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raby\Google Drive\2020\taboo-game-updated\"/>
    </mc:Choice>
  </mc:AlternateContent>
  <bookViews>
    <workbookView xWindow="0" yWindow="0" windowWidth="29010" windowHeight="12540" activeTab="3"/>
  </bookViews>
  <sheets>
    <sheet name="formázásnélküli" sheetId="13" r:id="rId1"/>
    <sheet name="Table 1" sheetId="1" r:id="rId2"/>
    <sheet name="array" sheetId="14" r:id="rId3"/>
    <sheet name="object" sheetId="15" r:id="rId4"/>
  </sheets>
  <definedNames>
    <definedName name="_xlnm._FilterDatabase" localSheetId="2" hidden="1">array!$B$2:$F$166</definedName>
    <definedName name="_xlnm._FilterDatabase" localSheetId="0" hidden="1">formázásnélküli!$A$1:$O$331</definedName>
  </definedNames>
  <calcPr calcId="162913"/>
  <fileRecoveryPr repairLoad="1"/>
</workbook>
</file>

<file path=xl/calcChain.xml><?xml version="1.0" encoding="utf-8"?>
<calcChain xmlns="http://schemas.openxmlformats.org/spreadsheetml/2006/main">
  <c r="AG2" i="15" l="1"/>
  <c r="AG3" i="15"/>
  <c r="AG4" i="15"/>
  <c r="AG5" i="15"/>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100" i="15"/>
  <c r="AG101" i="15"/>
  <c r="AG102" i="15"/>
  <c r="AG103" i="15"/>
  <c r="AG104" i="15"/>
  <c r="AG105" i="15"/>
  <c r="AG106" i="15"/>
  <c r="AG107" i="15"/>
  <c r="AG108" i="15"/>
  <c r="AG109" i="15"/>
  <c r="AG110" i="15"/>
  <c r="AG111" i="15"/>
  <c r="AG112" i="15"/>
  <c r="AG113" i="15"/>
  <c r="AG114" i="15"/>
  <c r="AG115" i="15"/>
  <c r="AG116" i="15"/>
  <c r="AG117" i="15"/>
  <c r="AG118" i="15"/>
  <c r="AG119" i="15"/>
  <c r="AG120" i="15"/>
  <c r="AG121" i="15"/>
  <c r="AG122" i="15"/>
  <c r="AG123" i="15"/>
  <c r="AG124" i="15"/>
  <c r="AG125" i="15"/>
  <c r="AG126" i="15"/>
  <c r="AG127" i="15"/>
  <c r="AG128" i="15"/>
  <c r="AG129" i="15"/>
  <c r="AG130" i="15"/>
  <c r="AG131" i="15"/>
  <c r="AG132" i="15"/>
  <c r="AG133" i="15"/>
  <c r="AG134" i="15"/>
  <c r="AG135" i="15"/>
  <c r="AG136" i="15"/>
  <c r="AG137" i="15"/>
  <c r="AG138" i="15"/>
  <c r="AG139" i="15"/>
  <c r="AG140" i="15"/>
  <c r="AG141" i="15"/>
  <c r="AG142" i="15"/>
  <c r="AG143" i="15"/>
  <c r="AG144" i="15"/>
  <c r="AG145" i="15"/>
  <c r="AG146" i="15"/>
  <c r="AG147" i="15"/>
  <c r="AG148" i="15"/>
  <c r="AG149" i="15"/>
  <c r="AG150" i="15"/>
  <c r="AG151" i="15"/>
  <c r="AG152" i="15"/>
  <c r="AG153" i="15"/>
  <c r="AG154" i="15"/>
  <c r="AG155" i="15"/>
  <c r="AG156" i="15"/>
  <c r="AG157" i="15"/>
  <c r="AG158" i="15"/>
  <c r="AG159" i="15"/>
  <c r="AG160" i="15"/>
  <c r="AG161" i="15"/>
  <c r="AG162" i="15"/>
  <c r="AG163" i="15"/>
  <c r="AG164" i="15"/>
  <c r="AG165" i="15"/>
  <c r="AG166" i="15"/>
  <c r="AG167" i="15"/>
  <c r="AG168" i="15"/>
  <c r="AG169" i="15"/>
  <c r="AG170" i="15"/>
  <c r="AG171" i="15"/>
  <c r="AG172" i="15"/>
  <c r="AG173" i="15"/>
  <c r="AG174" i="15"/>
  <c r="AG175" i="15"/>
  <c r="AG176" i="15"/>
  <c r="AG177" i="15"/>
  <c r="AG178" i="15"/>
  <c r="AG179" i="15"/>
  <c r="AG180" i="15"/>
  <c r="AG181" i="15"/>
  <c r="AG182" i="15"/>
  <c r="AG183" i="15"/>
  <c r="AG184" i="15"/>
  <c r="AG185" i="15"/>
  <c r="AG186" i="15"/>
  <c r="AG187" i="15"/>
  <c r="AG188" i="15"/>
  <c r="AG189" i="15"/>
  <c r="AG190" i="15"/>
  <c r="AG191" i="15"/>
  <c r="AG192" i="15"/>
  <c r="AG193" i="15"/>
  <c r="AG194" i="15"/>
  <c r="AG195" i="15"/>
  <c r="AG196" i="15"/>
  <c r="AG197" i="15"/>
  <c r="AG198" i="15"/>
  <c r="AG199" i="15"/>
  <c r="AG200" i="15"/>
  <c r="AG201" i="15"/>
  <c r="AG202" i="15"/>
  <c r="AG203" i="15"/>
  <c r="AG204" i="15"/>
  <c r="AG205" i="15"/>
  <c r="AG206" i="15"/>
  <c r="AG207" i="15"/>
  <c r="AG208" i="15"/>
  <c r="AG209" i="15"/>
  <c r="AG210" i="15"/>
  <c r="AG211" i="15"/>
  <c r="AG1" i="15"/>
  <c r="X99" i="15"/>
  <c r="T99" i="15"/>
  <c r="P99" i="15"/>
  <c r="L99" i="15"/>
  <c r="F99" i="15"/>
  <c r="B99" i="15"/>
  <c r="X89" i="15"/>
  <c r="T89" i="15"/>
  <c r="P89" i="15"/>
  <c r="L89" i="15"/>
  <c r="F89" i="15"/>
  <c r="B89" i="15"/>
  <c r="X79" i="15"/>
  <c r="T79" i="15"/>
  <c r="P79" i="15"/>
  <c r="L79" i="15"/>
  <c r="F79" i="15"/>
  <c r="B79" i="15"/>
  <c r="X69" i="15"/>
  <c r="T69" i="15"/>
  <c r="P69" i="15"/>
  <c r="L69" i="15"/>
  <c r="F69" i="15"/>
  <c r="B69" i="15"/>
  <c r="X59" i="15"/>
  <c r="T59" i="15"/>
  <c r="P59" i="15"/>
  <c r="L59" i="15"/>
  <c r="F59" i="15"/>
  <c r="B59" i="15"/>
  <c r="X49" i="15"/>
  <c r="T49" i="15"/>
  <c r="P49" i="15"/>
  <c r="L49" i="15"/>
  <c r="F49" i="15"/>
  <c r="B49" i="15"/>
  <c r="X39" i="15"/>
  <c r="T39" i="15"/>
  <c r="P39" i="15"/>
  <c r="L39" i="15"/>
  <c r="F39" i="15"/>
  <c r="B39" i="15"/>
  <c r="X29" i="15"/>
  <c r="T29" i="15"/>
  <c r="P29" i="15"/>
  <c r="L29" i="15"/>
  <c r="F29" i="15"/>
  <c r="B29" i="15"/>
  <c r="X19" i="15"/>
  <c r="T19" i="15"/>
  <c r="P19" i="15"/>
  <c r="L19" i="15"/>
  <c r="F19" i="15"/>
  <c r="B19" i="15"/>
  <c r="X9" i="15"/>
  <c r="T9" i="15"/>
  <c r="P9" i="15"/>
  <c r="L9" i="15"/>
  <c r="F9" i="15"/>
  <c r="B9" i="15"/>
  <c r="B2" i="15"/>
  <c r="F2" i="15"/>
  <c r="L2" i="15"/>
  <c r="P2" i="15"/>
  <c r="T2" i="15"/>
  <c r="X2" i="15"/>
  <c r="B3" i="15"/>
  <c r="F3" i="15"/>
  <c r="L3" i="15"/>
  <c r="P3" i="15"/>
  <c r="T3" i="15"/>
  <c r="X3" i="15"/>
  <c r="B4" i="15"/>
  <c r="F4" i="15"/>
  <c r="L4" i="15"/>
  <c r="P4" i="15"/>
  <c r="T4" i="15"/>
  <c r="X4" i="15"/>
  <c r="B5" i="15"/>
  <c r="F5" i="15"/>
  <c r="L5" i="15"/>
  <c r="P5" i="15"/>
  <c r="T5" i="15"/>
  <c r="X5" i="15"/>
  <c r="B6" i="15"/>
  <c r="F6" i="15"/>
  <c r="L6" i="15"/>
  <c r="P6" i="15"/>
  <c r="T6" i="15"/>
  <c r="X6" i="15"/>
  <c r="B7" i="15"/>
  <c r="F7" i="15"/>
  <c r="L7" i="15"/>
  <c r="P7" i="15"/>
  <c r="T7" i="15"/>
  <c r="X7" i="15"/>
  <c r="B8" i="15"/>
  <c r="F8" i="15"/>
  <c r="L8" i="15"/>
  <c r="P8" i="15"/>
  <c r="T8" i="15"/>
  <c r="X8" i="15"/>
  <c r="B10" i="15"/>
  <c r="F10" i="15"/>
  <c r="L10" i="15"/>
  <c r="P10" i="15"/>
  <c r="T10" i="15"/>
  <c r="X10" i="15"/>
  <c r="B11" i="15"/>
  <c r="F11" i="15"/>
  <c r="L11" i="15"/>
  <c r="P11" i="15"/>
  <c r="T11" i="15"/>
  <c r="X11" i="15"/>
  <c r="B12" i="15"/>
  <c r="F12" i="15"/>
  <c r="L12" i="15"/>
  <c r="P12" i="15"/>
  <c r="T12" i="15"/>
  <c r="X12" i="15"/>
  <c r="B13" i="15"/>
  <c r="F13" i="15"/>
  <c r="L13" i="15"/>
  <c r="P13" i="15"/>
  <c r="T13" i="15"/>
  <c r="X13" i="15"/>
  <c r="B14" i="15"/>
  <c r="F14" i="15"/>
  <c r="L14" i="15"/>
  <c r="P14" i="15"/>
  <c r="T14" i="15"/>
  <c r="X14" i="15"/>
  <c r="B15" i="15"/>
  <c r="F15" i="15"/>
  <c r="L15" i="15"/>
  <c r="P15" i="15"/>
  <c r="T15" i="15"/>
  <c r="X15" i="15"/>
  <c r="B16" i="15"/>
  <c r="F16" i="15"/>
  <c r="L16" i="15"/>
  <c r="P16" i="15"/>
  <c r="T16" i="15"/>
  <c r="X16" i="15"/>
  <c r="B17" i="15"/>
  <c r="F17" i="15"/>
  <c r="L17" i="15"/>
  <c r="P17" i="15"/>
  <c r="T17" i="15"/>
  <c r="X17" i="15"/>
  <c r="B18" i="15"/>
  <c r="F18" i="15"/>
  <c r="L18" i="15"/>
  <c r="P18" i="15"/>
  <c r="T18" i="15"/>
  <c r="X18" i="15"/>
  <c r="B20" i="15"/>
  <c r="F20" i="15"/>
  <c r="L20" i="15"/>
  <c r="P20" i="15"/>
  <c r="T20" i="15"/>
  <c r="X20" i="15"/>
  <c r="B21" i="15"/>
  <c r="F21" i="15"/>
  <c r="L21" i="15"/>
  <c r="P21" i="15"/>
  <c r="T21" i="15"/>
  <c r="X21" i="15"/>
  <c r="B22" i="15"/>
  <c r="F22" i="15"/>
  <c r="L22" i="15"/>
  <c r="P22" i="15"/>
  <c r="T22" i="15"/>
  <c r="X22" i="15"/>
  <c r="B23" i="15"/>
  <c r="F23" i="15"/>
  <c r="L23" i="15"/>
  <c r="P23" i="15"/>
  <c r="T23" i="15"/>
  <c r="X23" i="15"/>
  <c r="B24" i="15"/>
  <c r="F24" i="15"/>
  <c r="L24" i="15"/>
  <c r="P24" i="15"/>
  <c r="T24" i="15"/>
  <c r="X24" i="15"/>
  <c r="B25" i="15"/>
  <c r="F25" i="15"/>
  <c r="L25" i="15"/>
  <c r="P25" i="15"/>
  <c r="T25" i="15"/>
  <c r="X25" i="15"/>
  <c r="B26" i="15"/>
  <c r="F26" i="15"/>
  <c r="L26" i="15"/>
  <c r="P26" i="15"/>
  <c r="T26" i="15"/>
  <c r="X26" i="15"/>
  <c r="B27" i="15"/>
  <c r="F27" i="15"/>
  <c r="L27" i="15"/>
  <c r="P27" i="15"/>
  <c r="T27" i="15"/>
  <c r="X27" i="15"/>
  <c r="B28" i="15"/>
  <c r="F28" i="15"/>
  <c r="L28" i="15"/>
  <c r="P28" i="15"/>
  <c r="T28" i="15"/>
  <c r="X28" i="15"/>
  <c r="B30" i="15"/>
  <c r="F30" i="15"/>
  <c r="L30" i="15"/>
  <c r="P30" i="15"/>
  <c r="T30" i="15"/>
  <c r="X30" i="15"/>
  <c r="B31" i="15"/>
  <c r="F31" i="15"/>
  <c r="L31" i="15"/>
  <c r="P31" i="15"/>
  <c r="T31" i="15"/>
  <c r="X31" i="15"/>
  <c r="B32" i="15"/>
  <c r="F32" i="15"/>
  <c r="L32" i="15"/>
  <c r="P32" i="15"/>
  <c r="T32" i="15"/>
  <c r="X32" i="15"/>
  <c r="B33" i="15"/>
  <c r="F33" i="15"/>
  <c r="L33" i="15"/>
  <c r="P33" i="15"/>
  <c r="T33" i="15"/>
  <c r="X33" i="15"/>
  <c r="B34" i="15"/>
  <c r="F34" i="15"/>
  <c r="L34" i="15"/>
  <c r="P34" i="15"/>
  <c r="T34" i="15"/>
  <c r="X34" i="15"/>
  <c r="B35" i="15"/>
  <c r="F35" i="15"/>
  <c r="L35" i="15"/>
  <c r="P35" i="15"/>
  <c r="T35" i="15"/>
  <c r="X35" i="15"/>
  <c r="B36" i="15"/>
  <c r="F36" i="15"/>
  <c r="L36" i="15"/>
  <c r="P36" i="15"/>
  <c r="T36" i="15"/>
  <c r="X36" i="15"/>
  <c r="B37" i="15"/>
  <c r="F37" i="15"/>
  <c r="L37" i="15"/>
  <c r="P37" i="15"/>
  <c r="T37" i="15"/>
  <c r="X37" i="15"/>
  <c r="B38" i="15"/>
  <c r="F38" i="15"/>
  <c r="L38" i="15"/>
  <c r="P38" i="15"/>
  <c r="T38" i="15"/>
  <c r="X38" i="15"/>
  <c r="B40" i="15"/>
  <c r="F40" i="15"/>
  <c r="L40" i="15"/>
  <c r="P40" i="15"/>
  <c r="T40" i="15"/>
  <c r="X40" i="15"/>
  <c r="B41" i="15"/>
  <c r="F41" i="15"/>
  <c r="L41" i="15"/>
  <c r="P41" i="15"/>
  <c r="T41" i="15"/>
  <c r="X41" i="15"/>
  <c r="B42" i="15"/>
  <c r="F42" i="15"/>
  <c r="L42" i="15"/>
  <c r="P42" i="15"/>
  <c r="T42" i="15"/>
  <c r="X42" i="15"/>
  <c r="B43" i="15"/>
  <c r="F43" i="15"/>
  <c r="L43" i="15"/>
  <c r="P43" i="15"/>
  <c r="T43" i="15"/>
  <c r="X43" i="15"/>
  <c r="B44" i="15"/>
  <c r="F44" i="15"/>
  <c r="L44" i="15"/>
  <c r="P44" i="15"/>
  <c r="T44" i="15"/>
  <c r="X44" i="15"/>
  <c r="B45" i="15"/>
  <c r="F45" i="15"/>
  <c r="L45" i="15"/>
  <c r="P45" i="15"/>
  <c r="T45" i="15"/>
  <c r="X45" i="15"/>
  <c r="B46" i="15"/>
  <c r="F46" i="15"/>
  <c r="L46" i="15"/>
  <c r="P46" i="15"/>
  <c r="T46" i="15"/>
  <c r="X46" i="15"/>
  <c r="B47" i="15"/>
  <c r="F47" i="15"/>
  <c r="L47" i="15"/>
  <c r="P47" i="15"/>
  <c r="T47" i="15"/>
  <c r="X47" i="15"/>
  <c r="B48" i="15"/>
  <c r="F48" i="15"/>
  <c r="L48" i="15"/>
  <c r="P48" i="15"/>
  <c r="T48" i="15"/>
  <c r="X48" i="15"/>
  <c r="B50" i="15"/>
  <c r="F50" i="15"/>
  <c r="L50" i="15"/>
  <c r="P50" i="15"/>
  <c r="T50" i="15"/>
  <c r="X50" i="15"/>
  <c r="B51" i="15"/>
  <c r="F51" i="15"/>
  <c r="L51" i="15"/>
  <c r="P51" i="15"/>
  <c r="T51" i="15"/>
  <c r="X51" i="15"/>
  <c r="B52" i="15"/>
  <c r="F52" i="15"/>
  <c r="L52" i="15"/>
  <c r="P52" i="15"/>
  <c r="T52" i="15"/>
  <c r="X52" i="15"/>
  <c r="B53" i="15"/>
  <c r="F53" i="15"/>
  <c r="L53" i="15"/>
  <c r="P53" i="15"/>
  <c r="T53" i="15"/>
  <c r="X53" i="15"/>
  <c r="B54" i="15"/>
  <c r="F54" i="15"/>
  <c r="L54" i="15"/>
  <c r="P54" i="15"/>
  <c r="T54" i="15"/>
  <c r="X54" i="15"/>
  <c r="B55" i="15"/>
  <c r="F55" i="15"/>
  <c r="L55" i="15"/>
  <c r="P55" i="15"/>
  <c r="T55" i="15"/>
  <c r="X55" i="15"/>
  <c r="B56" i="15"/>
  <c r="F56" i="15"/>
  <c r="L56" i="15"/>
  <c r="P56" i="15"/>
  <c r="T56" i="15"/>
  <c r="X56" i="15"/>
  <c r="B57" i="15"/>
  <c r="F57" i="15"/>
  <c r="L57" i="15"/>
  <c r="P57" i="15"/>
  <c r="T57" i="15"/>
  <c r="X57" i="15"/>
  <c r="B58" i="15"/>
  <c r="F58" i="15"/>
  <c r="L58" i="15"/>
  <c r="P58" i="15"/>
  <c r="T58" i="15"/>
  <c r="X58" i="15"/>
  <c r="B60" i="15"/>
  <c r="F60" i="15"/>
  <c r="L60" i="15"/>
  <c r="P60" i="15"/>
  <c r="T60" i="15"/>
  <c r="X60" i="15"/>
  <c r="B61" i="15"/>
  <c r="F61" i="15"/>
  <c r="L61" i="15"/>
  <c r="P61" i="15"/>
  <c r="T61" i="15"/>
  <c r="X61" i="15"/>
  <c r="B62" i="15"/>
  <c r="F62" i="15"/>
  <c r="L62" i="15"/>
  <c r="P62" i="15"/>
  <c r="T62" i="15"/>
  <c r="X62" i="15"/>
  <c r="B63" i="15"/>
  <c r="F63" i="15"/>
  <c r="L63" i="15"/>
  <c r="P63" i="15"/>
  <c r="T63" i="15"/>
  <c r="X63" i="15"/>
  <c r="B64" i="15"/>
  <c r="F64" i="15"/>
  <c r="L64" i="15"/>
  <c r="P64" i="15"/>
  <c r="T64" i="15"/>
  <c r="X64" i="15"/>
  <c r="B65" i="15"/>
  <c r="F65" i="15"/>
  <c r="L65" i="15"/>
  <c r="P65" i="15"/>
  <c r="T65" i="15"/>
  <c r="X65" i="15"/>
  <c r="B66" i="15"/>
  <c r="F66" i="15"/>
  <c r="L66" i="15"/>
  <c r="P66" i="15"/>
  <c r="T66" i="15"/>
  <c r="X66" i="15"/>
  <c r="B67" i="15"/>
  <c r="F67" i="15"/>
  <c r="L67" i="15"/>
  <c r="P67" i="15"/>
  <c r="T67" i="15"/>
  <c r="X67" i="15"/>
  <c r="B68" i="15"/>
  <c r="F68" i="15"/>
  <c r="L68" i="15"/>
  <c r="P68" i="15"/>
  <c r="T68" i="15"/>
  <c r="X68" i="15"/>
  <c r="B70" i="15"/>
  <c r="F70" i="15"/>
  <c r="L70" i="15"/>
  <c r="P70" i="15"/>
  <c r="T70" i="15"/>
  <c r="X70" i="15"/>
  <c r="B71" i="15"/>
  <c r="F71" i="15"/>
  <c r="L71" i="15"/>
  <c r="P71" i="15"/>
  <c r="T71" i="15"/>
  <c r="X71" i="15"/>
  <c r="B72" i="15"/>
  <c r="F72" i="15"/>
  <c r="L72" i="15"/>
  <c r="P72" i="15"/>
  <c r="T72" i="15"/>
  <c r="X72" i="15"/>
  <c r="B73" i="15"/>
  <c r="F73" i="15"/>
  <c r="L73" i="15"/>
  <c r="P73" i="15"/>
  <c r="T73" i="15"/>
  <c r="X73" i="15"/>
  <c r="B74" i="15"/>
  <c r="F74" i="15"/>
  <c r="L74" i="15"/>
  <c r="P74" i="15"/>
  <c r="T74" i="15"/>
  <c r="X74" i="15"/>
  <c r="B75" i="15"/>
  <c r="F75" i="15"/>
  <c r="L75" i="15"/>
  <c r="P75" i="15"/>
  <c r="T75" i="15"/>
  <c r="X75" i="15"/>
  <c r="B76" i="15"/>
  <c r="F76" i="15"/>
  <c r="L76" i="15"/>
  <c r="P76" i="15"/>
  <c r="T76" i="15"/>
  <c r="X76" i="15"/>
  <c r="B77" i="15"/>
  <c r="F77" i="15"/>
  <c r="L77" i="15"/>
  <c r="P77" i="15"/>
  <c r="T77" i="15"/>
  <c r="X77" i="15"/>
  <c r="B78" i="15"/>
  <c r="F78" i="15"/>
  <c r="L78" i="15"/>
  <c r="P78" i="15"/>
  <c r="T78" i="15"/>
  <c r="X78" i="15"/>
  <c r="B80" i="15"/>
  <c r="F80" i="15"/>
  <c r="L80" i="15"/>
  <c r="P80" i="15"/>
  <c r="T80" i="15"/>
  <c r="X80" i="15"/>
  <c r="B81" i="15"/>
  <c r="F81" i="15"/>
  <c r="L81" i="15"/>
  <c r="P81" i="15"/>
  <c r="T81" i="15"/>
  <c r="X81" i="15"/>
  <c r="B82" i="15"/>
  <c r="F82" i="15"/>
  <c r="L82" i="15"/>
  <c r="P82" i="15"/>
  <c r="T82" i="15"/>
  <c r="X82" i="15"/>
  <c r="B83" i="15"/>
  <c r="F83" i="15"/>
  <c r="L83" i="15"/>
  <c r="P83" i="15"/>
  <c r="T83" i="15"/>
  <c r="X83" i="15"/>
  <c r="B84" i="15"/>
  <c r="F84" i="15"/>
  <c r="L84" i="15"/>
  <c r="P84" i="15"/>
  <c r="T84" i="15"/>
  <c r="X84" i="15"/>
  <c r="B85" i="15"/>
  <c r="F85" i="15"/>
  <c r="L85" i="15"/>
  <c r="P85" i="15"/>
  <c r="T85" i="15"/>
  <c r="X85" i="15"/>
  <c r="B86" i="15"/>
  <c r="F86" i="15"/>
  <c r="L86" i="15"/>
  <c r="P86" i="15"/>
  <c r="T86" i="15"/>
  <c r="X86" i="15"/>
  <c r="B87" i="15"/>
  <c r="F87" i="15"/>
  <c r="L87" i="15"/>
  <c r="P87" i="15"/>
  <c r="T87" i="15"/>
  <c r="X87" i="15"/>
  <c r="B88" i="15"/>
  <c r="F88" i="15"/>
  <c r="L88" i="15"/>
  <c r="P88" i="15"/>
  <c r="T88" i="15"/>
  <c r="X88" i="15"/>
  <c r="B90" i="15"/>
  <c r="F90" i="15"/>
  <c r="L90" i="15"/>
  <c r="P90" i="15"/>
  <c r="T90" i="15"/>
  <c r="X90" i="15"/>
  <c r="B91" i="15"/>
  <c r="F91" i="15"/>
  <c r="L91" i="15"/>
  <c r="P91" i="15"/>
  <c r="T91" i="15"/>
  <c r="X91" i="15"/>
  <c r="B92" i="15"/>
  <c r="F92" i="15"/>
  <c r="L92" i="15"/>
  <c r="P92" i="15"/>
  <c r="T92" i="15"/>
  <c r="X92" i="15"/>
  <c r="B93" i="15"/>
  <c r="F93" i="15"/>
  <c r="L93" i="15"/>
  <c r="P93" i="15"/>
  <c r="T93" i="15"/>
  <c r="X93" i="15"/>
  <c r="B94" i="15"/>
  <c r="F94" i="15"/>
  <c r="L94" i="15"/>
  <c r="P94" i="15"/>
  <c r="T94" i="15"/>
  <c r="X94" i="15"/>
  <c r="B95" i="15"/>
  <c r="F95" i="15"/>
  <c r="L95" i="15"/>
  <c r="P95" i="15"/>
  <c r="T95" i="15"/>
  <c r="X95" i="15"/>
  <c r="B96" i="15"/>
  <c r="F96" i="15"/>
  <c r="L96" i="15"/>
  <c r="P96" i="15"/>
  <c r="T96" i="15"/>
  <c r="X96" i="15"/>
  <c r="B97" i="15"/>
  <c r="F97" i="15"/>
  <c r="L97" i="15"/>
  <c r="P97" i="15"/>
  <c r="T97" i="15"/>
  <c r="X97" i="15"/>
  <c r="B98" i="15"/>
  <c r="F98" i="15"/>
  <c r="L98" i="15"/>
  <c r="P98" i="15"/>
  <c r="T98" i="15"/>
  <c r="X98" i="15"/>
  <c r="B100" i="15"/>
  <c r="F100" i="15"/>
  <c r="L100" i="15"/>
  <c r="P100" i="15"/>
  <c r="T100" i="15"/>
  <c r="X100" i="15"/>
  <c r="B101" i="15"/>
  <c r="F101" i="15"/>
  <c r="L101" i="15"/>
  <c r="P101" i="15"/>
  <c r="T101" i="15"/>
  <c r="X101" i="15"/>
  <c r="B102" i="15"/>
  <c r="F102" i="15"/>
  <c r="L102" i="15"/>
  <c r="P102" i="15"/>
  <c r="T102" i="15"/>
  <c r="X102" i="15"/>
  <c r="B103" i="15"/>
  <c r="F103" i="15"/>
  <c r="L103" i="15"/>
  <c r="P103" i="15"/>
  <c r="T103" i="15"/>
  <c r="X103" i="15"/>
  <c r="B104" i="15"/>
  <c r="F104" i="15"/>
  <c r="L104" i="15"/>
  <c r="P104" i="15"/>
  <c r="T104" i="15"/>
  <c r="X104" i="15"/>
  <c r="B105" i="15"/>
  <c r="F105" i="15"/>
  <c r="L105" i="15"/>
  <c r="P105" i="15"/>
  <c r="T105" i="15"/>
  <c r="X105" i="15"/>
  <c r="B106" i="15"/>
  <c r="F106" i="15"/>
  <c r="L106" i="15"/>
  <c r="P106" i="15"/>
  <c r="T106" i="15"/>
  <c r="X106" i="15"/>
  <c r="B107" i="15"/>
  <c r="F107" i="15"/>
  <c r="L107" i="15"/>
  <c r="P107" i="15"/>
  <c r="T107" i="15"/>
  <c r="X107" i="15"/>
  <c r="B108" i="15"/>
  <c r="F108" i="15"/>
  <c r="L108" i="15"/>
  <c r="P108" i="15"/>
  <c r="T108" i="15"/>
  <c r="X108" i="15"/>
  <c r="B109" i="15"/>
  <c r="F109" i="15"/>
  <c r="L109" i="15"/>
  <c r="P109" i="15"/>
  <c r="T109" i="15"/>
  <c r="X109" i="15"/>
  <c r="B110" i="15"/>
  <c r="F110" i="15"/>
  <c r="L110" i="15"/>
  <c r="P110" i="15"/>
  <c r="T110" i="15"/>
  <c r="X110" i="15"/>
  <c r="B111" i="15"/>
  <c r="F111" i="15"/>
  <c r="L111" i="15"/>
  <c r="P111" i="15"/>
  <c r="T111" i="15"/>
  <c r="X111" i="15"/>
  <c r="B112" i="15"/>
  <c r="F112" i="15"/>
  <c r="L112" i="15"/>
  <c r="P112" i="15"/>
  <c r="T112" i="15"/>
  <c r="X112" i="15"/>
  <c r="B113" i="15"/>
  <c r="F113" i="15"/>
  <c r="L113" i="15"/>
  <c r="P113" i="15"/>
  <c r="T113" i="15"/>
  <c r="X113" i="15"/>
  <c r="B114" i="15"/>
  <c r="F114" i="15"/>
  <c r="L114" i="15"/>
  <c r="P114" i="15"/>
  <c r="T114" i="15"/>
  <c r="X114" i="15"/>
  <c r="B115" i="15"/>
  <c r="F115" i="15"/>
  <c r="L115" i="15"/>
  <c r="P115" i="15"/>
  <c r="T115" i="15"/>
  <c r="X115" i="15"/>
  <c r="B116" i="15"/>
  <c r="F116" i="15"/>
  <c r="L116" i="15"/>
  <c r="P116" i="15"/>
  <c r="T116" i="15"/>
  <c r="X116" i="15"/>
  <c r="B117" i="15"/>
  <c r="F117" i="15"/>
  <c r="L117" i="15"/>
  <c r="P117" i="15"/>
  <c r="T117" i="15"/>
  <c r="X117" i="15"/>
  <c r="B118" i="15"/>
  <c r="F118" i="15"/>
  <c r="L118" i="15"/>
  <c r="P118" i="15"/>
  <c r="T118" i="15"/>
  <c r="X118" i="15"/>
  <c r="B119" i="15"/>
  <c r="F119" i="15"/>
  <c r="L119" i="15"/>
  <c r="P119" i="15"/>
  <c r="T119" i="15"/>
  <c r="X119" i="15"/>
  <c r="B120" i="15"/>
  <c r="F120" i="15"/>
  <c r="L120" i="15"/>
  <c r="P120" i="15"/>
  <c r="T120" i="15"/>
  <c r="X120" i="15"/>
  <c r="B121" i="15"/>
  <c r="F121" i="15"/>
  <c r="L121" i="15"/>
  <c r="P121" i="15"/>
  <c r="T121" i="15"/>
  <c r="X121" i="15"/>
  <c r="B122" i="15"/>
  <c r="F122" i="15"/>
  <c r="L122" i="15"/>
  <c r="P122" i="15"/>
  <c r="T122" i="15"/>
  <c r="X122" i="15"/>
  <c r="B123" i="15"/>
  <c r="F123" i="15"/>
  <c r="L123" i="15"/>
  <c r="P123" i="15"/>
  <c r="T123" i="15"/>
  <c r="X123" i="15"/>
  <c r="B124" i="15"/>
  <c r="F124" i="15"/>
  <c r="L124" i="15"/>
  <c r="P124" i="15"/>
  <c r="T124" i="15"/>
  <c r="X124" i="15"/>
  <c r="B125" i="15"/>
  <c r="F125" i="15"/>
  <c r="L125" i="15"/>
  <c r="P125" i="15"/>
  <c r="T125" i="15"/>
  <c r="X125" i="15"/>
  <c r="B126" i="15"/>
  <c r="F126" i="15"/>
  <c r="L126" i="15"/>
  <c r="P126" i="15"/>
  <c r="T126" i="15"/>
  <c r="X126" i="15"/>
  <c r="B127" i="15"/>
  <c r="F127" i="15"/>
  <c r="L127" i="15"/>
  <c r="P127" i="15"/>
  <c r="T127" i="15"/>
  <c r="X127" i="15"/>
  <c r="B128" i="15"/>
  <c r="F128" i="15"/>
  <c r="L128" i="15"/>
  <c r="P128" i="15"/>
  <c r="T128" i="15"/>
  <c r="X128" i="15"/>
  <c r="B129" i="15"/>
  <c r="F129" i="15"/>
  <c r="L129" i="15"/>
  <c r="P129" i="15"/>
  <c r="T129" i="15"/>
  <c r="X129" i="15"/>
  <c r="B130" i="15"/>
  <c r="F130" i="15"/>
  <c r="L130" i="15"/>
  <c r="P130" i="15"/>
  <c r="T130" i="15"/>
  <c r="X130" i="15"/>
  <c r="B131" i="15"/>
  <c r="F131" i="15"/>
  <c r="L131" i="15"/>
  <c r="P131" i="15"/>
  <c r="T131" i="15"/>
  <c r="X131" i="15"/>
  <c r="B132" i="15"/>
  <c r="F132" i="15"/>
  <c r="L132" i="15"/>
  <c r="P132" i="15"/>
  <c r="T132" i="15"/>
  <c r="X132" i="15"/>
  <c r="B133" i="15"/>
  <c r="F133" i="15"/>
  <c r="L133" i="15"/>
  <c r="P133" i="15"/>
  <c r="T133" i="15"/>
  <c r="X133" i="15"/>
  <c r="B134" i="15"/>
  <c r="F134" i="15"/>
  <c r="L134" i="15"/>
  <c r="P134" i="15"/>
  <c r="T134" i="15"/>
  <c r="X134" i="15"/>
  <c r="B135" i="15"/>
  <c r="F135" i="15"/>
  <c r="L135" i="15"/>
  <c r="P135" i="15"/>
  <c r="T135" i="15"/>
  <c r="X135" i="15"/>
  <c r="B136" i="15"/>
  <c r="F136" i="15"/>
  <c r="L136" i="15"/>
  <c r="P136" i="15"/>
  <c r="T136" i="15"/>
  <c r="X136" i="15"/>
  <c r="B137" i="15"/>
  <c r="F137" i="15"/>
  <c r="L137" i="15"/>
  <c r="P137" i="15"/>
  <c r="T137" i="15"/>
  <c r="X137" i="15"/>
  <c r="B138" i="15"/>
  <c r="F138" i="15"/>
  <c r="L138" i="15"/>
  <c r="P138" i="15"/>
  <c r="T138" i="15"/>
  <c r="X138" i="15"/>
  <c r="B139" i="15"/>
  <c r="F139" i="15"/>
  <c r="L139" i="15"/>
  <c r="P139" i="15"/>
  <c r="T139" i="15"/>
  <c r="X139" i="15"/>
  <c r="B140" i="15"/>
  <c r="F140" i="15"/>
  <c r="L140" i="15"/>
  <c r="P140" i="15"/>
  <c r="T140" i="15"/>
  <c r="X140" i="15"/>
  <c r="B141" i="15"/>
  <c r="F141" i="15"/>
  <c r="L141" i="15"/>
  <c r="P141" i="15"/>
  <c r="T141" i="15"/>
  <c r="X141" i="15"/>
  <c r="B142" i="15"/>
  <c r="F142" i="15"/>
  <c r="L142" i="15"/>
  <c r="P142" i="15"/>
  <c r="T142" i="15"/>
  <c r="X142" i="15"/>
  <c r="B143" i="15"/>
  <c r="F143" i="15"/>
  <c r="L143" i="15"/>
  <c r="P143" i="15"/>
  <c r="T143" i="15"/>
  <c r="X143" i="15"/>
  <c r="B144" i="15"/>
  <c r="F144" i="15"/>
  <c r="L144" i="15"/>
  <c r="P144" i="15"/>
  <c r="T144" i="15"/>
  <c r="X144" i="15"/>
  <c r="B145" i="15"/>
  <c r="F145" i="15"/>
  <c r="L145" i="15"/>
  <c r="P145" i="15"/>
  <c r="T145" i="15"/>
  <c r="X145" i="15"/>
  <c r="B146" i="15"/>
  <c r="F146" i="15"/>
  <c r="L146" i="15"/>
  <c r="P146" i="15"/>
  <c r="T146" i="15"/>
  <c r="X146" i="15"/>
  <c r="B147" i="15"/>
  <c r="F147" i="15"/>
  <c r="L147" i="15"/>
  <c r="P147" i="15"/>
  <c r="T147" i="15"/>
  <c r="X147" i="15"/>
  <c r="B148" i="15"/>
  <c r="F148" i="15"/>
  <c r="L148" i="15"/>
  <c r="P148" i="15"/>
  <c r="T148" i="15"/>
  <c r="X148" i="15"/>
  <c r="B149" i="15"/>
  <c r="F149" i="15"/>
  <c r="L149" i="15"/>
  <c r="P149" i="15"/>
  <c r="T149" i="15"/>
  <c r="X149" i="15"/>
  <c r="B150" i="15"/>
  <c r="F150" i="15"/>
  <c r="L150" i="15"/>
  <c r="P150" i="15"/>
  <c r="T150" i="15"/>
  <c r="X150" i="15"/>
  <c r="B151" i="15"/>
  <c r="F151" i="15"/>
  <c r="L151" i="15"/>
  <c r="P151" i="15"/>
  <c r="T151" i="15"/>
  <c r="X151" i="15"/>
  <c r="B152" i="15"/>
  <c r="F152" i="15"/>
  <c r="L152" i="15"/>
  <c r="P152" i="15"/>
  <c r="T152" i="15"/>
  <c r="X152" i="15"/>
  <c r="B153" i="15"/>
  <c r="F153" i="15"/>
  <c r="L153" i="15"/>
  <c r="P153" i="15"/>
  <c r="T153" i="15"/>
  <c r="X153" i="15"/>
  <c r="B154" i="15"/>
  <c r="F154" i="15"/>
  <c r="L154" i="15"/>
  <c r="P154" i="15"/>
  <c r="T154" i="15"/>
  <c r="X154" i="15"/>
  <c r="B155" i="15"/>
  <c r="F155" i="15"/>
  <c r="L155" i="15"/>
  <c r="P155" i="15"/>
  <c r="T155" i="15"/>
  <c r="X155" i="15"/>
  <c r="B156" i="15"/>
  <c r="F156" i="15"/>
  <c r="L156" i="15"/>
  <c r="P156" i="15"/>
  <c r="T156" i="15"/>
  <c r="X156" i="15"/>
  <c r="B157" i="15"/>
  <c r="F157" i="15"/>
  <c r="L157" i="15"/>
  <c r="P157" i="15"/>
  <c r="T157" i="15"/>
  <c r="X157" i="15"/>
  <c r="B158" i="15"/>
  <c r="F158" i="15"/>
  <c r="L158" i="15"/>
  <c r="P158" i="15"/>
  <c r="T158" i="15"/>
  <c r="X158" i="15"/>
  <c r="B159" i="15"/>
  <c r="F159" i="15"/>
  <c r="L159" i="15"/>
  <c r="P159" i="15"/>
  <c r="T159" i="15"/>
  <c r="X159" i="15"/>
  <c r="B160" i="15"/>
  <c r="F160" i="15"/>
  <c r="L160" i="15"/>
  <c r="P160" i="15"/>
  <c r="T160" i="15"/>
  <c r="X160" i="15"/>
  <c r="B161" i="15"/>
  <c r="F161" i="15"/>
  <c r="L161" i="15"/>
  <c r="P161" i="15"/>
  <c r="T161" i="15"/>
  <c r="X161" i="15"/>
  <c r="B162" i="15"/>
  <c r="F162" i="15"/>
  <c r="L162" i="15"/>
  <c r="P162" i="15"/>
  <c r="T162" i="15"/>
  <c r="X162" i="15"/>
  <c r="B163" i="15"/>
  <c r="F163" i="15"/>
  <c r="L163" i="15"/>
  <c r="P163" i="15"/>
  <c r="T163" i="15"/>
  <c r="X163" i="15"/>
  <c r="B164" i="15"/>
  <c r="F164" i="15"/>
  <c r="L164" i="15"/>
  <c r="P164" i="15"/>
  <c r="T164" i="15"/>
  <c r="X164" i="15"/>
  <c r="B165" i="15"/>
  <c r="F165" i="15"/>
  <c r="L165" i="15"/>
  <c r="P165" i="15"/>
  <c r="T165" i="15"/>
  <c r="X165" i="15"/>
  <c r="B166" i="15"/>
  <c r="F166" i="15"/>
  <c r="L166" i="15"/>
  <c r="P166" i="15"/>
  <c r="T166" i="15"/>
  <c r="X166" i="15"/>
  <c r="AB166" i="15"/>
  <c r="B167" i="15"/>
  <c r="F167" i="15"/>
  <c r="L167" i="15"/>
  <c r="P167" i="15"/>
  <c r="T167" i="15"/>
  <c r="X167" i="15"/>
  <c r="AB167" i="15"/>
  <c r="B168" i="15"/>
  <c r="F168" i="15"/>
  <c r="L168" i="15"/>
  <c r="P168" i="15"/>
  <c r="T168" i="15"/>
  <c r="X168" i="15"/>
  <c r="AB168" i="15"/>
  <c r="B169" i="15"/>
  <c r="F169" i="15"/>
  <c r="L169" i="15"/>
  <c r="P169" i="15"/>
  <c r="T169" i="15"/>
  <c r="X169" i="15"/>
  <c r="AB169" i="15"/>
  <c r="B170" i="15"/>
  <c r="F170" i="15"/>
  <c r="L170" i="15"/>
  <c r="P170" i="15"/>
  <c r="T170" i="15"/>
  <c r="X170" i="15"/>
  <c r="AB170" i="15"/>
  <c r="B171" i="15"/>
  <c r="F171" i="15"/>
  <c r="L171" i="15"/>
  <c r="P171" i="15"/>
  <c r="T171" i="15"/>
  <c r="X171" i="15"/>
  <c r="AB171" i="15"/>
  <c r="B172" i="15"/>
  <c r="F172" i="15"/>
  <c r="L172" i="15"/>
  <c r="P172" i="15"/>
  <c r="T172" i="15"/>
  <c r="X172" i="15"/>
  <c r="AB172" i="15"/>
  <c r="B173" i="15"/>
  <c r="F173" i="15"/>
  <c r="L173" i="15"/>
  <c r="P173" i="15"/>
  <c r="T173" i="15"/>
  <c r="X173" i="15"/>
  <c r="AB173" i="15"/>
  <c r="B174" i="15"/>
  <c r="F174" i="15"/>
  <c r="L174" i="15"/>
  <c r="P174" i="15"/>
  <c r="T174" i="15"/>
  <c r="X174" i="15"/>
  <c r="AB174" i="15"/>
  <c r="B175" i="15"/>
  <c r="F175" i="15"/>
  <c r="L175" i="15"/>
  <c r="P175" i="15"/>
  <c r="T175" i="15"/>
  <c r="X175" i="15"/>
  <c r="AB175" i="15"/>
  <c r="B176" i="15"/>
  <c r="F176" i="15"/>
  <c r="L176" i="15"/>
  <c r="P176" i="15"/>
  <c r="T176" i="15"/>
  <c r="X176" i="15"/>
  <c r="AB176" i="15"/>
  <c r="B177" i="15"/>
  <c r="F177" i="15"/>
  <c r="L177" i="15"/>
  <c r="P177" i="15"/>
  <c r="T177" i="15"/>
  <c r="X177" i="15"/>
  <c r="AB177" i="15"/>
  <c r="B178" i="15"/>
  <c r="F178" i="15"/>
  <c r="L178" i="15"/>
  <c r="P178" i="15"/>
  <c r="T178" i="15"/>
  <c r="X178" i="15"/>
  <c r="AB178" i="15"/>
  <c r="B179" i="15"/>
  <c r="F179" i="15"/>
  <c r="L179" i="15"/>
  <c r="P179" i="15"/>
  <c r="T179" i="15"/>
  <c r="X179" i="15"/>
  <c r="AB179" i="15"/>
  <c r="B180" i="15"/>
  <c r="F180" i="15"/>
  <c r="L180" i="15"/>
  <c r="P180" i="15"/>
  <c r="T180" i="15"/>
  <c r="X180" i="15"/>
  <c r="AB180" i="15"/>
  <c r="B181" i="15"/>
  <c r="F181" i="15"/>
  <c r="L181" i="15"/>
  <c r="P181" i="15"/>
  <c r="T181" i="15"/>
  <c r="X181" i="15"/>
  <c r="AB181" i="15"/>
  <c r="B182" i="15"/>
  <c r="F182" i="15"/>
  <c r="L182" i="15"/>
  <c r="P182" i="15"/>
  <c r="T182" i="15"/>
  <c r="X182" i="15"/>
  <c r="AB182" i="15"/>
  <c r="B183" i="15"/>
  <c r="F183" i="15"/>
  <c r="L183" i="15"/>
  <c r="P183" i="15"/>
  <c r="T183" i="15"/>
  <c r="X183" i="15"/>
  <c r="AB183" i="15"/>
  <c r="B184" i="15"/>
  <c r="F184" i="15"/>
  <c r="L184" i="15"/>
  <c r="P184" i="15"/>
  <c r="T184" i="15"/>
  <c r="X184" i="15"/>
  <c r="AB184" i="15"/>
  <c r="B185" i="15"/>
  <c r="F185" i="15"/>
  <c r="L185" i="15"/>
  <c r="P185" i="15"/>
  <c r="T185" i="15"/>
  <c r="X185" i="15"/>
  <c r="AB185" i="15"/>
  <c r="B186" i="15"/>
  <c r="F186" i="15"/>
  <c r="L186" i="15"/>
  <c r="P186" i="15"/>
  <c r="T186" i="15"/>
  <c r="X186" i="15"/>
  <c r="AB186" i="15"/>
  <c r="B187" i="15"/>
  <c r="F187" i="15"/>
  <c r="L187" i="15"/>
  <c r="P187" i="15"/>
  <c r="T187" i="15"/>
  <c r="X187" i="15"/>
  <c r="AB187" i="15"/>
  <c r="B188" i="15"/>
  <c r="F188" i="15"/>
  <c r="L188" i="15"/>
  <c r="P188" i="15"/>
  <c r="T188" i="15"/>
  <c r="X188" i="15"/>
  <c r="AB188" i="15"/>
  <c r="B189" i="15"/>
  <c r="F189" i="15"/>
  <c r="L189" i="15"/>
  <c r="P189" i="15"/>
  <c r="T189" i="15"/>
  <c r="X189" i="15"/>
  <c r="AB189" i="15"/>
  <c r="B190" i="15"/>
  <c r="F190" i="15"/>
  <c r="L190" i="15"/>
  <c r="P190" i="15"/>
  <c r="T190" i="15"/>
  <c r="X190" i="15"/>
  <c r="AB190" i="15"/>
  <c r="B191" i="15"/>
  <c r="F191" i="15"/>
  <c r="L191" i="15"/>
  <c r="P191" i="15"/>
  <c r="T191" i="15"/>
  <c r="X191" i="15"/>
  <c r="AB191" i="15"/>
  <c r="B192" i="15"/>
  <c r="F192" i="15"/>
  <c r="L192" i="15"/>
  <c r="P192" i="15"/>
  <c r="T192" i="15"/>
  <c r="X192" i="15"/>
  <c r="AB192" i="15"/>
  <c r="B193" i="15"/>
  <c r="F193" i="15"/>
  <c r="L193" i="15"/>
  <c r="P193" i="15"/>
  <c r="T193" i="15"/>
  <c r="X193" i="15"/>
  <c r="AB193" i="15"/>
  <c r="B194" i="15"/>
  <c r="F194" i="15"/>
  <c r="L194" i="15"/>
  <c r="P194" i="15"/>
  <c r="T194" i="15"/>
  <c r="X194" i="15"/>
  <c r="AB194" i="15"/>
  <c r="B195" i="15"/>
  <c r="F195" i="15"/>
  <c r="L195" i="15"/>
  <c r="P195" i="15"/>
  <c r="T195" i="15"/>
  <c r="X195" i="15"/>
  <c r="AB195" i="15"/>
  <c r="B196" i="15"/>
  <c r="F196" i="15"/>
  <c r="L196" i="15"/>
  <c r="P196" i="15"/>
  <c r="T196" i="15"/>
  <c r="X196" i="15"/>
  <c r="AB196" i="15"/>
  <c r="B197" i="15"/>
  <c r="F197" i="15"/>
  <c r="L197" i="15"/>
  <c r="P197" i="15"/>
  <c r="T197" i="15"/>
  <c r="X197" i="15"/>
  <c r="AB197" i="15"/>
  <c r="B198" i="15"/>
  <c r="F198" i="15"/>
  <c r="L198" i="15"/>
  <c r="P198" i="15"/>
  <c r="T198" i="15"/>
  <c r="X198" i="15"/>
  <c r="AB198" i="15"/>
  <c r="B199" i="15"/>
  <c r="F199" i="15"/>
  <c r="L199" i="15"/>
  <c r="P199" i="15"/>
  <c r="T199" i="15"/>
  <c r="X199" i="15"/>
  <c r="AB199" i="15"/>
  <c r="B200" i="15"/>
  <c r="F200" i="15"/>
  <c r="L200" i="15"/>
  <c r="P200" i="15"/>
  <c r="T200" i="15"/>
  <c r="X200" i="15"/>
  <c r="AB200" i="15"/>
  <c r="B201" i="15"/>
  <c r="F201" i="15"/>
  <c r="L201" i="15"/>
  <c r="P201" i="15"/>
  <c r="T201" i="15"/>
  <c r="X201" i="15"/>
  <c r="AB201" i="15"/>
  <c r="B202" i="15"/>
  <c r="F202" i="15"/>
  <c r="L202" i="15"/>
  <c r="P202" i="15"/>
  <c r="T202" i="15"/>
  <c r="X202" i="15"/>
  <c r="AB202" i="15"/>
  <c r="B203" i="15"/>
  <c r="F203" i="15"/>
  <c r="L203" i="15"/>
  <c r="P203" i="15"/>
  <c r="T203" i="15"/>
  <c r="X203" i="15"/>
  <c r="AB203" i="15"/>
  <c r="B204" i="15"/>
  <c r="F204" i="15"/>
  <c r="L204" i="15"/>
  <c r="P204" i="15"/>
  <c r="T204" i="15"/>
  <c r="X204" i="15"/>
  <c r="AB204" i="15"/>
  <c r="B205" i="15"/>
  <c r="F205" i="15"/>
  <c r="L205" i="15"/>
  <c r="P205" i="15"/>
  <c r="T205" i="15"/>
  <c r="X205" i="15"/>
  <c r="AB205" i="15"/>
  <c r="B206" i="15"/>
  <c r="F206" i="15"/>
  <c r="L206" i="15"/>
  <c r="P206" i="15"/>
  <c r="T206" i="15"/>
  <c r="X206" i="15"/>
  <c r="AB206" i="15"/>
  <c r="B207" i="15"/>
  <c r="F207" i="15"/>
  <c r="L207" i="15"/>
  <c r="P207" i="15"/>
  <c r="T207" i="15"/>
  <c r="X207" i="15"/>
  <c r="AB207" i="15"/>
  <c r="B208" i="15"/>
  <c r="F208" i="15"/>
  <c r="L208" i="15"/>
  <c r="P208" i="15"/>
  <c r="T208" i="15"/>
  <c r="X208" i="15"/>
  <c r="AB208" i="15"/>
  <c r="B209" i="15"/>
  <c r="F209" i="15"/>
  <c r="L209" i="15"/>
  <c r="P209" i="15"/>
  <c r="T209" i="15"/>
  <c r="X209" i="15"/>
  <c r="AB209" i="15"/>
  <c r="B210" i="15"/>
  <c r="F210" i="15"/>
  <c r="L210" i="15"/>
  <c r="P210" i="15"/>
  <c r="T210" i="15"/>
  <c r="X210" i="15"/>
  <c r="AB210" i="15"/>
  <c r="B211" i="15"/>
  <c r="F211" i="15"/>
  <c r="L211" i="15"/>
  <c r="P211" i="15"/>
  <c r="T211" i="15"/>
  <c r="X211" i="15"/>
  <c r="AB211" i="15"/>
  <c r="P1" i="15"/>
  <c r="T1" i="15"/>
  <c r="X1" i="15"/>
  <c r="L1" i="15"/>
  <c r="F1" i="15"/>
  <c r="B1" i="15"/>
  <c r="H212" i="14" l="1"/>
  <c r="J212" i="14" s="1"/>
  <c r="H211" i="14"/>
  <c r="J211" i="14" s="1"/>
  <c r="H210" i="14"/>
  <c r="J210" i="14" s="1"/>
  <c r="H209" i="14"/>
  <c r="J209" i="14" s="1"/>
  <c r="H208" i="14"/>
  <c r="J208" i="14" s="1"/>
  <c r="H207" i="14"/>
  <c r="J207" i="14" s="1"/>
  <c r="H206" i="14"/>
  <c r="J206" i="14" s="1"/>
  <c r="H205" i="14"/>
  <c r="J205" i="14" s="1"/>
  <c r="H204" i="14"/>
  <c r="J204" i="14" s="1"/>
  <c r="H203" i="14"/>
  <c r="J203" i="14" s="1"/>
  <c r="H202" i="14"/>
  <c r="J202" i="14" s="1"/>
  <c r="H201" i="14"/>
  <c r="J201" i="14" s="1"/>
  <c r="H200" i="14"/>
  <c r="J200" i="14" s="1"/>
  <c r="H199" i="14"/>
  <c r="J199" i="14" s="1"/>
  <c r="H198" i="14"/>
  <c r="J198" i="14" s="1"/>
  <c r="H197" i="14"/>
  <c r="J197" i="14" s="1"/>
  <c r="H196" i="14"/>
  <c r="J196" i="14" s="1"/>
  <c r="H195" i="14"/>
  <c r="J195" i="14" s="1"/>
  <c r="H194" i="14"/>
  <c r="J194" i="14" s="1"/>
  <c r="H193" i="14"/>
  <c r="J193" i="14" s="1"/>
  <c r="H192" i="14"/>
  <c r="J192" i="14" s="1"/>
  <c r="H191" i="14"/>
  <c r="J191" i="14" s="1"/>
  <c r="H190" i="14"/>
  <c r="J190" i="14" s="1"/>
  <c r="H189" i="14"/>
  <c r="J189" i="14" s="1"/>
  <c r="H188" i="14"/>
  <c r="J188" i="14" s="1"/>
  <c r="H187" i="14"/>
  <c r="J187" i="14" s="1"/>
  <c r="H186" i="14"/>
  <c r="J186" i="14" s="1"/>
  <c r="H185" i="14"/>
  <c r="J185" i="14" s="1"/>
  <c r="H184" i="14"/>
  <c r="J184" i="14" s="1"/>
  <c r="H183" i="14"/>
  <c r="J183" i="14" s="1"/>
  <c r="H182" i="14"/>
  <c r="J182" i="14" s="1"/>
  <c r="H181" i="14"/>
  <c r="J181" i="14" s="1"/>
  <c r="H180" i="14"/>
  <c r="J180" i="14" s="1"/>
  <c r="H179" i="14"/>
  <c r="J179" i="14" s="1"/>
  <c r="H178" i="14"/>
  <c r="J178" i="14" s="1"/>
  <c r="H177" i="14"/>
  <c r="J177" i="14" s="1"/>
  <c r="H176" i="14"/>
  <c r="J176" i="14" s="1"/>
  <c r="H175" i="14"/>
  <c r="J175" i="14" s="1"/>
  <c r="H174" i="14"/>
  <c r="J174" i="14" s="1"/>
  <c r="H173" i="14"/>
  <c r="J173" i="14" s="1"/>
  <c r="H172" i="14"/>
  <c r="J172" i="14" s="1"/>
  <c r="H171" i="14"/>
  <c r="J171" i="14" s="1"/>
  <c r="H170" i="14"/>
  <c r="J170" i="14" s="1"/>
  <c r="H169" i="14"/>
  <c r="J169" i="14" s="1"/>
  <c r="H168" i="14"/>
  <c r="J168" i="14" s="1"/>
  <c r="H167" i="14"/>
  <c r="J167" i="14" s="1"/>
  <c r="J3" i="14" l="1"/>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2" i="1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H106" i="14"/>
  <c r="H107" i="14"/>
  <c r="H108" i="14"/>
  <c r="H109" i="14"/>
  <c r="H110" i="14"/>
  <c r="H111" i="14"/>
  <c r="H112" i="14"/>
  <c r="H113" i="14"/>
  <c r="H114" i="14"/>
  <c r="H115" i="14"/>
  <c r="H116" i="14"/>
  <c r="H117" i="14"/>
  <c r="H118" i="14"/>
  <c r="H119" i="14"/>
  <c r="H120" i="14"/>
  <c r="H121" i="14"/>
  <c r="H122" i="14"/>
  <c r="H123" i="14"/>
  <c r="H124" i="14"/>
  <c r="H125" i="14"/>
  <c r="H126" i="14"/>
  <c r="H127" i="14"/>
  <c r="H128" i="14"/>
  <c r="H129" i="14"/>
  <c r="H130" i="14"/>
  <c r="H131" i="14"/>
  <c r="H132" i="14"/>
  <c r="H133" i="14"/>
  <c r="H134" i="14"/>
  <c r="H135" i="14"/>
  <c r="H136" i="14"/>
  <c r="H137" i="14"/>
  <c r="H138" i="14"/>
  <c r="H139" i="14"/>
  <c r="H140" i="14"/>
  <c r="H141" i="14"/>
  <c r="H142" i="14"/>
  <c r="H143" i="14"/>
  <c r="H144" i="14"/>
  <c r="H145" i="14"/>
  <c r="H146" i="14"/>
  <c r="H147" i="14"/>
  <c r="H148" i="14"/>
  <c r="H149" i="14"/>
  <c r="H150" i="14"/>
  <c r="H151" i="14"/>
  <c r="H152" i="14"/>
  <c r="H153" i="14"/>
  <c r="H154" i="14"/>
  <c r="H155" i="14"/>
  <c r="H156" i="14"/>
  <c r="H157" i="14"/>
  <c r="H158" i="14"/>
  <c r="H159" i="14"/>
  <c r="H160" i="14"/>
  <c r="H161" i="14"/>
  <c r="H162" i="14"/>
  <c r="H163" i="14"/>
  <c r="H164" i="14"/>
  <c r="H165" i="14"/>
  <c r="H166" i="14"/>
  <c r="H2" i="14"/>
  <c r="Q302" i="13" l="1" a="1"/>
  <c r="Q302" i="13" s="1"/>
  <c r="Q188" i="13" a="1"/>
  <c r="U188" i="13" s="1"/>
  <c r="Q8" i="13" a="1"/>
  <c r="U8" i="13" s="1"/>
  <c r="Q14" i="13" a="1"/>
  <c r="U14" i="13" s="1"/>
  <c r="Q20" i="13" a="1"/>
  <c r="U20" i="13" s="1"/>
  <c r="Q26" i="13" a="1"/>
  <c r="Q32" i="13" a="1"/>
  <c r="U32" i="13" s="1"/>
  <c r="Q38" i="13" a="1"/>
  <c r="U38" i="13" s="1"/>
  <c r="Q44" i="13" a="1"/>
  <c r="U44" i="13" s="1"/>
  <c r="Q50" i="13" a="1"/>
  <c r="S50" i="13"/>
  <c r="U50" i="13"/>
  <c r="Q56" i="13" a="1"/>
  <c r="S56" i="13"/>
  <c r="Q62" i="13" a="1"/>
  <c r="Q68" i="13" a="1"/>
  <c r="Q74" i="13" a="1"/>
  <c r="Q80" i="13" a="1"/>
  <c r="Q86" i="13" a="1"/>
  <c r="Q92" i="13" a="1"/>
  <c r="Q98" i="13" a="1"/>
  <c r="Q104" i="13" a="1"/>
  <c r="U104" i="13" s="1"/>
  <c r="Q110" i="13" a="1"/>
  <c r="S110" i="13"/>
  <c r="Q116" i="13" a="1"/>
  <c r="S116" i="13"/>
  <c r="T116" i="13"/>
  <c r="U116" i="13"/>
  <c r="Q122" i="13" a="1"/>
  <c r="R122" i="13" s="1"/>
  <c r="S122" i="13"/>
  <c r="Q128" i="13" a="1"/>
  <c r="R128" i="13"/>
  <c r="T128" i="13"/>
  <c r="Q134" i="13" a="1"/>
  <c r="Q140" i="13" a="1"/>
  <c r="R140" i="13"/>
  <c r="T140" i="13"/>
  <c r="U140" i="13"/>
  <c r="Q146" i="13" a="1"/>
  <c r="S146" i="13" s="1"/>
  <c r="R146" i="13"/>
  <c r="Q152" i="13" a="1"/>
  <c r="R152" i="13" s="1"/>
  <c r="T152" i="13"/>
  <c r="Q158" i="13" a="1"/>
  <c r="R158" i="13" s="1"/>
  <c r="Q164" i="13" a="1"/>
  <c r="R164" i="13" s="1"/>
  <c r="T164" i="13"/>
  <c r="Q170" i="13" a="1"/>
  <c r="R170" i="13" s="1"/>
  <c r="Q176" i="13" a="1"/>
  <c r="S176" i="13" s="1"/>
  <c r="T176" i="13"/>
  <c r="Q182" i="13" a="1"/>
  <c r="S182" i="13" s="1"/>
  <c r="T182" i="13"/>
  <c r="Q194" i="13" a="1"/>
  <c r="S194" i="13" s="1"/>
  <c r="T194" i="13"/>
  <c r="Q200" i="13" a="1"/>
  <c r="S200" i="13" s="1"/>
  <c r="T200" i="13"/>
  <c r="Q206" i="13" a="1"/>
  <c r="S206" i="13" s="1"/>
  <c r="T206" i="13"/>
  <c r="Q212" i="13" a="1"/>
  <c r="Q218" i="13" a="1"/>
  <c r="S218" i="13" s="1"/>
  <c r="R218" i="13"/>
  <c r="U218" i="13"/>
  <c r="Q224" i="13" a="1"/>
  <c r="S224" i="13" s="1"/>
  <c r="Q224" i="13"/>
  <c r="R224" i="13"/>
  <c r="U224" i="13"/>
  <c r="Q230" i="13" a="1"/>
  <c r="S230" i="13" s="1"/>
  <c r="R230" i="13"/>
  <c r="U230" i="13"/>
  <c r="Q236" i="13" a="1"/>
  <c r="S236" i="13" s="1"/>
  <c r="Q236" i="13"/>
  <c r="R236" i="13"/>
  <c r="U236" i="13"/>
  <c r="Q242" i="13" a="1"/>
  <c r="S242" i="13" s="1"/>
  <c r="R242" i="13"/>
  <c r="U242" i="13"/>
  <c r="Q248" i="13" a="1"/>
  <c r="S248" i="13" s="1"/>
  <c r="Q248" i="13"/>
  <c r="R248" i="13"/>
  <c r="U248" i="13"/>
  <c r="Q254" i="13" a="1"/>
  <c r="S254" i="13" s="1"/>
  <c r="R254" i="13"/>
  <c r="U254" i="13"/>
  <c r="Q260" i="13" a="1"/>
  <c r="S260" i="13" s="1"/>
  <c r="Q260" i="13"/>
  <c r="R260" i="13"/>
  <c r="U260" i="13"/>
  <c r="Q266" i="13" a="1"/>
  <c r="S266" i="13" s="1"/>
  <c r="R266" i="13"/>
  <c r="U266" i="13"/>
  <c r="Q272" i="13" a="1"/>
  <c r="S272" i="13" s="1"/>
  <c r="Q272" i="13"/>
  <c r="R272" i="13"/>
  <c r="U272" i="13"/>
  <c r="Q278" i="13" a="1"/>
  <c r="S278" i="13" s="1"/>
  <c r="R278" i="13"/>
  <c r="U278" i="13"/>
  <c r="Q284" i="13" a="1"/>
  <c r="S284" i="13" s="1"/>
  <c r="Q284" i="13"/>
  <c r="R284" i="13"/>
  <c r="T284" i="13"/>
  <c r="U284" i="13"/>
  <c r="Q290" i="13" a="1"/>
  <c r="S290" i="13" s="1"/>
  <c r="Q290" i="13"/>
  <c r="R290" i="13"/>
  <c r="T290" i="13"/>
  <c r="U290" i="13"/>
  <c r="Q296" i="13" a="1"/>
  <c r="S296" i="13" s="1"/>
  <c r="Q296" i="13"/>
  <c r="R296" i="13"/>
  <c r="T296" i="13"/>
  <c r="U296" i="13"/>
  <c r="Q308" i="13" a="1"/>
  <c r="S308" i="13" s="1"/>
  <c r="Q308" i="13"/>
  <c r="R308" i="13"/>
  <c r="U308" i="13"/>
  <c r="Q314" i="13" a="1"/>
  <c r="Q314" i="13"/>
  <c r="R314" i="13"/>
  <c r="U314" i="13"/>
  <c r="Q320" i="13" a="1"/>
  <c r="R320" i="13" s="1"/>
  <c r="Q320" i="13"/>
  <c r="Q326" i="13" a="1"/>
  <c r="Q2" i="13" a="1"/>
  <c r="Q2" i="13" s="1"/>
  <c r="K56" i="13" a="1"/>
  <c r="K128" i="13" a="1"/>
  <c r="K170" i="13" a="1"/>
  <c r="K212" i="13"/>
  <c r="M212" i="13"/>
  <c r="K212" i="13" a="1"/>
  <c r="O212" i="13"/>
  <c r="K224" i="13" a="1"/>
  <c r="K278" i="13"/>
  <c r="M278" i="13"/>
  <c r="K278" i="13" a="1"/>
  <c r="O278" i="13"/>
  <c r="K8" i="13" a="1"/>
  <c r="O8" i="13" s="1"/>
  <c r="K14" i="13" a="1"/>
  <c r="O14" i="13" s="1"/>
  <c r="K20" i="13" a="1"/>
  <c r="O20" i="13" s="1"/>
  <c r="K26" i="13" a="1"/>
  <c r="K32" i="13" a="1"/>
  <c r="O32" i="13" s="1"/>
  <c r="K38" i="13" a="1"/>
  <c r="O38" i="13" s="1"/>
  <c r="K44" i="13" a="1"/>
  <c r="O44" i="13" s="1"/>
  <c r="K50" i="13" a="1"/>
  <c r="K62" i="13" a="1"/>
  <c r="O62" i="13" s="1"/>
  <c r="K68" i="13" a="1"/>
  <c r="O68" i="13" s="1"/>
  <c r="K74" i="13" a="1"/>
  <c r="K80" i="13" a="1"/>
  <c r="K86" i="13" a="1"/>
  <c r="O86" i="13" s="1"/>
  <c r="K92" i="13" a="1"/>
  <c r="L92" i="13" s="1"/>
  <c r="K98" i="13" a="1"/>
  <c r="O98" i="13" s="1"/>
  <c r="K104" i="13" a="1"/>
  <c r="L104" i="13" s="1"/>
  <c r="K110" i="13" a="1"/>
  <c r="L110" i="13" s="1"/>
  <c r="K116" i="13" a="1"/>
  <c r="L116" i="13" s="1"/>
  <c r="K122" i="13" a="1"/>
  <c r="L122" i="13" s="1"/>
  <c r="K134" i="13" a="1"/>
  <c r="N134" i="13" s="1"/>
  <c r="K140" i="13" a="1"/>
  <c r="O140" i="13" s="1"/>
  <c r="K146" i="13" a="1"/>
  <c r="O146" i="13" s="1"/>
  <c r="K152" i="13" a="1"/>
  <c r="M152" i="13" s="1"/>
  <c r="K158" i="13" a="1"/>
  <c r="M158" i="13" s="1"/>
  <c r="K164" i="13" a="1"/>
  <c r="K164" i="13" s="1"/>
  <c r="K176" i="13" a="1"/>
  <c r="K176" i="13" s="1"/>
  <c r="K182" i="13" a="1"/>
  <c r="K182" i="13" s="1"/>
  <c r="K188" i="13" a="1"/>
  <c r="K188" i="13" s="1"/>
  <c r="K194" i="13" a="1"/>
  <c r="K194" i="13" s="1"/>
  <c r="K200" i="13" a="1"/>
  <c r="K200" i="13" s="1"/>
  <c r="K206" i="13" a="1"/>
  <c r="K206" i="13" s="1"/>
  <c r="K218" i="13" a="1"/>
  <c r="K218" i="13" s="1"/>
  <c r="L218" i="13"/>
  <c r="K230" i="13" a="1"/>
  <c r="K230" i="13" s="1"/>
  <c r="K236" i="13" a="1"/>
  <c r="K236" i="13" s="1"/>
  <c r="N236" i="13"/>
  <c r="K242" i="13" a="1"/>
  <c r="K242" i="13" s="1"/>
  <c r="K248" i="13" a="1"/>
  <c r="K248" i="13" s="1"/>
  <c r="K254" i="13" a="1"/>
  <c r="K254" i="13" s="1"/>
  <c r="K260" i="13" a="1"/>
  <c r="K260" i="13" s="1"/>
  <c r="K266" i="13" a="1"/>
  <c r="K266" i="13" s="1"/>
  <c r="L266" i="13"/>
  <c r="K272" i="13" a="1"/>
  <c r="K272" i="13" s="1"/>
  <c r="K284" i="13" a="1"/>
  <c r="K284" i="13" s="1"/>
  <c r="K290" i="13" a="1"/>
  <c r="K290" i="13" s="1"/>
  <c r="K296" i="13" a="1"/>
  <c r="N296" i="13" s="1"/>
  <c r="K302" i="13" a="1"/>
  <c r="N302" i="13" s="1"/>
  <c r="K308" i="13" a="1"/>
  <c r="N308" i="13" s="1"/>
  <c r="K314" i="13" a="1"/>
  <c r="N314" i="13" s="1"/>
  <c r="K320" i="13" a="1"/>
  <c r="N320" i="13" s="1"/>
  <c r="K326" i="13" a="1"/>
  <c r="N326" i="13" s="1"/>
  <c r="K2" i="13" a="1"/>
  <c r="K2" i="13" s="1"/>
  <c r="D14" i="13" a="1"/>
  <c r="G14" i="13" s="1"/>
  <c r="D20" i="13" a="1"/>
  <c r="G20" i="13" s="1"/>
  <c r="D26" i="13" a="1"/>
  <c r="G26" i="13" s="1"/>
  <c r="D32" i="13" a="1"/>
  <c r="D38" i="13" a="1"/>
  <c r="G38" i="13" s="1"/>
  <c r="D44" i="13" a="1"/>
  <c r="G44" i="13" s="1"/>
  <c r="D50" i="13" a="1"/>
  <c r="G50" i="13" s="1"/>
  <c r="D56" i="13" a="1"/>
  <c r="D62" i="13" a="1"/>
  <c r="D68" i="13" a="1"/>
  <c r="D74" i="13" a="1"/>
  <c r="G74" i="13" s="1"/>
  <c r="D80" i="13" a="1"/>
  <c r="D86" i="13" a="1"/>
  <c r="G86" i="13" s="1"/>
  <c r="D92" i="13" a="1"/>
  <c r="H92" i="13" s="1"/>
  <c r="D98" i="13" a="1"/>
  <c r="H98" i="13" s="1"/>
  <c r="D104" i="13" a="1"/>
  <c r="H104" i="13" s="1"/>
  <c r="D110" i="13" a="1"/>
  <c r="F110" i="13" s="1"/>
  <c r="D116" i="13" a="1"/>
  <c r="H116" i="13" s="1"/>
  <c r="D122" i="13" a="1"/>
  <c r="D128" i="13" a="1"/>
  <c r="D134" i="13" a="1"/>
  <c r="D140" i="13" a="1"/>
  <c r="D146" i="13" a="1"/>
  <c r="D152" i="13" a="1"/>
  <c r="D158" i="13" a="1"/>
  <c r="D164" i="13" a="1"/>
  <c r="D170" i="13" a="1"/>
  <c r="D176" i="13" a="1"/>
  <c r="D182" i="13" a="1"/>
  <c r="F182" i="13" s="1"/>
  <c r="D188" i="13" a="1"/>
  <c r="D188" i="13" s="1"/>
  <c r="D194" i="13" a="1"/>
  <c r="D194" i="13" s="1"/>
  <c r="D200" i="13" a="1"/>
  <c r="F200" i="13" s="1"/>
  <c r="D206" i="13" a="1"/>
  <c r="F206" i="13" s="1"/>
  <c r="D212" i="13" a="1"/>
  <c r="D212" i="13" s="1"/>
  <c r="D218" i="13" a="1"/>
  <c r="D218" i="13" s="1"/>
  <c r="D224" i="13" a="1"/>
  <c r="F224" i="13" s="1"/>
  <c r="D230" i="13" a="1"/>
  <c r="F230" i="13" s="1"/>
  <c r="D236" i="13" a="1"/>
  <c r="G236" i="13" s="1"/>
  <c r="D242" i="13" a="1"/>
  <c r="G242" i="13" s="1"/>
  <c r="D248" i="13" a="1"/>
  <c r="H248" i="13" s="1"/>
  <c r="D254" i="13" a="1"/>
  <c r="G254" i="13" s="1"/>
  <c r="D260" i="13" a="1"/>
  <c r="H260" i="13" s="1"/>
  <c r="D266" i="13" a="1"/>
  <c r="G266" i="13" s="1"/>
  <c r="D272" i="13" a="1"/>
  <c r="H272" i="13" s="1"/>
  <c r="D278" i="13" a="1"/>
  <c r="G278" i="13" s="1"/>
  <c r="D284" i="13" a="1"/>
  <c r="H284" i="13" s="1"/>
  <c r="D290" i="13" a="1"/>
  <c r="G290" i="13" s="1"/>
  <c r="D296" i="13" a="1"/>
  <c r="F296" i="13" s="1"/>
  <c r="D302" i="13" a="1"/>
  <c r="F302" i="13" s="1"/>
  <c r="D308" i="13" a="1"/>
  <c r="F308" i="13" s="1"/>
  <c r="D314" i="13" a="1"/>
  <c r="F314" i="13" s="1"/>
  <c r="D320" i="13" a="1"/>
  <c r="F320" i="13" s="1"/>
  <c r="D326" i="13" a="1"/>
  <c r="F326" i="13" s="1"/>
  <c r="D8" i="13" a="1"/>
  <c r="D8" i="13" s="1"/>
  <c r="D2" i="13" a="1"/>
  <c r="D2" i="13" s="1"/>
  <c r="U302" i="13" l="1"/>
  <c r="S302" i="13"/>
  <c r="T302" i="13"/>
  <c r="R302" i="13"/>
  <c r="T188" i="13"/>
  <c r="S188" i="13"/>
  <c r="R188" i="13"/>
  <c r="Q188" i="13"/>
  <c r="S326" i="13"/>
  <c r="T326" i="13"/>
  <c r="S212" i="13"/>
  <c r="Q212" i="13"/>
  <c r="R212" i="13"/>
  <c r="T212" i="13"/>
  <c r="U212" i="13"/>
  <c r="Q134" i="13"/>
  <c r="T134" i="13"/>
  <c r="U134" i="13"/>
  <c r="R134" i="13"/>
  <c r="S134" i="13"/>
  <c r="Q86" i="13"/>
  <c r="R86" i="13"/>
  <c r="T86" i="13"/>
  <c r="S86" i="13"/>
  <c r="U86" i="13"/>
  <c r="U320" i="13"/>
  <c r="S314" i="13"/>
  <c r="T314" i="13"/>
  <c r="U326" i="13"/>
  <c r="S320" i="13"/>
  <c r="T320" i="13"/>
  <c r="R326" i="13"/>
  <c r="Q326" i="13"/>
  <c r="R206" i="13"/>
  <c r="R182" i="13"/>
  <c r="S170" i="13"/>
  <c r="Q206" i="13"/>
  <c r="U200" i="13"/>
  <c r="Q182" i="13"/>
  <c r="U176" i="13"/>
  <c r="U164" i="13"/>
  <c r="Q128" i="13"/>
  <c r="S128" i="13"/>
  <c r="Q170" i="13"/>
  <c r="T170" i="13"/>
  <c r="U170" i="13"/>
  <c r="Q122" i="13"/>
  <c r="T122" i="13"/>
  <c r="U122" i="13"/>
  <c r="Q104" i="13"/>
  <c r="R104" i="13"/>
  <c r="S104" i="13"/>
  <c r="T104" i="13"/>
  <c r="R200" i="13"/>
  <c r="R176" i="13"/>
  <c r="S158" i="13"/>
  <c r="Q110" i="13"/>
  <c r="R110" i="13"/>
  <c r="T110" i="13"/>
  <c r="U110" i="13"/>
  <c r="T278" i="13"/>
  <c r="T266" i="13"/>
  <c r="T254" i="13"/>
  <c r="T242" i="13"/>
  <c r="T230" i="13"/>
  <c r="T218" i="13"/>
  <c r="Q200" i="13"/>
  <c r="U194" i="13"/>
  <c r="Q176" i="13"/>
  <c r="Q164" i="13"/>
  <c r="S164" i="13"/>
  <c r="U152" i="13"/>
  <c r="Q92" i="13"/>
  <c r="R92" i="13"/>
  <c r="T92" i="13"/>
  <c r="S92" i="13"/>
  <c r="U92" i="13"/>
  <c r="Q158" i="13"/>
  <c r="T158" i="13"/>
  <c r="U158" i="13"/>
  <c r="Q278" i="13"/>
  <c r="Q266" i="13"/>
  <c r="Q254" i="13"/>
  <c r="Q242" i="13"/>
  <c r="Q230" i="13"/>
  <c r="Q218" i="13"/>
  <c r="R194" i="13"/>
  <c r="Q194" i="13"/>
  <c r="Q152" i="13"/>
  <c r="S152" i="13"/>
  <c r="Q146" i="13"/>
  <c r="T146" i="13"/>
  <c r="U146" i="13"/>
  <c r="Q98" i="13"/>
  <c r="R98" i="13"/>
  <c r="T98" i="13"/>
  <c r="S98" i="13"/>
  <c r="U98" i="13"/>
  <c r="Q26" i="13"/>
  <c r="R26" i="13"/>
  <c r="S26" i="13"/>
  <c r="T26" i="13"/>
  <c r="U26" i="13"/>
  <c r="T308" i="13"/>
  <c r="T272" i="13"/>
  <c r="T260" i="13"/>
  <c r="T248" i="13"/>
  <c r="T236" i="13"/>
  <c r="T224" i="13"/>
  <c r="U206" i="13"/>
  <c r="U182" i="13"/>
  <c r="Q140" i="13"/>
  <c r="S140" i="13"/>
  <c r="U128" i="13"/>
  <c r="Q80" i="13"/>
  <c r="R80" i="13"/>
  <c r="T80" i="13"/>
  <c r="Q74" i="13"/>
  <c r="R74" i="13"/>
  <c r="T74" i="13"/>
  <c r="Q68" i="13"/>
  <c r="R68" i="13"/>
  <c r="T68" i="13"/>
  <c r="Q62" i="13"/>
  <c r="R62" i="13"/>
  <c r="T62" i="13"/>
  <c r="Q56" i="13"/>
  <c r="R56" i="13"/>
  <c r="T56" i="13"/>
  <c r="Q50" i="13"/>
  <c r="R50" i="13"/>
  <c r="T50" i="13"/>
  <c r="Q32" i="13"/>
  <c r="R32" i="13"/>
  <c r="S32" i="13"/>
  <c r="T32" i="13"/>
  <c r="Q8" i="13"/>
  <c r="R8" i="13"/>
  <c r="S8" i="13"/>
  <c r="T8" i="13"/>
  <c r="Q116" i="13"/>
  <c r="R116" i="13"/>
  <c r="Q38" i="13"/>
  <c r="R38" i="13"/>
  <c r="S38" i="13"/>
  <c r="T38" i="13"/>
  <c r="Q14" i="13"/>
  <c r="R14" i="13"/>
  <c r="S14" i="13"/>
  <c r="T14" i="13"/>
  <c r="U80" i="13"/>
  <c r="U74" i="13"/>
  <c r="U68" i="13"/>
  <c r="U62" i="13"/>
  <c r="U56" i="13"/>
  <c r="Q44" i="13"/>
  <c r="R44" i="13"/>
  <c r="S44" i="13"/>
  <c r="T44" i="13"/>
  <c r="Q20" i="13"/>
  <c r="R20" i="13"/>
  <c r="S20" i="13"/>
  <c r="T20" i="13"/>
  <c r="S80" i="13"/>
  <c r="S74" i="13"/>
  <c r="S68" i="13"/>
  <c r="S62" i="13"/>
  <c r="U2" i="13"/>
  <c r="T2" i="13"/>
  <c r="S2" i="13"/>
  <c r="R2" i="13"/>
  <c r="L182" i="13"/>
  <c r="N200" i="13"/>
  <c r="L188" i="13"/>
  <c r="L278" i="13"/>
  <c r="N278" i="13"/>
  <c r="K170" i="13"/>
  <c r="L170" i="13"/>
  <c r="M170" i="13"/>
  <c r="N170" i="13"/>
  <c r="O170" i="13"/>
  <c r="L224" i="13"/>
  <c r="N224" i="13"/>
  <c r="O224" i="13"/>
  <c r="M224" i="13"/>
  <c r="K224" i="13"/>
  <c r="K128" i="13"/>
  <c r="L128" i="13"/>
  <c r="M128" i="13"/>
  <c r="N128" i="13"/>
  <c r="O128" i="13"/>
  <c r="L212" i="13"/>
  <c r="N212" i="13"/>
  <c r="K56" i="13"/>
  <c r="L56" i="13"/>
  <c r="M56" i="13"/>
  <c r="N56" i="13"/>
  <c r="O56" i="13"/>
  <c r="L236" i="13"/>
  <c r="N260" i="13"/>
  <c r="M230" i="13"/>
  <c r="N290" i="13"/>
  <c r="L260" i="13"/>
  <c r="L230" i="13"/>
  <c r="O110" i="13"/>
  <c r="M284" i="13"/>
  <c r="L254" i="13"/>
  <c r="L284" i="13"/>
  <c r="O152" i="13"/>
  <c r="K152" i="13"/>
  <c r="N242" i="13"/>
  <c r="L146" i="13"/>
  <c r="O236" i="13"/>
  <c r="G230" i="13"/>
  <c r="M236" i="13"/>
  <c r="M206" i="13"/>
  <c r="N182" i="13"/>
  <c r="O230" i="13"/>
  <c r="M200" i="13"/>
  <c r="O176" i="13"/>
  <c r="O134" i="13"/>
  <c r="L98" i="13"/>
  <c r="O254" i="13"/>
  <c r="N230" i="13"/>
  <c r="L200" i="13"/>
  <c r="L176" i="13"/>
  <c r="L314" i="13"/>
  <c r="O92" i="13"/>
  <c r="E248" i="13"/>
  <c r="N194" i="13"/>
  <c r="O122" i="13"/>
  <c r="E302" i="13"/>
  <c r="D248" i="13"/>
  <c r="L308" i="13"/>
  <c r="L272" i="13"/>
  <c r="L194" i="13"/>
  <c r="O158" i="13"/>
  <c r="L86" i="13"/>
  <c r="N218" i="13"/>
  <c r="O266" i="13"/>
  <c r="M218" i="13"/>
  <c r="O188" i="13"/>
  <c r="D230" i="13"/>
  <c r="O290" i="13"/>
  <c r="O242" i="13"/>
  <c r="L206" i="13"/>
  <c r="M290" i="13"/>
  <c r="N266" i="13"/>
  <c r="N254" i="13"/>
  <c r="M242" i="13"/>
  <c r="O200" i="13"/>
  <c r="N188" i="13"/>
  <c r="N176" i="13"/>
  <c r="O116" i="13"/>
  <c r="L296" i="13"/>
  <c r="L290" i="13"/>
  <c r="M266" i="13"/>
  <c r="M254" i="13"/>
  <c r="L242" i="13"/>
  <c r="M188" i="13"/>
  <c r="M176" i="13"/>
  <c r="O248" i="13"/>
  <c r="N158" i="13"/>
  <c r="L302" i="13"/>
  <c r="O284" i="13"/>
  <c r="O272" i="13"/>
  <c r="O260" i="13"/>
  <c r="N248" i="13"/>
  <c r="L158" i="13"/>
  <c r="G194" i="13"/>
  <c r="L320" i="13"/>
  <c r="N284" i="13"/>
  <c r="N272" i="13"/>
  <c r="M248" i="13"/>
  <c r="K158" i="13"/>
  <c r="O104" i="13"/>
  <c r="M272" i="13"/>
  <c r="M260" i="13"/>
  <c r="L248" i="13"/>
  <c r="O194" i="13"/>
  <c r="O182" i="13"/>
  <c r="O206" i="13"/>
  <c r="L326" i="13"/>
  <c r="O218" i="13"/>
  <c r="N206" i="13"/>
  <c r="M194" i="13"/>
  <c r="M182" i="13"/>
  <c r="L152" i="13"/>
  <c r="M326" i="13"/>
  <c r="M320" i="13"/>
  <c r="M314" i="13"/>
  <c r="M308" i="13"/>
  <c r="M302" i="13"/>
  <c r="M296" i="13"/>
  <c r="K326" i="13"/>
  <c r="K320" i="13"/>
  <c r="K314" i="13"/>
  <c r="K308" i="13"/>
  <c r="K302" i="13"/>
  <c r="K296" i="13"/>
  <c r="N164" i="13"/>
  <c r="M164" i="13"/>
  <c r="K140" i="13"/>
  <c r="M140" i="13"/>
  <c r="L140" i="13"/>
  <c r="N140" i="13"/>
  <c r="O164" i="13"/>
  <c r="L164" i="13"/>
  <c r="K146" i="13"/>
  <c r="M146" i="13"/>
  <c r="N146" i="13"/>
  <c r="K134" i="13"/>
  <c r="M134" i="13"/>
  <c r="L134" i="13"/>
  <c r="K80" i="13"/>
  <c r="L80" i="13"/>
  <c r="M80" i="13"/>
  <c r="N80" i="13"/>
  <c r="O80" i="13"/>
  <c r="O326" i="13"/>
  <c r="O320" i="13"/>
  <c r="O314" i="13"/>
  <c r="O308" i="13"/>
  <c r="O302" i="13"/>
  <c r="O296" i="13"/>
  <c r="K74" i="13"/>
  <c r="L74" i="13"/>
  <c r="M74" i="13"/>
  <c r="N74" i="13"/>
  <c r="O74" i="13"/>
  <c r="K50" i="13"/>
  <c r="L50" i="13"/>
  <c r="M50" i="13"/>
  <c r="N50" i="13"/>
  <c r="O50" i="13"/>
  <c r="K26" i="13"/>
  <c r="L26" i="13"/>
  <c r="M26" i="13"/>
  <c r="N26" i="13"/>
  <c r="O26" i="13"/>
  <c r="N152" i="13"/>
  <c r="K32" i="13"/>
  <c r="L32" i="13"/>
  <c r="M32" i="13"/>
  <c r="N32" i="13"/>
  <c r="K8" i="13"/>
  <c r="L8" i="13"/>
  <c r="M8" i="13"/>
  <c r="N8" i="13"/>
  <c r="K122" i="13"/>
  <c r="M122" i="13"/>
  <c r="N122" i="13"/>
  <c r="K116" i="13"/>
  <c r="M116" i="13"/>
  <c r="N116" i="13"/>
  <c r="K110" i="13"/>
  <c r="M110" i="13"/>
  <c r="N110" i="13"/>
  <c r="K104" i="13"/>
  <c r="M104" i="13"/>
  <c r="N104" i="13"/>
  <c r="K98" i="13"/>
  <c r="M98" i="13"/>
  <c r="N98" i="13"/>
  <c r="K92" i="13"/>
  <c r="M92" i="13"/>
  <c r="N92" i="13"/>
  <c r="K86" i="13"/>
  <c r="M86" i="13"/>
  <c r="N86" i="13"/>
  <c r="K62" i="13"/>
  <c r="L62" i="13"/>
  <c r="M62" i="13"/>
  <c r="N62" i="13"/>
  <c r="K38" i="13"/>
  <c r="L38" i="13"/>
  <c r="M38" i="13"/>
  <c r="N38" i="13"/>
  <c r="K14" i="13"/>
  <c r="L14" i="13"/>
  <c r="M14" i="13"/>
  <c r="N14" i="13"/>
  <c r="K68" i="13"/>
  <c r="L68" i="13"/>
  <c r="M68" i="13"/>
  <c r="N68" i="13"/>
  <c r="K44" i="13"/>
  <c r="L44" i="13"/>
  <c r="M44" i="13"/>
  <c r="N44" i="13"/>
  <c r="K20" i="13"/>
  <c r="L20" i="13"/>
  <c r="M20" i="13"/>
  <c r="N20" i="13"/>
  <c r="O2" i="13"/>
  <c r="N2" i="13"/>
  <c r="M2" i="13"/>
  <c r="L2" i="13"/>
  <c r="G272" i="13"/>
  <c r="D182" i="13"/>
  <c r="G116" i="13"/>
  <c r="F2" i="13"/>
  <c r="E2" i="13"/>
  <c r="E260" i="13"/>
  <c r="G98" i="13"/>
  <c r="H296" i="13"/>
  <c r="D206" i="13"/>
  <c r="D200" i="13"/>
  <c r="F86" i="13"/>
  <c r="G104" i="13"/>
  <c r="D302" i="13"/>
  <c r="D260" i="13"/>
  <c r="F104" i="13"/>
  <c r="E314" i="13"/>
  <c r="E296" i="13"/>
  <c r="F272" i="13"/>
  <c r="G248" i="13"/>
  <c r="D224" i="13"/>
  <c r="F98" i="13"/>
  <c r="H2" i="13"/>
  <c r="G2" i="13"/>
  <c r="D314" i="13"/>
  <c r="D296" i="13"/>
  <c r="E272" i="13"/>
  <c r="F248" i="13"/>
  <c r="D272" i="13"/>
  <c r="F116" i="13"/>
  <c r="G92" i="13"/>
  <c r="F92" i="13"/>
  <c r="H308" i="13"/>
  <c r="E308" i="13"/>
  <c r="G284" i="13"/>
  <c r="G206" i="13"/>
  <c r="G110" i="13"/>
  <c r="D308" i="13"/>
  <c r="F284" i="13"/>
  <c r="H320" i="13"/>
  <c r="E284" i="13"/>
  <c r="G260" i="13"/>
  <c r="H302" i="13"/>
  <c r="D284" i="13"/>
  <c r="F260" i="13"/>
  <c r="E236" i="13"/>
  <c r="H236" i="13"/>
  <c r="D236" i="13"/>
  <c r="F236" i="13"/>
  <c r="D158" i="13"/>
  <c r="E158" i="13"/>
  <c r="H158" i="13"/>
  <c r="G158" i="13"/>
  <c r="F158" i="13"/>
  <c r="D128" i="13"/>
  <c r="E128" i="13"/>
  <c r="H128" i="13"/>
  <c r="G128" i="13"/>
  <c r="F128" i="13"/>
  <c r="H290" i="13"/>
  <c r="D290" i="13"/>
  <c r="F290" i="13"/>
  <c r="E290" i="13"/>
  <c r="D146" i="13"/>
  <c r="E146" i="13"/>
  <c r="H146" i="13"/>
  <c r="G146" i="13"/>
  <c r="F146" i="13"/>
  <c r="D176" i="13"/>
  <c r="E176" i="13"/>
  <c r="H176" i="13"/>
  <c r="G176" i="13"/>
  <c r="F176" i="13"/>
  <c r="H278" i="13"/>
  <c r="D278" i="13"/>
  <c r="E278" i="13"/>
  <c r="F278" i="13"/>
  <c r="D134" i="13"/>
  <c r="E134" i="13"/>
  <c r="H134" i="13"/>
  <c r="G134" i="13"/>
  <c r="F134" i="13"/>
  <c r="H266" i="13"/>
  <c r="D266" i="13"/>
  <c r="E266" i="13"/>
  <c r="F266" i="13"/>
  <c r="D164" i="13"/>
  <c r="E164" i="13"/>
  <c r="H164" i="13"/>
  <c r="G164" i="13"/>
  <c r="F164" i="13"/>
  <c r="H242" i="13"/>
  <c r="D242" i="13"/>
  <c r="E242" i="13"/>
  <c r="F242" i="13"/>
  <c r="D152" i="13"/>
  <c r="E152" i="13"/>
  <c r="H152" i="13"/>
  <c r="G152" i="13"/>
  <c r="F152" i="13"/>
  <c r="D122" i="13"/>
  <c r="E122" i="13"/>
  <c r="H122" i="13"/>
  <c r="G122" i="13"/>
  <c r="F122" i="13"/>
  <c r="H254" i="13"/>
  <c r="D254" i="13"/>
  <c r="E254" i="13"/>
  <c r="F254" i="13"/>
  <c r="H326" i="13"/>
  <c r="D140" i="13"/>
  <c r="E140" i="13"/>
  <c r="H140" i="13"/>
  <c r="G140" i="13"/>
  <c r="F140" i="13"/>
  <c r="G320" i="13"/>
  <c r="D320" i="13"/>
  <c r="E320" i="13"/>
  <c r="G326" i="13"/>
  <c r="D326" i="13"/>
  <c r="E326" i="13"/>
  <c r="D170" i="13"/>
  <c r="E170" i="13"/>
  <c r="H170" i="13"/>
  <c r="G170" i="13"/>
  <c r="F170" i="13"/>
  <c r="E224" i="13"/>
  <c r="H224" i="13"/>
  <c r="G218" i="13"/>
  <c r="G314" i="13"/>
  <c r="G308" i="13"/>
  <c r="G302" i="13"/>
  <c r="G296" i="13"/>
  <c r="F218" i="13"/>
  <c r="F194" i="13"/>
  <c r="G188" i="13"/>
  <c r="G182" i="13"/>
  <c r="H314" i="13"/>
  <c r="E200" i="13"/>
  <c r="H200" i="13"/>
  <c r="F188" i="13"/>
  <c r="E218" i="13"/>
  <c r="H218" i="13"/>
  <c r="G212" i="13"/>
  <c r="E194" i="13"/>
  <c r="H194" i="13"/>
  <c r="D62" i="13"/>
  <c r="E62" i="13"/>
  <c r="F62" i="13"/>
  <c r="H62" i="13"/>
  <c r="G62" i="13"/>
  <c r="F212" i="13"/>
  <c r="E188" i="13"/>
  <c r="H188" i="13"/>
  <c r="E182" i="13"/>
  <c r="H182" i="13"/>
  <c r="E212" i="13"/>
  <c r="H212" i="13"/>
  <c r="E230" i="13"/>
  <c r="H230" i="13"/>
  <c r="G224" i="13"/>
  <c r="E206" i="13"/>
  <c r="H206" i="13"/>
  <c r="G200" i="13"/>
  <c r="D80" i="13"/>
  <c r="E80" i="13"/>
  <c r="F80" i="13"/>
  <c r="H80" i="13"/>
  <c r="G80" i="13"/>
  <c r="D68" i="13"/>
  <c r="E68" i="13"/>
  <c r="F68" i="13"/>
  <c r="H68" i="13"/>
  <c r="G68" i="13"/>
  <c r="D56" i="13"/>
  <c r="E56" i="13"/>
  <c r="F56" i="13"/>
  <c r="H56" i="13"/>
  <c r="G56" i="13"/>
  <c r="D32" i="13"/>
  <c r="E32" i="13"/>
  <c r="F32" i="13"/>
  <c r="H32" i="13"/>
  <c r="G32" i="13"/>
  <c r="D110" i="13"/>
  <c r="E110" i="13"/>
  <c r="D86" i="13"/>
  <c r="E86" i="13"/>
  <c r="D104" i="13"/>
  <c r="E104" i="13"/>
  <c r="D38" i="13"/>
  <c r="E38" i="13"/>
  <c r="F38" i="13"/>
  <c r="H38" i="13"/>
  <c r="D14" i="13"/>
  <c r="E14" i="13"/>
  <c r="F14" i="13"/>
  <c r="H14" i="13"/>
  <c r="D98" i="13"/>
  <c r="E98" i="13"/>
  <c r="D44" i="13"/>
  <c r="E44" i="13"/>
  <c r="F44" i="13"/>
  <c r="H44" i="13"/>
  <c r="D20" i="13"/>
  <c r="E20" i="13"/>
  <c r="F20" i="13"/>
  <c r="H20" i="13"/>
  <c r="D116" i="13"/>
  <c r="E116" i="13"/>
  <c r="H110" i="13"/>
  <c r="D92" i="13"/>
  <c r="E92" i="13"/>
  <c r="H86" i="13"/>
  <c r="D74" i="13"/>
  <c r="E74" i="13"/>
  <c r="F74" i="13"/>
  <c r="H74" i="13"/>
  <c r="D50" i="13"/>
  <c r="E50" i="13"/>
  <c r="F50" i="13"/>
  <c r="H50" i="13"/>
  <c r="D26" i="13"/>
  <c r="E26" i="13"/>
  <c r="F26" i="13"/>
  <c r="H26" i="13"/>
  <c r="H8" i="13"/>
  <c r="G8" i="13"/>
  <c r="F8" i="13"/>
  <c r="E8" i="13"/>
</calcChain>
</file>

<file path=xl/sharedStrings.xml><?xml version="1.0" encoding="utf-8"?>
<sst xmlns="http://schemas.openxmlformats.org/spreadsheetml/2006/main" count="8044" uniqueCount="1314">
  <si>
    <r>
      <rPr>
        <b/>
        <sz val="12"/>
        <color rgb="FFFFFFFF"/>
        <rFont val="Caladea"/>
        <family val="1"/>
      </rPr>
      <t>MATEMATIKA</t>
    </r>
  </si>
  <si>
    <r>
      <rPr>
        <b/>
        <sz val="12"/>
        <color rgb="FFFFFFFF"/>
        <rFont val="Caladea"/>
        <family val="1"/>
      </rPr>
      <t>IRODALOM</t>
    </r>
  </si>
  <si>
    <r>
      <rPr>
        <b/>
        <sz val="12"/>
        <color rgb="FFFFFFFF"/>
        <rFont val="Caladea"/>
        <family val="1"/>
      </rPr>
      <t>TÖRTÉNELEM</t>
    </r>
  </si>
  <si>
    <r>
      <rPr>
        <sz val="12"/>
        <rFont val="Caladea"/>
        <family val="1"/>
      </rPr>
      <t>számol</t>
    </r>
  </si>
  <si>
    <r>
      <rPr>
        <sz val="12"/>
        <rFont val="Caladea"/>
        <family val="1"/>
      </rPr>
      <t>olvas</t>
    </r>
  </si>
  <si>
    <r>
      <rPr>
        <sz val="12"/>
        <rFont val="Caladea"/>
        <family val="1"/>
      </rPr>
      <t>tantárgy</t>
    </r>
  </si>
  <si>
    <r>
      <rPr>
        <sz val="12"/>
        <rFont val="Caladea"/>
        <family val="1"/>
      </rPr>
      <t>író</t>
    </r>
  </si>
  <si>
    <r>
      <rPr>
        <sz val="12"/>
        <rFont val="Caladea"/>
        <family val="1"/>
      </rPr>
      <t>múlt</t>
    </r>
  </si>
  <si>
    <r>
      <rPr>
        <sz val="12"/>
        <rFont val="Caladea"/>
        <family val="1"/>
      </rPr>
      <t>nehéz</t>
    </r>
  </si>
  <si>
    <r>
      <rPr>
        <sz val="12"/>
        <rFont val="Caladea"/>
        <family val="1"/>
      </rPr>
      <t>régi</t>
    </r>
  </si>
  <si>
    <r>
      <rPr>
        <sz val="12"/>
        <rFont val="Caladea"/>
        <family val="1"/>
      </rPr>
      <t>számológép</t>
    </r>
  </si>
  <si>
    <r>
      <rPr>
        <sz val="12"/>
        <rFont val="Caladea"/>
        <family val="1"/>
      </rPr>
      <t>könyv</t>
    </r>
  </si>
  <si>
    <r>
      <rPr>
        <sz val="12"/>
        <rFont val="Caladea"/>
        <family val="1"/>
      </rPr>
      <t>térkép</t>
    </r>
  </si>
  <si>
    <r>
      <rPr>
        <b/>
        <sz val="12"/>
        <color rgb="FFFFFFFF"/>
        <rFont val="Caladea"/>
        <family val="1"/>
      </rPr>
      <t>MAGYAR</t>
    </r>
  </si>
  <si>
    <r>
      <rPr>
        <b/>
        <sz val="12"/>
        <color rgb="FFFFFFFF"/>
        <rFont val="Caladea"/>
        <family val="1"/>
      </rPr>
      <t>BIOLÓGIA</t>
    </r>
  </si>
  <si>
    <r>
      <rPr>
        <b/>
        <sz val="12"/>
        <color rgb="FFFFFFFF"/>
        <rFont val="Caladea"/>
        <family val="1"/>
      </rPr>
      <t>FÖLDRAJZ</t>
    </r>
  </si>
  <si>
    <r>
      <rPr>
        <sz val="12"/>
        <rFont val="Caladea"/>
        <family val="1"/>
      </rPr>
      <t>Magyarország</t>
    </r>
  </si>
  <si>
    <r>
      <rPr>
        <sz val="12"/>
        <rFont val="Caladea"/>
        <family val="1"/>
      </rPr>
      <t>ország</t>
    </r>
  </si>
  <si>
    <r>
      <rPr>
        <sz val="12"/>
        <rFont val="Caladea"/>
        <family val="1"/>
      </rPr>
      <t>állat</t>
    </r>
  </si>
  <si>
    <r>
      <rPr>
        <sz val="12"/>
        <rFont val="Caladea"/>
        <family val="1"/>
      </rPr>
      <t>beszél</t>
    </r>
  </si>
  <si>
    <r>
      <rPr>
        <sz val="12"/>
        <rFont val="Caladea"/>
        <family val="1"/>
      </rPr>
      <t>növény</t>
    </r>
  </si>
  <si>
    <r>
      <rPr>
        <sz val="12"/>
        <rFont val="Caladea"/>
        <family val="1"/>
      </rPr>
      <t>nyelv</t>
    </r>
  </si>
  <si>
    <r>
      <rPr>
        <sz val="12"/>
        <rFont val="Caladea"/>
        <family val="1"/>
      </rPr>
      <t>labor</t>
    </r>
  </si>
  <si>
    <r>
      <rPr>
        <sz val="12"/>
        <rFont val="Caladea"/>
        <family val="1"/>
      </rPr>
      <t>kontinens</t>
    </r>
  </si>
  <si>
    <r>
      <rPr>
        <b/>
        <sz val="12"/>
        <color rgb="FFFFFFFF"/>
        <rFont val="Caladea"/>
        <family val="1"/>
      </rPr>
      <t>ANGOL</t>
    </r>
  </si>
  <si>
    <r>
      <rPr>
        <b/>
        <sz val="12"/>
        <color rgb="FFFFFFFF"/>
        <rFont val="Caladea"/>
        <family val="1"/>
      </rPr>
      <t>FIZIKA</t>
    </r>
  </si>
  <si>
    <r>
      <rPr>
        <b/>
        <sz val="12"/>
        <color rgb="FFFFFFFF"/>
        <rFont val="Caladea"/>
        <family val="1"/>
      </rPr>
      <t>KÉMIA</t>
    </r>
  </si>
  <si>
    <r>
      <rPr>
        <sz val="12"/>
        <rFont val="Caladea"/>
        <family val="1"/>
      </rPr>
      <t>Egyesült Királyság</t>
    </r>
  </si>
  <si>
    <r>
      <rPr>
        <sz val="12"/>
        <rFont val="Caladea"/>
        <family val="1"/>
      </rPr>
      <t>kísérlet</t>
    </r>
  </si>
  <si>
    <r>
      <rPr>
        <sz val="12"/>
        <rFont val="Caladea"/>
        <family val="1"/>
      </rPr>
      <t>Amerika</t>
    </r>
  </si>
  <si>
    <r>
      <rPr>
        <b/>
        <sz val="12"/>
        <color rgb="FFFFFFFF"/>
        <rFont val="Caladea"/>
        <family val="1"/>
      </rPr>
      <t>TESTNEVELÉS</t>
    </r>
  </si>
  <si>
    <r>
      <rPr>
        <b/>
        <sz val="12"/>
        <color rgb="FFFFFFFF"/>
        <rFont val="Caladea"/>
        <family val="1"/>
      </rPr>
      <t>INFORMATIKA</t>
    </r>
  </si>
  <si>
    <r>
      <rPr>
        <b/>
        <sz val="12"/>
        <color rgb="FFFFFFFF"/>
        <rFont val="Caladea"/>
        <family val="1"/>
      </rPr>
      <t>RAJZ ÉS TECHNIKA</t>
    </r>
  </si>
  <si>
    <r>
      <rPr>
        <sz val="12"/>
        <rFont val="Caladea"/>
        <family val="1"/>
      </rPr>
      <t>sport</t>
    </r>
  </si>
  <si>
    <r>
      <rPr>
        <sz val="12"/>
        <rFont val="Caladea"/>
        <family val="1"/>
      </rPr>
      <t>számítógép</t>
    </r>
  </si>
  <si>
    <r>
      <rPr>
        <sz val="12"/>
        <rFont val="Caladea"/>
        <family val="1"/>
      </rPr>
      <t>papír</t>
    </r>
  </si>
  <si>
    <r>
      <rPr>
        <sz val="12"/>
        <rFont val="Caladea"/>
        <family val="1"/>
      </rPr>
      <t>tornázik</t>
    </r>
  </si>
  <si>
    <r>
      <rPr>
        <sz val="12"/>
        <rFont val="Caladea"/>
        <family val="1"/>
      </rPr>
      <t>informatika terem</t>
    </r>
  </si>
  <si>
    <r>
      <rPr>
        <sz val="12"/>
        <rFont val="Caladea"/>
        <family val="1"/>
      </rPr>
      <t>olló</t>
    </r>
  </si>
  <si>
    <r>
      <rPr>
        <sz val="12"/>
        <rFont val="Caladea"/>
        <family val="1"/>
      </rPr>
      <t>tornaterem</t>
    </r>
  </si>
  <si>
    <r>
      <rPr>
        <sz val="12"/>
        <rFont val="Caladea"/>
        <family val="1"/>
      </rPr>
      <t>program</t>
    </r>
  </si>
  <si>
    <r>
      <rPr>
        <sz val="12"/>
        <rFont val="Caladea"/>
        <family val="1"/>
      </rPr>
      <t>ragasztó</t>
    </r>
  </si>
  <si>
    <r>
      <rPr>
        <sz val="12"/>
        <rFont val="Caladea"/>
        <family val="1"/>
      </rPr>
      <t>játék</t>
    </r>
  </si>
  <si>
    <r>
      <rPr>
        <sz val="12"/>
        <rFont val="Caladea"/>
        <family val="1"/>
      </rPr>
      <t>fest</t>
    </r>
  </si>
  <si>
    <r>
      <rPr>
        <b/>
        <sz val="12"/>
        <color rgb="FFFFFFFF"/>
        <rFont val="Caladea"/>
        <family val="1"/>
      </rPr>
      <t>ÉNEK</t>
    </r>
  </si>
  <si>
    <r>
      <rPr>
        <b/>
        <sz val="12"/>
        <color rgb="FFFFFFFF"/>
        <rFont val="Caladea"/>
        <family val="1"/>
      </rPr>
      <t>OSZTÁLYTEREM</t>
    </r>
  </si>
  <si>
    <r>
      <rPr>
        <b/>
        <sz val="12"/>
        <color rgb="FFFFFFFF"/>
        <rFont val="Caladea"/>
        <family val="1"/>
      </rPr>
      <t>FOLYOSÓ</t>
    </r>
  </si>
  <si>
    <r>
      <rPr>
        <sz val="12"/>
        <rFont val="Caladea"/>
        <family val="1"/>
      </rPr>
      <t>tábla</t>
    </r>
  </si>
  <si>
    <r>
      <rPr>
        <sz val="12"/>
        <rFont val="Caladea"/>
        <family val="1"/>
      </rPr>
      <t>osztályterem</t>
    </r>
  </si>
  <si>
    <r>
      <rPr>
        <sz val="12"/>
        <rFont val="Caladea"/>
        <family val="1"/>
      </rPr>
      <t>zene</t>
    </r>
  </si>
  <si>
    <r>
      <rPr>
        <sz val="12"/>
        <rFont val="Caladea"/>
        <family val="1"/>
      </rPr>
      <t>tanul</t>
    </r>
  </si>
  <si>
    <r>
      <rPr>
        <sz val="12"/>
        <rFont val="Caladea"/>
        <family val="1"/>
      </rPr>
      <t>iskola</t>
    </r>
  </si>
  <si>
    <r>
      <rPr>
        <sz val="12"/>
        <rFont val="Caladea"/>
        <family val="1"/>
      </rPr>
      <t>dal</t>
    </r>
  </si>
  <si>
    <r>
      <rPr>
        <sz val="12"/>
        <rFont val="Caladea"/>
        <family val="1"/>
      </rPr>
      <t>óra</t>
    </r>
  </si>
  <si>
    <r>
      <rPr>
        <sz val="12"/>
        <rFont val="Caladea"/>
        <family val="1"/>
      </rPr>
      <t>szekrény</t>
    </r>
  </si>
  <si>
    <r>
      <rPr>
        <sz val="12"/>
        <rFont val="Caladea"/>
        <family val="1"/>
      </rPr>
      <t>énekel</t>
    </r>
  </si>
  <si>
    <r>
      <rPr>
        <sz val="12"/>
        <rFont val="Caladea"/>
        <family val="1"/>
      </rPr>
      <t>pad</t>
    </r>
  </si>
  <si>
    <r>
      <rPr>
        <sz val="12"/>
        <rFont val="Caladea"/>
        <family val="1"/>
      </rPr>
      <t>szünet</t>
    </r>
  </si>
  <si>
    <r>
      <rPr>
        <b/>
        <sz val="12"/>
        <color rgb="FFFFFFFF"/>
        <rFont val="Caladea"/>
        <family val="1"/>
      </rPr>
      <t>TORNATEREM</t>
    </r>
  </si>
  <si>
    <r>
      <rPr>
        <b/>
        <sz val="12"/>
        <color rgb="FFFFFFFF"/>
        <rFont val="Caladea"/>
        <family val="1"/>
      </rPr>
      <t>KÖNYVTÁR</t>
    </r>
  </si>
  <si>
    <r>
      <rPr>
        <b/>
        <sz val="12"/>
        <color rgb="FFFFFFFF"/>
        <rFont val="Caladea"/>
        <family val="1"/>
      </rPr>
      <t>UDVAR</t>
    </r>
  </si>
  <si>
    <r>
      <rPr>
        <sz val="12"/>
        <rFont val="Caladea"/>
        <family val="1"/>
      </rPr>
      <t>testnevelés</t>
    </r>
  </si>
  <si>
    <r>
      <rPr>
        <sz val="12"/>
        <rFont val="Caladea"/>
        <family val="1"/>
      </rPr>
      <t>polc</t>
    </r>
  </si>
  <si>
    <r>
      <rPr>
        <sz val="12"/>
        <rFont val="Caladea"/>
        <family val="1"/>
      </rPr>
      <t>játszótér</t>
    </r>
  </si>
  <si>
    <r>
      <rPr>
        <sz val="12"/>
        <rFont val="Caladea"/>
        <family val="1"/>
      </rPr>
      <t>játszik</t>
    </r>
  </si>
  <si>
    <r>
      <rPr>
        <b/>
        <sz val="12"/>
        <color rgb="FFFFFFFF"/>
        <rFont val="Caladea"/>
        <family val="1"/>
      </rPr>
      <t>EBÉDLŐ</t>
    </r>
  </si>
  <si>
    <r>
      <rPr>
        <b/>
        <sz val="12"/>
        <color rgb="FFFFFFFF"/>
        <rFont val="Caladea"/>
        <family val="1"/>
      </rPr>
      <t>VONALZÓ</t>
    </r>
  </si>
  <si>
    <r>
      <rPr>
        <b/>
        <sz val="12"/>
        <color rgb="FFFFFFFF"/>
        <rFont val="Caladea"/>
        <family val="1"/>
      </rPr>
      <t>OLLÓ</t>
    </r>
  </si>
  <si>
    <r>
      <rPr>
        <sz val="12"/>
        <rFont val="Caladea"/>
        <family val="1"/>
      </rPr>
      <t>eszik</t>
    </r>
  </si>
  <si>
    <r>
      <rPr>
        <sz val="12"/>
        <rFont val="Caladea"/>
        <family val="1"/>
      </rPr>
      <t>matematika</t>
    </r>
  </si>
  <si>
    <r>
      <rPr>
        <sz val="12"/>
        <rFont val="Caladea"/>
        <family val="1"/>
      </rPr>
      <t>rajz</t>
    </r>
  </si>
  <si>
    <r>
      <rPr>
        <sz val="12"/>
        <rFont val="Caladea"/>
        <family val="1"/>
      </rPr>
      <t>dél</t>
    </r>
  </si>
  <si>
    <r>
      <rPr>
        <sz val="12"/>
        <rFont val="Caladea"/>
        <family val="1"/>
      </rPr>
      <t>technika</t>
    </r>
  </si>
  <si>
    <r>
      <rPr>
        <sz val="12"/>
        <rFont val="Caladea"/>
        <family val="1"/>
      </rPr>
      <t>menza</t>
    </r>
  </si>
  <si>
    <r>
      <rPr>
        <sz val="12"/>
        <rFont val="Caladea"/>
        <family val="1"/>
      </rPr>
      <t>szám</t>
    </r>
  </si>
  <si>
    <r>
      <rPr>
        <sz val="12"/>
        <rFont val="Caladea"/>
        <family val="1"/>
      </rPr>
      <t>vág</t>
    </r>
  </si>
  <si>
    <r>
      <rPr>
        <sz val="12"/>
        <rFont val="Caladea"/>
        <family val="1"/>
      </rPr>
      <t>egyenes</t>
    </r>
  </si>
  <si>
    <r>
      <rPr>
        <b/>
        <sz val="12"/>
        <color rgb="FFFFFFFF"/>
        <rFont val="Caladea"/>
        <family val="1"/>
      </rPr>
      <t>HEGYEZŐ</t>
    </r>
  </si>
  <si>
    <r>
      <rPr>
        <b/>
        <sz val="12"/>
        <color rgb="FFFFFFFF"/>
        <rFont val="Caladea"/>
        <family val="1"/>
      </rPr>
      <t>TOLLTARTÓ</t>
    </r>
  </si>
  <si>
    <r>
      <rPr>
        <b/>
        <sz val="12"/>
        <color rgb="FFFFFFFF"/>
        <rFont val="Caladea"/>
        <family val="1"/>
      </rPr>
      <t>KÖRZŐ</t>
    </r>
  </si>
  <si>
    <r>
      <rPr>
        <sz val="12"/>
        <rFont val="Caladea"/>
        <family val="1"/>
      </rPr>
      <t>ceruza</t>
    </r>
  </si>
  <si>
    <r>
      <rPr>
        <sz val="12"/>
        <rFont val="Caladea"/>
        <family val="1"/>
      </rPr>
      <t>kuka</t>
    </r>
  </si>
  <si>
    <r>
      <rPr>
        <sz val="12"/>
        <rFont val="Caladea"/>
        <family val="1"/>
      </rPr>
      <t>toll</t>
    </r>
  </si>
  <si>
    <r>
      <rPr>
        <sz val="12"/>
        <rFont val="Caladea"/>
        <family val="1"/>
      </rPr>
      <t>rajzol</t>
    </r>
  </si>
  <si>
    <r>
      <rPr>
        <sz val="12"/>
        <rFont val="Caladea"/>
        <family val="1"/>
      </rPr>
      <t>tolltartó</t>
    </r>
  </si>
  <si>
    <r>
      <rPr>
        <sz val="12"/>
        <rFont val="Caladea"/>
        <family val="1"/>
      </rPr>
      <t>asztal</t>
    </r>
  </si>
  <si>
    <r>
      <rPr>
        <sz val="12"/>
        <rFont val="Caladea"/>
        <family val="1"/>
      </rPr>
      <t>füzet</t>
    </r>
  </si>
  <si>
    <r>
      <rPr>
        <b/>
        <sz val="12"/>
        <color rgb="FFFFFFFF"/>
        <rFont val="Caladea"/>
        <family val="1"/>
      </rPr>
      <t>RADÍR</t>
    </r>
  </si>
  <si>
    <r>
      <rPr>
        <b/>
        <sz val="12"/>
        <color rgb="FFFFFFFF"/>
        <rFont val="Caladea"/>
        <family val="1"/>
      </rPr>
      <t>TÁSKA</t>
    </r>
  </si>
  <si>
    <r>
      <rPr>
        <b/>
        <sz val="12"/>
        <color rgb="FFFFFFFF"/>
        <rFont val="Caladea"/>
        <family val="1"/>
      </rPr>
      <t>KÖNYV</t>
    </r>
  </si>
  <si>
    <r>
      <rPr>
        <sz val="12"/>
        <rFont val="Caladea"/>
        <family val="1"/>
      </rPr>
      <t>fehér</t>
    </r>
  </si>
  <si>
    <r>
      <rPr>
        <sz val="12"/>
        <rFont val="Caladea"/>
        <family val="1"/>
      </rPr>
      <t>táska</t>
    </r>
  </si>
  <si>
    <r>
      <rPr>
        <sz val="12"/>
        <rFont val="Caladea"/>
        <family val="1"/>
      </rPr>
      <t>hiba</t>
    </r>
  </si>
  <si>
    <r>
      <rPr>
        <b/>
        <sz val="12"/>
        <color rgb="FFFFFFFF"/>
        <rFont val="Caladea"/>
        <family val="1"/>
      </rPr>
      <t>FÜZET</t>
    </r>
  </si>
  <si>
    <r>
      <rPr>
        <b/>
        <sz val="12"/>
        <color rgb="FFFFFFFF"/>
        <rFont val="Caladea"/>
        <family val="1"/>
      </rPr>
      <t>TANTÁRGY</t>
    </r>
  </si>
  <si>
    <r>
      <rPr>
        <b/>
        <sz val="12"/>
        <color rgb="FFFFFFFF"/>
        <rFont val="Caladea"/>
        <family val="1"/>
      </rPr>
      <t>ÓRAREND</t>
    </r>
  </si>
  <si>
    <r>
      <rPr>
        <sz val="12"/>
        <rFont val="Caladea"/>
        <family val="1"/>
      </rPr>
      <t>ír</t>
    </r>
  </si>
  <si>
    <r>
      <rPr>
        <sz val="12"/>
        <rFont val="Caladea"/>
        <family val="1"/>
      </rPr>
      <t>órarend</t>
    </r>
  </si>
  <si>
    <r>
      <rPr>
        <sz val="12"/>
        <rFont val="Caladea"/>
        <family val="1"/>
      </rPr>
      <t>fal</t>
    </r>
  </si>
  <si>
    <r>
      <rPr>
        <b/>
        <sz val="12"/>
        <rFont val="Caladea"/>
        <family val="1"/>
      </rPr>
      <t>ZOKNI</t>
    </r>
  </si>
  <si>
    <r>
      <rPr>
        <b/>
        <sz val="12"/>
        <rFont val="Caladea"/>
        <family val="1"/>
      </rPr>
      <t>SÁL</t>
    </r>
  </si>
  <si>
    <r>
      <rPr>
        <b/>
        <sz val="12"/>
        <rFont val="Caladea"/>
        <family val="1"/>
      </rPr>
      <t>PÓLÓ</t>
    </r>
  </si>
  <si>
    <r>
      <rPr>
        <sz val="12"/>
        <rFont val="Caladea"/>
        <family val="1"/>
      </rPr>
      <t>láb</t>
    </r>
  </si>
  <si>
    <r>
      <rPr>
        <sz val="12"/>
        <rFont val="Caladea"/>
        <family val="1"/>
      </rPr>
      <t>nyak</t>
    </r>
  </si>
  <si>
    <r>
      <rPr>
        <sz val="12"/>
        <rFont val="Caladea"/>
        <family val="1"/>
      </rPr>
      <t>nyár</t>
    </r>
  </si>
  <si>
    <r>
      <rPr>
        <sz val="12"/>
        <rFont val="Caladea"/>
        <family val="1"/>
      </rPr>
      <t>hideg</t>
    </r>
  </si>
  <si>
    <r>
      <rPr>
        <sz val="12"/>
        <rFont val="Caladea"/>
        <family val="1"/>
      </rPr>
      <t>tél</t>
    </r>
  </si>
  <si>
    <r>
      <rPr>
        <sz val="12"/>
        <rFont val="Caladea"/>
        <family val="1"/>
      </rPr>
      <t>felső</t>
    </r>
  </si>
  <si>
    <r>
      <rPr>
        <sz val="12"/>
        <rFont val="Caladea"/>
        <family val="1"/>
      </rPr>
      <t>kicsi</t>
    </r>
  </si>
  <si>
    <r>
      <rPr>
        <sz val="12"/>
        <rFont val="Caladea"/>
        <family val="1"/>
      </rPr>
      <t>felvesz</t>
    </r>
  </si>
  <si>
    <r>
      <rPr>
        <sz val="12"/>
        <rFont val="Caladea"/>
        <family val="1"/>
      </rPr>
      <t>rövid</t>
    </r>
  </si>
  <si>
    <r>
      <rPr>
        <sz val="12"/>
        <rFont val="Caladea"/>
        <family val="1"/>
      </rPr>
      <t>hosszú</t>
    </r>
  </si>
  <si>
    <r>
      <rPr>
        <b/>
        <sz val="12"/>
        <rFont val="Caladea"/>
        <family val="1"/>
      </rPr>
      <t>ÖLTÖNY</t>
    </r>
  </si>
  <si>
    <r>
      <rPr>
        <b/>
        <sz val="12"/>
        <rFont val="Caladea"/>
        <family val="1"/>
      </rPr>
      <t>SZOKNYA</t>
    </r>
  </si>
  <si>
    <r>
      <rPr>
        <b/>
        <sz val="12"/>
        <rFont val="Caladea"/>
        <family val="1"/>
      </rPr>
      <t>CSIZMA</t>
    </r>
  </si>
  <si>
    <r>
      <rPr>
        <sz val="12"/>
        <rFont val="Caladea"/>
        <family val="1"/>
      </rPr>
      <t>elegáns</t>
    </r>
  </si>
  <si>
    <r>
      <rPr>
        <sz val="12"/>
        <rFont val="Caladea"/>
        <family val="1"/>
      </rPr>
      <t>ünnep</t>
    </r>
  </si>
  <si>
    <r>
      <rPr>
        <sz val="12"/>
        <rFont val="Caladea"/>
        <family val="1"/>
      </rPr>
      <t>fekete</t>
    </r>
  </si>
  <si>
    <r>
      <rPr>
        <sz val="12"/>
        <rFont val="Caladea"/>
        <family val="1"/>
      </rPr>
      <t>lány</t>
    </r>
  </si>
  <si>
    <r>
      <rPr>
        <sz val="12"/>
        <rFont val="Caladea"/>
        <family val="1"/>
      </rPr>
      <t>meleg</t>
    </r>
  </si>
  <si>
    <r>
      <rPr>
        <b/>
        <sz val="12"/>
        <rFont val="Caladea"/>
        <family val="1"/>
      </rPr>
      <t>KESZTYŰ</t>
    </r>
  </si>
  <si>
    <r>
      <rPr>
        <b/>
        <sz val="12"/>
        <rFont val="Caladea"/>
        <family val="1"/>
      </rPr>
      <t>NADRÁG</t>
    </r>
  </si>
  <si>
    <r>
      <rPr>
        <b/>
        <sz val="12"/>
        <rFont val="Caladea"/>
        <family val="1"/>
      </rPr>
      <t>BLÚZ</t>
    </r>
  </si>
  <si>
    <r>
      <rPr>
        <sz val="12"/>
        <rFont val="Caladea"/>
        <family val="1"/>
      </rPr>
      <t>ing</t>
    </r>
  </si>
  <si>
    <r>
      <rPr>
        <sz val="12"/>
        <rFont val="Caladea"/>
        <family val="1"/>
      </rPr>
      <t>farmer</t>
    </r>
  </si>
  <si>
    <r>
      <rPr>
        <sz val="12"/>
        <rFont val="Caladea"/>
        <family val="1"/>
      </rPr>
      <t>kéz</t>
    </r>
  </si>
  <si>
    <r>
      <rPr>
        <sz val="12"/>
        <rFont val="Caladea"/>
        <family val="1"/>
      </rPr>
      <t>hó</t>
    </r>
  </si>
  <si>
    <r>
      <rPr>
        <b/>
        <sz val="12"/>
        <rFont val="Caladea"/>
        <family val="1"/>
      </rPr>
      <t>HALLOWEEN</t>
    </r>
  </si>
  <si>
    <r>
      <rPr>
        <b/>
        <sz val="12"/>
        <rFont val="Caladea"/>
        <family val="1"/>
      </rPr>
      <t>LUCA-NAP</t>
    </r>
  </si>
  <si>
    <r>
      <rPr>
        <b/>
        <sz val="12"/>
        <rFont val="Caladea"/>
        <family val="1"/>
      </rPr>
      <t>KARÁCSONY</t>
    </r>
  </si>
  <si>
    <r>
      <rPr>
        <sz val="12"/>
        <rFont val="Caladea"/>
        <family val="1"/>
      </rPr>
      <t>tök</t>
    </r>
  </si>
  <si>
    <r>
      <rPr>
        <sz val="12"/>
        <rFont val="Caladea"/>
        <family val="1"/>
      </rPr>
      <t>december</t>
    </r>
  </si>
  <si>
    <r>
      <rPr>
        <sz val="12"/>
        <rFont val="Caladea"/>
        <family val="1"/>
      </rPr>
      <t>boszorkány</t>
    </r>
  </si>
  <si>
    <r>
      <rPr>
        <sz val="12"/>
        <rFont val="Caladea"/>
        <family val="1"/>
      </rPr>
      <t>szék</t>
    </r>
  </si>
  <si>
    <r>
      <rPr>
        <sz val="12"/>
        <rFont val="Caladea"/>
        <family val="1"/>
      </rPr>
      <t>karácsony</t>
    </r>
  </si>
  <si>
    <r>
      <rPr>
        <sz val="12"/>
        <rFont val="Caladea"/>
        <family val="1"/>
      </rPr>
      <t>október</t>
    </r>
  </si>
  <si>
    <r>
      <rPr>
        <sz val="12"/>
        <rFont val="Caladea"/>
        <family val="1"/>
      </rPr>
      <t>töklámpás</t>
    </r>
  </si>
  <si>
    <r>
      <rPr>
        <sz val="12"/>
        <rFont val="Caladea"/>
        <family val="1"/>
      </rPr>
      <t>ajándék</t>
    </r>
  </si>
  <si>
    <r>
      <rPr>
        <sz val="12"/>
        <rFont val="Caladea"/>
        <family val="1"/>
      </rPr>
      <t>megtréfál</t>
    </r>
  </si>
  <si>
    <r>
      <rPr>
        <sz val="12"/>
        <rFont val="Caladea"/>
        <family val="1"/>
      </rPr>
      <t>halászlé</t>
    </r>
  </si>
  <si>
    <r>
      <rPr>
        <b/>
        <sz val="12"/>
        <rFont val="Caladea"/>
        <family val="1"/>
      </rPr>
      <t>MIKULÁS</t>
    </r>
  </si>
  <si>
    <r>
      <rPr>
        <b/>
        <sz val="12"/>
        <rFont val="Caladea"/>
        <family val="1"/>
      </rPr>
      <t>HÚSVÉT</t>
    </r>
  </si>
  <si>
    <r>
      <rPr>
        <b/>
        <sz val="12"/>
        <rFont val="Caladea"/>
        <family val="1"/>
      </rPr>
      <t>FARSANG</t>
    </r>
  </si>
  <si>
    <r>
      <rPr>
        <sz val="12"/>
        <rFont val="Caladea"/>
        <family val="1"/>
      </rPr>
      <t>sapka</t>
    </r>
  </si>
  <si>
    <r>
      <rPr>
        <sz val="12"/>
        <rFont val="Caladea"/>
        <family val="1"/>
      </rPr>
      <t>nyúl</t>
    </r>
  </si>
  <si>
    <r>
      <rPr>
        <sz val="12"/>
        <rFont val="Caladea"/>
        <family val="1"/>
      </rPr>
      <t>maszk</t>
    </r>
  </si>
  <si>
    <r>
      <rPr>
        <sz val="12"/>
        <rFont val="Caladea"/>
        <family val="1"/>
      </rPr>
      <t>puttony</t>
    </r>
  </si>
  <si>
    <r>
      <rPr>
        <sz val="12"/>
        <rFont val="Caladea"/>
        <family val="1"/>
      </rPr>
      <t>tavasz</t>
    </r>
  </si>
  <si>
    <r>
      <rPr>
        <sz val="12"/>
        <rFont val="Caladea"/>
        <family val="1"/>
      </rPr>
      <t>jelmez</t>
    </r>
  </si>
  <si>
    <r>
      <rPr>
        <sz val="12"/>
        <rFont val="Caladea"/>
        <family val="1"/>
      </rPr>
      <t>csoki</t>
    </r>
  </si>
  <si>
    <r>
      <rPr>
        <sz val="12"/>
        <rFont val="Caladea"/>
        <family val="1"/>
      </rPr>
      <t>arcfestés</t>
    </r>
  </si>
  <si>
    <r>
      <rPr>
        <sz val="12"/>
        <rFont val="Caladea"/>
        <family val="1"/>
      </rPr>
      <t>piros</t>
    </r>
  </si>
  <si>
    <r>
      <rPr>
        <sz val="12"/>
        <rFont val="Caladea"/>
        <family val="1"/>
      </rPr>
      <t>tojás</t>
    </r>
  </si>
  <si>
    <r>
      <rPr>
        <sz val="12"/>
        <rFont val="Caladea"/>
        <family val="1"/>
      </rPr>
      <t>Halloween</t>
    </r>
  </si>
  <si>
    <r>
      <rPr>
        <b/>
        <sz val="12"/>
        <rFont val="Caladea"/>
        <family val="1"/>
      </rPr>
      <t>KRUMPLI</t>
    </r>
  </si>
  <si>
    <r>
      <rPr>
        <b/>
        <sz val="12"/>
        <rFont val="Caladea"/>
        <family val="1"/>
      </rPr>
      <t>UBORKA</t>
    </r>
  </si>
  <si>
    <r>
      <rPr>
        <b/>
        <sz val="12"/>
        <rFont val="Caladea"/>
        <family val="1"/>
      </rPr>
      <t>HAGYMA</t>
    </r>
  </si>
  <si>
    <r>
      <rPr>
        <sz val="12"/>
        <rFont val="Caladea"/>
        <family val="1"/>
      </rPr>
      <t>burgonya</t>
    </r>
  </si>
  <si>
    <r>
      <rPr>
        <sz val="12"/>
        <rFont val="Caladea"/>
        <family val="1"/>
      </rPr>
      <t>zöldség</t>
    </r>
  </si>
  <si>
    <r>
      <rPr>
        <sz val="12"/>
        <rFont val="Caladea"/>
        <family val="1"/>
      </rPr>
      <t>barna</t>
    </r>
  </si>
  <si>
    <r>
      <rPr>
        <sz val="12"/>
        <rFont val="Caladea"/>
        <family val="1"/>
      </rPr>
      <t>saláta</t>
    </r>
  </si>
  <si>
    <r>
      <rPr>
        <sz val="12"/>
        <rFont val="Caladea"/>
        <family val="1"/>
      </rPr>
      <t>fok</t>
    </r>
  </si>
  <si>
    <r>
      <rPr>
        <sz val="12"/>
        <rFont val="Caladea"/>
        <family val="1"/>
      </rPr>
      <t>zöld</t>
    </r>
  </si>
  <si>
    <r>
      <rPr>
        <sz val="12"/>
        <rFont val="Caladea"/>
        <family val="1"/>
      </rPr>
      <t>süt</t>
    </r>
  </si>
  <si>
    <r>
      <rPr>
        <sz val="12"/>
        <rFont val="Caladea"/>
        <family val="1"/>
      </rPr>
      <t>sír</t>
    </r>
  </si>
  <si>
    <r>
      <rPr>
        <b/>
        <sz val="12"/>
        <rFont val="Caladea"/>
        <family val="1"/>
      </rPr>
      <t>PAPRIKA</t>
    </r>
  </si>
  <si>
    <r>
      <rPr>
        <b/>
        <sz val="12"/>
        <rFont val="Caladea"/>
        <family val="1"/>
      </rPr>
      <t>GYÜMÖLCS</t>
    </r>
  </si>
  <si>
    <r>
      <rPr>
        <b/>
        <sz val="12"/>
        <rFont val="Caladea"/>
        <family val="1"/>
      </rPr>
      <t>CITROM</t>
    </r>
  </si>
  <si>
    <r>
      <rPr>
        <sz val="12"/>
        <rFont val="Caladea"/>
        <family val="1"/>
      </rPr>
      <t>egészséges</t>
    </r>
  </si>
  <si>
    <r>
      <rPr>
        <sz val="12"/>
        <rFont val="Caladea"/>
        <family val="1"/>
      </rPr>
      <t>sárga</t>
    </r>
  </si>
  <si>
    <r>
      <rPr>
        <sz val="12"/>
        <rFont val="Caladea"/>
        <family val="1"/>
      </rPr>
      <t>erős</t>
    </r>
  </si>
  <si>
    <r>
      <rPr>
        <sz val="12"/>
        <rFont val="Caladea"/>
        <family val="1"/>
      </rPr>
      <t>vitamin</t>
    </r>
  </si>
  <si>
    <r>
      <rPr>
        <sz val="12"/>
        <rFont val="Caladea"/>
        <family val="1"/>
      </rPr>
      <t>gyümölcs</t>
    </r>
  </si>
  <si>
    <r>
      <rPr>
        <sz val="12"/>
        <rFont val="Caladea"/>
        <family val="1"/>
      </rPr>
      <t>alma</t>
    </r>
  </si>
  <si>
    <r>
      <rPr>
        <sz val="12"/>
        <rFont val="Caladea"/>
        <family val="1"/>
      </rPr>
      <t>savanyú</t>
    </r>
  </si>
  <si>
    <r>
      <rPr>
        <sz val="12"/>
        <rFont val="Caladea"/>
        <family val="1"/>
      </rPr>
      <t>chili</t>
    </r>
  </si>
  <si>
    <r>
      <rPr>
        <sz val="12"/>
        <rFont val="Caladea"/>
        <family val="1"/>
      </rPr>
      <t>piac</t>
    </r>
  </si>
  <si>
    <r>
      <rPr>
        <sz val="12"/>
        <rFont val="Caladea"/>
        <family val="1"/>
      </rPr>
      <t>kerek</t>
    </r>
  </si>
  <si>
    <r>
      <rPr>
        <b/>
        <sz val="12"/>
        <rFont val="Caladea"/>
        <family val="1"/>
      </rPr>
      <t>ALMA</t>
    </r>
  </si>
  <si>
    <r>
      <rPr>
        <b/>
        <sz val="12"/>
        <rFont val="Caladea"/>
        <family val="1"/>
      </rPr>
      <t>DINNYE</t>
    </r>
  </si>
  <si>
    <r>
      <rPr>
        <b/>
        <sz val="12"/>
        <rFont val="Caladea"/>
        <family val="1"/>
      </rPr>
      <t>BANÁN</t>
    </r>
  </si>
  <si>
    <r>
      <rPr>
        <sz val="12"/>
        <rFont val="Caladea"/>
        <family val="1"/>
      </rPr>
      <t>görög</t>
    </r>
  </si>
  <si>
    <r>
      <rPr>
        <sz val="12"/>
        <rFont val="Caladea"/>
        <family val="1"/>
      </rPr>
      <t>nagy</t>
    </r>
  </si>
  <si>
    <r>
      <rPr>
        <sz val="12"/>
        <rFont val="Caladea"/>
        <family val="1"/>
      </rPr>
      <t>édes</t>
    </r>
  </si>
  <si>
    <r>
      <rPr>
        <b/>
        <sz val="12"/>
        <rFont val="Caladea"/>
        <family val="1"/>
      </rPr>
      <t>NARANCS</t>
    </r>
  </si>
  <si>
    <r>
      <rPr>
        <b/>
        <sz val="12"/>
        <rFont val="Caladea"/>
        <family val="1"/>
      </rPr>
      <t>KALÁCS</t>
    </r>
  </si>
  <si>
    <r>
      <rPr>
        <b/>
        <sz val="12"/>
        <rFont val="Caladea"/>
        <family val="1"/>
      </rPr>
      <t>KIFLI</t>
    </r>
  </si>
  <si>
    <r>
      <rPr>
        <sz val="12"/>
        <rFont val="Caladea"/>
        <family val="1"/>
      </rPr>
      <t>pékség</t>
    </r>
  </si>
  <si>
    <r>
      <rPr>
        <sz val="12"/>
        <rFont val="Caladea"/>
        <family val="1"/>
      </rPr>
      <t>reggeli</t>
    </r>
  </si>
  <si>
    <r>
      <rPr>
        <sz val="12"/>
        <rFont val="Caladea"/>
        <family val="1"/>
      </rPr>
      <t>pékáru</t>
    </r>
  </si>
  <si>
    <r>
      <rPr>
        <sz val="12"/>
        <rFont val="Caladea"/>
        <family val="1"/>
      </rPr>
      <t>dzsúz</t>
    </r>
  </si>
  <si>
    <r>
      <rPr>
        <sz val="12"/>
        <rFont val="Caladea"/>
        <family val="1"/>
      </rPr>
      <t>kenyér</t>
    </r>
  </si>
  <si>
    <r>
      <rPr>
        <sz val="12"/>
        <rFont val="Caladea"/>
        <family val="1"/>
      </rPr>
      <t>kakaó</t>
    </r>
  </si>
  <si>
    <r>
      <rPr>
        <b/>
        <sz val="12"/>
        <rFont val="Caladea"/>
        <family val="1"/>
      </rPr>
      <t>SAJT</t>
    </r>
  </si>
  <si>
    <r>
      <rPr>
        <b/>
        <sz val="12"/>
        <rFont val="Caladea"/>
        <family val="1"/>
      </rPr>
      <t>TEJFÖL</t>
    </r>
  </si>
  <si>
    <r>
      <rPr>
        <b/>
        <sz val="12"/>
        <rFont val="Caladea"/>
        <family val="1"/>
      </rPr>
      <t>SZALÁMI</t>
    </r>
  </si>
  <si>
    <r>
      <rPr>
        <sz val="12"/>
        <rFont val="Caladea"/>
        <family val="1"/>
      </rPr>
      <t>tejtermék</t>
    </r>
  </si>
  <si>
    <r>
      <rPr>
        <sz val="12"/>
        <rFont val="Caladea"/>
        <family val="1"/>
      </rPr>
      <t>hús</t>
    </r>
  </si>
  <si>
    <r>
      <rPr>
        <sz val="12"/>
        <rFont val="Caladea"/>
        <family val="1"/>
      </rPr>
      <t>tej</t>
    </r>
  </si>
  <si>
    <r>
      <rPr>
        <sz val="12"/>
        <rFont val="Caladea"/>
        <family val="1"/>
      </rPr>
      <t>lyukas</t>
    </r>
  </si>
  <si>
    <r>
      <rPr>
        <sz val="12"/>
        <rFont val="Caladea"/>
        <family val="1"/>
      </rPr>
      <t>szendvics</t>
    </r>
  </si>
  <si>
    <r>
      <rPr>
        <sz val="12"/>
        <rFont val="Caladea"/>
        <family val="1"/>
      </rPr>
      <t>egér</t>
    </r>
  </si>
  <si>
    <r>
      <rPr>
        <sz val="12"/>
        <rFont val="Caladea"/>
        <family val="1"/>
      </rPr>
      <t>téli</t>
    </r>
  </si>
  <si>
    <r>
      <rPr>
        <b/>
        <sz val="12"/>
        <rFont val="Caladea"/>
        <family val="1"/>
      </rPr>
      <t>VIRSLI</t>
    </r>
  </si>
  <si>
    <r>
      <rPr>
        <b/>
        <sz val="12"/>
        <rFont val="Caladea"/>
        <family val="1"/>
      </rPr>
      <t>KÓLA</t>
    </r>
  </si>
  <si>
    <r>
      <rPr>
        <b/>
        <sz val="12"/>
        <rFont val="Caladea"/>
        <family val="1"/>
      </rPr>
      <t>TEA</t>
    </r>
  </si>
  <si>
    <r>
      <rPr>
        <sz val="12"/>
        <rFont val="Caladea"/>
        <family val="1"/>
      </rPr>
      <t>iszik</t>
    </r>
  </si>
  <si>
    <r>
      <rPr>
        <sz val="12"/>
        <rFont val="Caladea"/>
        <family val="1"/>
      </rPr>
      <t>kolbász</t>
    </r>
  </si>
  <si>
    <r>
      <rPr>
        <sz val="12"/>
        <rFont val="Caladea"/>
        <family val="1"/>
      </rPr>
      <t>üdítő</t>
    </r>
  </si>
  <si>
    <r>
      <rPr>
        <sz val="12"/>
        <rFont val="Caladea"/>
        <family val="1"/>
      </rPr>
      <t>Pepsi</t>
    </r>
  </si>
  <si>
    <r>
      <rPr>
        <sz val="12"/>
        <rFont val="Caladea"/>
        <family val="1"/>
      </rPr>
      <t>angolok</t>
    </r>
  </si>
  <si>
    <r>
      <rPr>
        <sz val="12"/>
        <rFont val="Caladea"/>
        <family val="1"/>
      </rPr>
      <t>Füstli</t>
    </r>
  </si>
  <si>
    <r>
      <rPr>
        <sz val="12"/>
        <rFont val="Caladea"/>
        <family val="1"/>
      </rPr>
      <t>Coca</t>
    </r>
  </si>
  <si>
    <r>
      <rPr>
        <sz val="12"/>
        <rFont val="Caladea"/>
        <family val="1"/>
      </rPr>
      <t>méz</t>
    </r>
  </si>
  <si>
    <r>
      <rPr>
        <b/>
        <sz val="12"/>
        <rFont val="Caladea"/>
        <family val="1"/>
      </rPr>
      <t>SÜTI</t>
    </r>
  </si>
  <si>
    <r>
      <rPr>
        <b/>
        <sz val="12"/>
        <rFont val="Caladea"/>
        <family val="1"/>
      </rPr>
      <t>KAKAÓ</t>
    </r>
  </si>
  <si>
    <r>
      <rPr>
        <b/>
        <sz val="12"/>
        <rFont val="Caladea"/>
        <family val="1"/>
      </rPr>
      <t>CSOKI</t>
    </r>
  </si>
  <si>
    <r>
      <rPr>
        <sz val="12"/>
        <rFont val="Caladea"/>
        <family val="1"/>
      </rPr>
      <t>torta</t>
    </r>
  </si>
  <si>
    <r>
      <rPr>
        <sz val="12"/>
        <rFont val="Caladea"/>
        <family val="1"/>
      </rPr>
      <t>forró</t>
    </r>
  </si>
  <si>
    <r>
      <rPr>
        <sz val="12"/>
        <rFont val="Caladea"/>
        <family val="1"/>
      </rPr>
      <t>desszert</t>
    </r>
  </si>
  <si>
    <r>
      <rPr>
        <sz val="12"/>
        <rFont val="Caladea"/>
        <family val="1"/>
      </rPr>
      <t>cukrászda</t>
    </r>
  </si>
  <si>
    <r>
      <rPr>
        <sz val="12"/>
        <rFont val="Caladea"/>
        <family val="1"/>
      </rPr>
      <t>tejszínhab</t>
    </r>
  </si>
  <si>
    <r>
      <rPr>
        <sz val="12"/>
        <rFont val="Caladea"/>
        <family val="1"/>
      </rPr>
      <t>nassol</t>
    </r>
  </si>
  <si>
    <r>
      <rPr>
        <b/>
        <sz val="12"/>
        <rFont val="Caladea"/>
        <family val="1"/>
      </rPr>
      <t>ZÖLDSÉG</t>
    </r>
  </si>
  <si>
    <r>
      <rPr>
        <b/>
        <sz val="12"/>
        <color rgb="FFFFFFFF"/>
        <rFont val="Caladea"/>
        <family val="1"/>
      </rPr>
      <t>JEGESMEDVE</t>
    </r>
  </si>
  <si>
    <r>
      <rPr>
        <b/>
        <sz val="12"/>
        <color rgb="FFFFFFFF"/>
        <rFont val="Caladea"/>
        <family val="1"/>
      </rPr>
      <t>PINGVIN</t>
    </r>
  </si>
  <si>
    <r>
      <rPr>
        <sz val="12"/>
        <rFont val="Caladea"/>
        <family val="1"/>
      </rPr>
      <t>hal</t>
    </r>
  </si>
  <si>
    <r>
      <rPr>
        <sz val="12"/>
        <rFont val="Caladea"/>
        <family val="1"/>
      </rPr>
      <t>fóka</t>
    </r>
  </si>
  <si>
    <r>
      <rPr>
        <sz val="12"/>
        <rFont val="Caladea"/>
        <family val="1"/>
      </rPr>
      <t>úszik</t>
    </r>
  </si>
  <si>
    <r>
      <rPr>
        <sz val="12"/>
        <rFont val="Caladea"/>
        <family val="1"/>
      </rPr>
      <t>sárgarépa</t>
    </r>
  </si>
  <si>
    <r>
      <rPr>
        <sz val="12"/>
        <rFont val="Caladea"/>
        <family val="1"/>
      </rPr>
      <t>Északi-sark</t>
    </r>
  </si>
  <si>
    <r>
      <rPr>
        <sz val="12"/>
        <rFont val="Caladea"/>
        <family val="1"/>
      </rPr>
      <t>ragadozó</t>
    </r>
  </si>
  <si>
    <r>
      <rPr>
        <sz val="12"/>
        <rFont val="Caladea"/>
        <family val="1"/>
      </rPr>
      <t>madár</t>
    </r>
  </si>
  <si>
    <r>
      <rPr>
        <b/>
        <sz val="12"/>
        <rFont val="Caladea"/>
        <family val="1"/>
      </rPr>
      <t>SZÜLŐK</t>
    </r>
  </si>
  <si>
    <r>
      <rPr>
        <b/>
        <sz val="12"/>
        <rFont val="Caladea"/>
        <family val="1"/>
      </rPr>
      <t>TESTVÉR</t>
    </r>
  </si>
  <si>
    <r>
      <rPr>
        <b/>
        <sz val="12"/>
        <rFont val="Caladea"/>
        <family val="1"/>
      </rPr>
      <t>UNOKA</t>
    </r>
  </si>
  <si>
    <r>
      <rPr>
        <sz val="12"/>
        <rFont val="Caladea"/>
        <family val="1"/>
      </rPr>
      <t>anya</t>
    </r>
  </si>
  <si>
    <r>
      <rPr>
        <sz val="12"/>
        <rFont val="Caladea"/>
        <family val="1"/>
      </rPr>
      <t>húg</t>
    </r>
  </si>
  <si>
    <r>
      <rPr>
        <sz val="12"/>
        <rFont val="Caladea"/>
        <family val="1"/>
      </rPr>
      <t>nagyszülő</t>
    </r>
  </si>
  <si>
    <r>
      <rPr>
        <sz val="12"/>
        <rFont val="Caladea"/>
        <family val="1"/>
      </rPr>
      <t>apa</t>
    </r>
  </si>
  <si>
    <r>
      <rPr>
        <sz val="12"/>
        <rFont val="Caladea"/>
        <family val="1"/>
      </rPr>
      <t>nővér</t>
    </r>
  </si>
  <si>
    <r>
      <rPr>
        <sz val="12"/>
        <rFont val="Caladea"/>
        <family val="1"/>
      </rPr>
      <t>szülő</t>
    </r>
  </si>
  <si>
    <r>
      <rPr>
        <sz val="12"/>
        <rFont val="Caladea"/>
        <family val="1"/>
      </rPr>
      <t>nagyszülők</t>
    </r>
  </si>
  <si>
    <r>
      <rPr>
        <sz val="12"/>
        <rFont val="Caladea"/>
        <family val="1"/>
      </rPr>
      <t>öcs</t>
    </r>
  </si>
  <si>
    <r>
      <rPr>
        <sz val="12"/>
        <rFont val="Caladea"/>
        <family val="1"/>
      </rPr>
      <t>rokon</t>
    </r>
  </si>
  <si>
    <r>
      <rPr>
        <sz val="12"/>
        <rFont val="Caladea"/>
        <family val="1"/>
      </rPr>
      <t>gyerekek</t>
    </r>
  </si>
  <si>
    <r>
      <rPr>
        <sz val="12"/>
        <rFont val="Caladea"/>
        <family val="1"/>
      </rPr>
      <t>báty</t>
    </r>
  </si>
  <si>
    <r>
      <rPr>
        <sz val="12"/>
        <rFont val="Caladea"/>
        <family val="1"/>
      </rPr>
      <t>családtag</t>
    </r>
  </si>
  <si>
    <r>
      <rPr>
        <b/>
        <sz val="12"/>
        <rFont val="Caladea"/>
        <family val="1"/>
      </rPr>
      <t>ÚSZÁS</t>
    </r>
  </si>
  <si>
    <r>
      <rPr>
        <b/>
        <sz val="12"/>
        <rFont val="Caladea"/>
        <family val="1"/>
      </rPr>
      <t>FOCI</t>
    </r>
  </si>
  <si>
    <r>
      <rPr>
        <b/>
        <sz val="12"/>
        <rFont val="Caladea"/>
        <family val="1"/>
      </rPr>
      <t>PINGPONG</t>
    </r>
  </si>
  <si>
    <r>
      <rPr>
        <sz val="12"/>
        <rFont val="Caladea"/>
        <family val="1"/>
      </rPr>
      <t>víz</t>
    </r>
  </si>
  <si>
    <r>
      <rPr>
        <sz val="12"/>
        <rFont val="Caladea"/>
        <family val="1"/>
      </rPr>
      <t>labdarúgás</t>
    </r>
  </si>
  <si>
    <r>
      <rPr>
        <sz val="12"/>
        <rFont val="Caladea"/>
        <family val="1"/>
      </rPr>
      <t>asztalitenisz</t>
    </r>
  </si>
  <si>
    <r>
      <rPr>
        <sz val="12"/>
        <rFont val="Caladea"/>
        <family val="1"/>
      </rPr>
      <t>szemüveg</t>
    </r>
  </si>
  <si>
    <r>
      <rPr>
        <sz val="12"/>
        <rFont val="Caladea"/>
        <family val="1"/>
      </rPr>
      <t>labda</t>
    </r>
  </si>
  <si>
    <r>
      <rPr>
        <sz val="12"/>
        <rFont val="Caladea"/>
        <family val="1"/>
      </rPr>
      <t>fürdőruha</t>
    </r>
  </si>
  <si>
    <r>
      <rPr>
        <sz val="12"/>
        <rFont val="Caladea"/>
        <family val="1"/>
      </rPr>
      <t>ütő</t>
    </r>
  </si>
  <si>
    <r>
      <rPr>
        <sz val="12"/>
        <rFont val="Caladea"/>
        <family val="1"/>
      </rPr>
      <t>medence</t>
    </r>
  </si>
  <si>
    <r>
      <rPr>
        <sz val="12"/>
        <rFont val="Caladea"/>
        <family val="1"/>
      </rPr>
      <t>stadion</t>
    </r>
  </si>
  <si>
    <r>
      <rPr>
        <sz val="12"/>
        <rFont val="Caladea"/>
        <family val="1"/>
      </rPr>
      <t>háló</t>
    </r>
  </si>
  <si>
    <r>
      <rPr>
        <b/>
        <sz val="12"/>
        <rFont val="Caladea"/>
        <family val="1"/>
      </rPr>
      <t>BICIKLIZÉS</t>
    </r>
  </si>
  <si>
    <r>
      <rPr>
        <b/>
        <sz val="12"/>
        <rFont val="Caladea"/>
        <family val="1"/>
      </rPr>
      <t>TOLLASLABDA</t>
    </r>
  </si>
  <si>
    <r>
      <rPr>
        <b/>
        <sz val="12"/>
        <rFont val="Caladea"/>
        <family val="1"/>
      </rPr>
      <t>FUTÁS</t>
    </r>
  </si>
  <si>
    <r>
      <rPr>
        <sz val="12"/>
        <rFont val="Caladea"/>
        <family val="1"/>
      </rPr>
      <t>bicikli</t>
    </r>
  </si>
  <si>
    <r>
      <rPr>
        <sz val="12"/>
        <rFont val="Caladea"/>
        <family val="1"/>
      </rPr>
      <t>gyors</t>
    </r>
  </si>
  <si>
    <r>
      <rPr>
        <sz val="12"/>
        <rFont val="Caladea"/>
        <family val="1"/>
      </rPr>
      <t>kerékpár</t>
    </r>
  </si>
  <si>
    <r>
      <rPr>
        <sz val="12"/>
        <rFont val="Caladea"/>
        <family val="1"/>
      </rPr>
      <t>verseny</t>
    </r>
  </si>
  <si>
    <r>
      <rPr>
        <sz val="12"/>
        <rFont val="Caladea"/>
        <family val="1"/>
      </rPr>
      <t>utca</t>
    </r>
  </si>
  <si>
    <r>
      <rPr>
        <sz val="12"/>
        <rFont val="Caladea"/>
        <family val="1"/>
      </rPr>
      <t>pálya</t>
    </r>
  </si>
  <si>
    <r>
      <rPr>
        <b/>
        <sz val="12"/>
        <rFont val="Caladea"/>
        <family val="1"/>
      </rPr>
      <t>TORNA</t>
    </r>
  </si>
  <si>
    <r>
      <rPr>
        <b/>
        <sz val="12"/>
        <rFont val="Caladea"/>
        <family val="1"/>
      </rPr>
      <t>KOSÁRLABDA</t>
    </r>
  </si>
  <si>
    <r>
      <rPr>
        <b/>
        <sz val="12"/>
        <rFont val="Caladea"/>
        <family val="1"/>
      </rPr>
      <t>RÖPLABDA</t>
    </r>
  </si>
  <si>
    <r>
      <rPr>
        <sz val="12"/>
        <rFont val="Caladea"/>
        <family val="1"/>
      </rPr>
      <t>ugrik</t>
    </r>
  </si>
  <si>
    <r>
      <rPr>
        <sz val="12"/>
        <rFont val="Caladea"/>
        <family val="1"/>
      </rPr>
      <t>udvar</t>
    </r>
  </si>
  <si>
    <r>
      <rPr>
        <sz val="12"/>
        <rFont val="Caladea"/>
        <family val="1"/>
      </rPr>
      <t>jóga</t>
    </r>
  </si>
  <si>
    <r>
      <rPr>
        <b/>
        <sz val="12"/>
        <color rgb="FFFFFFFF"/>
        <rFont val="Caladea"/>
        <family val="1"/>
      </rPr>
      <t>FOGAT MOS</t>
    </r>
  </si>
  <si>
    <r>
      <rPr>
        <b/>
        <sz val="12"/>
        <color rgb="FFFFFFFF"/>
        <rFont val="Caladea"/>
        <family val="1"/>
      </rPr>
      <t>EBÉDEL</t>
    </r>
  </si>
  <si>
    <r>
      <rPr>
        <b/>
        <sz val="12"/>
        <color rgb="FFFFFFFF"/>
        <rFont val="Caladea"/>
        <family val="1"/>
      </rPr>
      <t>TÉVÉT NÉZ</t>
    </r>
  </si>
  <si>
    <r>
      <rPr>
        <sz val="12"/>
        <rFont val="Caladea"/>
        <family val="1"/>
      </rPr>
      <t>reggel</t>
    </r>
  </si>
  <si>
    <r>
      <rPr>
        <sz val="12"/>
        <rFont val="Caladea"/>
        <family val="1"/>
      </rPr>
      <t>film</t>
    </r>
  </si>
  <si>
    <r>
      <rPr>
        <sz val="12"/>
        <rFont val="Caladea"/>
        <family val="1"/>
      </rPr>
      <t>fürdőszoba</t>
    </r>
  </si>
  <si>
    <r>
      <rPr>
        <sz val="12"/>
        <rFont val="Caladea"/>
        <family val="1"/>
      </rPr>
      <t>este</t>
    </r>
  </si>
  <si>
    <r>
      <rPr>
        <sz val="12"/>
        <rFont val="Caladea"/>
        <family val="1"/>
      </rPr>
      <t>fogkefe</t>
    </r>
  </si>
  <si>
    <r>
      <rPr>
        <sz val="12"/>
        <rFont val="Caladea"/>
        <family val="1"/>
      </rPr>
      <t>ebédlő</t>
    </r>
  </si>
  <si>
    <r>
      <rPr>
        <sz val="12"/>
        <rFont val="Caladea"/>
        <family val="1"/>
      </rPr>
      <t>nappali</t>
    </r>
  </si>
  <si>
    <r>
      <rPr>
        <sz val="12"/>
        <rFont val="Caladea"/>
        <family val="1"/>
      </rPr>
      <t>fogkrém</t>
    </r>
  </si>
  <si>
    <r>
      <rPr>
        <sz val="12"/>
        <rFont val="Caladea"/>
        <family val="1"/>
      </rPr>
      <t>kanapé</t>
    </r>
  </si>
  <si>
    <r>
      <rPr>
        <b/>
        <sz val="12"/>
        <color rgb="FFFFFFFF"/>
        <rFont val="Caladea"/>
        <family val="1"/>
      </rPr>
      <t>ALSZIK</t>
    </r>
  </si>
  <si>
    <r>
      <rPr>
        <b/>
        <sz val="12"/>
        <color rgb="FFFFFFFF"/>
        <rFont val="Caladea"/>
        <family val="1"/>
      </rPr>
      <t>TANUL</t>
    </r>
  </si>
  <si>
    <r>
      <rPr>
        <b/>
        <sz val="12"/>
        <color rgb="FFFFFFFF"/>
        <rFont val="Caladea"/>
        <family val="1"/>
      </rPr>
      <t>FELÖLTÖZIK</t>
    </r>
  </si>
  <si>
    <r>
      <rPr>
        <sz val="12"/>
        <rFont val="Caladea"/>
        <family val="1"/>
      </rPr>
      <t>házi feladat</t>
    </r>
  </si>
  <si>
    <r>
      <rPr>
        <sz val="12"/>
        <rFont val="Caladea"/>
        <family val="1"/>
      </rPr>
      <t>ruha</t>
    </r>
  </si>
  <si>
    <r>
      <rPr>
        <sz val="12"/>
        <rFont val="Caladea"/>
        <family val="1"/>
      </rPr>
      <t>ágy</t>
    </r>
  </si>
  <si>
    <r>
      <rPr>
        <sz val="12"/>
        <rFont val="Caladea"/>
        <family val="1"/>
      </rPr>
      <t>pizsama</t>
    </r>
  </si>
  <si>
    <r>
      <rPr>
        <sz val="12"/>
        <rFont val="Caladea"/>
        <family val="1"/>
      </rPr>
      <t>fáradt</t>
    </r>
  </si>
  <si>
    <r>
      <rPr>
        <sz val="12"/>
        <rFont val="Caladea"/>
        <family val="1"/>
      </rPr>
      <t>otthon</t>
    </r>
  </si>
  <si>
    <r>
      <rPr>
        <sz val="12"/>
        <rFont val="Caladea"/>
        <family val="1"/>
      </rPr>
      <t>szoba</t>
    </r>
  </si>
  <si>
    <r>
      <rPr>
        <b/>
        <sz val="12"/>
        <rFont val="Caladea"/>
        <family val="1"/>
      </rPr>
      <t>MELEG RUHA</t>
    </r>
  </si>
  <si>
    <r>
      <rPr>
        <b/>
        <sz val="12"/>
        <rFont val="Caladea"/>
        <family val="1"/>
      </rPr>
      <t>KORCSOLYÁZIK</t>
    </r>
  </si>
  <si>
    <r>
      <rPr>
        <b/>
        <sz val="12"/>
        <rFont val="Caladea"/>
        <family val="1"/>
      </rPr>
      <t>HÓEMBER</t>
    </r>
  </si>
  <si>
    <r>
      <rPr>
        <sz val="12"/>
        <rFont val="Caladea"/>
        <family val="1"/>
      </rPr>
      <t>sál</t>
    </r>
  </si>
  <si>
    <r>
      <rPr>
        <sz val="12"/>
        <rFont val="Caladea"/>
        <family val="1"/>
      </rPr>
      <t>cipő</t>
    </r>
  </si>
  <si>
    <r>
      <rPr>
        <sz val="12"/>
        <rFont val="Caladea"/>
        <family val="1"/>
      </rPr>
      <t>kesztyű</t>
    </r>
  </si>
  <si>
    <r>
      <rPr>
        <sz val="12"/>
        <rFont val="Caladea"/>
        <family val="1"/>
      </rPr>
      <t>jég</t>
    </r>
  </si>
  <si>
    <r>
      <rPr>
        <sz val="12"/>
        <rFont val="Caladea"/>
        <family val="1"/>
      </rPr>
      <t>épít</t>
    </r>
  </si>
  <si>
    <r>
      <rPr>
        <sz val="12"/>
        <rFont val="Caladea"/>
        <family val="1"/>
      </rPr>
      <t>kabát</t>
    </r>
  </si>
  <si>
    <r>
      <rPr>
        <sz val="12"/>
        <rFont val="Caladea"/>
        <family val="1"/>
      </rPr>
      <t>kalap</t>
    </r>
  </si>
  <si>
    <r>
      <rPr>
        <b/>
        <sz val="12"/>
        <rFont val="Caladea"/>
        <family val="1"/>
      </rPr>
      <t>SZÁNKÓZIK</t>
    </r>
  </si>
  <si>
    <r>
      <rPr>
        <b/>
        <sz val="12"/>
        <rFont val="Caladea"/>
        <family val="1"/>
      </rPr>
      <t>HÓGOLYÓZIK</t>
    </r>
  </si>
  <si>
    <r>
      <rPr>
        <b/>
        <sz val="12"/>
        <rFont val="Caladea"/>
        <family val="1"/>
      </rPr>
      <t>SNOWBOARD</t>
    </r>
  </si>
  <si>
    <r>
      <rPr>
        <sz val="12"/>
        <rFont val="Caladea"/>
        <family val="1"/>
      </rPr>
      <t>dob</t>
    </r>
  </si>
  <si>
    <r>
      <rPr>
        <sz val="12"/>
        <rFont val="Caladea"/>
        <family val="1"/>
      </rPr>
      <t>hegy</t>
    </r>
  </si>
  <si>
    <r>
      <rPr>
        <sz val="12"/>
        <rFont val="Caladea"/>
        <family val="1"/>
      </rPr>
      <t>sí</t>
    </r>
  </si>
  <si>
    <r>
      <rPr>
        <sz val="12"/>
        <rFont val="Caladea"/>
        <family val="1"/>
      </rPr>
      <t>ül</t>
    </r>
  </si>
  <si>
    <r>
      <rPr>
        <sz val="12"/>
        <rFont val="Caladea"/>
        <family val="1"/>
      </rPr>
      <t>csata</t>
    </r>
  </si>
  <si>
    <r>
      <rPr>
        <b/>
        <sz val="12"/>
        <color rgb="FFFFFFFF"/>
        <rFont val="Caladea"/>
        <family val="1"/>
      </rPr>
      <t>SZÜRETEL</t>
    </r>
  </si>
  <si>
    <r>
      <rPr>
        <b/>
        <sz val="12"/>
        <color rgb="FFFFFFFF"/>
        <rFont val="Caladea"/>
        <family val="1"/>
      </rPr>
      <t>GEREBLYÉZ</t>
    </r>
  </si>
  <si>
    <r>
      <rPr>
        <b/>
        <sz val="12"/>
        <color rgb="FFFFFFFF"/>
        <rFont val="Caladea"/>
        <family val="1"/>
      </rPr>
      <t>KIRÁNDUL</t>
    </r>
  </si>
  <si>
    <r>
      <rPr>
        <sz val="12"/>
        <rFont val="Caladea"/>
        <family val="1"/>
      </rPr>
      <t>szőlő</t>
    </r>
  </si>
  <si>
    <r>
      <rPr>
        <sz val="12"/>
        <rFont val="Caladea"/>
        <family val="1"/>
      </rPr>
      <t>szeptember</t>
    </r>
  </si>
  <si>
    <r>
      <rPr>
        <sz val="12"/>
        <rFont val="Caladea"/>
        <family val="1"/>
      </rPr>
      <t>erdő</t>
    </r>
  </si>
  <si>
    <r>
      <rPr>
        <sz val="12"/>
        <rFont val="Caladea"/>
        <family val="1"/>
      </rPr>
      <t>szed</t>
    </r>
  </si>
  <si>
    <r>
      <rPr>
        <sz val="12"/>
        <rFont val="Caladea"/>
        <family val="1"/>
      </rPr>
      <t>levél</t>
    </r>
  </si>
  <si>
    <r>
      <rPr>
        <sz val="12"/>
        <rFont val="Caladea"/>
        <family val="1"/>
      </rPr>
      <t>sétál</t>
    </r>
  </si>
  <si>
    <r>
      <rPr>
        <sz val="12"/>
        <rFont val="Caladea"/>
        <family val="1"/>
      </rPr>
      <t>fa</t>
    </r>
  </si>
  <si>
    <r>
      <rPr>
        <sz val="12"/>
        <rFont val="Caladea"/>
        <family val="1"/>
      </rPr>
      <t>hátizsák</t>
    </r>
  </si>
  <si>
    <r>
      <rPr>
        <sz val="12"/>
        <rFont val="Caladea"/>
        <family val="1"/>
      </rPr>
      <t>színes</t>
    </r>
  </si>
  <si>
    <r>
      <rPr>
        <sz val="12"/>
        <rFont val="Caladea"/>
        <family val="1"/>
      </rPr>
      <t>osztály</t>
    </r>
  </si>
  <si>
    <r>
      <rPr>
        <b/>
        <sz val="12"/>
        <color rgb="FFFFFFFF"/>
        <rFont val="Caladea"/>
        <family val="1"/>
      </rPr>
      <t>POCSOLYA</t>
    </r>
  </si>
  <si>
    <r>
      <rPr>
        <b/>
        <sz val="12"/>
        <color rgb="FFFFFFFF"/>
        <rFont val="Caladea"/>
        <family val="1"/>
      </rPr>
      <t>ESERNYŐ</t>
    </r>
  </si>
  <si>
    <r>
      <rPr>
        <b/>
        <sz val="12"/>
        <color rgb="FFFFFFFF"/>
        <rFont val="Caladea"/>
        <family val="1"/>
      </rPr>
      <t>AVAR</t>
    </r>
  </si>
  <si>
    <r>
      <rPr>
        <sz val="12"/>
        <rFont val="Caladea"/>
        <family val="1"/>
      </rPr>
      <t>eső</t>
    </r>
  </si>
  <si>
    <r>
      <rPr>
        <sz val="12"/>
        <rFont val="Caladea"/>
        <family val="1"/>
      </rPr>
      <t>csizma</t>
    </r>
  </si>
  <si>
    <r>
      <rPr>
        <sz val="12"/>
        <rFont val="Caladea"/>
        <family val="1"/>
      </rPr>
      <t>sár</t>
    </r>
  </si>
  <si>
    <r>
      <rPr>
        <sz val="12"/>
        <rFont val="Caladea"/>
        <family val="1"/>
      </rPr>
      <t>föld</t>
    </r>
  </si>
  <si>
    <r>
      <rPr>
        <sz val="12"/>
        <rFont val="Caladea"/>
        <family val="1"/>
      </rPr>
      <t>rossz idő</t>
    </r>
  </si>
  <si>
    <r>
      <rPr>
        <b/>
        <sz val="12"/>
        <rFont val="Caladea"/>
        <family val="1"/>
      </rPr>
      <t>NAPSZEMÜVEG</t>
    </r>
  </si>
  <si>
    <r>
      <rPr>
        <b/>
        <sz val="12"/>
        <rFont val="Caladea"/>
        <family val="1"/>
      </rPr>
      <t>HORGÁSZIK</t>
    </r>
  </si>
  <si>
    <r>
      <rPr>
        <b/>
        <sz val="12"/>
        <rFont val="Caladea"/>
        <family val="1"/>
      </rPr>
      <t>BŐRÖND</t>
    </r>
  </si>
  <si>
    <r>
      <rPr>
        <sz val="12"/>
        <rFont val="Caladea"/>
        <family val="1"/>
      </rPr>
      <t>nap</t>
    </r>
  </si>
  <si>
    <r>
      <rPr>
        <sz val="12"/>
        <rFont val="Caladea"/>
        <family val="1"/>
      </rPr>
      <t>utazás</t>
    </r>
  </si>
  <si>
    <r>
      <rPr>
        <sz val="12"/>
        <rFont val="Caladea"/>
        <family val="1"/>
      </rPr>
      <t>szem</t>
    </r>
  </si>
  <si>
    <r>
      <rPr>
        <sz val="12"/>
        <rFont val="Caladea"/>
        <family val="1"/>
      </rPr>
      <t>pakol</t>
    </r>
  </si>
  <si>
    <r>
      <rPr>
        <sz val="12"/>
        <rFont val="Caladea"/>
        <family val="1"/>
      </rPr>
      <t>napos</t>
    </r>
  </si>
  <si>
    <r>
      <rPr>
        <sz val="12"/>
        <rFont val="Caladea"/>
        <family val="1"/>
      </rPr>
      <t>folyó</t>
    </r>
  </si>
  <si>
    <r>
      <rPr>
        <b/>
        <sz val="12"/>
        <rFont val="Caladea"/>
        <family val="1"/>
      </rPr>
      <t>SZALMAKALAP</t>
    </r>
  </si>
  <si>
    <r>
      <rPr>
        <b/>
        <sz val="12"/>
        <rFont val="Caladea"/>
        <family val="1"/>
      </rPr>
      <t>BÚVÁRSZEMÜVEG</t>
    </r>
  </si>
  <si>
    <r>
      <rPr>
        <b/>
        <sz val="12"/>
        <rFont val="Caladea"/>
        <family val="1"/>
      </rPr>
      <t>SZÖRFDESZKA</t>
    </r>
  </si>
  <si>
    <r>
      <rPr>
        <sz val="12"/>
        <rFont val="Caladea"/>
        <family val="1"/>
      </rPr>
      <t>fej</t>
    </r>
  </si>
  <si>
    <r>
      <rPr>
        <sz val="12"/>
        <rFont val="Caladea"/>
        <family val="1"/>
      </rPr>
      <t>szörfözik</t>
    </r>
  </si>
  <si>
    <r>
      <rPr>
        <sz val="12"/>
        <rFont val="Caladea"/>
        <family val="1"/>
      </rPr>
      <t>tenger</t>
    </r>
  </si>
  <si>
    <t>MATEMATIKA</t>
  </si>
  <si>
    <r>
      <rPr>
        <b/>
        <sz val="12"/>
        <rFont val="Cambria"/>
        <family val="1"/>
      </rPr>
      <t>SZEM</t>
    </r>
  </si>
  <si>
    <r>
      <rPr>
        <b/>
        <sz val="12"/>
        <rFont val="Cambria"/>
        <family val="1"/>
      </rPr>
      <t>ORR</t>
    </r>
  </si>
  <si>
    <r>
      <rPr>
        <b/>
        <sz val="12"/>
        <rFont val="Cambria"/>
        <family val="1"/>
      </rPr>
      <t>FÜL</t>
    </r>
  </si>
  <si>
    <r>
      <rPr>
        <sz val="12"/>
        <rFont val="Cambria"/>
        <family val="1"/>
      </rPr>
      <t>néz</t>
    </r>
  </si>
  <si>
    <r>
      <rPr>
        <sz val="12"/>
        <rFont val="Cambria"/>
        <family val="1"/>
      </rPr>
      <t>szag</t>
    </r>
  </si>
  <si>
    <r>
      <rPr>
        <sz val="12"/>
        <rFont val="Cambria"/>
        <family val="1"/>
      </rPr>
      <t>testrész</t>
    </r>
  </si>
  <si>
    <r>
      <rPr>
        <sz val="12"/>
        <rFont val="Cambria"/>
        <family val="1"/>
      </rPr>
      <t>fej</t>
    </r>
  </si>
  <si>
    <r>
      <rPr>
        <sz val="12"/>
        <rFont val="Cambria"/>
        <family val="1"/>
      </rPr>
      <t>hall</t>
    </r>
  </si>
  <si>
    <r>
      <rPr>
        <sz val="12"/>
        <rFont val="Cambria"/>
        <family val="1"/>
      </rPr>
      <t>arc</t>
    </r>
  </si>
  <si>
    <r>
      <rPr>
        <sz val="12"/>
        <rFont val="Cambria"/>
        <family val="1"/>
      </rPr>
      <t>zene</t>
    </r>
  </si>
  <si>
    <r>
      <rPr>
        <sz val="12"/>
        <rFont val="Cambria"/>
        <family val="1"/>
      </rPr>
      <t>barna</t>
    </r>
  </si>
  <si>
    <r>
      <rPr>
        <sz val="12"/>
        <rFont val="Cambria"/>
        <family val="1"/>
      </rPr>
      <t>hallgat</t>
    </r>
  </si>
  <si>
    <r>
      <rPr>
        <b/>
        <sz val="12"/>
        <rFont val="Cambria"/>
        <family val="1"/>
      </rPr>
      <t>LÁB</t>
    </r>
  </si>
  <si>
    <r>
      <rPr>
        <b/>
        <sz val="12"/>
        <rFont val="Cambria"/>
        <family val="1"/>
      </rPr>
      <t>KAR</t>
    </r>
  </si>
  <si>
    <r>
      <rPr>
        <b/>
        <sz val="12"/>
        <rFont val="Cambria"/>
        <family val="1"/>
      </rPr>
      <t>SZÁJ</t>
    </r>
  </si>
  <si>
    <r>
      <rPr>
        <sz val="12"/>
        <rFont val="Cambria"/>
        <family val="1"/>
      </rPr>
      <t>kar</t>
    </r>
  </si>
  <si>
    <r>
      <rPr>
        <sz val="12"/>
        <rFont val="Cambria"/>
        <family val="1"/>
      </rPr>
      <t>nyelv</t>
    </r>
  </si>
  <si>
    <r>
      <rPr>
        <sz val="12"/>
        <rFont val="Cambria"/>
        <family val="1"/>
      </rPr>
      <t>láb</t>
    </r>
  </si>
  <si>
    <r>
      <rPr>
        <sz val="12"/>
        <rFont val="Cambria"/>
        <family val="1"/>
      </rPr>
      <t>fog</t>
    </r>
  </si>
  <si>
    <r>
      <rPr>
        <sz val="12"/>
        <rFont val="Cambria"/>
        <family val="1"/>
      </rPr>
      <t>nadrág</t>
    </r>
  </si>
  <si>
    <r>
      <rPr>
        <sz val="12"/>
        <rFont val="Cambria"/>
        <family val="1"/>
      </rPr>
      <t>jobb</t>
    </r>
  </si>
  <si>
    <r>
      <rPr>
        <sz val="12"/>
        <rFont val="Cambria"/>
        <family val="1"/>
      </rPr>
      <t>megy</t>
    </r>
  </si>
  <si>
    <r>
      <rPr>
        <sz val="12"/>
        <rFont val="Cambria"/>
        <family val="1"/>
      </rPr>
      <t>pullóver</t>
    </r>
  </si>
  <si>
    <r>
      <rPr>
        <b/>
        <sz val="12"/>
        <rFont val="Cambria"/>
        <family val="1"/>
      </rPr>
      <t>KÉZ</t>
    </r>
  </si>
  <si>
    <r>
      <rPr>
        <b/>
        <sz val="12"/>
        <rFont val="Cambria"/>
        <family val="1"/>
      </rPr>
      <t>HAJ</t>
    </r>
  </si>
  <si>
    <r>
      <rPr>
        <b/>
        <sz val="12"/>
        <rFont val="Cambria"/>
        <family val="1"/>
      </rPr>
      <t>FEJ</t>
    </r>
  </si>
  <si>
    <r>
      <rPr>
        <sz val="12"/>
        <rFont val="Cambria"/>
        <family val="1"/>
      </rPr>
      <t>szőke</t>
    </r>
  </si>
  <si>
    <r>
      <rPr>
        <sz val="12"/>
        <rFont val="Cambria"/>
        <family val="1"/>
      </rPr>
      <t>szem</t>
    </r>
  </si>
  <si>
    <r>
      <rPr>
        <sz val="12"/>
        <rFont val="Cambria"/>
        <family val="1"/>
      </rPr>
      <t>orr</t>
    </r>
  </si>
  <si>
    <r>
      <rPr>
        <sz val="12"/>
        <rFont val="Cambria"/>
        <family val="1"/>
      </rPr>
      <t>kesztyű</t>
    </r>
  </si>
  <si>
    <r>
      <rPr>
        <sz val="12"/>
        <rFont val="Cambria"/>
        <family val="1"/>
      </rPr>
      <t>rövid</t>
    </r>
  </si>
  <si>
    <r>
      <rPr>
        <b/>
        <sz val="12"/>
        <rFont val="Cambria"/>
        <family val="1"/>
      </rPr>
      <t>FOG</t>
    </r>
  </si>
  <si>
    <r>
      <rPr>
        <b/>
        <sz val="12"/>
        <rFont val="Cambria"/>
        <family val="1"/>
      </rPr>
      <t>NYELV</t>
    </r>
  </si>
  <si>
    <r>
      <rPr>
        <b/>
        <sz val="12"/>
        <rFont val="Cambria"/>
        <family val="1"/>
      </rPr>
      <t>LÁBFEJ</t>
    </r>
  </si>
  <si>
    <r>
      <rPr>
        <sz val="12"/>
        <rFont val="Cambria"/>
        <family val="1"/>
      </rPr>
      <t>száj</t>
    </r>
  </si>
  <si>
    <r>
      <rPr>
        <sz val="12"/>
        <rFont val="Cambria"/>
        <family val="1"/>
      </rPr>
      <t>mosolyog</t>
    </r>
  </si>
  <si>
    <r>
      <rPr>
        <sz val="12"/>
        <rFont val="Cambria"/>
        <family val="1"/>
      </rPr>
      <t>beszél</t>
    </r>
  </si>
  <si>
    <r>
      <rPr>
        <sz val="12"/>
        <rFont val="Cambria"/>
        <family val="1"/>
      </rPr>
      <t>cipő</t>
    </r>
  </si>
  <si>
    <r>
      <rPr>
        <sz val="12"/>
        <rFont val="Cambria"/>
        <family val="1"/>
      </rPr>
      <t>orvos</t>
    </r>
  </si>
  <si>
    <r>
      <rPr>
        <sz val="12"/>
        <rFont val="Cambria"/>
        <family val="1"/>
      </rPr>
      <t>fáj</t>
    </r>
  </si>
  <si>
    <r>
      <rPr>
        <b/>
        <sz val="12"/>
        <rFont val="Cambria"/>
        <family val="1"/>
      </rPr>
      <t>TÖRÖTT UJJ</t>
    </r>
  </si>
  <si>
    <r>
      <rPr>
        <b/>
        <sz val="12"/>
        <rFont val="Cambria"/>
        <family val="1"/>
      </rPr>
      <t>FOGFÁJÁS</t>
    </r>
  </si>
  <si>
    <r>
      <rPr>
        <b/>
        <sz val="12"/>
        <rFont val="Cambria"/>
        <family val="1"/>
      </rPr>
      <t>TOROKGYULLADÁS</t>
    </r>
  </si>
  <si>
    <r>
      <rPr>
        <sz val="12"/>
        <rFont val="Cambria"/>
        <family val="1"/>
      </rPr>
      <t>ujj</t>
    </r>
  </si>
  <si>
    <r>
      <rPr>
        <sz val="12"/>
        <rFont val="Cambria"/>
        <family val="1"/>
      </rPr>
      <t>nyak</t>
    </r>
  </si>
  <si>
    <r>
      <rPr>
        <sz val="12"/>
        <rFont val="Cambria"/>
        <family val="1"/>
      </rPr>
      <t>eltörik</t>
    </r>
  </si>
  <si>
    <r>
      <rPr>
        <sz val="12"/>
        <rFont val="Cambria"/>
        <family val="1"/>
      </rPr>
      <t>fogorvos</t>
    </r>
  </si>
  <si>
    <r>
      <rPr>
        <sz val="12"/>
        <rFont val="Cambria"/>
        <family val="1"/>
      </rPr>
      <t>torok</t>
    </r>
  </si>
  <si>
    <r>
      <rPr>
        <sz val="12"/>
        <rFont val="Cambria"/>
        <family val="1"/>
      </rPr>
      <t>gipsz</t>
    </r>
  </si>
  <si>
    <r>
      <rPr>
        <b/>
        <sz val="12"/>
        <rFont val="Cambria"/>
        <family val="1"/>
      </rPr>
      <t>MEGFÁZÁS</t>
    </r>
  </si>
  <si>
    <r>
      <rPr>
        <b/>
        <sz val="12"/>
        <rFont val="Cambria"/>
        <family val="1"/>
      </rPr>
      <t>KARTÖRÉS</t>
    </r>
  </si>
  <si>
    <r>
      <rPr>
        <b/>
        <sz val="12"/>
        <rFont val="Cambria"/>
        <family val="1"/>
      </rPr>
      <t>BOKAFICAM</t>
    </r>
  </si>
  <si>
    <r>
      <rPr>
        <sz val="12"/>
        <rFont val="Cambria"/>
        <family val="1"/>
      </rPr>
      <t>Budapest</t>
    </r>
  </si>
  <si>
    <r>
      <rPr>
        <sz val="12"/>
        <rFont val="Cambria"/>
        <family val="1"/>
      </rPr>
      <t>szobor</t>
    </r>
  </si>
  <si>
    <r>
      <rPr>
        <sz val="12"/>
        <rFont val="Cambria"/>
        <family val="1"/>
      </rPr>
      <t>víz</t>
    </r>
  </si>
  <si>
    <r>
      <rPr>
        <sz val="12"/>
        <rFont val="Cambria"/>
        <family val="1"/>
      </rPr>
      <t>nyár</t>
    </r>
  </si>
  <si>
    <r>
      <rPr>
        <sz val="12"/>
        <rFont val="Cambria"/>
        <family val="1"/>
      </rPr>
      <t>Duna</t>
    </r>
  </si>
  <si>
    <r>
      <rPr>
        <b/>
        <sz val="12"/>
        <color rgb="FFFFFFFF"/>
        <rFont val="Cambria"/>
        <family val="1"/>
      </rPr>
      <t>LÁNCHÍD</t>
    </r>
  </si>
  <si>
    <r>
      <rPr>
        <b/>
        <sz val="12"/>
        <color rgb="FFFFFFFF"/>
        <rFont val="Cambria"/>
        <family val="1"/>
      </rPr>
      <t>NEMZETI MÚZEUM</t>
    </r>
  </si>
  <si>
    <r>
      <rPr>
        <b/>
        <sz val="12"/>
        <color rgb="FFFFFFFF"/>
        <rFont val="Cambria"/>
        <family val="1"/>
      </rPr>
      <t>HŐSÖK TERE</t>
    </r>
  </si>
  <si>
    <r>
      <rPr>
        <sz val="12"/>
        <rFont val="Cambria"/>
        <family val="1"/>
      </rPr>
      <t>híd</t>
    </r>
  </si>
  <si>
    <r>
      <rPr>
        <sz val="12"/>
        <rFont val="Cambria"/>
        <family val="1"/>
      </rPr>
      <t>múzeum</t>
    </r>
  </si>
  <si>
    <r>
      <rPr>
        <sz val="12"/>
        <rFont val="Cambria"/>
        <family val="1"/>
      </rPr>
      <t>épület</t>
    </r>
  </si>
  <si>
    <r>
      <rPr>
        <sz val="12"/>
        <rFont val="Cambria"/>
        <family val="1"/>
      </rPr>
      <t>tér</t>
    </r>
  </si>
  <si>
    <r>
      <rPr>
        <sz val="12"/>
        <rFont val="Cambria"/>
        <family val="1"/>
      </rPr>
      <t>oroszlán</t>
    </r>
  </si>
  <si>
    <r>
      <rPr>
        <sz val="12"/>
        <rFont val="Cambria"/>
        <family val="1"/>
      </rPr>
      <t>turista</t>
    </r>
  </si>
  <si>
    <r>
      <rPr>
        <b/>
        <sz val="12"/>
        <color rgb="FFFFFFFF"/>
        <rFont val="Cambria"/>
        <family val="1"/>
      </rPr>
      <t>HALÁSZBÁSTYA</t>
    </r>
  </si>
  <si>
    <r>
      <rPr>
        <b/>
        <sz val="12"/>
        <color rgb="FFFFFFFF"/>
        <rFont val="Cambria"/>
        <family val="1"/>
      </rPr>
      <t>SIKLÓ</t>
    </r>
  </si>
  <si>
    <r>
      <rPr>
        <b/>
        <sz val="12"/>
        <color rgb="FFFFFFFF"/>
        <rFont val="Cambria"/>
        <family val="1"/>
      </rPr>
      <t>MARGIT-SZIGET</t>
    </r>
  </si>
  <si>
    <r>
      <rPr>
        <sz val="12"/>
        <rFont val="Cambria"/>
        <family val="1"/>
      </rPr>
      <t>jármű</t>
    </r>
  </si>
  <si>
    <r>
      <rPr>
        <sz val="12"/>
        <rFont val="Cambria"/>
        <family val="1"/>
      </rPr>
      <t>sziget</t>
    </r>
  </si>
  <si>
    <r>
      <rPr>
        <sz val="12"/>
        <rFont val="Cambria"/>
        <family val="1"/>
      </rPr>
      <t>vonat</t>
    </r>
  </si>
  <si>
    <r>
      <rPr>
        <sz val="12"/>
        <rFont val="Cambria"/>
        <family val="1"/>
      </rPr>
      <t>vár</t>
    </r>
  </si>
  <si>
    <r>
      <rPr>
        <sz val="12"/>
        <rFont val="Cambria"/>
        <family val="1"/>
      </rPr>
      <t>Buda</t>
    </r>
  </si>
  <si>
    <r>
      <rPr>
        <b/>
        <sz val="12"/>
        <rFont val="Cambria"/>
        <family val="1"/>
      </rPr>
      <t>AUTÓ</t>
    </r>
  </si>
  <si>
    <r>
      <rPr>
        <b/>
        <sz val="12"/>
        <rFont val="Cambria"/>
        <family val="1"/>
      </rPr>
      <t>BUSZ</t>
    </r>
  </si>
  <si>
    <r>
      <rPr>
        <b/>
        <sz val="12"/>
        <rFont val="Cambria"/>
        <family val="1"/>
      </rPr>
      <t>MOTOR</t>
    </r>
  </si>
  <si>
    <r>
      <rPr>
        <sz val="12"/>
        <rFont val="Cambria"/>
        <family val="1"/>
      </rPr>
      <t>kék</t>
    </r>
  </si>
  <si>
    <r>
      <rPr>
        <sz val="12"/>
        <rFont val="Cambria"/>
        <family val="1"/>
      </rPr>
      <t>motoros</t>
    </r>
  </si>
  <si>
    <r>
      <rPr>
        <sz val="12"/>
        <rFont val="Cambria"/>
        <family val="1"/>
      </rPr>
      <t>kerék</t>
    </r>
  </si>
  <si>
    <r>
      <rPr>
        <sz val="12"/>
        <rFont val="Cambria"/>
        <family val="1"/>
      </rPr>
      <t>BKK</t>
    </r>
  </si>
  <si>
    <r>
      <rPr>
        <sz val="12"/>
        <rFont val="Cambria"/>
        <family val="1"/>
      </rPr>
      <t>út</t>
    </r>
  </si>
  <si>
    <r>
      <rPr>
        <sz val="12"/>
        <rFont val="Cambria"/>
        <family val="1"/>
      </rPr>
      <t>utca</t>
    </r>
  </si>
  <si>
    <r>
      <rPr>
        <sz val="12"/>
        <rFont val="Cambria"/>
        <family val="1"/>
      </rPr>
      <t>utas</t>
    </r>
  </si>
  <si>
    <r>
      <rPr>
        <b/>
        <sz val="12"/>
        <rFont val="Cambria"/>
        <family val="1"/>
      </rPr>
      <t>BICIKLI</t>
    </r>
  </si>
  <si>
    <r>
      <rPr>
        <b/>
        <sz val="12"/>
        <rFont val="Cambria"/>
        <family val="1"/>
      </rPr>
      <t>REPÜLŐ</t>
    </r>
  </si>
  <si>
    <r>
      <rPr>
        <b/>
        <sz val="12"/>
        <rFont val="Cambria"/>
        <family val="1"/>
      </rPr>
      <t>VONAT</t>
    </r>
  </si>
  <si>
    <r>
      <rPr>
        <sz val="12"/>
        <rFont val="Cambria"/>
        <family val="1"/>
      </rPr>
      <t>pilóta</t>
    </r>
  </si>
  <si>
    <r>
      <rPr>
        <sz val="12"/>
        <rFont val="Cambria"/>
        <family val="1"/>
      </rPr>
      <t>MÁV</t>
    </r>
  </si>
  <si>
    <r>
      <rPr>
        <sz val="12"/>
        <rFont val="Cambria"/>
        <family val="1"/>
      </rPr>
      <t>repül</t>
    </r>
  </si>
  <si>
    <r>
      <rPr>
        <sz val="12"/>
        <rFont val="Cambria"/>
        <family val="1"/>
      </rPr>
      <t>sín</t>
    </r>
  </si>
  <si>
    <r>
      <rPr>
        <sz val="12"/>
        <rFont val="Cambria"/>
        <family val="1"/>
      </rPr>
      <t>bicikliút</t>
    </r>
  </si>
  <si>
    <r>
      <rPr>
        <sz val="12"/>
        <rFont val="Cambria"/>
        <family val="1"/>
      </rPr>
      <t>vasútállomás</t>
    </r>
  </si>
  <si>
    <r>
      <rPr>
        <b/>
        <sz val="12"/>
        <rFont val="Cambria"/>
        <family val="1"/>
      </rPr>
      <t>VILLAMOS</t>
    </r>
  </si>
  <si>
    <r>
      <rPr>
        <b/>
        <sz val="12"/>
        <rFont val="Cambria"/>
        <family val="1"/>
      </rPr>
      <t>TROLIBUSZ</t>
    </r>
  </si>
  <si>
    <r>
      <rPr>
        <b/>
        <sz val="12"/>
        <rFont val="Cambria"/>
        <family val="1"/>
      </rPr>
      <t>HŐLÉGBALLON</t>
    </r>
  </si>
  <si>
    <r>
      <rPr>
        <sz val="12"/>
        <rFont val="Cambria"/>
        <family val="1"/>
      </rPr>
      <t>busz</t>
    </r>
  </si>
  <si>
    <r>
      <rPr>
        <sz val="12"/>
        <rFont val="Cambria"/>
        <family val="1"/>
      </rPr>
      <t>sárga</t>
    </r>
  </si>
  <si>
    <r>
      <rPr>
        <sz val="12"/>
        <rFont val="Cambria"/>
        <family val="1"/>
      </rPr>
      <t>levegő</t>
    </r>
  </si>
  <si>
    <r>
      <rPr>
        <sz val="12"/>
        <rFont val="Cambria"/>
        <family val="1"/>
      </rPr>
      <t>lufi</t>
    </r>
  </si>
  <si>
    <r>
      <rPr>
        <sz val="12"/>
        <rFont val="Cambria"/>
        <family val="1"/>
      </rPr>
      <t>színes</t>
    </r>
  </si>
  <si>
    <r>
      <rPr>
        <b/>
        <sz val="12"/>
        <rFont val="Cambria"/>
        <family val="1"/>
      </rPr>
      <t>BOLT</t>
    </r>
  </si>
  <si>
    <r>
      <rPr>
        <b/>
        <sz val="12"/>
        <rFont val="Cambria"/>
        <family val="1"/>
      </rPr>
      <t>PÉKSÉG</t>
    </r>
  </si>
  <si>
    <r>
      <rPr>
        <b/>
        <sz val="12"/>
        <rFont val="Cambria"/>
        <family val="1"/>
      </rPr>
      <t>ERDŐ</t>
    </r>
  </si>
  <si>
    <r>
      <rPr>
        <sz val="12"/>
        <rFont val="Cambria"/>
        <family val="1"/>
      </rPr>
      <t>vásárol</t>
    </r>
  </si>
  <si>
    <r>
      <rPr>
        <sz val="12"/>
        <rFont val="Cambria"/>
        <family val="1"/>
      </rPr>
      <t>pék</t>
    </r>
  </si>
  <si>
    <r>
      <rPr>
        <sz val="12"/>
        <rFont val="Cambria"/>
        <family val="1"/>
      </rPr>
      <t>állat</t>
    </r>
  </si>
  <si>
    <r>
      <rPr>
        <sz val="12"/>
        <rFont val="Cambria"/>
        <family val="1"/>
      </rPr>
      <t>shopping</t>
    </r>
  </si>
  <si>
    <r>
      <rPr>
        <sz val="12"/>
        <rFont val="Cambria"/>
        <family val="1"/>
      </rPr>
      <t>fa</t>
    </r>
  </si>
  <si>
    <r>
      <rPr>
        <sz val="12"/>
        <rFont val="Cambria"/>
        <family val="1"/>
      </rPr>
      <t>étel</t>
    </r>
  </si>
  <si>
    <r>
      <rPr>
        <sz val="12"/>
        <rFont val="Cambria"/>
        <family val="1"/>
      </rPr>
      <t>kenyér</t>
    </r>
  </si>
  <si>
    <r>
      <rPr>
        <sz val="12"/>
        <rFont val="Cambria"/>
        <family val="1"/>
      </rPr>
      <t>zöld</t>
    </r>
  </si>
  <si>
    <r>
      <rPr>
        <sz val="12"/>
        <rFont val="Cambria"/>
        <family val="1"/>
      </rPr>
      <t>ital</t>
    </r>
  </si>
  <si>
    <r>
      <rPr>
        <sz val="12"/>
        <rFont val="Cambria"/>
        <family val="1"/>
      </rPr>
      <t>kifli</t>
    </r>
  </si>
  <si>
    <r>
      <rPr>
        <sz val="12"/>
        <rFont val="Cambria"/>
        <family val="1"/>
      </rPr>
      <t>kirándul</t>
    </r>
  </si>
  <si>
    <r>
      <rPr>
        <sz val="12"/>
        <rFont val="Cambria"/>
        <family val="1"/>
      </rPr>
      <t>város</t>
    </r>
  </si>
  <si>
    <r>
      <rPr>
        <sz val="12"/>
        <rFont val="Cambria"/>
        <family val="1"/>
      </rPr>
      <t>beteg</t>
    </r>
  </si>
  <si>
    <r>
      <rPr>
        <b/>
        <sz val="12"/>
        <rFont val="Cambria"/>
        <family val="1"/>
      </rPr>
      <t>REPÜLŐTÉR</t>
    </r>
  </si>
  <si>
    <r>
      <rPr>
        <b/>
        <sz val="12"/>
        <rFont val="Cambria"/>
        <family val="1"/>
      </rPr>
      <t>RENDŐRSÉG</t>
    </r>
  </si>
  <si>
    <r>
      <rPr>
        <b/>
        <sz val="12"/>
        <rFont val="Cambria"/>
        <family val="1"/>
      </rPr>
      <t>TŰZOLTÓSÁG</t>
    </r>
  </si>
  <si>
    <r>
      <rPr>
        <sz val="12"/>
        <rFont val="Cambria"/>
        <family val="1"/>
      </rPr>
      <t>repülő</t>
    </r>
  </si>
  <si>
    <r>
      <rPr>
        <sz val="12"/>
        <rFont val="Cambria"/>
        <family val="1"/>
      </rPr>
      <t>rendőr</t>
    </r>
  </si>
  <si>
    <r>
      <rPr>
        <sz val="12"/>
        <rFont val="Cambria"/>
        <family val="1"/>
      </rPr>
      <t>tűz</t>
    </r>
  </si>
  <si>
    <r>
      <rPr>
        <sz val="12"/>
        <rFont val="Cambria"/>
        <family val="1"/>
      </rPr>
      <t>leszáll</t>
    </r>
  </si>
  <si>
    <r>
      <rPr>
        <sz val="12"/>
        <rFont val="Cambria"/>
        <family val="1"/>
      </rPr>
      <t>bűnöző</t>
    </r>
  </si>
  <si>
    <r>
      <rPr>
        <sz val="12"/>
        <rFont val="Cambria"/>
        <family val="1"/>
      </rPr>
      <t>tűzoltó</t>
    </r>
  </si>
  <si>
    <r>
      <rPr>
        <sz val="12"/>
        <rFont val="Cambria"/>
        <family val="1"/>
      </rPr>
      <t>felszáll</t>
    </r>
  </si>
  <si>
    <r>
      <rPr>
        <sz val="12"/>
        <rFont val="Cambria"/>
        <family val="1"/>
      </rPr>
      <t>kihallgat</t>
    </r>
  </si>
  <si>
    <r>
      <rPr>
        <sz val="12"/>
        <rFont val="Cambria"/>
        <family val="1"/>
      </rPr>
      <t>katasztrófa</t>
    </r>
  </si>
  <si>
    <r>
      <rPr>
        <b/>
        <sz val="12"/>
        <rFont val="Cambria"/>
        <family val="1"/>
      </rPr>
      <t>VASÚTÁLLOMÁS</t>
    </r>
  </si>
  <si>
    <r>
      <rPr>
        <b/>
        <sz val="12"/>
        <rFont val="Cambria"/>
        <family val="1"/>
      </rPr>
      <t>SZÁLLODA</t>
    </r>
  </si>
  <si>
    <r>
      <rPr>
        <b/>
        <sz val="12"/>
        <rFont val="Cambria"/>
        <family val="1"/>
      </rPr>
      <t>FAGYIZÓ</t>
    </r>
  </si>
  <si>
    <r>
      <rPr>
        <sz val="12"/>
        <rFont val="Cambria"/>
        <family val="1"/>
      </rPr>
      <t>hotel</t>
    </r>
  </si>
  <si>
    <r>
      <rPr>
        <sz val="12"/>
        <rFont val="Cambria"/>
        <family val="1"/>
      </rPr>
      <t>fagyi</t>
    </r>
  </si>
  <si>
    <r>
      <rPr>
        <sz val="12"/>
        <rFont val="Cambria"/>
        <family val="1"/>
      </rPr>
      <t>taxi</t>
    </r>
  </si>
  <si>
    <r>
      <rPr>
        <sz val="12"/>
        <rFont val="Cambria"/>
        <family val="1"/>
      </rPr>
      <t>gyerek</t>
    </r>
  </si>
  <si>
    <r>
      <rPr>
        <sz val="12"/>
        <rFont val="Cambria"/>
        <family val="1"/>
      </rPr>
      <t>pályaudvar</t>
    </r>
  </si>
  <si>
    <r>
      <rPr>
        <sz val="12"/>
        <rFont val="Cambria"/>
        <family val="1"/>
      </rPr>
      <t>üzletember</t>
    </r>
  </si>
  <si>
    <r>
      <rPr>
        <sz val="12"/>
        <rFont val="Cambria"/>
        <family val="1"/>
      </rPr>
      <t>süti</t>
    </r>
  </si>
  <si>
    <r>
      <rPr>
        <b/>
        <sz val="12"/>
        <rFont val="Cambria"/>
        <family val="1"/>
      </rPr>
      <t>ÁPOLÓNŐ</t>
    </r>
  </si>
  <si>
    <r>
      <rPr>
        <b/>
        <sz val="12"/>
        <rFont val="Cambria"/>
        <family val="1"/>
      </rPr>
      <t>ELADÓ</t>
    </r>
  </si>
  <si>
    <r>
      <rPr>
        <b/>
        <sz val="12"/>
        <rFont val="Cambria"/>
        <family val="1"/>
      </rPr>
      <t>FOGORVOS</t>
    </r>
  </si>
  <si>
    <r>
      <rPr>
        <sz val="12"/>
        <rFont val="Cambria"/>
        <family val="1"/>
      </rPr>
      <t>kórház</t>
    </r>
  </si>
  <si>
    <r>
      <rPr>
        <sz val="12"/>
        <rFont val="Cambria"/>
        <family val="1"/>
      </rPr>
      <t>elad</t>
    </r>
  </si>
  <si>
    <r>
      <rPr>
        <sz val="12"/>
        <rFont val="Cambria"/>
        <family val="1"/>
      </rPr>
      <t>számol</t>
    </r>
  </si>
  <si>
    <r>
      <rPr>
        <sz val="12"/>
        <rFont val="Cambria"/>
        <family val="1"/>
      </rPr>
      <t>egyenruha</t>
    </r>
  </si>
  <si>
    <r>
      <rPr>
        <sz val="12"/>
        <rFont val="Cambria"/>
        <family val="1"/>
      </rPr>
      <t>bolt</t>
    </r>
  </si>
  <si>
    <r>
      <rPr>
        <b/>
        <sz val="12"/>
        <rFont val="Cambria"/>
        <family val="1"/>
      </rPr>
      <t>KATONA</t>
    </r>
  </si>
  <si>
    <r>
      <rPr>
        <b/>
        <sz val="12"/>
        <rFont val="Cambria"/>
        <family val="1"/>
      </rPr>
      <t>MÉRNÖK</t>
    </r>
  </si>
  <si>
    <r>
      <rPr>
        <b/>
        <sz val="12"/>
        <rFont val="Cambria"/>
        <family val="1"/>
      </rPr>
      <t>RENDŐR</t>
    </r>
  </si>
  <si>
    <r>
      <rPr>
        <sz val="12"/>
        <rFont val="Cambria"/>
        <family val="1"/>
      </rPr>
      <t>fegyver</t>
    </r>
  </si>
  <si>
    <r>
      <rPr>
        <sz val="12"/>
        <rFont val="Cambria"/>
        <family val="1"/>
      </rPr>
      <t>háború</t>
    </r>
  </si>
  <si>
    <r>
      <rPr>
        <sz val="12"/>
        <rFont val="Cambria"/>
        <family val="1"/>
      </rPr>
      <t>épít</t>
    </r>
  </si>
  <si>
    <r>
      <rPr>
        <sz val="12"/>
        <rFont val="Cambria"/>
        <family val="1"/>
      </rPr>
      <t>rendőrség</t>
    </r>
  </si>
  <si>
    <r>
      <rPr>
        <sz val="12"/>
        <rFont val="Cambria"/>
        <family val="1"/>
      </rPr>
      <t>ország</t>
    </r>
  </si>
  <si>
    <r>
      <rPr>
        <sz val="12"/>
        <rFont val="Cambria"/>
        <family val="1"/>
      </rPr>
      <t>letartóztat</t>
    </r>
  </si>
  <si>
    <r>
      <rPr>
        <sz val="12"/>
        <rFont val="Cambria"/>
        <family val="1"/>
      </rPr>
      <t>foglalkozás</t>
    </r>
  </si>
  <si>
    <r>
      <rPr>
        <sz val="12"/>
        <rFont val="Cambria"/>
        <family val="1"/>
      </rPr>
      <t>étterem</t>
    </r>
  </si>
  <si>
    <r>
      <rPr>
        <b/>
        <sz val="12"/>
        <rFont val="Cambria"/>
        <family val="1"/>
      </rPr>
      <t>PINCÉR</t>
    </r>
  </si>
  <si>
    <r>
      <rPr>
        <b/>
        <sz val="12"/>
        <rFont val="Cambria"/>
        <family val="1"/>
      </rPr>
      <t>TŰZOLTÓ</t>
    </r>
  </si>
  <si>
    <r>
      <rPr>
        <b/>
        <sz val="9"/>
        <rFont val="Cambria"/>
        <family val="1"/>
      </rPr>
      <t>ÜZLETEMBER/ ÜZLETASSZONY</t>
    </r>
  </si>
  <si>
    <r>
      <rPr>
        <sz val="12"/>
        <rFont val="Cambria"/>
        <family val="1"/>
      </rPr>
      <t>pénz</t>
    </r>
  </si>
  <si>
    <r>
      <rPr>
        <sz val="12"/>
        <rFont val="Cambria"/>
        <family val="1"/>
      </rPr>
      <t>tűzoltóság</t>
    </r>
  </si>
  <si>
    <r>
      <rPr>
        <sz val="12"/>
        <rFont val="Cambria"/>
        <family val="1"/>
      </rPr>
      <t>gazdag</t>
    </r>
  </si>
  <si>
    <r>
      <rPr>
        <sz val="12"/>
        <rFont val="Cambria"/>
        <family val="1"/>
      </rPr>
      <t>elolt</t>
    </r>
  </si>
  <si>
    <r>
      <rPr>
        <sz val="12"/>
        <rFont val="Cambria"/>
        <family val="1"/>
      </rPr>
      <t>dolgozik</t>
    </r>
  </si>
  <si>
    <r>
      <rPr>
        <sz val="12"/>
        <rFont val="Cambria"/>
        <family val="1"/>
      </rPr>
      <t>vendég</t>
    </r>
  </si>
  <si>
    <r>
      <rPr>
        <b/>
        <sz val="12"/>
        <rFont val="Cambria"/>
        <family val="1"/>
      </rPr>
      <t>ÉNEKES</t>
    </r>
  </si>
  <si>
    <r>
      <rPr>
        <b/>
        <sz val="12"/>
        <rFont val="Cambria"/>
        <family val="1"/>
      </rPr>
      <t>FODRÁSZ</t>
    </r>
  </si>
  <si>
    <r>
      <rPr>
        <b/>
        <sz val="12"/>
        <rFont val="Cambria"/>
        <family val="1"/>
      </rPr>
      <t>INFORMATIKUS</t>
    </r>
  </si>
  <si>
    <r>
      <rPr>
        <sz val="12"/>
        <rFont val="Cambria"/>
        <family val="1"/>
      </rPr>
      <t>énekel</t>
    </r>
  </si>
  <si>
    <r>
      <rPr>
        <sz val="12"/>
        <rFont val="Cambria"/>
        <family val="1"/>
      </rPr>
      <t>haj</t>
    </r>
  </si>
  <si>
    <r>
      <rPr>
        <sz val="12"/>
        <rFont val="Cambria"/>
        <family val="1"/>
      </rPr>
      <t>programozik</t>
    </r>
  </si>
  <si>
    <r>
      <rPr>
        <sz val="12"/>
        <rFont val="Cambria"/>
        <family val="1"/>
      </rPr>
      <t>színpad</t>
    </r>
  </si>
  <si>
    <r>
      <rPr>
        <sz val="12"/>
        <rFont val="Cambria"/>
        <family val="1"/>
      </rPr>
      <t>fodrászat</t>
    </r>
  </si>
  <si>
    <r>
      <rPr>
        <sz val="12"/>
        <rFont val="Cambria"/>
        <family val="1"/>
      </rPr>
      <t>számítógép</t>
    </r>
  </si>
  <si>
    <r>
      <rPr>
        <sz val="12"/>
        <rFont val="Cambria"/>
        <family val="1"/>
      </rPr>
      <t>ruha</t>
    </r>
  </si>
  <si>
    <r>
      <rPr>
        <sz val="12"/>
        <rFont val="Cambria"/>
        <family val="1"/>
      </rPr>
      <t>laptop</t>
    </r>
  </si>
  <si>
    <r>
      <rPr>
        <sz val="12"/>
        <rFont val="Cambria"/>
        <family val="1"/>
      </rPr>
      <t>közönség</t>
    </r>
  </si>
  <si>
    <r>
      <rPr>
        <sz val="12"/>
        <rFont val="Cambria"/>
        <family val="1"/>
      </rPr>
      <t>levág</t>
    </r>
  </si>
  <si>
    <r>
      <rPr>
        <sz val="12"/>
        <rFont val="Cambria"/>
        <family val="1"/>
      </rPr>
      <t>autó</t>
    </r>
  </si>
  <si>
    <r>
      <rPr>
        <sz val="12"/>
        <rFont val="Cambria"/>
        <family val="1"/>
      </rPr>
      <t>szerel</t>
    </r>
  </si>
  <si>
    <r>
      <rPr>
        <sz val="12"/>
        <rFont val="Cambria"/>
        <family val="1"/>
      </rPr>
      <t>repülőgép</t>
    </r>
  </si>
  <si>
    <r>
      <rPr>
        <sz val="12"/>
        <rFont val="Cambria"/>
        <family val="1"/>
      </rPr>
      <t>javít</t>
    </r>
  </si>
  <si>
    <r>
      <rPr>
        <sz val="12"/>
        <rFont val="Cambria"/>
        <family val="1"/>
      </rPr>
      <t>szerszám</t>
    </r>
  </si>
  <si>
    <r>
      <rPr>
        <sz val="12"/>
        <rFont val="Cambria"/>
        <family val="1"/>
      </rPr>
      <t>repülőtér</t>
    </r>
  </si>
  <si>
    <r>
      <rPr>
        <sz val="12"/>
        <rFont val="Cambria"/>
        <family val="1"/>
      </rPr>
      <t>vezet</t>
    </r>
  </si>
  <si>
    <r>
      <rPr>
        <b/>
        <sz val="12"/>
        <rFont val="Cambria"/>
        <family val="1"/>
      </rPr>
      <t>SZÍNÉSZ</t>
    </r>
  </si>
  <si>
    <r>
      <rPr>
        <b/>
        <sz val="12"/>
        <rFont val="Cambria"/>
        <family val="1"/>
      </rPr>
      <t>CUKRÁSZ</t>
    </r>
  </si>
  <si>
    <r>
      <rPr>
        <b/>
        <sz val="12"/>
        <rFont val="Cambria"/>
        <family val="1"/>
      </rPr>
      <t>MODELL</t>
    </r>
  </si>
  <si>
    <r>
      <rPr>
        <sz val="12"/>
        <rFont val="Cambria"/>
        <family val="1"/>
      </rPr>
      <t>süt</t>
    </r>
  </si>
  <si>
    <r>
      <rPr>
        <sz val="12"/>
        <rFont val="Cambria"/>
        <family val="1"/>
      </rPr>
      <t>színház</t>
    </r>
  </si>
  <si>
    <r>
      <rPr>
        <sz val="12"/>
        <rFont val="Cambria"/>
        <family val="1"/>
      </rPr>
      <t>cukrászda</t>
    </r>
  </si>
  <si>
    <r>
      <rPr>
        <sz val="12"/>
        <rFont val="Cambria"/>
        <family val="1"/>
      </rPr>
      <t>divat</t>
    </r>
  </si>
  <si>
    <r>
      <rPr>
        <sz val="12"/>
        <rFont val="Cambria"/>
        <family val="1"/>
      </rPr>
      <t>dráma</t>
    </r>
  </si>
  <si>
    <r>
      <rPr>
        <b/>
        <sz val="12"/>
        <rFont val="Cambria"/>
        <family val="1"/>
      </rPr>
      <t>PÉK</t>
    </r>
  </si>
  <si>
    <r>
      <rPr>
        <b/>
        <sz val="12"/>
        <rFont val="Cambria"/>
        <family val="1"/>
      </rPr>
      <t>TÁNCOS</t>
    </r>
  </si>
  <si>
    <r>
      <rPr>
        <b/>
        <sz val="12"/>
        <rFont val="Cambria"/>
        <family val="1"/>
      </rPr>
      <t>ZENÉSZ</t>
    </r>
  </si>
  <si>
    <r>
      <rPr>
        <sz val="12"/>
        <rFont val="Cambria"/>
        <family val="1"/>
      </rPr>
      <t>táncol</t>
    </r>
  </si>
  <si>
    <r>
      <rPr>
        <sz val="12"/>
        <rFont val="Cambria"/>
        <family val="1"/>
      </rPr>
      <t>hangszer</t>
    </r>
  </si>
  <si>
    <r>
      <rPr>
        <sz val="12"/>
        <rFont val="Cambria"/>
        <family val="1"/>
      </rPr>
      <t>zenél</t>
    </r>
  </si>
  <si>
    <r>
      <rPr>
        <sz val="12"/>
        <rFont val="Cambria"/>
        <family val="1"/>
      </rPr>
      <t>pékség</t>
    </r>
  </si>
  <si>
    <r>
      <rPr>
        <sz val="12"/>
        <rFont val="Cambria"/>
        <family val="1"/>
      </rPr>
      <t>verseny</t>
    </r>
  </si>
  <si>
    <r>
      <rPr>
        <sz val="12"/>
        <rFont val="Cambria"/>
        <family val="1"/>
      </rPr>
      <t>koncert</t>
    </r>
  </si>
  <si>
    <t>IRODALOM</t>
  </si>
  <si>
    <t>TÖRTÉNELEM</t>
  </si>
  <si>
    <t>számol</t>
  </si>
  <si>
    <t>olvas</t>
  </si>
  <si>
    <t>tantárgy</t>
  </si>
  <si>
    <t>író</t>
  </si>
  <si>
    <t>múlt</t>
  </si>
  <si>
    <t>nehéz</t>
  </si>
  <si>
    <t>régi</t>
  </si>
  <si>
    <t>számológép</t>
  </si>
  <si>
    <t>könyv</t>
  </si>
  <si>
    <t>térkép</t>
  </si>
  <si>
    <t>MAGYAR</t>
  </si>
  <si>
    <t>BIOLÓGIA</t>
  </si>
  <si>
    <t>FÖLDRAJZ</t>
  </si>
  <si>
    <t>Magyarország</t>
  </si>
  <si>
    <t>ország</t>
  </si>
  <si>
    <t>állat</t>
  </si>
  <si>
    <t>beszél</t>
  </si>
  <si>
    <t>növény</t>
  </si>
  <si>
    <t>nyelv</t>
  </si>
  <si>
    <t>labor</t>
  </si>
  <si>
    <t>kontinens</t>
  </si>
  <si>
    <t>ANGOL</t>
  </si>
  <si>
    <t>FIZIKA</t>
  </si>
  <si>
    <t>KÉMIA</t>
  </si>
  <si>
    <t>Egyesült Királyság</t>
  </si>
  <si>
    <t>kísérlet</t>
  </si>
  <si>
    <t>Amerika</t>
  </si>
  <si>
    <t>TESTNEVELÉS</t>
  </si>
  <si>
    <t>INFORMATIKA</t>
  </si>
  <si>
    <t>RAJZ ÉS TECHNIKA</t>
  </si>
  <si>
    <t>sport</t>
  </si>
  <si>
    <t>számítógép</t>
  </si>
  <si>
    <t>papír</t>
  </si>
  <si>
    <t>tornázik</t>
  </si>
  <si>
    <t>informatika terem</t>
  </si>
  <si>
    <t>olló</t>
  </si>
  <si>
    <t>tornaterem</t>
  </si>
  <si>
    <t>program</t>
  </si>
  <si>
    <t>ragasztó</t>
  </si>
  <si>
    <t>játék</t>
  </si>
  <si>
    <t>fest</t>
  </si>
  <si>
    <t>ÉNEK</t>
  </si>
  <si>
    <t>OSZTÁLYTEREM</t>
  </si>
  <si>
    <t>FOLYOSÓ</t>
  </si>
  <si>
    <t>tábla</t>
  </si>
  <si>
    <t>osztályterem</t>
  </si>
  <si>
    <t>zene</t>
  </si>
  <si>
    <t>tanul</t>
  </si>
  <si>
    <t>iskola</t>
  </si>
  <si>
    <t>dal</t>
  </si>
  <si>
    <t>óra</t>
  </si>
  <si>
    <t>szekrény</t>
  </si>
  <si>
    <t>énekel</t>
  </si>
  <si>
    <t>pad</t>
  </si>
  <si>
    <t>szünet</t>
  </si>
  <si>
    <t>TORNATEREM</t>
  </si>
  <si>
    <t>KÖNYVTÁR</t>
  </si>
  <si>
    <t>UDVAR</t>
  </si>
  <si>
    <t>testnevelés</t>
  </si>
  <si>
    <t>polc</t>
  </si>
  <si>
    <t>játszótér</t>
  </si>
  <si>
    <t>játszik</t>
  </si>
  <si>
    <t>EBÉDLŐ</t>
  </si>
  <si>
    <t>VONALZÓ</t>
  </si>
  <si>
    <t>OLLÓ</t>
  </si>
  <si>
    <t>eszik</t>
  </si>
  <si>
    <t>matematika</t>
  </si>
  <si>
    <t>rajz</t>
  </si>
  <si>
    <t>dél</t>
  </si>
  <si>
    <t>technika</t>
  </si>
  <si>
    <t>menza</t>
  </si>
  <si>
    <t>szám</t>
  </si>
  <si>
    <t>vág</t>
  </si>
  <si>
    <t>egyenes</t>
  </si>
  <si>
    <t>HEGYEZŐ</t>
  </si>
  <si>
    <t>TOLLTARTÓ</t>
  </si>
  <si>
    <t>KÖRZŐ</t>
  </si>
  <si>
    <t>ceruza</t>
  </si>
  <si>
    <t>kuka</t>
  </si>
  <si>
    <t>toll</t>
  </si>
  <si>
    <t>rajzol</t>
  </si>
  <si>
    <t>tolltartó</t>
  </si>
  <si>
    <t>asztal</t>
  </si>
  <si>
    <t>füzet</t>
  </si>
  <si>
    <t>RADÍR</t>
  </si>
  <si>
    <t>TÁSKA</t>
  </si>
  <si>
    <t>KÖNYV</t>
  </si>
  <si>
    <t>fehér</t>
  </si>
  <si>
    <t>táska</t>
  </si>
  <si>
    <t>hiba</t>
  </si>
  <si>
    <t>FÜZET</t>
  </si>
  <si>
    <t>TANTÁRGY</t>
  </si>
  <si>
    <t>ÓRAREND</t>
  </si>
  <si>
    <t>ír</t>
  </si>
  <si>
    <t>órarend</t>
  </si>
  <si>
    <t>fal</t>
  </si>
  <si>
    <t>ZOKNI</t>
  </si>
  <si>
    <t>SÁL</t>
  </si>
  <si>
    <t>PÓLÓ</t>
  </si>
  <si>
    <t>láb</t>
  </si>
  <si>
    <t>nyak</t>
  </si>
  <si>
    <t>nyár</t>
  </si>
  <si>
    <t>hideg</t>
  </si>
  <si>
    <t>tél</t>
  </si>
  <si>
    <t>felső</t>
  </si>
  <si>
    <t>kicsi</t>
  </si>
  <si>
    <t>felvesz</t>
  </si>
  <si>
    <t>rövid</t>
  </si>
  <si>
    <t>hosszú</t>
  </si>
  <si>
    <t>ÖLTÖNY</t>
  </si>
  <si>
    <t>SZOKNYA</t>
  </si>
  <si>
    <t>CSIZMA</t>
  </si>
  <si>
    <t>elegáns</t>
  </si>
  <si>
    <t>ünnep</t>
  </si>
  <si>
    <t>fekete</t>
  </si>
  <si>
    <t>lány</t>
  </si>
  <si>
    <t>meleg</t>
  </si>
  <si>
    <t>KESZTYŰ</t>
  </si>
  <si>
    <t>NADRÁG</t>
  </si>
  <si>
    <t>BLÚZ</t>
  </si>
  <si>
    <t>ing</t>
  </si>
  <si>
    <t>farmer</t>
  </si>
  <si>
    <t>kéz</t>
  </si>
  <si>
    <t>hó</t>
  </si>
  <si>
    <t>HALLOWEEN</t>
  </si>
  <si>
    <t>LUCA-NAP</t>
  </si>
  <si>
    <t>KARÁCSONY</t>
  </si>
  <si>
    <t>tök</t>
  </si>
  <si>
    <t>december</t>
  </si>
  <si>
    <t>boszorkány</t>
  </si>
  <si>
    <t>szék</t>
  </si>
  <si>
    <t>karácsony</t>
  </si>
  <si>
    <t>október</t>
  </si>
  <si>
    <t>töklámpás</t>
  </si>
  <si>
    <t>ajándék</t>
  </si>
  <si>
    <t>megtréfál</t>
  </si>
  <si>
    <t>halászlé</t>
  </si>
  <si>
    <t>MIKULÁS</t>
  </si>
  <si>
    <t>HÚSVÉT</t>
  </si>
  <si>
    <t>FARSANG</t>
  </si>
  <si>
    <t>sapka</t>
  </si>
  <si>
    <t>nyúl</t>
  </si>
  <si>
    <t>maszk</t>
  </si>
  <si>
    <t>puttony</t>
  </si>
  <si>
    <t>tavasz</t>
  </si>
  <si>
    <t>jelmez</t>
  </si>
  <si>
    <t>csoki</t>
  </si>
  <si>
    <t>arcfestés</t>
  </si>
  <si>
    <t>piros</t>
  </si>
  <si>
    <t>tojás</t>
  </si>
  <si>
    <t>Halloween</t>
  </si>
  <si>
    <t>KRUMPLI</t>
  </si>
  <si>
    <t>UBORKA</t>
  </si>
  <si>
    <t>HAGYMA</t>
  </si>
  <si>
    <t>burgonya</t>
  </si>
  <si>
    <t>zöldség</t>
  </si>
  <si>
    <t>barna</t>
  </si>
  <si>
    <t>saláta</t>
  </si>
  <si>
    <t>fok</t>
  </si>
  <si>
    <t>zöld</t>
  </si>
  <si>
    <t>süt</t>
  </si>
  <si>
    <t>sír</t>
  </si>
  <si>
    <t>PAPRIKA</t>
  </si>
  <si>
    <t>GYÜMÖLCS</t>
  </si>
  <si>
    <t>CITROM</t>
  </si>
  <si>
    <t>egészséges</t>
  </si>
  <si>
    <t>sárga</t>
  </si>
  <si>
    <t>erős</t>
  </si>
  <si>
    <t>vitamin</t>
  </si>
  <si>
    <t>gyümölcs</t>
  </si>
  <si>
    <t>alma</t>
  </si>
  <si>
    <t>savanyú</t>
  </si>
  <si>
    <t>chili</t>
  </si>
  <si>
    <t>piac</t>
  </si>
  <si>
    <t>kerek</t>
  </si>
  <si>
    <t>ALMA</t>
  </si>
  <si>
    <t>DINNYE</t>
  </si>
  <si>
    <t>BANÁN</t>
  </si>
  <si>
    <t>görög</t>
  </si>
  <si>
    <t>nagy</t>
  </si>
  <si>
    <t>édes</t>
  </si>
  <si>
    <t>NARANCS</t>
  </si>
  <si>
    <t>KALÁCS</t>
  </si>
  <si>
    <t>KIFLI</t>
  </si>
  <si>
    <t>pékség</t>
  </si>
  <si>
    <t>reggeli</t>
  </si>
  <si>
    <t>pékáru</t>
  </si>
  <si>
    <t>dzsúz</t>
  </si>
  <si>
    <t>kenyér</t>
  </si>
  <si>
    <t>kakaó</t>
  </si>
  <si>
    <t>SAJT</t>
  </si>
  <si>
    <t>TEJFÖL</t>
  </si>
  <si>
    <t>SZALÁMI</t>
  </si>
  <si>
    <t>tejtermék</t>
  </si>
  <si>
    <t>hús</t>
  </si>
  <si>
    <t>tej</t>
  </si>
  <si>
    <t>lyukas</t>
  </si>
  <si>
    <t>szendvics</t>
  </si>
  <si>
    <t>egér</t>
  </si>
  <si>
    <t>téli</t>
  </si>
  <si>
    <t>VIRSLI</t>
  </si>
  <si>
    <t>KÓLA</t>
  </si>
  <si>
    <t>TEA</t>
  </si>
  <si>
    <t>iszik</t>
  </si>
  <si>
    <t>kolbász</t>
  </si>
  <si>
    <t>üdítő</t>
  </si>
  <si>
    <t>Pepsi</t>
  </si>
  <si>
    <t>angolok</t>
  </si>
  <si>
    <t>Füstli</t>
  </si>
  <si>
    <t>Coca</t>
  </si>
  <si>
    <t>méz</t>
  </si>
  <si>
    <t>SÜTI</t>
  </si>
  <si>
    <t>KAKAÓ</t>
  </si>
  <si>
    <t>CSOKI</t>
  </si>
  <si>
    <t>torta</t>
  </si>
  <si>
    <t>forró</t>
  </si>
  <si>
    <t>desszert</t>
  </si>
  <si>
    <t>cukrászda</t>
  </si>
  <si>
    <t>tejszínhab</t>
  </si>
  <si>
    <t>nassol</t>
  </si>
  <si>
    <t>ZÖLDSÉG</t>
  </si>
  <si>
    <t>JEGESMEDVE</t>
  </si>
  <si>
    <t>PINGVIN</t>
  </si>
  <si>
    <t>hal</t>
  </si>
  <si>
    <t>fóka</t>
  </si>
  <si>
    <t>úszik</t>
  </si>
  <si>
    <t>sárgarépa</t>
  </si>
  <si>
    <t>Északi-sark</t>
  </si>
  <si>
    <t>ragadozó</t>
  </si>
  <si>
    <t>madár</t>
  </si>
  <si>
    <t>SZÜLŐK</t>
  </si>
  <si>
    <t>TESTVÉR</t>
  </si>
  <si>
    <t>UNOKA</t>
  </si>
  <si>
    <t>anya</t>
  </si>
  <si>
    <t>húg</t>
  </si>
  <si>
    <t>nagyszülő</t>
  </si>
  <si>
    <t>apa</t>
  </si>
  <si>
    <t>nővér</t>
  </si>
  <si>
    <t>szülő</t>
  </si>
  <si>
    <t>nagyszülők</t>
  </si>
  <si>
    <t>öcs</t>
  </si>
  <si>
    <t>rokon</t>
  </si>
  <si>
    <t>gyerekek</t>
  </si>
  <si>
    <t>báty</t>
  </si>
  <si>
    <t>családtag</t>
  </si>
  <si>
    <t>ÚSZÁS</t>
  </si>
  <si>
    <t>FOCI</t>
  </si>
  <si>
    <t>PINGPONG</t>
  </si>
  <si>
    <t>víz</t>
  </si>
  <si>
    <t>labdarúgás</t>
  </si>
  <si>
    <t>asztalitenisz</t>
  </si>
  <si>
    <t>szemüveg</t>
  </si>
  <si>
    <t>labda</t>
  </si>
  <si>
    <t>fürdőruha</t>
  </si>
  <si>
    <t>ütő</t>
  </si>
  <si>
    <t>medence</t>
  </si>
  <si>
    <t>stadion</t>
  </si>
  <si>
    <t>háló</t>
  </si>
  <si>
    <t>BICIKLIZÉS</t>
  </si>
  <si>
    <t>TOLLASLABDA</t>
  </si>
  <si>
    <t>FUTÁS</t>
  </si>
  <si>
    <t>bicikli</t>
  </si>
  <si>
    <t>gyors</t>
  </si>
  <si>
    <t>kerékpár</t>
  </si>
  <si>
    <t>verseny</t>
  </si>
  <si>
    <t>utca</t>
  </si>
  <si>
    <t>pálya</t>
  </si>
  <si>
    <t>TORNA</t>
  </si>
  <si>
    <t>KOSÁRLABDA</t>
  </si>
  <si>
    <t>RÖPLABDA</t>
  </si>
  <si>
    <t>ugrik</t>
  </si>
  <si>
    <t>udvar</t>
  </si>
  <si>
    <t>jóga</t>
  </si>
  <si>
    <t>FOGAT MOS</t>
  </si>
  <si>
    <t>EBÉDEL</t>
  </si>
  <si>
    <t>TÉVÉT NÉZ</t>
  </si>
  <si>
    <t>reggel</t>
  </si>
  <si>
    <t>film</t>
  </si>
  <si>
    <t>fürdőszoba</t>
  </si>
  <si>
    <t>este</t>
  </si>
  <si>
    <t>fogkefe</t>
  </si>
  <si>
    <t>ebédlő</t>
  </si>
  <si>
    <t>nappali</t>
  </si>
  <si>
    <t>fogkrém</t>
  </si>
  <si>
    <t>kanapé</t>
  </si>
  <si>
    <t>ALSZIK</t>
  </si>
  <si>
    <t>TANUL</t>
  </si>
  <si>
    <t>FELÖLTÖZIK</t>
  </si>
  <si>
    <t>házi feladat</t>
  </si>
  <si>
    <t>ruha</t>
  </si>
  <si>
    <t>ágy</t>
  </si>
  <si>
    <t>pizsama</t>
  </si>
  <si>
    <t>fáradt</t>
  </si>
  <si>
    <t>otthon</t>
  </si>
  <si>
    <t>szoba</t>
  </si>
  <si>
    <t>MELEG RUHA</t>
  </si>
  <si>
    <t>KORCSOLYÁZIK</t>
  </si>
  <si>
    <t>HÓEMBER</t>
  </si>
  <si>
    <t>sál</t>
  </si>
  <si>
    <t>cipő</t>
  </si>
  <si>
    <t>kesztyű</t>
  </si>
  <si>
    <t>jég</t>
  </si>
  <si>
    <t>épít</t>
  </si>
  <si>
    <t>kabát</t>
  </si>
  <si>
    <t>kalap</t>
  </si>
  <si>
    <t>SZÁNKÓZIK</t>
  </si>
  <si>
    <t>HÓGOLYÓZIK</t>
  </si>
  <si>
    <t>SNOWBOARD</t>
  </si>
  <si>
    <t>dob</t>
  </si>
  <si>
    <t>hegy</t>
  </si>
  <si>
    <t>sí</t>
  </si>
  <si>
    <t>ül</t>
  </si>
  <si>
    <t>csata</t>
  </si>
  <si>
    <t>SZÜRETEL</t>
  </si>
  <si>
    <t>GEREBLYÉZ</t>
  </si>
  <si>
    <t>KIRÁNDUL</t>
  </si>
  <si>
    <t>szőlő</t>
  </si>
  <si>
    <t>szeptember</t>
  </si>
  <si>
    <t>erdő</t>
  </si>
  <si>
    <t>szed</t>
  </si>
  <si>
    <t>levél</t>
  </si>
  <si>
    <t>sétál</t>
  </si>
  <si>
    <t>fa</t>
  </si>
  <si>
    <t>hátizsák</t>
  </si>
  <si>
    <t>színes</t>
  </si>
  <si>
    <t>osztály</t>
  </si>
  <si>
    <t>POCSOLYA</t>
  </si>
  <si>
    <t>ESERNYŐ</t>
  </si>
  <si>
    <t>AVAR</t>
  </si>
  <si>
    <t>eső</t>
  </si>
  <si>
    <t>csizma</t>
  </si>
  <si>
    <t>sár</t>
  </si>
  <si>
    <t>föld</t>
  </si>
  <si>
    <t>rossz idő</t>
  </si>
  <si>
    <t>NAPSZEMÜVEG</t>
  </si>
  <si>
    <t>HORGÁSZIK</t>
  </si>
  <si>
    <t>BŐRÖND</t>
  </si>
  <si>
    <t>nap</t>
  </si>
  <si>
    <t>utazás</t>
  </si>
  <si>
    <t>szem</t>
  </si>
  <si>
    <t>pakol</t>
  </si>
  <si>
    <t>napos</t>
  </si>
  <si>
    <t>folyó</t>
  </si>
  <si>
    <t>SZALMAKALAP</t>
  </si>
  <si>
    <t>BÚVÁRSZEMÜVEG</t>
  </si>
  <si>
    <t>SZÖRFDESZKA</t>
  </si>
  <si>
    <t>fej</t>
  </si>
  <si>
    <t>szörfözik</t>
  </si>
  <si>
    <t>tenger</t>
  </si>
  <si>
    <t>SZEM</t>
  </si>
  <si>
    <t>ORR</t>
  </si>
  <si>
    <t>FÜL</t>
  </si>
  <si>
    <t>néz</t>
  </si>
  <si>
    <t>szag</t>
  </si>
  <si>
    <t>testrész</t>
  </si>
  <si>
    <t>hall</t>
  </si>
  <si>
    <t>arc</t>
  </si>
  <si>
    <t>hallgat</t>
  </si>
  <si>
    <t>LÁB</t>
  </si>
  <si>
    <t>KAR</t>
  </si>
  <si>
    <t>SZÁJ</t>
  </si>
  <si>
    <t>kar</t>
  </si>
  <si>
    <t>fog</t>
  </si>
  <si>
    <t>nadrág</t>
  </si>
  <si>
    <t>jobb</t>
  </si>
  <si>
    <t>megy</t>
  </si>
  <si>
    <t>pullóver</t>
  </si>
  <si>
    <t>KÉZ</t>
  </si>
  <si>
    <t>HAJ</t>
  </si>
  <si>
    <t>FEJ</t>
  </si>
  <si>
    <t>szőke</t>
  </si>
  <si>
    <t>orr</t>
  </si>
  <si>
    <t>FOG</t>
  </si>
  <si>
    <t>NYELV</t>
  </si>
  <si>
    <t>LÁBFEJ</t>
  </si>
  <si>
    <t>száj</t>
  </si>
  <si>
    <t>mosolyog</t>
  </si>
  <si>
    <t>TÖRÖTT UJJ</t>
  </si>
  <si>
    <t>FOGFÁJÁS</t>
  </si>
  <si>
    <t>TOROKGYULLADÁS</t>
  </si>
  <si>
    <t>ujj</t>
  </si>
  <si>
    <t>eltörik</t>
  </si>
  <si>
    <t>fogorvos</t>
  </si>
  <si>
    <t>torok</t>
  </si>
  <si>
    <t>orvos</t>
  </si>
  <si>
    <t>fáj</t>
  </si>
  <si>
    <t>gipsz</t>
  </si>
  <si>
    <t>MEGFÁZÁS</t>
  </si>
  <si>
    <t>KARTÖRÉS</t>
  </si>
  <si>
    <t>BOKAFICAM</t>
  </si>
  <si>
    <t>LÁNCHÍD</t>
  </si>
  <si>
    <t>NEMZETI MÚZEUM</t>
  </si>
  <si>
    <t>HŐSÖK TERE</t>
  </si>
  <si>
    <t>híd</t>
  </si>
  <si>
    <t>múzeum</t>
  </si>
  <si>
    <t>szobor</t>
  </si>
  <si>
    <t>Budapest</t>
  </si>
  <si>
    <t>épület</t>
  </si>
  <si>
    <t>tér</t>
  </si>
  <si>
    <t>Duna</t>
  </si>
  <si>
    <t>oroszlán</t>
  </si>
  <si>
    <t>turista</t>
  </si>
  <si>
    <t>HALÁSZBÁSTYA</t>
  </si>
  <si>
    <t>SIKLÓ</t>
  </si>
  <si>
    <t>MARGIT-SZIGET</t>
  </si>
  <si>
    <t>jármű</t>
  </si>
  <si>
    <t>sziget</t>
  </si>
  <si>
    <t>vonat</t>
  </si>
  <si>
    <t>vár</t>
  </si>
  <si>
    <t>Buda</t>
  </si>
  <si>
    <t>AUTÓ</t>
  </si>
  <si>
    <t>BUSZ</t>
  </si>
  <si>
    <t>MOTOR</t>
  </si>
  <si>
    <t>kék</t>
  </si>
  <si>
    <t>motoros</t>
  </si>
  <si>
    <t>kerék</t>
  </si>
  <si>
    <t>BKK</t>
  </si>
  <si>
    <t>út</t>
  </si>
  <si>
    <t>utas</t>
  </si>
  <si>
    <t>BICIKLI</t>
  </si>
  <si>
    <t>REPÜLŐ</t>
  </si>
  <si>
    <t>VONAT</t>
  </si>
  <si>
    <t>pilóta</t>
  </si>
  <si>
    <t>MÁV</t>
  </si>
  <si>
    <t>repül</t>
  </si>
  <si>
    <t>sín</t>
  </si>
  <si>
    <t>bicikliút</t>
  </si>
  <si>
    <t>vasútállomás</t>
  </si>
  <si>
    <t>VILLAMOS</t>
  </si>
  <si>
    <t>TROLIBUSZ</t>
  </si>
  <si>
    <t>HŐLÉGBALLON</t>
  </si>
  <si>
    <t>busz</t>
  </si>
  <si>
    <t>levegő</t>
  </si>
  <si>
    <t>lufi</t>
  </si>
  <si>
    <t>BOLT</t>
  </si>
  <si>
    <t>PÉKSÉG</t>
  </si>
  <si>
    <t>ERDŐ</t>
  </si>
  <si>
    <t>vásárol</t>
  </si>
  <si>
    <t>pék</t>
  </si>
  <si>
    <t>shopping</t>
  </si>
  <si>
    <t>étel</t>
  </si>
  <si>
    <t>ital</t>
  </si>
  <si>
    <t>kifli</t>
  </si>
  <si>
    <t>kirándul</t>
  </si>
  <si>
    <t>REPÜLŐTÉR</t>
  </si>
  <si>
    <t>RENDŐRSÉG</t>
  </si>
  <si>
    <t>TŰZOLTÓSÁG</t>
  </si>
  <si>
    <t>repülő</t>
  </si>
  <si>
    <t>rendőr</t>
  </si>
  <si>
    <t>tűz</t>
  </si>
  <si>
    <t>leszáll</t>
  </si>
  <si>
    <t>bűnöző</t>
  </si>
  <si>
    <t>tűzoltó</t>
  </si>
  <si>
    <t>felszáll</t>
  </si>
  <si>
    <t>kihallgat</t>
  </si>
  <si>
    <t>katasztrófa</t>
  </si>
  <si>
    <t>város</t>
  </si>
  <si>
    <t>VASÚTÁLLOMÁS</t>
  </si>
  <si>
    <t>SZÁLLODA</t>
  </si>
  <si>
    <t>FAGYIZÓ</t>
  </si>
  <si>
    <t>hotel</t>
  </si>
  <si>
    <t>fagyi</t>
  </si>
  <si>
    <t>taxi</t>
  </si>
  <si>
    <t>gyerek</t>
  </si>
  <si>
    <t>pályaudvar</t>
  </si>
  <si>
    <t>üzletember</t>
  </si>
  <si>
    <t>ÁPOLÓNŐ</t>
  </si>
  <si>
    <t>ELADÓ</t>
  </si>
  <si>
    <t>FOGORVOS</t>
  </si>
  <si>
    <t>kórház</t>
  </si>
  <si>
    <t>elad</t>
  </si>
  <si>
    <t>beteg</t>
  </si>
  <si>
    <t>egyenruha</t>
  </si>
  <si>
    <t>bolt</t>
  </si>
  <si>
    <t>KATONA</t>
  </si>
  <si>
    <t>MÉRNÖK</t>
  </si>
  <si>
    <t>RENDŐR</t>
  </si>
  <si>
    <t>fegyver</t>
  </si>
  <si>
    <t>háború</t>
  </si>
  <si>
    <t>rendőrség</t>
  </si>
  <si>
    <t>letartóztat</t>
  </si>
  <si>
    <t>foglalkozás</t>
  </si>
  <si>
    <t>PINCÉR</t>
  </si>
  <si>
    <t>TŰZOLTÓ</t>
  </si>
  <si>
    <t>ÜZLETEMBER/ ÜZLETASSZONY</t>
  </si>
  <si>
    <t>étterem</t>
  </si>
  <si>
    <t>pénz</t>
  </si>
  <si>
    <t>tűzoltóság</t>
  </si>
  <si>
    <t>gazdag</t>
  </si>
  <si>
    <t>elolt</t>
  </si>
  <si>
    <t>dolgozik</t>
  </si>
  <si>
    <t>vendég</t>
  </si>
  <si>
    <t>ÉNEKES</t>
  </si>
  <si>
    <t>FODRÁSZ</t>
  </si>
  <si>
    <t>INFORMATIKUS</t>
  </si>
  <si>
    <t>haj</t>
  </si>
  <si>
    <t>programozik</t>
  </si>
  <si>
    <t>színpad</t>
  </si>
  <si>
    <t>fodrászat</t>
  </si>
  <si>
    <t>laptop</t>
  </si>
  <si>
    <t>közönség</t>
  </si>
  <si>
    <t>levág</t>
  </si>
  <si>
    <t>SZÍNÉSZ</t>
  </si>
  <si>
    <t>CUKRÁSZ</t>
  </si>
  <si>
    <t>MODELL</t>
  </si>
  <si>
    <t>süti</t>
  </si>
  <si>
    <t>színház</t>
  </si>
  <si>
    <t>divat</t>
  </si>
  <si>
    <t>dráma</t>
  </si>
  <si>
    <t>PÉK</t>
  </si>
  <si>
    <t>TÁNCOS</t>
  </si>
  <si>
    <t>ZENÉSZ</t>
  </si>
  <si>
    <t>táncol</t>
  </si>
  <si>
    <t>hangszer</t>
  </si>
  <si>
    <t>zenél</t>
  </si>
  <si>
    <t>koncert</t>
  </si>
  <si>
    <t>"</t>
  </si>
  <si>
    <t>[</t>
  </si>
  <si>
    <t>]</t>
  </si>
  <si>
    <t>,</t>
  </si>
  <si>
    <t>KEMENCE</t>
  </si>
  <si>
    <t>friss</t>
  </si>
  <si>
    <t>paraszt</t>
  </si>
  <si>
    <t>szieszta</t>
  </si>
  <si>
    <t>mediterrán</t>
  </si>
  <si>
    <t>szokás</t>
  </si>
  <si>
    <t>munka</t>
  </si>
  <si>
    <t>koradélután</t>
  </si>
  <si>
    <t>pihenés</t>
  </si>
  <si>
    <t>szaloncukor</t>
  </si>
  <si>
    <t>díszít</t>
  </si>
  <si>
    <t>zselés</t>
  </si>
  <si>
    <t>marcipán</t>
  </si>
  <si>
    <t>fenyőfa</t>
  </si>
  <si>
    <t>nyaklánc</t>
  </si>
  <si>
    <t>ékszer</t>
  </si>
  <si>
    <t>gyöngy</t>
  </si>
  <si>
    <t>arany</t>
  </si>
  <si>
    <t>medál</t>
  </si>
  <si>
    <t>ezüst</t>
  </si>
  <si>
    <t>kádár</t>
  </si>
  <si>
    <t>mesterember</t>
  </si>
  <si>
    <t>hordó</t>
  </si>
  <si>
    <t>kézműves</t>
  </si>
  <si>
    <t>bodnár</t>
  </si>
  <si>
    <t>udvarol</t>
  </si>
  <si>
    <t>virág</t>
  </si>
  <si>
    <t>kedveskedik</t>
  </si>
  <si>
    <t>csábít</t>
  </si>
  <si>
    <t>randi</t>
  </si>
  <si>
    <t>fűz</t>
  </si>
  <si>
    <t>segélyhívószám</t>
  </si>
  <si>
    <t>telefon</t>
  </si>
  <si>
    <t>mentő</t>
  </si>
  <si>
    <t>tárcsáz</t>
  </si>
  <si>
    <t>országos</t>
  </si>
  <si>
    <t>karaoke</t>
  </si>
  <si>
    <t>mikrofon</t>
  </si>
  <si>
    <t>bár</t>
  </si>
  <si>
    <t>japán</t>
  </si>
  <si>
    <t>teker</t>
  </si>
  <si>
    <t>hajt</t>
  </si>
  <si>
    <t>pedál</t>
  </si>
  <si>
    <t>becsomagol</t>
  </si>
  <si>
    <t>göngyöl</t>
  </si>
  <si>
    <t>sima</t>
  </si>
  <si>
    <t>redős</t>
  </si>
  <si>
    <t>felület</t>
  </si>
  <si>
    <t>sík</t>
  </si>
  <si>
    <t>lapos</t>
  </si>
  <si>
    <t>rücskös</t>
  </si>
  <si>
    <t>szerencse</t>
  </si>
  <si>
    <t>lottó</t>
  </si>
  <si>
    <t>malac</t>
  </si>
  <si>
    <t>mázli</t>
  </si>
  <si>
    <t>gyömbér</t>
  </si>
  <si>
    <t>fűszer</t>
  </si>
  <si>
    <t>sütemény</t>
  </si>
  <si>
    <t>csíp</t>
  </si>
  <si>
    <t>édeskés</t>
  </si>
  <si>
    <t>betonoz</t>
  </si>
  <si>
    <t>sóder</t>
  </si>
  <si>
    <t>cement</t>
  </si>
  <si>
    <t>csodaszarvas</t>
  </si>
  <si>
    <t>monda</t>
  </si>
  <si>
    <t>Arany János</t>
  </si>
  <si>
    <t>mítikus</t>
  </si>
  <si>
    <t>magyar</t>
  </si>
  <si>
    <t>szarvasbőgés</t>
  </si>
  <si>
    <t>bika</t>
  </si>
  <si>
    <t>agancs</t>
  </si>
  <si>
    <t>ősz</t>
  </si>
  <si>
    <t>párzás</t>
  </si>
  <si>
    <t>küzdelem</t>
  </si>
  <si>
    <t>gyerekülés</t>
  </si>
  <si>
    <t>biztonság</t>
  </si>
  <si>
    <t>autó</t>
  </si>
  <si>
    <t>135 cm</t>
  </si>
  <si>
    <t>kresz</t>
  </si>
  <si>
    <t>cunami</t>
  </si>
  <si>
    <t>szökőár</t>
  </si>
  <si>
    <t>óceán</t>
  </si>
  <si>
    <t>hullám</t>
  </si>
  <si>
    <t>pusztít</t>
  </si>
  <si>
    <t>savanyúkáposzta</t>
  </si>
  <si>
    <t>kúra</t>
  </si>
  <si>
    <t>C-vitamin</t>
  </si>
  <si>
    <t>töltött</t>
  </si>
  <si>
    <t>bilincs</t>
  </si>
  <si>
    <t>csukló</t>
  </si>
  <si>
    <t>kulcs</t>
  </si>
  <si>
    <t>szilvalekvár</t>
  </si>
  <si>
    <t>befőz</t>
  </si>
  <si>
    <t>üveg</t>
  </si>
  <si>
    <t>cukor</t>
  </si>
  <si>
    <t>Eiffel-torony</t>
  </si>
  <si>
    <t>franciaország</t>
  </si>
  <si>
    <t>párizs</t>
  </si>
  <si>
    <t>magas</t>
  </si>
  <si>
    <t>fotó</t>
  </si>
  <si>
    <t>uszoda</t>
  </si>
  <si>
    <t>edz</t>
  </si>
  <si>
    <t>rajtkő</t>
  </si>
  <si>
    <t>tangó</t>
  </si>
  <si>
    <t>tánc</t>
  </si>
  <si>
    <t>argentin</t>
  </si>
  <si>
    <t>szenvedély</t>
  </si>
  <si>
    <t>pár</t>
  </si>
  <si>
    <t>hirtelen</t>
  </si>
  <si>
    <t>szobabicikli</t>
  </si>
  <si>
    <t>fogyaszt</t>
  </si>
  <si>
    <t>lakás</t>
  </si>
  <si>
    <t>vásár</t>
  </si>
  <si>
    <t>vevő</t>
  </si>
  <si>
    <t>eladó</t>
  </si>
  <si>
    <t>tömeg</t>
  </si>
  <si>
    <t>áru</t>
  </si>
  <si>
    <t>kereskedő</t>
  </si>
  <si>
    <t>pulóver</t>
  </si>
  <si>
    <t>gyapjú</t>
  </si>
  <si>
    <t>garbó</t>
  </si>
  <si>
    <t>kötött</t>
  </si>
  <si>
    <t>szemüvegkeret</t>
  </si>
  <si>
    <t>lencse</t>
  </si>
  <si>
    <t>látás</t>
  </si>
  <si>
    <t>fül</t>
  </si>
  <si>
    <t>éles</t>
  </si>
  <si>
    <t>olvasó</t>
  </si>
  <si>
    <t>doppingvizsgálat</t>
  </si>
  <si>
    <t xml:space="preserve">sportoló </t>
  </si>
  <si>
    <t>ellenőrzés</t>
  </si>
  <si>
    <t>szer</t>
  </si>
  <si>
    <t>serkentő</t>
  </si>
  <si>
    <t>kizár</t>
  </si>
  <si>
    <t>jótékonysági bál</t>
  </si>
  <si>
    <t>estély</t>
  </si>
  <si>
    <t>adomány</t>
  </si>
  <si>
    <t>jómódú</t>
  </si>
  <si>
    <t>gyűjt</t>
  </si>
  <si>
    <t>felajánlás</t>
  </si>
  <si>
    <t>mozi</t>
  </si>
  <si>
    <t>sztár</t>
  </si>
  <si>
    <t>TV</t>
  </si>
  <si>
    <t xml:space="preserve">néz </t>
  </si>
  <si>
    <t>jegy</t>
  </si>
  <si>
    <t>maraton</t>
  </si>
  <si>
    <t>Görögország</t>
  </si>
  <si>
    <t>futás</t>
  </si>
  <si>
    <t>42 km</t>
  </si>
  <si>
    <t>olimpia</t>
  </si>
  <si>
    <t>Paula Refcliff</t>
  </si>
  <si>
    <t>kisgömböc</t>
  </si>
  <si>
    <t>padlás</t>
  </si>
  <si>
    <t>mese</t>
  </si>
  <si>
    <t>bekap</t>
  </si>
  <si>
    <t>bicska</t>
  </si>
  <si>
    <t>kidurran</t>
  </si>
  <si>
    <t>harmadfokú</t>
  </si>
  <si>
    <t>készültség</t>
  </si>
  <si>
    <t>egy</t>
  </si>
  <si>
    <t>negyed</t>
  </si>
  <si>
    <t>eljárás</t>
  </si>
  <si>
    <t>függvény</t>
  </si>
  <si>
    <t>csörgődob</t>
  </si>
  <si>
    <t>tamburin</t>
  </si>
  <si>
    <t>arab</t>
  </si>
  <si>
    <t>ráz</t>
  </si>
  <si>
    <t>táncos</t>
  </si>
  <si>
    <t>fizetésnap</t>
  </si>
  <si>
    <t>dátum</t>
  </si>
  <si>
    <t>számla</t>
  </si>
  <si>
    <t>bér</t>
  </si>
  <si>
    <t>munkáltató</t>
  </si>
  <si>
    <t>átutalás</t>
  </si>
  <si>
    <t>tüntetés</t>
  </si>
  <si>
    <t>tiltakozás</t>
  </si>
  <si>
    <t>politika</t>
  </si>
  <si>
    <t>gyülekezés</t>
  </si>
  <si>
    <t>transzparens</t>
  </si>
  <si>
    <t>ügy</t>
  </si>
  <si>
    <t>gyógyszermérgezés</t>
  </si>
  <si>
    <t>pirula</t>
  </si>
  <si>
    <t>tabletta</t>
  </si>
  <si>
    <t>túlzott</t>
  </si>
  <si>
    <t>bevesz</t>
  </si>
  <si>
    <t>adagol</t>
  </si>
  <si>
    <t>asszonykórus</t>
  </si>
  <si>
    <t>veresegyházi</t>
  </si>
  <si>
    <t>nő</t>
  </si>
  <si>
    <t>idős</t>
  </si>
  <si>
    <t>népviselet</t>
  </si>
  <si>
    <t>áttetsző</t>
  </si>
  <si>
    <t>tiszta</t>
  </si>
  <si>
    <t>szénsavas</t>
  </si>
  <si>
    <t>csap</t>
  </si>
  <si>
    <t>ásvány</t>
  </si>
  <si>
    <t>bizalom</t>
  </si>
  <si>
    <t>barátság</t>
  </si>
  <si>
    <t>titok</t>
  </si>
  <si>
    <t>csalódás</t>
  </si>
  <si>
    <t>visszaélés</t>
  </si>
  <si>
    <t>zsűritag</t>
  </si>
  <si>
    <t>tehetségkutató</t>
  </si>
  <si>
    <t>dönt</t>
  </si>
  <si>
    <t>bírál</t>
  </si>
  <si>
    <t>személy</t>
  </si>
  <si>
    <t>kritizál</t>
  </si>
  <si>
    <t>ingyen</t>
  </si>
  <si>
    <t>juttat</t>
  </si>
  <si>
    <t>segítség</t>
  </si>
  <si>
    <t>rászoruló</t>
  </si>
  <si>
    <t>álom</t>
  </si>
  <si>
    <t>alszik</t>
  </si>
  <si>
    <t>kép</t>
  </si>
  <si>
    <t>agy</t>
  </si>
  <si>
    <t>fejtés</t>
  </si>
  <si>
    <t>összkomfortos</t>
  </si>
  <si>
    <t>fűtés</t>
  </si>
  <si>
    <t>mellékhelyiség</t>
  </si>
  <si>
    <t>bevezet</t>
  </si>
  <si>
    <t>diploma</t>
  </si>
  <si>
    <t>főiskola</t>
  </si>
  <si>
    <t>egyetem</t>
  </si>
  <si>
    <t>elvégez</t>
  </si>
  <si>
    <t>szakma</t>
  </si>
  <si>
    <t>megvéd</t>
  </si>
  <si>
    <t>fénymásol</t>
  </si>
  <si>
    <t>sokszorosít</t>
  </si>
  <si>
    <t>dokumentum</t>
  </si>
  <si>
    <t>nagyít</t>
  </si>
  <si>
    <t>RUHATISZTÍTÓ Folt Kosztüm Öltöny Szalon Mosoda IDŐVÁLTOZÁS Melegszik Hőmérséklet Fejfájás Hirtelen OZ Judy Garland Forgószél Csodák Bádog ember Dorothy PÓKHÁLÓ Nyák Rovar Szó Sarok Ragad FESZTIVÁL Rendezvény Program Koncert Civódás APRÓD Szondi Főúr Nemes Lovag FIZETÉSEMELÉS Bér Több Teljesítmény Főnök Alkalmazott MÜKÖRMÖS Lakk Reszel Manikűr Ragaszt Ékszer TOBOROZ Munkaerő Kiválasztás Szakterület Katona Felhívás LAKTANYA Katona épület Baka Hadsereg Szakasz IRÁNYTÜ Észak Mutat Égtáj Mágneses BORZONG Didereg Lúdbőrös Reszket Vacog Hát</t>
  </si>
  <si>
    <t xml:space="preserve">guessWord: </t>
  </si>
  <si>
    <t xml:space="preserve">tabooWords: </t>
  </si>
  <si>
    <t xml:space="preserve">{ id: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</si>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</sst>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General&quot;&quot;"/>
  </numFmts>
  <fonts count="15">
    <font>
      <sz val="10"/>
      <color rgb="FF000000"/>
      <name val="Times New Roman"/>
      <charset val="204"/>
    </font>
    <font>
      <b/>
      <sz val="12"/>
      <name val="Caladea"/>
    </font>
    <font>
      <sz val="12"/>
      <name val="Caladea"/>
    </font>
    <font>
      <b/>
      <sz val="12"/>
      <color rgb="FFFFFFFF"/>
      <name val="Caladea"/>
      <family val="1"/>
    </font>
    <font>
      <sz val="12"/>
      <name val="Caladea"/>
      <family val="1"/>
    </font>
    <font>
      <b/>
      <sz val="12"/>
      <name val="Caladea"/>
      <family val="1"/>
    </font>
    <font>
      <b/>
      <sz val="12"/>
      <name val="Cambria"/>
    </font>
    <font>
      <b/>
      <sz val="12"/>
      <name val="Cambria"/>
      <family val="1"/>
    </font>
    <font>
      <sz val="12"/>
      <name val="Cambria"/>
    </font>
    <font>
      <sz val="12"/>
      <name val="Cambria"/>
      <family val="1"/>
    </font>
    <font>
      <b/>
      <sz val="12"/>
      <color rgb="FFFFFFFF"/>
      <name val="Cambria"/>
      <family val="1"/>
    </font>
    <font>
      <b/>
      <sz val="9"/>
      <name val="Cambria"/>
    </font>
    <font>
      <b/>
      <sz val="9"/>
      <name val="Cambria"/>
      <family val="1"/>
    </font>
    <font>
      <sz val="10"/>
      <color rgb="FF000000"/>
      <name val="Times New Roman"/>
      <family val="1"/>
      <charset val="238"/>
    </font>
    <font>
      <sz val="11.5"/>
      <color rgb="FFFFFFFF"/>
      <name val="Segoe UI Historic"/>
      <family val="2"/>
    </font>
  </fonts>
  <fills count="18">
    <fill>
      <patternFill patternType="none"/>
    </fill>
    <fill>
      <patternFill patternType="gray125"/>
    </fill>
    <fill>
      <patternFill patternType="solid">
        <fgColor rgb="FF001F5F"/>
      </patternFill>
    </fill>
    <fill>
      <patternFill patternType="solid">
        <fgColor rgb="FF538DD3"/>
      </patternFill>
    </fill>
    <fill>
      <patternFill patternType="solid">
        <fgColor rgb="FFE4B8B7"/>
      </patternFill>
    </fill>
    <fill>
      <patternFill patternType="solid">
        <fgColor rgb="FFFFFF00"/>
      </patternFill>
    </fill>
    <fill>
      <patternFill patternType="solid">
        <fgColor rgb="FF92CDDC"/>
      </patternFill>
    </fill>
    <fill>
      <patternFill patternType="solid">
        <fgColor rgb="FF00AF50"/>
      </patternFill>
    </fill>
    <fill>
      <patternFill patternType="solid">
        <fgColor rgb="FFC4BB95"/>
      </patternFill>
    </fill>
    <fill>
      <patternFill patternType="solid">
        <fgColor rgb="FFC2D59B"/>
      </patternFill>
    </fill>
    <fill>
      <patternFill patternType="solid">
        <fgColor rgb="FF5F4879"/>
      </patternFill>
    </fill>
    <fill>
      <patternFill patternType="solid">
        <fgColor rgb="FFCCC0D9"/>
      </patternFill>
    </fill>
    <fill>
      <patternFill patternType="solid">
        <fgColor rgb="FF622322"/>
      </patternFill>
    </fill>
    <fill>
      <patternFill patternType="solid">
        <fgColor rgb="FFFFC000"/>
      </patternFill>
    </fill>
    <fill>
      <patternFill patternType="solid">
        <fgColor rgb="FF92D050"/>
      </patternFill>
    </fill>
    <fill>
      <patternFill patternType="solid">
        <fgColor rgb="FF933634"/>
      </patternFill>
    </fill>
    <fill>
      <patternFill patternType="solid">
        <fgColor rgb="FFEAF0DD"/>
      </patternFill>
    </fill>
    <fill>
      <patternFill patternType="solid">
        <fgColor rgb="FFF9BE8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52">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1" fillId="2" borderId="1" xfId="0" applyFont="1" applyFill="1" applyBorder="1" applyAlignment="1">
      <alignment horizontal="center"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top" wrapText="1"/>
    </xf>
    <xf numFmtId="0" fontId="2" fillId="0"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right" vertical="top" wrapText="1" indent="6"/>
    </xf>
    <xf numFmtId="0" fontId="1" fillId="2" borderId="7"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1" xfId="0" applyFont="1" applyFill="1" applyBorder="1" applyAlignment="1">
      <alignment horizontal="right" vertical="top" wrapText="1" indent="7"/>
    </xf>
    <xf numFmtId="0" fontId="2" fillId="0" borderId="2" xfId="0" applyFont="1" applyFill="1" applyBorder="1" applyAlignment="1">
      <alignment horizontal="right" vertical="center" wrapText="1" indent="8"/>
    </xf>
    <xf numFmtId="0" fontId="2" fillId="0" borderId="3" xfId="0" applyFont="1" applyFill="1" applyBorder="1" applyAlignment="1">
      <alignment horizontal="right" vertical="top" wrapText="1" indent="7"/>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xf numFmtId="0" fontId="2" fillId="0" borderId="3" xfId="0" applyFont="1" applyFill="1" applyBorder="1" applyAlignment="1">
      <alignment horizontal="left" vertical="top" wrapText="1" indent="6"/>
    </xf>
    <xf numFmtId="0" fontId="2" fillId="0" borderId="4" xfId="0" applyFont="1" applyFill="1" applyBorder="1" applyAlignment="1">
      <alignment horizontal="left" vertical="top" wrapText="1" indent="7"/>
    </xf>
    <xf numFmtId="0" fontId="1" fillId="10" borderId="1" xfId="0" applyFont="1" applyFill="1" applyBorder="1" applyAlignment="1">
      <alignment horizontal="center" vertical="top" wrapText="1"/>
    </xf>
    <xf numFmtId="0" fontId="1" fillId="11" borderId="1" xfId="0" applyFont="1" applyFill="1" applyBorder="1" applyAlignment="1">
      <alignment horizontal="center" vertical="top" wrapText="1"/>
    </xf>
    <xf numFmtId="0" fontId="1" fillId="12" borderId="1" xfId="0" applyFont="1" applyFill="1" applyBorder="1" applyAlignment="1">
      <alignment horizontal="center" vertical="top" wrapText="1"/>
    </xf>
    <xf numFmtId="0" fontId="1" fillId="12" borderId="1" xfId="0" applyFont="1" applyFill="1" applyBorder="1" applyAlignment="1">
      <alignment horizontal="right" vertical="top" wrapText="1" indent="6"/>
    </xf>
    <xf numFmtId="0" fontId="2" fillId="0" borderId="4" xfId="0" applyFont="1" applyFill="1" applyBorder="1" applyAlignment="1">
      <alignment horizontal="right" vertical="top" wrapText="1" indent="7"/>
    </xf>
    <xf numFmtId="0" fontId="1" fillId="13"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top" wrapText="1"/>
    </xf>
    <xf numFmtId="0" fontId="8" fillId="0" borderId="4" xfId="0" applyFont="1" applyFill="1" applyBorder="1" applyAlignment="1">
      <alignment horizontal="center" vertical="top" wrapText="1"/>
    </xf>
    <xf numFmtId="0" fontId="6" fillId="14" borderId="1" xfId="0" applyFont="1" applyFill="1" applyBorder="1" applyAlignment="1">
      <alignment horizontal="center" vertical="top" wrapText="1"/>
    </xf>
    <xf numFmtId="0" fontId="6" fillId="14" borderId="1" xfId="0" applyFont="1" applyFill="1" applyBorder="1" applyAlignment="1">
      <alignment horizontal="left" vertical="top" wrapText="1" indent="5"/>
    </xf>
    <xf numFmtId="0" fontId="6" fillId="15" borderId="1" xfId="0" applyFont="1" applyFill="1" applyBorder="1" applyAlignment="1">
      <alignment horizontal="center" vertical="top" wrapText="1"/>
    </xf>
    <xf numFmtId="0" fontId="6" fillId="8" borderId="1" xfId="0" applyFont="1" applyFill="1" applyBorder="1" applyAlignment="1">
      <alignment horizontal="center" vertical="top" wrapText="1"/>
    </xf>
    <xf numFmtId="0" fontId="6" fillId="8" borderId="1" xfId="0" applyFont="1" applyFill="1" applyBorder="1" applyAlignment="1">
      <alignment horizontal="right" vertical="top" wrapText="1" indent="6"/>
    </xf>
    <xf numFmtId="0" fontId="8" fillId="0" borderId="3" xfId="0" applyFont="1" applyFill="1" applyBorder="1" applyAlignment="1">
      <alignment horizontal="right" vertical="top" wrapText="1" indent="7"/>
    </xf>
    <xf numFmtId="0" fontId="6" fillId="16" borderId="1" xfId="0" applyFont="1" applyFill="1" applyBorder="1" applyAlignment="1">
      <alignment horizontal="center" vertical="top" wrapText="1"/>
    </xf>
    <xf numFmtId="0" fontId="6" fillId="17" borderId="1" xfId="0" applyFont="1" applyFill="1" applyBorder="1" applyAlignment="1">
      <alignment horizontal="center" vertical="top" wrapText="1"/>
    </xf>
    <xf numFmtId="0" fontId="11" fillId="17" borderId="1" xfId="0" applyFont="1" applyFill="1" applyBorder="1" applyAlignment="1">
      <alignment horizontal="center" vertical="top" wrapText="1"/>
    </xf>
    <xf numFmtId="0" fontId="8" fillId="0" borderId="8" xfId="0" applyFont="1" applyFill="1" applyBorder="1" applyAlignment="1">
      <alignment vertical="center" wrapText="1"/>
    </xf>
    <xf numFmtId="0" fontId="8" fillId="0" borderId="9" xfId="0" applyFont="1" applyFill="1" applyBorder="1" applyAlignment="1">
      <alignment vertical="top" wrapText="1"/>
    </xf>
    <xf numFmtId="0" fontId="8" fillId="0" borderId="10" xfId="0" applyFont="1" applyFill="1" applyBorder="1" applyAlignment="1">
      <alignment vertical="top" wrapText="1"/>
    </xf>
    <xf numFmtId="0" fontId="6" fillId="15" borderId="5" xfId="0" applyFont="1" applyFill="1" applyBorder="1" applyAlignment="1">
      <alignment vertical="top" wrapText="1"/>
    </xf>
    <xf numFmtId="0" fontId="0" fillId="0" borderId="5" xfId="0" applyFill="1" applyBorder="1" applyAlignment="1">
      <alignment vertical="top" wrapText="1"/>
    </xf>
    <xf numFmtId="0" fontId="8" fillId="0" borderId="8" xfId="0" applyFont="1" applyFill="1" applyBorder="1" applyAlignment="1">
      <alignment horizontal="center" vertical="center" wrapText="1"/>
    </xf>
    <xf numFmtId="0" fontId="8" fillId="0" borderId="9" xfId="0" applyFont="1" applyFill="1" applyBorder="1" applyAlignment="1">
      <alignment horizontal="center" vertical="top" wrapText="1"/>
    </xf>
    <xf numFmtId="0" fontId="8" fillId="0" borderId="10" xfId="0" applyFont="1" applyFill="1" applyBorder="1" applyAlignment="1">
      <alignment horizontal="center" vertical="top" wrapText="1"/>
    </xf>
    <xf numFmtId="0" fontId="6" fillId="15" borderId="5" xfId="0" applyFont="1" applyFill="1" applyBorder="1" applyAlignment="1">
      <alignment horizontal="center" vertical="top" wrapText="1"/>
    </xf>
    <xf numFmtId="164" fontId="0" fillId="0" borderId="0" xfId="0" applyNumberFormat="1" applyFill="1" applyBorder="1" applyAlignment="1">
      <alignment horizontal="left" vertical="top"/>
    </xf>
    <xf numFmtId="0" fontId="13" fillId="0" borderId="0" xfId="0" applyFont="1" applyFill="1" applyBorder="1" applyAlignment="1">
      <alignment horizontal="left" vertical="top"/>
    </xf>
    <xf numFmtId="0" fontId="14" fillId="0" borderId="0" xfId="0" applyFont="1" applyFill="1" applyBorder="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30"/>
  <sheetViews>
    <sheetView workbookViewId="0">
      <selection activeCell="U327" sqref="Q1:U327"/>
    </sheetView>
  </sheetViews>
  <sheetFormatPr defaultRowHeight="12.75"/>
  <cols>
    <col min="1" max="1" width="18.83203125" bestFit="1" customWidth="1"/>
    <col min="2" max="2" width="20.6640625" bestFit="1" customWidth="1"/>
    <col min="3" max="3" width="32.83203125" bestFit="1" customWidth="1"/>
    <col min="4" max="4" width="16.33203125" bestFit="1" customWidth="1"/>
    <col min="5" max="5" width="14.1640625" bestFit="1" customWidth="1"/>
    <col min="6" max="6" width="8.6640625" bestFit="1" customWidth="1"/>
    <col min="7" max="7" width="6.6640625" bestFit="1" customWidth="1"/>
    <col min="8" max="8" width="11.6640625" bestFit="1" customWidth="1"/>
    <col min="11" max="11" width="12.5" bestFit="1" customWidth="1"/>
    <col min="17" max="17" width="32.83203125" bestFit="1" customWidth="1"/>
    <col min="18" max="18" width="12.33203125" bestFit="1" customWidth="1"/>
    <col min="19" max="19" width="11.1640625" bestFit="1" customWidth="1"/>
    <col min="20" max="20" width="12.83203125" bestFit="1" customWidth="1"/>
    <col min="21" max="21" width="11.1640625" bestFit="1" customWidth="1"/>
  </cols>
  <sheetData>
    <row r="2" spans="1:21">
      <c r="A2" t="s">
        <v>352</v>
      </c>
      <c r="B2" t="s">
        <v>557</v>
      </c>
      <c r="C2" t="s">
        <v>558</v>
      </c>
      <c r="D2" t="str">
        <f t="array" ref="D2:H2">TRANSPOSE(A2:A6)</f>
        <v>MATEMATIKA</v>
      </c>
      <c r="E2" t="str">
        <v>számol</v>
      </c>
      <c r="F2" t="str">
        <v>tantárgy</v>
      </c>
      <c r="G2" t="str">
        <v>nehéz</v>
      </c>
      <c r="H2" t="str">
        <v>számológép</v>
      </c>
      <c r="K2" t="str">
        <f t="array" ref="K2:O2">TRANSPOSE(B2:B6)</f>
        <v>IRODALOM</v>
      </c>
      <c r="L2" t="str">
        <v>olvas</v>
      </c>
      <c r="M2" t="str">
        <v>író</v>
      </c>
      <c r="N2" t="str">
        <v>tantárgy</v>
      </c>
      <c r="O2" t="str">
        <v>könyv</v>
      </c>
      <c r="Q2" t="str">
        <f t="array" ref="Q2:U2">TRANSPOSE(C2:C6)</f>
        <v>TÖRTÉNELEM</v>
      </c>
      <c r="R2" t="str">
        <v>tantárgy</v>
      </c>
      <c r="S2" t="str">
        <v>múlt</v>
      </c>
      <c r="T2" t="str">
        <v>régi</v>
      </c>
      <c r="U2" t="str">
        <v>térkép</v>
      </c>
    </row>
    <row r="3" spans="1:21">
      <c r="A3" t="s">
        <v>559</v>
      </c>
      <c r="B3" t="s">
        <v>560</v>
      </c>
      <c r="C3" t="s">
        <v>561</v>
      </c>
    </row>
    <row r="4" spans="1:21">
      <c r="A4" t="s">
        <v>561</v>
      </c>
      <c r="B4" t="s">
        <v>562</v>
      </c>
      <c r="C4" t="s">
        <v>563</v>
      </c>
    </row>
    <row r="5" spans="1:21">
      <c r="A5" t="s">
        <v>564</v>
      </c>
      <c r="B5" t="s">
        <v>561</v>
      </c>
      <c r="C5" t="s">
        <v>565</v>
      </c>
    </row>
    <row r="6" spans="1:21">
      <c r="A6" t="s">
        <v>566</v>
      </c>
      <c r="B6" t="s">
        <v>567</v>
      </c>
      <c r="C6" t="s">
        <v>568</v>
      </c>
    </row>
    <row r="8" spans="1:21">
      <c r="A8" t="s">
        <v>569</v>
      </c>
      <c r="B8" t="s">
        <v>570</v>
      </c>
      <c r="C8" t="s">
        <v>571</v>
      </c>
      <c r="D8" t="str">
        <f t="array" ref="D8:H8">TRANSPOSE(A8:A12)</f>
        <v>MAGYAR</v>
      </c>
      <c r="E8" t="str">
        <v>Magyarország</v>
      </c>
      <c r="F8" t="str">
        <v>tantárgy</v>
      </c>
      <c r="G8" t="str">
        <v>beszél</v>
      </c>
      <c r="H8" t="str">
        <v>nyelv</v>
      </c>
      <c r="K8" t="str">
        <f t="array" ref="K8:O8">TRANSPOSE(B8:B12)</f>
        <v>BIOLÓGIA</v>
      </c>
      <c r="L8" t="str">
        <v>tantárgy</v>
      </c>
      <c r="M8" t="str">
        <v>állat</v>
      </c>
      <c r="N8" t="str">
        <v>növény</v>
      </c>
      <c r="O8" t="str">
        <v>labor</v>
      </c>
      <c r="Q8" t="str">
        <f t="array" ref="Q8:U8">TRANSPOSE(C8:C12)</f>
        <v>FÖLDRAJZ</v>
      </c>
      <c r="R8" t="str">
        <v>ország</v>
      </c>
      <c r="S8" t="str">
        <v>térkép</v>
      </c>
      <c r="T8" t="str">
        <v>tantárgy</v>
      </c>
      <c r="U8" t="str">
        <v>kontinens</v>
      </c>
    </row>
    <row r="9" spans="1:21">
      <c r="A9" t="s">
        <v>572</v>
      </c>
      <c r="B9" t="s">
        <v>561</v>
      </c>
      <c r="C9" t="s">
        <v>573</v>
      </c>
    </row>
    <row r="10" spans="1:21">
      <c r="A10" t="s">
        <v>561</v>
      </c>
      <c r="B10" t="s">
        <v>574</v>
      </c>
      <c r="C10" t="s">
        <v>568</v>
      </c>
    </row>
    <row r="11" spans="1:21">
      <c r="A11" t="s">
        <v>575</v>
      </c>
      <c r="B11" t="s">
        <v>576</v>
      </c>
      <c r="C11" t="s">
        <v>561</v>
      </c>
    </row>
    <row r="12" spans="1:21">
      <c r="A12" t="s">
        <v>577</v>
      </c>
      <c r="B12" t="s">
        <v>578</v>
      </c>
      <c r="C12" t="s">
        <v>579</v>
      </c>
    </row>
    <row r="14" spans="1:21">
      <c r="A14" t="s">
        <v>580</v>
      </c>
      <c r="B14" t="s">
        <v>581</v>
      </c>
      <c r="C14" t="s">
        <v>582</v>
      </c>
      <c r="D14" t="str">
        <f t="array" ref="D14:H14">TRANSPOSE(A14:A18)</f>
        <v>ANGOL</v>
      </c>
      <c r="E14" t="str">
        <v>nyelv</v>
      </c>
      <c r="F14" t="str">
        <v>tantárgy</v>
      </c>
      <c r="G14" t="str">
        <v>Egyesült Királyság</v>
      </c>
      <c r="H14" t="str">
        <v>Amerika</v>
      </c>
      <c r="K14" t="str">
        <f t="array" ref="K14:O14">TRANSPOSE(B14:B18)</f>
        <v>FIZIKA</v>
      </c>
      <c r="L14" t="str">
        <v>labor</v>
      </c>
      <c r="M14" t="str">
        <v>tantárgy</v>
      </c>
      <c r="N14" t="str">
        <v>számol</v>
      </c>
      <c r="O14" t="str">
        <v>számológép</v>
      </c>
      <c r="Q14" t="str">
        <f t="array" ref="Q14:U14">TRANSPOSE(C14:C18)</f>
        <v>KÉMIA</v>
      </c>
      <c r="R14" t="str">
        <v>tantárgy</v>
      </c>
      <c r="S14" t="str">
        <v>labor</v>
      </c>
      <c r="T14" t="str">
        <v>kísérlet</v>
      </c>
      <c r="U14" t="str">
        <v>számol</v>
      </c>
    </row>
    <row r="15" spans="1:21">
      <c r="A15" t="s">
        <v>577</v>
      </c>
      <c r="B15" t="s">
        <v>578</v>
      </c>
      <c r="C15" t="s">
        <v>561</v>
      </c>
    </row>
    <row r="16" spans="1:21">
      <c r="A16" t="s">
        <v>561</v>
      </c>
      <c r="B16" t="s">
        <v>561</v>
      </c>
      <c r="C16" t="s">
        <v>578</v>
      </c>
    </row>
    <row r="17" spans="1:21">
      <c r="A17" t="s">
        <v>583</v>
      </c>
      <c r="B17" t="s">
        <v>559</v>
      </c>
      <c r="C17" t="s">
        <v>584</v>
      </c>
    </row>
    <row r="18" spans="1:21">
      <c r="A18" t="s">
        <v>585</v>
      </c>
      <c r="B18" t="s">
        <v>566</v>
      </c>
      <c r="C18" t="s">
        <v>559</v>
      </c>
    </row>
    <row r="20" spans="1:21">
      <c r="A20" t="s">
        <v>586</v>
      </c>
      <c r="B20" t="s">
        <v>587</v>
      </c>
      <c r="C20" t="s">
        <v>588</v>
      </c>
      <c r="D20" t="str">
        <f t="array" ref="D20:H20">TRANSPOSE(A20:A24)</f>
        <v>TESTNEVELÉS</v>
      </c>
      <c r="E20" t="str">
        <v>sport</v>
      </c>
      <c r="F20" t="str">
        <v>tornázik</v>
      </c>
      <c r="G20" t="str">
        <v>tornaterem</v>
      </c>
      <c r="H20" t="str">
        <v>játék</v>
      </c>
      <c r="K20" t="str">
        <f t="array" ref="K20:O20">TRANSPOSE(B20:B24)</f>
        <v>INFORMATIKA</v>
      </c>
      <c r="L20" t="str">
        <v>számítógép</v>
      </c>
      <c r="M20" t="str">
        <v>informatika terem</v>
      </c>
      <c r="N20" t="str">
        <v>program</v>
      </c>
      <c r="O20" t="str">
        <v>játék</v>
      </c>
      <c r="Q20" t="str">
        <f t="array" ref="Q20:U20">TRANSPOSE(C20:C24)</f>
        <v>RAJZ ÉS TECHNIKA</v>
      </c>
      <c r="R20" t="str">
        <v>papír</v>
      </c>
      <c r="S20" t="str">
        <v>olló</v>
      </c>
      <c r="T20" t="str">
        <v>ragasztó</v>
      </c>
      <c r="U20" t="str">
        <v>fest</v>
      </c>
    </row>
    <row r="21" spans="1:21">
      <c r="A21" t="s">
        <v>589</v>
      </c>
      <c r="B21" t="s">
        <v>590</v>
      </c>
      <c r="C21" t="s">
        <v>591</v>
      </c>
    </row>
    <row r="22" spans="1:21">
      <c r="A22" t="s">
        <v>592</v>
      </c>
      <c r="B22" t="s">
        <v>593</v>
      </c>
      <c r="C22" t="s">
        <v>594</v>
      </c>
    </row>
    <row r="23" spans="1:21">
      <c r="A23" t="s">
        <v>595</v>
      </c>
      <c r="B23" t="s">
        <v>596</v>
      </c>
      <c r="C23" t="s">
        <v>597</v>
      </c>
    </row>
    <row r="24" spans="1:21">
      <c r="A24" t="s">
        <v>598</v>
      </c>
      <c r="B24" t="s">
        <v>598</v>
      </c>
      <c r="C24" t="s">
        <v>599</v>
      </c>
    </row>
    <row r="26" spans="1:21">
      <c r="A26" t="s">
        <v>600</v>
      </c>
      <c r="B26" t="s">
        <v>601</v>
      </c>
      <c r="C26" t="s">
        <v>602</v>
      </c>
      <c r="D26" t="str">
        <f t="array" ref="D26:H26">TRANSPOSE(A26:A30)</f>
        <v>ÉNEK</v>
      </c>
      <c r="E26" t="str">
        <v>tantárgy</v>
      </c>
      <c r="F26" t="str">
        <v>zene</v>
      </c>
      <c r="G26" t="str">
        <v>dal</v>
      </c>
      <c r="H26" t="str">
        <v>énekel</v>
      </c>
      <c r="K26" t="str">
        <f t="array" ref="K26:O26">TRANSPOSE(B26:B30)</f>
        <v>OSZTÁLYTEREM</v>
      </c>
      <c r="L26" t="str">
        <v>tábla</v>
      </c>
      <c r="M26" t="str">
        <v>tanul</v>
      </c>
      <c r="N26" t="str">
        <v>óra</v>
      </c>
      <c r="O26" t="str">
        <v>pad</v>
      </c>
      <c r="Q26" t="str">
        <f t="array" ref="Q26:U26">TRANSPOSE(C26:C30)</f>
        <v>FOLYOSÓ</v>
      </c>
      <c r="R26" t="str">
        <v>osztályterem</v>
      </c>
      <c r="S26" t="str">
        <v>iskola</v>
      </c>
      <c r="T26" t="str">
        <v>szekrény</v>
      </c>
      <c r="U26" t="str">
        <v>szünet</v>
      </c>
    </row>
    <row r="27" spans="1:21">
      <c r="A27" t="s">
        <v>561</v>
      </c>
      <c r="B27" t="s">
        <v>603</v>
      </c>
      <c r="C27" t="s">
        <v>604</v>
      </c>
    </row>
    <row r="28" spans="1:21">
      <c r="A28" t="s">
        <v>605</v>
      </c>
      <c r="B28" t="s">
        <v>606</v>
      </c>
      <c r="C28" t="s">
        <v>607</v>
      </c>
    </row>
    <row r="29" spans="1:21">
      <c r="A29" t="s">
        <v>608</v>
      </c>
      <c r="B29" t="s">
        <v>609</v>
      </c>
      <c r="C29" t="s">
        <v>610</v>
      </c>
    </row>
    <row r="30" spans="1:21">
      <c r="A30" t="s">
        <v>611</v>
      </c>
      <c r="B30" t="s">
        <v>612</v>
      </c>
      <c r="C30" t="s">
        <v>613</v>
      </c>
    </row>
    <row r="32" spans="1:21">
      <c r="A32" t="s">
        <v>614</v>
      </c>
      <c r="B32" t="s">
        <v>615</v>
      </c>
      <c r="C32" t="s">
        <v>616</v>
      </c>
      <c r="D32" t="str">
        <f t="array" ref="D32:H32">TRANSPOSE(A32:A36)</f>
        <v>TORNATEREM</v>
      </c>
      <c r="E32" t="str">
        <v>testnevelés</v>
      </c>
      <c r="F32" t="str">
        <v>sport</v>
      </c>
      <c r="G32" t="str">
        <v>játék</v>
      </c>
      <c r="H32" t="str">
        <v>iskola</v>
      </c>
      <c r="K32" t="str">
        <f t="array" ref="K32:O32">TRANSPOSE(B32:B36)</f>
        <v>KÖNYVTÁR</v>
      </c>
      <c r="L32" t="str">
        <v>könyv</v>
      </c>
      <c r="M32" t="str">
        <v>polc</v>
      </c>
      <c r="N32" t="str">
        <v>iskola</v>
      </c>
      <c r="O32" t="str">
        <v>olvas</v>
      </c>
      <c r="Q32" t="str">
        <f t="array" ref="Q32:U32">TRANSPOSE(C32:C36)</f>
        <v>UDVAR</v>
      </c>
      <c r="R32" t="str">
        <v>szünet</v>
      </c>
      <c r="S32" t="str">
        <v>iskola</v>
      </c>
      <c r="T32" t="str">
        <v>játszótér</v>
      </c>
      <c r="U32" t="str">
        <v>játszik</v>
      </c>
    </row>
    <row r="33" spans="1:21">
      <c r="A33" t="s">
        <v>617</v>
      </c>
      <c r="B33" t="s">
        <v>567</v>
      </c>
      <c r="C33" t="s">
        <v>613</v>
      </c>
    </row>
    <row r="34" spans="1:21">
      <c r="A34" t="s">
        <v>589</v>
      </c>
      <c r="B34" t="s">
        <v>618</v>
      </c>
      <c r="C34" t="s">
        <v>607</v>
      </c>
    </row>
    <row r="35" spans="1:21">
      <c r="A35" t="s">
        <v>598</v>
      </c>
      <c r="B35" t="s">
        <v>607</v>
      </c>
      <c r="C35" t="s">
        <v>619</v>
      </c>
    </row>
    <row r="36" spans="1:21">
      <c r="A36" t="s">
        <v>607</v>
      </c>
      <c r="B36" t="s">
        <v>560</v>
      </c>
      <c r="C36" t="s">
        <v>620</v>
      </c>
    </row>
    <row r="38" spans="1:21">
      <c r="A38" t="s">
        <v>621</v>
      </c>
      <c r="B38" t="s">
        <v>622</v>
      </c>
      <c r="C38" t="s">
        <v>623</v>
      </c>
      <c r="D38" t="str">
        <f t="array" ref="D38:H38">TRANSPOSE(A38:A42)</f>
        <v>EBÉDLŐ</v>
      </c>
      <c r="E38" t="str">
        <v>eszik</v>
      </c>
      <c r="F38" t="str">
        <v>dél</v>
      </c>
      <c r="G38" t="str">
        <v>menza</v>
      </c>
      <c r="H38" t="str">
        <v>iskola</v>
      </c>
      <c r="K38" t="str">
        <f t="array" ref="K38:O38">TRANSPOSE(B38:B42)</f>
        <v>VONALZÓ</v>
      </c>
      <c r="L38" t="str">
        <v>matematika</v>
      </c>
      <c r="M38" t="str">
        <v>iskola</v>
      </c>
      <c r="N38" t="str">
        <v>szám</v>
      </c>
      <c r="O38" t="str">
        <v>egyenes</v>
      </c>
      <c r="Q38" t="str">
        <f t="array" ref="Q38:U38">TRANSPOSE(C38:C42)</f>
        <v>OLLÓ</v>
      </c>
      <c r="R38" t="str">
        <v>rajz</v>
      </c>
      <c r="S38" t="str">
        <v>technika</v>
      </c>
      <c r="T38" t="str">
        <v>vág</v>
      </c>
      <c r="U38" t="str">
        <v>iskola</v>
      </c>
    </row>
    <row r="39" spans="1:21">
      <c r="A39" t="s">
        <v>624</v>
      </c>
      <c r="B39" t="s">
        <v>625</v>
      </c>
      <c r="C39" t="s">
        <v>626</v>
      </c>
    </row>
    <row r="40" spans="1:21">
      <c r="A40" t="s">
        <v>627</v>
      </c>
      <c r="B40" t="s">
        <v>607</v>
      </c>
      <c r="C40" t="s">
        <v>628</v>
      </c>
    </row>
    <row r="41" spans="1:21">
      <c r="A41" t="s">
        <v>629</v>
      </c>
      <c r="B41" t="s">
        <v>630</v>
      </c>
      <c r="C41" t="s">
        <v>631</v>
      </c>
    </row>
    <row r="42" spans="1:21">
      <c r="A42" t="s">
        <v>607</v>
      </c>
      <c r="B42" t="s">
        <v>632</v>
      </c>
      <c r="C42" t="s">
        <v>607</v>
      </c>
    </row>
    <row r="44" spans="1:21">
      <c r="A44" t="s">
        <v>633</v>
      </c>
      <c r="B44" t="s">
        <v>634</v>
      </c>
      <c r="C44" t="s">
        <v>635</v>
      </c>
      <c r="D44" t="str">
        <f t="array" ref="D44:H44">TRANSPOSE(A44:A48)</f>
        <v>HEGYEZŐ</v>
      </c>
      <c r="E44" t="str">
        <v>iskola</v>
      </c>
      <c r="F44" t="str">
        <v>kuka</v>
      </c>
      <c r="G44" t="str">
        <v>ceruza</v>
      </c>
      <c r="H44" t="str">
        <v>tolltartó</v>
      </c>
      <c r="K44" t="str">
        <f t="array" ref="K44:O44">TRANSPOSE(B44:B48)</f>
        <v>TOLLTARTÓ</v>
      </c>
      <c r="L44" t="str">
        <v>ceruza</v>
      </c>
      <c r="M44" t="str">
        <v>toll</v>
      </c>
      <c r="N44" t="str">
        <v>iskola</v>
      </c>
      <c r="O44" t="str">
        <v>asztal</v>
      </c>
      <c r="Q44" t="str">
        <f t="array" ref="Q44:U44">TRANSPOSE(C44:C48)</f>
        <v>KÖRZŐ</v>
      </c>
      <c r="R44" t="str">
        <v>matematika</v>
      </c>
      <c r="S44" t="str">
        <v>iskola</v>
      </c>
      <c r="T44" t="str">
        <v>rajzol</v>
      </c>
      <c r="U44" t="str">
        <v>füzet</v>
      </c>
    </row>
    <row r="45" spans="1:21">
      <c r="A45" t="s">
        <v>607</v>
      </c>
      <c r="B45" t="s">
        <v>636</v>
      </c>
      <c r="C45" t="s">
        <v>625</v>
      </c>
    </row>
    <row r="46" spans="1:21">
      <c r="A46" t="s">
        <v>637</v>
      </c>
      <c r="B46" t="s">
        <v>638</v>
      </c>
      <c r="C46" t="s">
        <v>607</v>
      </c>
    </row>
    <row r="47" spans="1:21">
      <c r="A47" t="s">
        <v>636</v>
      </c>
      <c r="B47" t="s">
        <v>607</v>
      </c>
      <c r="C47" t="s">
        <v>639</v>
      </c>
    </row>
    <row r="48" spans="1:21">
      <c r="A48" t="s">
        <v>640</v>
      </c>
      <c r="B48" t="s">
        <v>641</v>
      </c>
      <c r="C48" t="s">
        <v>642</v>
      </c>
    </row>
    <row r="50" spans="1:21">
      <c r="A50" t="s">
        <v>643</v>
      </c>
      <c r="B50" t="s">
        <v>644</v>
      </c>
      <c r="C50" t="s">
        <v>645</v>
      </c>
      <c r="D50" t="str">
        <f t="array" ref="D50:H50">TRANSPOSE(A50:A54)</f>
        <v>RADÍR</v>
      </c>
      <c r="E50" t="str">
        <v>ceruza</v>
      </c>
      <c r="F50" t="str">
        <v>füzet</v>
      </c>
      <c r="G50" t="str">
        <v>fehér</v>
      </c>
      <c r="H50" t="str">
        <v>hiba</v>
      </c>
      <c r="K50" t="str">
        <f t="array" ref="K50:O50">TRANSPOSE(B50:B54)</f>
        <v>TÁSKA</v>
      </c>
      <c r="L50" t="str">
        <v>könyv</v>
      </c>
      <c r="M50" t="str">
        <v>füzet</v>
      </c>
      <c r="N50" t="str">
        <v>tolltartó</v>
      </c>
      <c r="O50" t="str">
        <v>iskola</v>
      </c>
      <c r="Q50" t="str">
        <f t="array" ref="Q50:U50">TRANSPOSE(C50:C54)</f>
        <v>KÖNYV</v>
      </c>
      <c r="R50" t="str">
        <v>tantárgy</v>
      </c>
      <c r="S50" t="str">
        <v>olvas</v>
      </c>
      <c r="T50" t="str">
        <v>táska</v>
      </c>
      <c r="U50" t="str">
        <v>asztal</v>
      </c>
    </row>
    <row r="51" spans="1:21">
      <c r="A51" t="s">
        <v>636</v>
      </c>
      <c r="B51" t="s">
        <v>567</v>
      </c>
      <c r="C51" t="s">
        <v>561</v>
      </c>
    </row>
    <row r="52" spans="1:21">
      <c r="A52" t="s">
        <v>642</v>
      </c>
      <c r="B52" t="s">
        <v>642</v>
      </c>
      <c r="C52" t="s">
        <v>560</v>
      </c>
    </row>
    <row r="53" spans="1:21">
      <c r="A53" t="s">
        <v>646</v>
      </c>
      <c r="B53" t="s">
        <v>640</v>
      </c>
      <c r="C53" t="s">
        <v>647</v>
      </c>
    </row>
    <row r="54" spans="1:21">
      <c r="A54" t="s">
        <v>648</v>
      </c>
      <c r="B54" t="s">
        <v>607</v>
      </c>
      <c r="C54" t="s">
        <v>641</v>
      </c>
    </row>
    <row r="56" spans="1:21">
      <c r="A56" t="s">
        <v>649</v>
      </c>
      <c r="B56" t="s">
        <v>650</v>
      </c>
      <c r="C56" t="s">
        <v>651</v>
      </c>
      <c r="D56" t="str">
        <f t="array" ref="D56:H56">TRANSPOSE(A56:A60)</f>
        <v>FÜZET</v>
      </c>
      <c r="E56" t="str">
        <v>könyv</v>
      </c>
      <c r="F56" t="str">
        <v>ír</v>
      </c>
      <c r="G56" t="str">
        <v>ceruza</v>
      </c>
      <c r="H56" t="str">
        <v>tantárgy</v>
      </c>
      <c r="K56" t="str">
        <f t="array" ref="K56:O56">TRANSPOSE(B56:B60)</f>
        <v>TANTÁRGY</v>
      </c>
      <c r="L56" t="str">
        <v>iskola</v>
      </c>
      <c r="M56" t="str">
        <v>óra</v>
      </c>
      <c r="N56" t="str">
        <v>órarend</v>
      </c>
      <c r="O56" t="str">
        <v>tanul</v>
      </c>
      <c r="Q56" t="str">
        <f t="array" ref="Q56:U56">TRANSPOSE(C56:C60)</f>
        <v>ÓRAREND</v>
      </c>
      <c r="R56" t="str">
        <v>tantárgy</v>
      </c>
      <c r="S56" t="str">
        <v>óra</v>
      </c>
      <c r="T56" t="str">
        <v>iskola</v>
      </c>
      <c r="U56" t="str">
        <v>fal</v>
      </c>
    </row>
    <row r="57" spans="1:21">
      <c r="A57" t="s">
        <v>567</v>
      </c>
      <c r="B57" t="s">
        <v>607</v>
      </c>
      <c r="C57" t="s">
        <v>561</v>
      </c>
    </row>
    <row r="58" spans="1:21">
      <c r="A58" t="s">
        <v>652</v>
      </c>
      <c r="B58" t="s">
        <v>609</v>
      </c>
      <c r="C58" t="s">
        <v>609</v>
      </c>
    </row>
    <row r="59" spans="1:21">
      <c r="A59" t="s">
        <v>636</v>
      </c>
      <c r="B59" t="s">
        <v>653</v>
      </c>
      <c r="C59" t="s">
        <v>607</v>
      </c>
    </row>
    <row r="60" spans="1:21">
      <c r="A60" t="s">
        <v>561</v>
      </c>
      <c r="B60" t="s">
        <v>606</v>
      </c>
      <c r="C60" t="s">
        <v>654</v>
      </c>
    </row>
    <row r="62" spans="1:21">
      <c r="A62" t="s">
        <v>655</v>
      </c>
      <c r="B62" t="s">
        <v>656</v>
      </c>
      <c r="C62" t="s">
        <v>657</v>
      </c>
      <c r="D62" t="str">
        <f t="array" ref="D62:H62">TRANSPOSE(A62:A66)</f>
        <v>ZOKNI</v>
      </c>
      <c r="E62" t="str">
        <v>láb</v>
      </c>
      <c r="F62" t="str">
        <v>hideg</v>
      </c>
      <c r="G62" t="str">
        <v>kicsi</v>
      </c>
      <c r="H62" t="str">
        <v>felvesz</v>
      </c>
      <c r="K62" t="str">
        <f t="array" ref="K62:O62">TRANSPOSE(B62:B66)</f>
        <v>SÁL</v>
      </c>
      <c r="L62" t="str">
        <v>nyak</v>
      </c>
      <c r="M62" t="str">
        <v>tél</v>
      </c>
      <c r="N62" t="str">
        <v>felvesz</v>
      </c>
      <c r="O62" t="str">
        <v>hosszú</v>
      </c>
      <c r="Q62" t="str">
        <f t="array" ref="Q62:U62">TRANSPOSE(C62:C66)</f>
        <v>PÓLÓ</v>
      </c>
      <c r="R62" t="str">
        <v>nyár</v>
      </c>
      <c r="S62" t="str">
        <v>felső</v>
      </c>
      <c r="T62" t="str">
        <v>rövid</v>
      </c>
      <c r="U62" t="str">
        <v>felvesz</v>
      </c>
    </row>
    <row r="63" spans="1:21">
      <c r="A63" t="s">
        <v>658</v>
      </c>
      <c r="B63" t="s">
        <v>659</v>
      </c>
      <c r="C63" t="s">
        <v>660</v>
      </c>
    </row>
    <row r="64" spans="1:21">
      <c r="A64" t="s">
        <v>661</v>
      </c>
      <c r="B64" t="s">
        <v>662</v>
      </c>
      <c r="C64" t="s">
        <v>663</v>
      </c>
    </row>
    <row r="65" spans="1:21">
      <c r="A65" t="s">
        <v>664</v>
      </c>
      <c r="B65" t="s">
        <v>665</v>
      </c>
      <c r="C65" t="s">
        <v>666</v>
      </c>
    </row>
    <row r="66" spans="1:21">
      <c r="A66" t="s">
        <v>665</v>
      </c>
      <c r="B66" t="s">
        <v>667</v>
      </c>
      <c r="C66" t="s">
        <v>665</v>
      </c>
    </row>
    <row r="68" spans="1:21">
      <c r="A68" t="s">
        <v>668</v>
      </c>
      <c r="B68" t="s">
        <v>669</v>
      </c>
      <c r="C68" t="s">
        <v>670</v>
      </c>
      <c r="D68" t="str">
        <f t="array" ref="D68:H68">TRANSPOSE(A68:A72)</f>
        <v>ÖLTÖNY</v>
      </c>
      <c r="E68" t="str">
        <v>felvesz</v>
      </c>
      <c r="F68" t="str">
        <v>elegáns</v>
      </c>
      <c r="G68" t="str">
        <v>ünnep</v>
      </c>
      <c r="H68" t="str">
        <v>fekete</v>
      </c>
      <c r="K68" t="str">
        <f t="array" ref="K68:O68">TRANSPOSE(B68:B72)</f>
        <v>SZOKNYA</v>
      </c>
      <c r="L68" t="str">
        <v>láb</v>
      </c>
      <c r="M68" t="str">
        <v>felvesz</v>
      </c>
      <c r="N68" t="str">
        <v>nyár</v>
      </c>
      <c r="O68" t="str">
        <v>lány</v>
      </c>
      <c r="Q68" t="str">
        <f t="array" ref="Q68:U68">TRANSPOSE(C68:C72)</f>
        <v>CSIZMA</v>
      </c>
      <c r="R68" t="str">
        <v>tél</v>
      </c>
      <c r="S68" t="str">
        <v>felvesz</v>
      </c>
      <c r="T68" t="str">
        <v>láb</v>
      </c>
      <c r="U68" t="str">
        <v>meleg</v>
      </c>
    </row>
    <row r="69" spans="1:21">
      <c r="A69" t="s">
        <v>665</v>
      </c>
      <c r="B69" t="s">
        <v>658</v>
      </c>
      <c r="C69" t="s">
        <v>662</v>
      </c>
    </row>
    <row r="70" spans="1:21">
      <c r="A70" t="s">
        <v>671</v>
      </c>
      <c r="B70" t="s">
        <v>665</v>
      </c>
      <c r="C70" t="s">
        <v>665</v>
      </c>
    </row>
    <row r="71" spans="1:21">
      <c r="A71" t="s">
        <v>672</v>
      </c>
      <c r="B71" t="s">
        <v>660</v>
      </c>
      <c r="C71" t="s">
        <v>658</v>
      </c>
    </row>
    <row r="72" spans="1:21">
      <c r="A72" t="s">
        <v>673</v>
      </c>
      <c r="B72" t="s">
        <v>674</v>
      </c>
      <c r="C72" t="s">
        <v>675</v>
      </c>
    </row>
    <row r="74" spans="1:21">
      <c r="A74" t="s">
        <v>676</v>
      </c>
      <c r="B74" t="s">
        <v>677</v>
      </c>
      <c r="C74" t="s">
        <v>678</v>
      </c>
      <c r="D74" t="str">
        <f t="array" ref="D74:H74">TRANSPOSE(A74:A78)</f>
        <v>KESZTYŰ</v>
      </c>
      <c r="E74" t="str">
        <v>felvesz</v>
      </c>
      <c r="F74" t="str">
        <v>tél</v>
      </c>
      <c r="G74" t="str">
        <v>kéz</v>
      </c>
      <c r="H74" t="str">
        <v>hó</v>
      </c>
      <c r="K74" t="str">
        <f t="array" ref="K74:O74">TRANSPOSE(B74:B78)</f>
        <v>NADRÁG</v>
      </c>
      <c r="L74" t="str">
        <v>láb</v>
      </c>
      <c r="M74" t="str">
        <v>farmer</v>
      </c>
      <c r="N74" t="str">
        <v>felvesz</v>
      </c>
      <c r="O74" t="str">
        <v>hosszú</v>
      </c>
      <c r="Q74" t="str">
        <f t="array" ref="Q74:U74">TRANSPOSE(C74:C78)</f>
        <v>BLÚZ</v>
      </c>
      <c r="R74" t="str">
        <v>ing</v>
      </c>
      <c r="S74" t="str">
        <v>felvesz</v>
      </c>
      <c r="T74" t="str">
        <v>lány</v>
      </c>
      <c r="U74" t="str">
        <v>ünnep</v>
      </c>
    </row>
    <row r="75" spans="1:21">
      <c r="A75" t="s">
        <v>665</v>
      </c>
      <c r="B75" t="s">
        <v>658</v>
      </c>
      <c r="C75" t="s">
        <v>679</v>
      </c>
    </row>
    <row r="76" spans="1:21">
      <c r="A76" t="s">
        <v>662</v>
      </c>
      <c r="B76" t="s">
        <v>680</v>
      </c>
      <c r="C76" t="s">
        <v>665</v>
      </c>
    </row>
    <row r="77" spans="1:21">
      <c r="A77" t="s">
        <v>681</v>
      </c>
      <c r="B77" t="s">
        <v>665</v>
      </c>
      <c r="C77" t="s">
        <v>674</v>
      </c>
    </row>
    <row r="78" spans="1:21">
      <c r="A78" t="s">
        <v>682</v>
      </c>
      <c r="B78" t="s">
        <v>667</v>
      </c>
      <c r="C78" t="s">
        <v>672</v>
      </c>
    </row>
    <row r="80" spans="1:21">
      <c r="A80" t="s">
        <v>683</v>
      </c>
      <c r="B80" t="s">
        <v>684</v>
      </c>
      <c r="C80" t="s">
        <v>685</v>
      </c>
      <c r="D80" t="str">
        <f t="array" ref="D80:H80">TRANSPOSE(A80:A84)</f>
        <v>HALLOWEEN</v>
      </c>
      <c r="E80" t="str">
        <v>tök</v>
      </c>
      <c r="F80" t="str">
        <v>boszorkány</v>
      </c>
      <c r="G80" t="str">
        <v>október</v>
      </c>
      <c r="H80" t="str">
        <v>megtréfál</v>
      </c>
      <c r="K80" t="str">
        <f t="array" ref="K80:O80">TRANSPOSE(B80:B84)</f>
        <v>LUCA-NAP</v>
      </c>
      <c r="L80" t="str">
        <v>december</v>
      </c>
      <c r="M80" t="str">
        <v>szék</v>
      </c>
      <c r="N80" t="str">
        <v>töklámpás</v>
      </c>
      <c r="O80" t="str">
        <v>boszorkány</v>
      </c>
      <c r="Q80" t="str">
        <f t="array" ref="Q80:U80">TRANSPOSE(C80:C84)</f>
        <v>KARÁCSONY</v>
      </c>
      <c r="R80" t="str">
        <v>december</v>
      </c>
      <c r="S80" t="str">
        <v>karácsony</v>
      </c>
      <c r="T80" t="str">
        <v>ajándék</v>
      </c>
      <c r="U80" t="str">
        <v>halászlé</v>
      </c>
    </row>
    <row r="81" spans="1:21">
      <c r="A81" t="s">
        <v>686</v>
      </c>
      <c r="B81" t="s">
        <v>687</v>
      </c>
      <c r="C81" t="s">
        <v>687</v>
      </c>
    </row>
    <row r="82" spans="1:21">
      <c r="A82" t="s">
        <v>688</v>
      </c>
      <c r="B82" t="s">
        <v>689</v>
      </c>
      <c r="C82" t="s">
        <v>690</v>
      </c>
    </row>
    <row r="83" spans="1:21">
      <c r="A83" t="s">
        <v>691</v>
      </c>
      <c r="B83" t="s">
        <v>692</v>
      </c>
      <c r="C83" t="s">
        <v>693</v>
      </c>
    </row>
    <row r="84" spans="1:21">
      <c r="A84" t="s">
        <v>694</v>
      </c>
      <c r="B84" t="s">
        <v>688</v>
      </c>
      <c r="C84" t="s">
        <v>695</v>
      </c>
    </row>
    <row r="86" spans="1:21">
      <c r="A86" t="s">
        <v>696</v>
      </c>
      <c r="B86" t="s">
        <v>697</v>
      </c>
      <c r="C86" t="s">
        <v>698</v>
      </c>
      <c r="D86" t="str">
        <f t="array" ref="D86:H86">TRANSPOSE(A86:A90)</f>
        <v>MIKULÁS</v>
      </c>
      <c r="E86" t="str">
        <v>sapka</v>
      </c>
      <c r="F86" t="str">
        <v>puttony</v>
      </c>
      <c r="G86" t="str">
        <v>csoki</v>
      </c>
      <c r="H86" t="str">
        <v>piros</v>
      </c>
      <c r="K86" t="str">
        <f t="array" ref="K86:O86">TRANSPOSE(B86:B90)</f>
        <v>HÚSVÉT</v>
      </c>
      <c r="L86" t="str">
        <v>nyúl</v>
      </c>
      <c r="M86" t="str">
        <v>tavasz</v>
      </c>
      <c r="N86" t="str">
        <v>csoki</v>
      </c>
      <c r="O86" t="str">
        <v>tojás</v>
      </c>
      <c r="Q86" t="str">
        <f t="array" ref="Q86:U86">TRANSPOSE(C86:C90)</f>
        <v>FARSANG</v>
      </c>
      <c r="R86" t="str">
        <v>maszk</v>
      </c>
      <c r="S86" t="str">
        <v>jelmez</v>
      </c>
      <c r="T86" t="str">
        <v>arcfestés</v>
      </c>
      <c r="U86" t="str">
        <v>Halloween</v>
      </c>
    </row>
    <row r="87" spans="1:21">
      <c r="A87" t="s">
        <v>699</v>
      </c>
      <c r="B87" t="s">
        <v>700</v>
      </c>
      <c r="C87" t="s">
        <v>701</v>
      </c>
    </row>
    <row r="88" spans="1:21">
      <c r="A88" t="s">
        <v>702</v>
      </c>
      <c r="B88" t="s">
        <v>703</v>
      </c>
      <c r="C88" t="s">
        <v>704</v>
      </c>
    </row>
    <row r="89" spans="1:21">
      <c r="A89" t="s">
        <v>705</v>
      </c>
      <c r="B89" t="s">
        <v>705</v>
      </c>
      <c r="C89" t="s">
        <v>706</v>
      </c>
    </row>
    <row r="90" spans="1:21">
      <c r="A90" t="s">
        <v>707</v>
      </c>
      <c r="B90" t="s">
        <v>708</v>
      </c>
      <c r="C90" t="s">
        <v>709</v>
      </c>
    </row>
    <row r="92" spans="1:21">
      <c r="A92" t="s">
        <v>710</v>
      </c>
      <c r="B92" t="s">
        <v>711</v>
      </c>
      <c r="C92" t="s">
        <v>712</v>
      </c>
      <c r="D92" t="str">
        <f t="array" ref="D92:H92">TRANSPOSE(A92:A96)</f>
        <v>KRUMPLI</v>
      </c>
      <c r="E92" t="str">
        <v>burgonya</v>
      </c>
      <c r="F92" t="str">
        <v>barna</v>
      </c>
      <c r="G92" t="str">
        <v>zöldség</v>
      </c>
      <c r="H92" t="str">
        <v>süt</v>
      </c>
      <c r="K92" t="str">
        <f t="array" ref="K92:O92">TRANSPOSE(B92:B96)</f>
        <v>UBORKA</v>
      </c>
      <c r="L92" t="str">
        <v>zöldség</v>
      </c>
      <c r="M92" t="str">
        <v>saláta</v>
      </c>
      <c r="N92" t="str">
        <v>zöld</v>
      </c>
      <c r="O92" t="str">
        <v>hosszú</v>
      </c>
      <c r="Q92" t="str">
        <f t="array" ref="Q92:U92">TRANSPOSE(C92:C96)</f>
        <v>HAGYMA</v>
      </c>
      <c r="R92" t="str">
        <v>barna</v>
      </c>
      <c r="S92" t="str">
        <v>fok</v>
      </c>
      <c r="T92" t="str">
        <v>zöldség</v>
      </c>
      <c r="U92" t="str">
        <v>sír</v>
      </c>
    </row>
    <row r="93" spans="1:21">
      <c r="A93" t="s">
        <v>713</v>
      </c>
      <c r="B93" t="s">
        <v>714</v>
      </c>
      <c r="C93" t="s">
        <v>715</v>
      </c>
    </row>
    <row r="94" spans="1:21">
      <c r="A94" t="s">
        <v>715</v>
      </c>
      <c r="B94" t="s">
        <v>716</v>
      </c>
      <c r="C94" t="s">
        <v>717</v>
      </c>
    </row>
    <row r="95" spans="1:21">
      <c r="A95" t="s">
        <v>714</v>
      </c>
      <c r="B95" t="s">
        <v>718</v>
      </c>
      <c r="C95" t="s">
        <v>714</v>
      </c>
    </row>
    <row r="96" spans="1:21">
      <c r="A96" t="s">
        <v>719</v>
      </c>
      <c r="B96" t="s">
        <v>667</v>
      </c>
      <c r="C96" t="s">
        <v>720</v>
      </c>
    </row>
    <row r="98" spans="1:21">
      <c r="A98" t="s">
        <v>721</v>
      </c>
      <c r="B98" t="s">
        <v>722</v>
      </c>
      <c r="C98" t="s">
        <v>723</v>
      </c>
      <c r="D98" t="str">
        <f t="array" ref="D98:H98">TRANSPOSE(A98:A102)</f>
        <v>PAPRIKA</v>
      </c>
      <c r="E98" t="str">
        <v>zöldség</v>
      </c>
      <c r="F98" t="str">
        <v>erős</v>
      </c>
      <c r="G98" t="str">
        <v>piros</v>
      </c>
      <c r="H98" t="str">
        <v>chili</v>
      </c>
      <c r="K98" t="str">
        <f t="array" ref="K98:O98">TRANSPOSE(B98:B102)</f>
        <v>GYÜMÖLCS</v>
      </c>
      <c r="L98" t="str">
        <v>egészséges</v>
      </c>
      <c r="M98" t="str">
        <v>vitamin</v>
      </c>
      <c r="N98" t="str">
        <v>alma</v>
      </c>
      <c r="O98" t="str">
        <v>piac</v>
      </c>
      <c r="Q98" t="str">
        <f t="array" ref="Q98:U98">TRANSPOSE(C98:C102)</f>
        <v>CITROM</v>
      </c>
      <c r="R98" t="str">
        <v>sárga</v>
      </c>
      <c r="S98" t="str">
        <v>gyümölcs</v>
      </c>
      <c r="T98" t="str">
        <v>savanyú</v>
      </c>
      <c r="U98" t="str">
        <v>kerek</v>
      </c>
    </row>
    <row r="99" spans="1:21">
      <c r="A99" t="s">
        <v>714</v>
      </c>
      <c r="B99" t="s">
        <v>724</v>
      </c>
      <c r="C99" t="s">
        <v>725</v>
      </c>
    </row>
    <row r="100" spans="1:21">
      <c r="A100" t="s">
        <v>726</v>
      </c>
      <c r="B100" t="s">
        <v>727</v>
      </c>
      <c r="C100" t="s">
        <v>728</v>
      </c>
    </row>
    <row r="101" spans="1:21">
      <c r="A101" t="s">
        <v>707</v>
      </c>
      <c r="B101" t="s">
        <v>729</v>
      </c>
      <c r="C101" t="s">
        <v>730</v>
      </c>
    </row>
    <row r="102" spans="1:21">
      <c r="A102" t="s">
        <v>731</v>
      </c>
      <c r="B102" t="s">
        <v>732</v>
      </c>
      <c r="C102" t="s">
        <v>733</v>
      </c>
    </row>
    <row r="104" spans="1:21">
      <c r="A104" t="s">
        <v>734</v>
      </c>
      <c r="B104" t="s">
        <v>735</v>
      </c>
      <c r="C104" t="s">
        <v>736</v>
      </c>
      <c r="D104" t="str">
        <f t="array" ref="D104:H104">TRANSPOSE(A104:A108)</f>
        <v>ALMA</v>
      </c>
      <c r="E104" t="str">
        <v>gyümölcs</v>
      </c>
      <c r="F104" t="str">
        <v>piros</v>
      </c>
      <c r="G104" t="str">
        <v>zöld</v>
      </c>
      <c r="H104" t="str">
        <v>egészséges</v>
      </c>
      <c r="K104" t="str">
        <f t="array" ref="K104:O104">TRANSPOSE(B104:B108)</f>
        <v>DINNYE</v>
      </c>
      <c r="L104" t="str">
        <v>görög</v>
      </c>
      <c r="M104" t="str">
        <v>sárga</v>
      </c>
      <c r="N104" t="str">
        <v>gyümölcs</v>
      </c>
      <c r="O104" t="str">
        <v>nagy</v>
      </c>
      <c r="Q104" t="str">
        <f t="array" ref="Q104:U104">TRANSPOSE(C104:C108)</f>
        <v>BANÁN</v>
      </c>
      <c r="R104" t="str">
        <v>sárga</v>
      </c>
      <c r="S104" t="str">
        <v>hosszú</v>
      </c>
      <c r="T104" t="str">
        <v>gyümölcs</v>
      </c>
      <c r="U104" t="str">
        <v>édes</v>
      </c>
    </row>
    <row r="105" spans="1:21">
      <c r="A105" t="s">
        <v>728</v>
      </c>
      <c r="B105" t="s">
        <v>737</v>
      </c>
      <c r="C105" t="s">
        <v>725</v>
      </c>
    </row>
    <row r="106" spans="1:21">
      <c r="A106" t="s">
        <v>707</v>
      </c>
      <c r="B106" t="s">
        <v>725</v>
      </c>
      <c r="C106" t="s">
        <v>667</v>
      </c>
    </row>
    <row r="107" spans="1:21">
      <c r="A107" t="s">
        <v>718</v>
      </c>
      <c r="B107" t="s">
        <v>728</v>
      </c>
      <c r="C107" t="s">
        <v>728</v>
      </c>
    </row>
    <row r="108" spans="1:21">
      <c r="A108" t="s">
        <v>724</v>
      </c>
      <c r="B108" t="s">
        <v>738</v>
      </c>
      <c r="C108" t="s">
        <v>739</v>
      </c>
    </row>
    <row r="110" spans="1:21">
      <c r="A110" t="s">
        <v>740</v>
      </c>
      <c r="B110" t="s">
        <v>741</v>
      </c>
      <c r="C110" t="s">
        <v>742</v>
      </c>
      <c r="D110" t="str">
        <f t="array" ref="D110:H110">TRANSPOSE(A110:A114)</f>
        <v>NARANCS</v>
      </c>
      <c r="E110" t="str">
        <v>sárga</v>
      </c>
      <c r="F110" t="str">
        <v>kerek</v>
      </c>
      <c r="G110" t="str">
        <v>dzsúz</v>
      </c>
      <c r="H110" t="str">
        <v>gyümölcs</v>
      </c>
      <c r="K110" t="str">
        <f t="array" ref="K110:O110">TRANSPOSE(B110:B114)</f>
        <v>KALÁCS</v>
      </c>
      <c r="L110" t="str">
        <v>pékség</v>
      </c>
      <c r="M110" t="str">
        <v>pékáru</v>
      </c>
      <c r="N110" t="str">
        <v>kenyér</v>
      </c>
      <c r="O110" t="str">
        <v>kakaó</v>
      </c>
      <c r="Q110" t="str">
        <f t="array" ref="Q110:U110">TRANSPOSE(C110:C114)</f>
        <v>KIFLI</v>
      </c>
      <c r="R110" t="str">
        <v>reggeli</v>
      </c>
      <c r="S110" t="str">
        <v>pékség</v>
      </c>
      <c r="T110" t="str">
        <v>pékáru</v>
      </c>
      <c r="U110" t="str">
        <v>kenyér</v>
      </c>
    </row>
    <row r="111" spans="1:21">
      <c r="A111" t="s">
        <v>725</v>
      </c>
      <c r="B111" t="s">
        <v>743</v>
      </c>
      <c r="C111" t="s">
        <v>744</v>
      </c>
    </row>
    <row r="112" spans="1:21">
      <c r="A112" t="s">
        <v>733</v>
      </c>
      <c r="B112" t="s">
        <v>745</v>
      </c>
      <c r="C112" t="s">
        <v>743</v>
      </c>
    </row>
    <row r="113" spans="1:21">
      <c r="A113" t="s">
        <v>746</v>
      </c>
      <c r="B113" t="s">
        <v>747</v>
      </c>
      <c r="C113" t="s">
        <v>745</v>
      </c>
    </row>
    <row r="114" spans="1:21">
      <c r="A114" t="s">
        <v>728</v>
      </c>
      <c r="B114" t="s">
        <v>748</v>
      </c>
      <c r="C114" t="s">
        <v>747</v>
      </c>
    </row>
    <row r="116" spans="1:21">
      <c r="A116" t="s">
        <v>749</v>
      </c>
      <c r="B116" t="s">
        <v>750</v>
      </c>
      <c r="C116" t="s">
        <v>751</v>
      </c>
      <c r="D116" t="str">
        <f t="array" ref="D116:H116">TRANSPOSE(A116:A120)</f>
        <v>SAJT</v>
      </c>
      <c r="E116" t="str">
        <v>tejtermék</v>
      </c>
      <c r="F116" t="str">
        <v>sárga</v>
      </c>
      <c r="G116" t="str">
        <v>lyukas</v>
      </c>
      <c r="H116" t="str">
        <v>egér</v>
      </c>
      <c r="K116" t="str">
        <f t="array" ref="K116:O116">TRANSPOSE(B116:B120)</f>
        <v>TEJFÖL</v>
      </c>
      <c r="L116" t="str">
        <v>tejtermék</v>
      </c>
      <c r="M116" t="str">
        <v>tej</v>
      </c>
      <c r="N116" t="str">
        <v>fehér</v>
      </c>
      <c r="O116" t="str">
        <v>savanyú</v>
      </c>
      <c r="Q116" t="str">
        <f t="array" ref="Q116:U116">TRANSPOSE(C116:C120)</f>
        <v>SZALÁMI</v>
      </c>
      <c r="R116" t="str">
        <v>hús</v>
      </c>
      <c r="S116" t="str">
        <v>reggeli</v>
      </c>
      <c r="T116" t="str">
        <v>szendvics</v>
      </c>
      <c r="U116" t="str">
        <v>téli</v>
      </c>
    </row>
    <row r="117" spans="1:21">
      <c r="A117" t="s">
        <v>752</v>
      </c>
      <c r="B117" t="s">
        <v>752</v>
      </c>
      <c r="C117" t="s">
        <v>753</v>
      </c>
    </row>
    <row r="118" spans="1:21">
      <c r="A118" t="s">
        <v>725</v>
      </c>
      <c r="B118" t="s">
        <v>754</v>
      </c>
      <c r="C118" t="s">
        <v>744</v>
      </c>
    </row>
    <row r="119" spans="1:21">
      <c r="A119" t="s">
        <v>755</v>
      </c>
      <c r="B119" t="s">
        <v>646</v>
      </c>
      <c r="C119" t="s">
        <v>756</v>
      </c>
    </row>
    <row r="120" spans="1:21">
      <c r="A120" t="s">
        <v>757</v>
      </c>
      <c r="B120" t="s">
        <v>730</v>
      </c>
      <c r="C120" t="s">
        <v>758</v>
      </c>
    </row>
    <row r="122" spans="1:21">
      <c r="A122" t="s">
        <v>759</v>
      </c>
      <c r="B122" t="s">
        <v>760</v>
      </c>
      <c r="C122" t="s">
        <v>761</v>
      </c>
      <c r="D122" t="str">
        <f t="array" ref="D122:H122">TRANSPOSE(A122:A126)</f>
        <v>VIRSLI</v>
      </c>
      <c r="E122" t="str">
        <v>hús</v>
      </c>
      <c r="F122" t="str">
        <v>kolbász</v>
      </c>
      <c r="G122" t="str">
        <v>hosszú</v>
      </c>
      <c r="H122" t="str">
        <v>Füstli</v>
      </c>
      <c r="K122" t="str">
        <f t="array" ref="K122:O122">TRANSPOSE(B122:B126)</f>
        <v>KÓLA</v>
      </c>
      <c r="L122" t="str">
        <v>iszik</v>
      </c>
      <c r="M122" t="str">
        <v>üdítő</v>
      </c>
      <c r="N122" t="str">
        <v>Pepsi</v>
      </c>
      <c r="O122" t="str">
        <v>Coca</v>
      </c>
      <c r="Q122" t="str">
        <f t="array" ref="Q122:U122">TRANSPOSE(C122:C126)</f>
        <v>TEA</v>
      </c>
      <c r="R122" t="str">
        <v>iszik</v>
      </c>
      <c r="S122" t="str">
        <v>meleg</v>
      </c>
      <c r="T122" t="str">
        <v>angolok</v>
      </c>
      <c r="U122" t="str">
        <v>méz</v>
      </c>
    </row>
    <row r="123" spans="1:21">
      <c r="A123" t="s">
        <v>753</v>
      </c>
      <c r="B123" t="s">
        <v>762</v>
      </c>
      <c r="C123" t="s">
        <v>762</v>
      </c>
    </row>
    <row r="124" spans="1:21">
      <c r="A124" t="s">
        <v>763</v>
      </c>
      <c r="B124" t="s">
        <v>764</v>
      </c>
      <c r="C124" t="s">
        <v>675</v>
      </c>
    </row>
    <row r="125" spans="1:21">
      <c r="A125" t="s">
        <v>667</v>
      </c>
      <c r="B125" t="s">
        <v>765</v>
      </c>
      <c r="C125" t="s">
        <v>766</v>
      </c>
    </row>
    <row r="126" spans="1:21">
      <c r="A126" t="s">
        <v>767</v>
      </c>
      <c r="B126" t="s">
        <v>768</v>
      </c>
      <c r="C126" t="s">
        <v>769</v>
      </c>
    </row>
    <row r="128" spans="1:21">
      <c r="A128" t="s">
        <v>770</v>
      </c>
      <c r="B128" t="s">
        <v>771</v>
      </c>
      <c r="C128" t="s">
        <v>772</v>
      </c>
      <c r="D128" t="str">
        <f t="array" ref="D128:H128">TRANSPOSE(A128:A132)</f>
        <v>SÜTI</v>
      </c>
      <c r="E128" t="str">
        <v>torta</v>
      </c>
      <c r="F128" t="str">
        <v>édes</v>
      </c>
      <c r="G128" t="str">
        <v>desszert</v>
      </c>
      <c r="H128" t="str">
        <v>cukrászda</v>
      </c>
      <c r="K128" t="str">
        <f t="array" ref="K128:O128">TRANSPOSE(B128:B132)</f>
        <v>KAKAÓ</v>
      </c>
      <c r="L128" t="str">
        <v>csoki</v>
      </c>
      <c r="M128" t="str">
        <v>forró</v>
      </c>
      <c r="N128" t="str">
        <v>édes</v>
      </c>
      <c r="O128" t="str">
        <v>tejszínhab</v>
      </c>
      <c r="Q128" t="str">
        <f t="array" ref="Q128:U128">TRANSPOSE(C128:C132)</f>
        <v>CSOKI</v>
      </c>
      <c r="R128" t="str">
        <v>barna</v>
      </c>
      <c r="S128" t="str">
        <v>kakaó</v>
      </c>
      <c r="T128" t="str">
        <v>édes</v>
      </c>
      <c r="U128" t="str">
        <v>nassol</v>
      </c>
    </row>
    <row r="129" spans="1:21">
      <c r="A129" t="s">
        <v>773</v>
      </c>
      <c r="B129" t="s">
        <v>705</v>
      </c>
      <c r="C129" t="s">
        <v>715</v>
      </c>
    </row>
    <row r="130" spans="1:21">
      <c r="A130" t="s">
        <v>739</v>
      </c>
      <c r="B130" t="s">
        <v>774</v>
      </c>
      <c r="C130" t="s">
        <v>748</v>
      </c>
    </row>
    <row r="131" spans="1:21">
      <c r="A131" t="s">
        <v>775</v>
      </c>
      <c r="B131" t="s">
        <v>739</v>
      </c>
      <c r="C131" t="s">
        <v>739</v>
      </c>
    </row>
    <row r="132" spans="1:21">
      <c r="A132" t="s">
        <v>776</v>
      </c>
      <c r="B132" t="s">
        <v>777</v>
      </c>
      <c r="C132" t="s">
        <v>778</v>
      </c>
    </row>
    <row r="134" spans="1:21">
      <c r="A134" t="s">
        <v>779</v>
      </c>
      <c r="B134" t="s">
        <v>780</v>
      </c>
      <c r="C134" t="s">
        <v>781</v>
      </c>
      <c r="D134" t="str">
        <f t="array" ref="D134:H134">TRANSPOSE(A134:A138)</f>
        <v>ZÖLDSÉG</v>
      </c>
      <c r="E134" t="str">
        <v>egészséges</v>
      </c>
      <c r="F134" t="str">
        <v>eszik</v>
      </c>
      <c r="G134" t="str">
        <v>sárgarépa</v>
      </c>
      <c r="H134" t="str">
        <v>piac</v>
      </c>
      <c r="K134" t="str">
        <f t="array" ref="K134:O134">TRANSPOSE(B134:B138)</f>
        <v>JEGESMEDVE</v>
      </c>
      <c r="L134" t="str">
        <v>hal</v>
      </c>
      <c r="M134" t="str">
        <v>fóka</v>
      </c>
      <c r="N134" t="str">
        <v>Északi-sark</v>
      </c>
      <c r="O134" t="str">
        <v>ragadozó</v>
      </c>
      <c r="Q134" t="str">
        <f t="array" ref="Q134:U134">TRANSPOSE(C134:C138)</f>
        <v>PINGVIN</v>
      </c>
      <c r="R134" t="str">
        <v>hal</v>
      </c>
      <c r="S134" t="str">
        <v>úszik</v>
      </c>
      <c r="T134" t="str">
        <v>hideg</v>
      </c>
      <c r="U134" t="str">
        <v>madár</v>
      </c>
    </row>
    <row r="135" spans="1:21">
      <c r="A135" t="s">
        <v>724</v>
      </c>
      <c r="B135" t="s">
        <v>782</v>
      </c>
      <c r="C135" t="s">
        <v>782</v>
      </c>
    </row>
    <row r="136" spans="1:21">
      <c r="A136" t="s">
        <v>624</v>
      </c>
      <c r="B136" t="s">
        <v>783</v>
      </c>
      <c r="C136" t="s">
        <v>784</v>
      </c>
    </row>
    <row r="137" spans="1:21">
      <c r="A137" t="s">
        <v>785</v>
      </c>
      <c r="B137" t="s">
        <v>786</v>
      </c>
      <c r="C137" t="s">
        <v>661</v>
      </c>
    </row>
    <row r="138" spans="1:21">
      <c r="A138" t="s">
        <v>732</v>
      </c>
      <c r="B138" t="s">
        <v>787</v>
      </c>
      <c r="C138" t="s">
        <v>788</v>
      </c>
    </row>
    <row r="140" spans="1:21">
      <c r="A140" t="s">
        <v>789</v>
      </c>
      <c r="B140" t="s">
        <v>790</v>
      </c>
      <c r="C140" t="s">
        <v>791</v>
      </c>
      <c r="D140" t="str">
        <f t="array" ref="D140:H140">TRANSPOSE(A140:A144)</f>
        <v>SZÜLŐK</v>
      </c>
      <c r="E140" t="str">
        <v>anya</v>
      </c>
      <c r="F140" t="str">
        <v>apa</v>
      </c>
      <c r="G140" t="str">
        <v>nagyszülők</v>
      </c>
      <c r="H140" t="str">
        <v>gyerekek</v>
      </c>
      <c r="K140" t="str">
        <f t="array" ref="K140:O140">TRANSPOSE(B140:B144)</f>
        <v>TESTVÉR</v>
      </c>
      <c r="L140" t="str">
        <v>húg</v>
      </c>
      <c r="M140" t="str">
        <v>nővér</v>
      </c>
      <c r="N140" t="str">
        <v>öcs</v>
      </c>
      <c r="O140" t="str">
        <v>báty</v>
      </c>
      <c r="Q140" t="str">
        <f t="array" ref="Q140:U140">TRANSPOSE(C140:C144)</f>
        <v>UNOKA</v>
      </c>
      <c r="R140" t="str">
        <v>nagyszülő</v>
      </c>
      <c r="S140" t="str">
        <v>szülő</v>
      </c>
      <c r="T140" t="str">
        <v>rokon</v>
      </c>
      <c r="U140" t="str">
        <v>családtag</v>
      </c>
    </row>
    <row r="141" spans="1:21">
      <c r="A141" t="s">
        <v>792</v>
      </c>
      <c r="B141" t="s">
        <v>793</v>
      </c>
      <c r="C141" t="s">
        <v>794</v>
      </c>
    </row>
    <row r="142" spans="1:21">
      <c r="A142" t="s">
        <v>795</v>
      </c>
      <c r="B142" t="s">
        <v>796</v>
      </c>
      <c r="C142" t="s">
        <v>797</v>
      </c>
    </row>
    <row r="143" spans="1:21">
      <c r="A143" t="s">
        <v>798</v>
      </c>
      <c r="B143" t="s">
        <v>799</v>
      </c>
      <c r="C143" t="s">
        <v>800</v>
      </c>
    </row>
    <row r="144" spans="1:21">
      <c r="A144" t="s">
        <v>801</v>
      </c>
      <c r="B144" t="s">
        <v>802</v>
      </c>
      <c r="C144" t="s">
        <v>803</v>
      </c>
    </row>
    <row r="146" spans="1:21">
      <c r="A146" t="s">
        <v>804</v>
      </c>
      <c r="B146" t="s">
        <v>805</v>
      </c>
      <c r="C146" t="s">
        <v>806</v>
      </c>
      <c r="D146" t="str">
        <f t="array" ref="D146:H146">TRANSPOSE(A146:A150)</f>
        <v>ÚSZÁS</v>
      </c>
      <c r="E146" t="str">
        <v>víz</v>
      </c>
      <c r="F146" t="str">
        <v>szemüveg</v>
      </c>
      <c r="G146" t="str">
        <v>fürdőruha</v>
      </c>
      <c r="H146" t="str">
        <v>medence</v>
      </c>
      <c r="K146" t="str">
        <f t="array" ref="K146:O146">TRANSPOSE(B146:B150)</f>
        <v>FOCI</v>
      </c>
      <c r="L146" t="str">
        <v>labdarúgás</v>
      </c>
      <c r="M146" t="str">
        <v>labda</v>
      </c>
      <c r="N146" t="str">
        <v>láb</v>
      </c>
      <c r="O146" t="str">
        <v>stadion</v>
      </c>
      <c r="Q146" t="str">
        <f t="array" ref="Q146:U146">TRANSPOSE(C146:C150)</f>
        <v>PINGPONG</v>
      </c>
      <c r="R146" t="str">
        <v>asztalitenisz</v>
      </c>
      <c r="S146" t="str">
        <v>labda</v>
      </c>
      <c r="T146" t="str">
        <v>ütő</v>
      </c>
      <c r="U146" t="str">
        <v>háló</v>
      </c>
    </row>
    <row r="147" spans="1:21">
      <c r="A147" t="s">
        <v>807</v>
      </c>
      <c r="B147" t="s">
        <v>808</v>
      </c>
      <c r="C147" t="s">
        <v>809</v>
      </c>
    </row>
    <row r="148" spans="1:21">
      <c r="A148" t="s">
        <v>810</v>
      </c>
      <c r="B148" t="s">
        <v>811</v>
      </c>
      <c r="C148" t="s">
        <v>811</v>
      </c>
    </row>
    <row r="149" spans="1:21">
      <c r="A149" t="s">
        <v>812</v>
      </c>
      <c r="B149" t="s">
        <v>658</v>
      </c>
      <c r="C149" t="s">
        <v>813</v>
      </c>
    </row>
    <row r="150" spans="1:21">
      <c r="A150" t="s">
        <v>814</v>
      </c>
      <c r="B150" t="s">
        <v>815</v>
      </c>
      <c r="C150" t="s">
        <v>816</v>
      </c>
    </row>
    <row r="152" spans="1:21">
      <c r="A152" t="s">
        <v>817</v>
      </c>
      <c r="B152" t="s">
        <v>818</v>
      </c>
      <c r="C152" t="s">
        <v>819</v>
      </c>
      <c r="D152" t="str">
        <f t="array" ref="D152:H152">TRANSPOSE(A152:A156)</f>
        <v>BICIKLIZÉS</v>
      </c>
      <c r="E152" t="str">
        <v>bicikli</v>
      </c>
      <c r="F152" t="str">
        <v>kerékpár</v>
      </c>
      <c r="G152" t="str">
        <v>verseny</v>
      </c>
      <c r="H152" t="str">
        <v>utca</v>
      </c>
      <c r="K152" t="str">
        <f t="array" ref="K152:O152">TRANSPOSE(B152:B156)</f>
        <v>TOLLASLABDA</v>
      </c>
      <c r="L152" t="str">
        <v>labda</v>
      </c>
      <c r="M152" t="str">
        <v>ütő</v>
      </c>
      <c r="N152" t="str">
        <v>háló</v>
      </c>
      <c r="O152" t="str">
        <v>pálya</v>
      </c>
      <c r="Q152" t="str">
        <f t="array" ref="Q152:U152">TRANSPOSE(C152:C156)</f>
        <v>FUTÁS</v>
      </c>
      <c r="R152" t="str">
        <v>gyors</v>
      </c>
      <c r="S152" t="str">
        <v>verseny</v>
      </c>
      <c r="T152" t="str">
        <v>testnevelés</v>
      </c>
      <c r="U152" t="str">
        <v>láb</v>
      </c>
    </row>
    <row r="153" spans="1:21">
      <c r="A153" t="s">
        <v>820</v>
      </c>
      <c r="B153" t="s">
        <v>811</v>
      </c>
      <c r="C153" t="s">
        <v>821</v>
      </c>
    </row>
    <row r="154" spans="1:21">
      <c r="A154" t="s">
        <v>822</v>
      </c>
      <c r="B154" t="s">
        <v>813</v>
      </c>
      <c r="C154" t="s">
        <v>823</v>
      </c>
    </row>
    <row r="155" spans="1:21">
      <c r="A155" t="s">
        <v>823</v>
      </c>
      <c r="B155" t="s">
        <v>816</v>
      </c>
      <c r="C155" t="s">
        <v>617</v>
      </c>
    </row>
    <row r="156" spans="1:21">
      <c r="A156" t="s">
        <v>824</v>
      </c>
      <c r="B156" t="s">
        <v>825</v>
      </c>
      <c r="C156" t="s">
        <v>658</v>
      </c>
    </row>
    <row r="158" spans="1:21">
      <c r="A158" t="s">
        <v>826</v>
      </c>
      <c r="B158" t="s">
        <v>827</v>
      </c>
      <c r="C158" t="s">
        <v>828</v>
      </c>
      <c r="D158" t="str">
        <f t="array" ref="D158:H158">TRANSPOSE(A158:A162)</f>
        <v>TORNA</v>
      </c>
      <c r="E158" t="str">
        <v>testnevelés</v>
      </c>
      <c r="F158" t="str">
        <v>tornaterem</v>
      </c>
      <c r="G158" t="str">
        <v>udvar</v>
      </c>
      <c r="H158" t="str">
        <v>jóga</v>
      </c>
      <c r="K158" t="str">
        <f t="array" ref="K158:O158">TRANSPOSE(B158:B162)</f>
        <v>KOSÁRLABDA</v>
      </c>
      <c r="L158" t="str">
        <v>labda</v>
      </c>
      <c r="M158" t="str">
        <v>tornaterem</v>
      </c>
      <c r="N158" t="str">
        <v>kéz</v>
      </c>
      <c r="O158" t="str">
        <v>pálya</v>
      </c>
      <c r="Q158" t="str">
        <f t="array" ref="Q158:U158">TRANSPOSE(C158:C162)</f>
        <v>RÖPLABDA</v>
      </c>
      <c r="R158" t="str">
        <v>ugrik</v>
      </c>
      <c r="S158" t="str">
        <v>tornaterem</v>
      </c>
      <c r="T158" t="str">
        <v>testnevelés</v>
      </c>
      <c r="U158" t="str">
        <v>kéz</v>
      </c>
    </row>
    <row r="159" spans="1:21">
      <c r="A159" t="s">
        <v>617</v>
      </c>
      <c r="B159" t="s">
        <v>811</v>
      </c>
      <c r="C159" t="s">
        <v>829</v>
      </c>
    </row>
    <row r="160" spans="1:21">
      <c r="A160" t="s">
        <v>595</v>
      </c>
      <c r="B160" t="s">
        <v>595</v>
      </c>
      <c r="C160" t="s">
        <v>595</v>
      </c>
    </row>
    <row r="161" spans="1:21">
      <c r="A161" t="s">
        <v>830</v>
      </c>
      <c r="B161" t="s">
        <v>681</v>
      </c>
      <c r="C161" t="s">
        <v>617</v>
      </c>
    </row>
    <row r="162" spans="1:21">
      <c r="A162" t="s">
        <v>831</v>
      </c>
      <c r="B162" t="s">
        <v>825</v>
      </c>
      <c r="C162" t="s">
        <v>681</v>
      </c>
    </row>
    <row r="164" spans="1:21">
      <c r="A164" t="s">
        <v>832</v>
      </c>
      <c r="B164" t="s">
        <v>833</v>
      </c>
      <c r="C164" t="s">
        <v>834</v>
      </c>
      <c r="D164" t="str">
        <f t="array" ref="D164:H164">TRANSPOSE(A164:A168)</f>
        <v>FOGAT MOS</v>
      </c>
      <c r="E164" t="str">
        <v>reggel</v>
      </c>
      <c r="F164" t="str">
        <v>fürdőszoba</v>
      </c>
      <c r="G164" t="str">
        <v>fogkefe</v>
      </c>
      <c r="H164" t="str">
        <v>fogkrém</v>
      </c>
      <c r="K164" t="str">
        <f t="array" ref="K164:O164">TRANSPOSE(B164:B168)</f>
        <v>EBÉDEL</v>
      </c>
      <c r="L164" t="str">
        <v>eszik</v>
      </c>
      <c r="M164" t="str">
        <v>dél</v>
      </c>
      <c r="N164" t="str">
        <v>ebédlő</v>
      </c>
      <c r="O164" t="str">
        <v>menza</v>
      </c>
      <c r="Q164" t="str">
        <f t="array" ref="Q164:U164">TRANSPOSE(C164:C168)</f>
        <v>TÉVÉT NÉZ</v>
      </c>
      <c r="R164" t="str">
        <v>film</v>
      </c>
      <c r="S164" t="str">
        <v>este</v>
      </c>
      <c r="T164" t="str">
        <v>nappali</v>
      </c>
      <c r="U164" t="str">
        <v>kanapé</v>
      </c>
    </row>
    <row r="165" spans="1:21">
      <c r="A165" t="s">
        <v>835</v>
      </c>
      <c r="B165" t="s">
        <v>624</v>
      </c>
      <c r="C165" t="s">
        <v>836</v>
      </c>
    </row>
    <row r="166" spans="1:21">
      <c r="A166" t="s">
        <v>837</v>
      </c>
      <c r="B166" t="s">
        <v>627</v>
      </c>
      <c r="C166" t="s">
        <v>838</v>
      </c>
    </row>
    <row r="167" spans="1:21">
      <c r="A167" t="s">
        <v>839</v>
      </c>
      <c r="B167" t="s">
        <v>840</v>
      </c>
      <c r="C167" t="s">
        <v>841</v>
      </c>
    </row>
    <row r="168" spans="1:21">
      <c r="A168" t="s">
        <v>842</v>
      </c>
      <c r="B168" t="s">
        <v>629</v>
      </c>
      <c r="C168" t="s">
        <v>843</v>
      </c>
    </row>
    <row r="170" spans="1:21">
      <c r="A170" t="s">
        <v>844</v>
      </c>
      <c r="B170" t="s">
        <v>845</v>
      </c>
      <c r="C170" t="s">
        <v>846</v>
      </c>
      <c r="D170" t="str">
        <f t="array" ref="D170:H170">TRANSPOSE(A170:A174)</f>
        <v>ALSZIK</v>
      </c>
      <c r="E170" t="str">
        <v>este</v>
      </c>
      <c r="F170" t="str">
        <v>ágy</v>
      </c>
      <c r="G170" t="str">
        <v>fáradt</v>
      </c>
      <c r="H170" t="str">
        <v>otthon</v>
      </c>
      <c r="K170" t="str">
        <f t="array" ref="K170:O170">TRANSPOSE(B170:B174)</f>
        <v>TANUL</v>
      </c>
      <c r="L170" t="str">
        <v>házi feladat</v>
      </c>
      <c r="M170" t="str">
        <v>iskola</v>
      </c>
      <c r="N170" t="str">
        <v>tantárgy</v>
      </c>
      <c r="O170" t="str">
        <v>olvas</v>
      </c>
      <c r="Q170" t="str">
        <f t="array" ref="Q170:U170">TRANSPOSE(C170:C174)</f>
        <v>FELÖLTÖZIK</v>
      </c>
      <c r="R170" t="str">
        <v>ruha</v>
      </c>
      <c r="S170" t="str">
        <v>pizsama</v>
      </c>
      <c r="T170" t="str">
        <v>reggel</v>
      </c>
      <c r="U170" t="str">
        <v>szoba</v>
      </c>
    </row>
    <row r="171" spans="1:21">
      <c r="A171" t="s">
        <v>838</v>
      </c>
      <c r="B171" t="s">
        <v>847</v>
      </c>
      <c r="C171" t="s">
        <v>848</v>
      </c>
    </row>
    <row r="172" spans="1:21">
      <c r="A172" t="s">
        <v>849</v>
      </c>
      <c r="B172" t="s">
        <v>607</v>
      </c>
      <c r="C172" t="s">
        <v>850</v>
      </c>
    </row>
    <row r="173" spans="1:21">
      <c r="A173" t="s">
        <v>851</v>
      </c>
      <c r="B173" t="s">
        <v>561</v>
      </c>
      <c r="C173" t="s">
        <v>835</v>
      </c>
    </row>
    <row r="174" spans="1:21">
      <c r="A174" t="s">
        <v>852</v>
      </c>
      <c r="B174" t="s">
        <v>560</v>
      </c>
      <c r="C174" t="s">
        <v>853</v>
      </c>
    </row>
    <row r="176" spans="1:21">
      <c r="A176" t="s">
        <v>854</v>
      </c>
      <c r="B176" t="s">
        <v>855</v>
      </c>
      <c r="C176" t="s">
        <v>856</v>
      </c>
      <c r="D176" t="str">
        <f t="array" ref="D176:H176">TRANSPOSE(A176:A180)</f>
        <v>MELEG RUHA</v>
      </c>
      <c r="E176" t="str">
        <v>sál</v>
      </c>
      <c r="F176" t="str">
        <v>sapka</v>
      </c>
      <c r="G176" t="str">
        <v>kesztyű</v>
      </c>
      <c r="H176" t="str">
        <v>kabát</v>
      </c>
      <c r="K176" t="str">
        <f t="array" ref="K176:O176">TRANSPOSE(B176:B180)</f>
        <v>KORCSOLYÁZIK</v>
      </c>
      <c r="L176" t="str">
        <v>hideg</v>
      </c>
      <c r="M176" t="str">
        <v>cipő</v>
      </c>
      <c r="N176" t="str">
        <v>jég</v>
      </c>
      <c r="O176" t="str">
        <v>sport</v>
      </c>
      <c r="Q176" t="str">
        <f t="array" ref="Q176:U176">TRANSPOSE(C176:C180)</f>
        <v>HÓEMBER</v>
      </c>
      <c r="R176" t="str">
        <v>hideg</v>
      </c>
      <c r="S176" t="str">
        <v>hó</v>
      </c>
      <c r="T176" t="str">
        <v>épít</v>
      </c>
      <c r="U176" t="str">
        <v>kalap</v>
      </c>
    </row>
    <row r="177" spans="1:21">
      <c r="A177" t="s">
        <v>857</v>
      </c>
      <c r="B177" t="s">
        <v>661</v>
      </c>
      <c r="C177" t="s">
        <v>661</v>
      </c>
    </row>
    <row r="178" spans="1:21">
      <c r="A178" t="s">
        <v>699</v>
      </c>
      <c r="B178" t="s">
        <v>858</v>
      </c>
      <c r="C178" t="s">
        <v>682</v>
      </c>
    </row>
    <row r="179" spans="1:21">
      <c r="A179" t="s">
        <v>859</v>
      </c>
      <c r="B179" t="s">
        <v>860</v>
      </c>
      <c r="C179" t="s">
        <v>861</v>
      </c>
    </row>
    <row r="180" spans="1:21">
      <c r="A180" t="s">
        <v>862</v>
      </c>
      <c r="B180" t="s">
        <v>589</v>
      </c>
      <c r="C180" t="s">
        <v>863</v>
      </c>
    </row>
    <row r="182" spans="1:21">
      <c r="A182" t="s">
        <v>864</v>
      </c>
      <c r="B182" t="s">
        <v>865</v>
      </c>
      <c r="C182" t="s">
        <v>866</v>
      </c>
      <c r="D182" t="str">
        <f t="array" ref="D182:H182">TRANSPOSE(A182:A186)</f>
        <v>SZÁNKÓZIK</v>
      </c>
      <c r="E182" t="str">
        <v>hideg</v>
      </c>
      <c r="F182" t="str">
        <v>hó</v>
      </c>
      <c r="G182" t="str">
        <v>sport</v>
      </c>
      <c r="H182" t="str">
        <v>ül</v>
      </c>
      <c r="K182" t="str">
        <f t="array" ref="K182:O182">TRANSPOSE(B182:B186)</f>
        <v>HÓGOLYÓZIK</v>
      </c>
      <c r="L182" t="str">
        <v>hó</v>
      </c>
      <c r="M182" t="str">
        <v>dob</v>
      </c>
      <c r="N182" t="str">
        <v>kesztyű</v>
      </c>
      <c r="O182" t="str">
        <v>csata</v>
      </c>
      <c r="Q182" t="str">
        <f t="array" ref="Q182:U182">TRANSPOSE(C182:C186)</f>
        <v>SNOWBOARD</v>
      </c>
      <c r="R182" t="str">
        <v>hó</v>
      </c>
      <c r="S182" t="str">
        <v>hegy</v>
      </c>
      <c r="T182" t="str">
        <v>sí</v>
      </c>
      <c r="U182" t="str">
        <v>hideg</v>
      </c>
    </row>
    <row r="183" spans="1:21">
      <c r="A183" t="s">
        <v>661</v>
      </c>
      <c r="B183" t="s">
        <v>682</v>
      </c>
      <c r="C183" t="s">
        <v>682</v>
      </c>
    </row>
    <row r="184" spans="1:21">
      <c r="A184" t="s">
        <v>682</v>
      </c>
      <c r="B184" t="s">
        <v>867</v>
      </c>
      <c r="C184" t="s">
        <v>868</v>
      </c>
    </row>
    <row r="185" spans="1:21">
      <c r="A185" t="s">
        <v>589</v>
      </c>
      <c r="B185" t="s">
        <v>859</v>
      </c>
      <c r="C185" t="s">
        <v>869</v>
      </c>
    </row>
    <row r="186" spans="1:21">
      <c r="A186" t="s">
        <v>870</v>
      </c>
      <c r="B186" t="s">
        <v>871</v>
      </c>
      <c r="C186" t="s">
        <v>661</v>
      </c>
    </row>
    <row r="188" spans="1:21">
      <c r="A188" t="s">
        <v>872</v>
      </c>
      <c r="B188" t="s">
        <v>873</v>
      </c>
      <c r="C188" t="s">
        <v>874</v>
      </c>
      <c r="D188" t="str">
        <f t="array" ref="D188:H188">TRANSPOSE(A188:A192)</f>
        <v>SZÜRETEL</v>
      </c>
      <c r="E188" t="str">
        <v>szőlő</v>
      </c>
      <c r="F188" t="str">
        <v>szed</v>
      </c>
      <c r="G188" t="str">
        <v>szeptember</v>
      </c>
      <c r="H188" t="str">
        <v>eszik</v>
      </c>
      <c r="K188" t="str">
        <f t="array" ref="K188:O188">TRANSPOSE(B188:B192)</f>
        <v>GEREBLYÉZ</v>
      </c>
      <c r="L188" t="str">
        <v>szeptember</v>
      </c>
      <c r="M188" t="str">
        <v>levél</v>
      </c>
      <c r="N188" t="str">
        <v>fa</v>
      </c>
      <c r="O188" t="str">
        <v>színes</v>
      </c>
      <c r="Q188" t="str">
        <f t="array" ref="Q188:U188">TRANSPOSE(C188:C192)</f>
        <v>KIRÁNDUL</v>
      </c>
      <c r="R188" t="str">
        <v>erdő</v>
      </c>
      <c r="S188" t="str">
        <v>sétál</v>
      </c>
      <c r="T188" t="str">
        <v>hátizsák</v>
      </c>
      <c r="U188" t="str">
        <v>osztály</v>
      </c>
    </row>
    <row r="189" spans="1:21">
      <c r="A189" t="s">
        <v>875</v>
      </c>
      <c r="B189" t="s">
        <v>876</v>
      </c>
      <c r="C189" t="s">
        <v>877</v>
      </c>
    </row>
    <row r="190" spans="1:21">
      <c r="A190" t="s">
        <v>878</v>
      </c>
      <c r="B190" t="s">
        <v>879</v>
      </c>
      <c r="C190" t="s">
        <v>880</v>
      </c>
    </row>
    <row r="191" spans="1:21">
      <c r="A191" t="s">
        <v>876</v>
      </c>
      <c r="B191" t="s">
        <v>881</v>
      </c>
      <c r="C191" t="s">
        <v>882</v>
      </c>
    </row>
    <row r="192" spans="1:21">
      <c r="A192" t="s">
        <v>624</v>
      </c>
      <c r="B192" t="s">
        <v>883</v>
      </c>
      <c r="C192" t="s">
        <v>884</v>
      </c>
    </row>
    <row r="194" spans="1:21">
      <c r="A194" t="s">
        <v>885</v>
      </c>
      <c r="B194" t="s">
        <v>886</v>
      </c>
      <c r="C194" t="s">
        <v>887</v>
      </c>
      <c r="D194" t="str">
        <f t="array" ref="D194:H194">TRANSPOSE(A194:A198)</f>
        <v>POCSOLYA</v>
      </c>
      <c r="E194" t="str">
        <v>eső</v>
      </c>
      <c r="F194" t="str">
        <v>víz</v>
      </c>
      <c r="G194" t="str">
        <v>sár</v>
      </c>
      <c r="H194" t="str">
        <v>csizma</v>
      </c>
      <c r="K194" t="str">
        <f t="array" ref="K194:O194">TRANSPOSE(B194:B198)</f>
        <v>ESERNYŐ</v>
      </c>
      <c r="L194" t="str">
        <v>eső</v>
      </c>
      <c r="M194" t="str">
        <v>csizma</v>
      </c>
      <c r="N194" t="str">
        <v>kabát</v>
      </c>
      <c r="O194" t="str">
        <v>rossz idő</v>
      </c>
      <c r="Q194" t="str">
        <f t="array" ref="Q194:U194">TRANSPOSE(C194:C198)</f>
        <v>AVAR</v>
      </c>
      <c r="R194" t="str">
        <v>levél</v>
      </c>
      <c r="S194" t="str">
        <v>erdő</v>
      </c>
      <c r="T194" t="str">
        <v>föld</v>
      </c>
      <c r="U194" t="str">
        <v>színes</v>
      </c>
    </row>
    <row r="195" spans="1:21">
      <c r="A195" t="s">
        <v>888</v>
      </c>
      <c r="B195" t="s">
        <v>888</v>
      </c>
      <c r="C195" t="s">
        <v>879</v>
      </c>
    </row>
    <row r="196" spans="1:21">
      <c r="A196" t="s">
        <v>807</v>
      </c>
      <c r="B196" t="s">
        <v>889</v>
      </c>
      <c r="C196" t="s">
        <v>877</v>
      </c>
    </row>
    <row r="197" spans="1:21">
      <c r="A197" t="s">
        <v>890</v>
      </c>
      <c r="B197" t="s">
        <v>862</v>
      </c>
      <c r="C197" t="s">
        <v>891</v>
      </c>
    </row>
    <row r="198" spans="1:21">
      <c r="A198" t="s">
        <v>889</v>
      </c>
      <c r="B198" t="s">
        <v>892</v>
      </c>
      <c r="C198" t="s">
        <v>883</v>
      </c>
    </row>
    <row r="200" spans="1:21">
      <c r="A200" t="s">
        <v>893</v>
      </c>
      <c r="B200" t="s">
        <v>894</v>
      </c>
      <c r="C200" t="s">
        <v>895</v>
      </c>
      <c r="D200" t="str">
        <f t="array" ref="D200:H200">TRANSPOSE(A200:A204)</f>
        <v>NAPSZEMÜVEG</v>
      </c>
      <c r="E200" t="str">
        <v>nyár</v>
      </c>
      <c r="F200" t="str">
        <v>nap</v>
      </c>
      <c r="G200" t="str">
        <v>szem</v>
      </c>
      <c r="H200" t="str">
        <v>napos</v>
      </c>
      <c r="K200" t="str">
        <f t="array" ref="K200:O200">TRANSPOSE(B200:B204)</f>
        <v>HORGÁSZIK</v>
      </c>
      <c r="L200" t="str">
        <v>hal</v>
      </c>
      <c r="M200" t="str">
        <v>víz</v>
      </c>
      <c r="N200" t="str">
        <v>nyár</v>
      </c>
      <c r="O200" t="str">
        <v>folyó</v>
      </c>
      <c r="Q200" t="str">
        <f t="array" ref="Q200:U200">TRANSPOSE(C200:C204)</f>
        <v>BŐRÖND</v>
      </c>
      <c r="R200" t="str">
        <v>táska</v>
      </c>
      <c r="S200" t="str">
        <v>utazás</v>
      </c>
      <c r="T200" t="str">
        <v>pakol</v>
      </c>
      <c r="U200" t="str">
        <v>ruha</v>
      </c>
    </row>
    <row r="201" spans="1:21">
      <c r="A201" t="s">
        <v>660</v>
      </c>
      <c r="B201" t="s">
        <v>782</v>
      </c>
      <c r="C201" t="s">
        <v>647</v>
      </c>
    </row>
    <row r="202" spans="1:21">
      <c r="A202" t="s">
        <v>896</v>
      </c>
      <c r="B202" t="s">
        <v>807</v>
      </c>
      <c r="C202" t="s">
        <v>897</v>
      </c>
    </row>
    <row r="203" spans="1:21">
      <c r="A203" t="s">
        <v>898</v>
      </c>
      <c r="B203" t="s">
        <v>660</v>
      </c>
      <c r="C203" t="s">
        <v>899</v>
      </c>
    </row>
    <row r="204" spans="1:21">
      <c r="A204" t="s">
        <v>900</v>
      </c>
      <c r="B204" t="s">
        <v>901</v>
      </c>
      <c r="C204" t="s">
        <v>848</v>
      </c>
    </row>
    <row r="206" spans="1:21">
      <c r="A206" t="s">
        <v>902</v>
      </c>
      <c r="B206" t="s">
        <v>903</v>
      </c>
      <c r="C206" t="s">
        <v>904</v>
      </c>
      <c r="D206" t="str">
        <f t="array" ref="D206:H206">TRANSPOSE(A206:A210)</f>
        <v>SZALMAKALAP</v>
      </c>
      <c r="E206" t="str">
        <v>fej</v>
      </c>
      <c r="F206" t="str">
        <v>napos</v>
      </c>
      <c r="G206" t="str">
        <v>nap</v>
      </c>
      <c r="H206" t="str">
        <v>nyár</v>
      </c>
      <c r="K206" t="str">
        <f t="array" ref="K206:O206">TRANSPOSE(B206:B210)</f>
        <v>BÚVÁRSZEMÜVEG</v>
      </c>
      <c r="L206" t="str">
        <v>szem</v>
      </c>
      <c r="M206" t="str">
        <v>víz</v>
      </c>
      <c r="N206" t="str">
        <v>úszik</v>
      </c>
      <c r="O206" t="str">
        <v>tenger</v>
      </c>
      <c r="Q206" t="str">
        <f t="array" ref="Q206:U206">TRANSPOSE(C206:C210)</f>
        <v>SZÖRFDESZKA</v>
      </c>
      <c r="R206" t="str">
        <v>szörfözik</v>
      </c>
      <c r="S206" t="str">
        <v>víz</v>
      </c>
      <c r="T206" t="str">
        <v>tenger</v>
      </c>
      <c r="U206" t="str">
        <v>nyár</v>
      </c>
    </row>
    <row r="207" spans="1:21">
      <c r="A207" t="s">
        <v>905</v>
      </c>
      <c r="B207" t="s">
        <v>898</v>
      </c>
      <c r="C207" t="s">
        <v>906</v>
      </c>
    </row>
    <row r="208" spans="1:21">
      <c r="A208" t="s">
        <v>900</v>
      </c>
      <c r="B208" t="s">
        <v>807</v>
      </c>
      <c r="C208" t="s">
        <v>807</v>
      </c>
    </row>
    <row r="209" spans="1:21">
      <c r="A209" t="s">
        <v>896</v>
      </c>
      <c r="B209" t="s">
        <v>784</v>
      </c>
      <c r="C209" t="s">
        <v>907</v>
      </c>
    </row>
    <row r="210" spans="1:21">
      <c r="A210" t="s">
        <v>660</v>
      </c>
      <c r="B210" t="s">
        <v>907</v>
      </c>
      <c r="C210" t="s">
        <v>660</v>
      </c>
    </row>
    <row r="212" spans="1:21">
      <c r="A212" t="s">
        <v>908</v>
      </c>
      <c r="B212" t="s">
        <v>909</v>
      </c>
      <c r="C212" t="s">
        <v>910</v>
      </c>
      <c r="D212" t="str">
        <f t="array" ref="D212:H212">TRANSPOSE(A212:A216)</f>
        <v>SZEM</v>
      </c>
      <c r="E212" t="str">
        <v>néz</v>
      </c>
      <c r="F212" t="str">
        <v>testrész</v>
      </c>
      <c r="G212" t="str">
        <v>fej</v>
      </c>
      <c r="H212" t="str">
        <v>barna</v>
      </c>
      <c r="K212" t="str">
        <f t="array" ref="K212:O212">TRANSPOSE(B212:B216)</f>
        <v>ORR</v>
      </c>
      <c r="L212" t="str">
        <v>szag</v>
      </c>
      <c r="M212" t="str">
        <v>fej</v>
      </c>
      <c r="N212" t="str">
        <v>arc</v>
      </c>
      <c r="O212" t="str">
        <v>testrész</v>
      </c>
      <c r="Q212" t="str">
        <f t="array" ref="Q212:U212">TRANSPOSE(C212:C216)</f>
        <v>FÜL</v>
      </c>
      <c r="R212" t="str">
        <v>testrész</v>
      </c>
      <c r="S212" t="str">
        <v>hall</v>
      </c>
      <c r="T212" t="str">
        <v>zene</v>
      </c>
      <c r="U212" t="str">
        <v>hallgat</v>
      </c>
    </row>
    <row r="213" spans="1:21">
      <c r="A213" t="s">
        <v>911</v>
      </c>
      <c r="B213" t="s">
        <v>912</v>
      </c>
      <c r="C213" t="s">
        <v>913</v>
      </c>
    </row>
    <row r="214" spans="1:21">
      <c r="A214" t="s">
        <v>913</v>
      </c>
      <c r="B214" t="s">
        <v>905</v>
      </c>
      <c r="C214" t="s">
        <v>914</v>
      </c>
    </row>
    <row r="215" spans="1:21">
      <c r="A215" t="s">
        <v>905</v>
      </c>
      <c r="B215" t="s">
        <v>915</v>
      </c>
      <c r="C215" t="s">
        <v>605</v>
      </c>
    </row>
    <row r="216" spans="1:21">
      <c r="A216" t="s">
        <v>715</v>
      </c>
      <c r="B216" t="s">
        <v>913</v>
      </c>
      <c r="C216" t="s">
        <v>916</v>
      </c>
    </row>
    <row r="218" spans="1:21">
      <c r="A218" t="s">
        <v>917</v>
      </c>
      <c r="B218" t="s">
        <v>918</v>
      </c>
      <c r="C218" t="s">
        <v>919</v>
      </c>
      <c r="D218" t="str">
        <f t="array" ref="D218:H218">TRANSPOSE(A218:A222)</f>
        <v>LÁB</v>
      </c>
      <c r="E218" t="str">
        <v>kar</v>
      </c>
      <c r="F218" t="str">
        <v>testrész</v>
      </c>
      <c r="G218" t="str">
        <v>nadrág</v>
      </c>
      <c r="H218" t="str">
        <v>megy</v>
      </c>
      <c r="K218" t="str">
        <f t="array" ref="K218:O218">TRANSPOSE(B218:B222)</f>
        <v>KAR</v>
      </c>
      <c r="L218" t="str">
        <v>testrész</v>
      </c>
      <c r="M218" t="str">
        <v>láb</v>
      </c>
      <c r="N218" t="str">
        <v>jobb</v>
      </c>
      <c r="O218" t="str">
        <v>pullóver</v>
      </c>
      <c r="Q218" t="str">
        <f t="array" ref="Q218:U218">TRANSPOSE(C218:C222)</f>
        <v>SZÁJ</v>
      </c>
      <c r="R218" t="str">
        <v>nyelv</v>
      </c>
      <c r="S218" t="str">
        <v>fog</v>
      </c>
      <c r="T218" t="str">
        <v>arc</v>
      </c>
      <c r="U218" t="str">
        <v>testrész</v>
      </c>
    </row>
    <row r="219" spans="1:21">
      <c r="A219" t="s">
        <v>920</v>
      </c>
      <c r="B219" t="s">
        <v>913</v>
      </c>
      <c r="C219" t="s">
        <v>577</v>
      </c>
    </row>
    <row r="220" spans="1:21">
      <c r="A220" t="s">
        <v>913</v>
      </c>
      <c r="B220" t="s">
        <v>658</v>
      </c>
      <c r="C220" t="s">
        <v>921</v>
      </c>
    </row>
    <row r="221" spans="1:21">
      <c r="A221" t="s">
        <v>922</v>
      </c>
      <c r="B221" t="s">
        <v>923</v>
      </c>
      <c r="C221" t="s">
        <v>915</v>
      </c>
    </row>
    <row r="222" spans="1:21">
      <c r="A222" t="s">
        <v>924</v>
      </c>
      <c r="B222" t="s">
        <v>925</v>
      </c>
      <c r="C222" t="s">
        <v>913</v>
      </c>
    </row>
    <row r="224" spans="1:21">
      <c r="A224" t="s">
        <v>926</v>
      </c>
      <c r="B224" t="s">
        <v>927</v>
      </c>
      <c r="C224" t="s">
        <v>928</v>
      </c>
      <c r="D224" t="str">
        <f t="array" ref="D224:H224">TRANSPOSE(A224:A228)</f>
        <v>KÉZ</v>
      </c>
      <c r="E224" t="str">
        <v>kar</v>
      </c>
      <c r="F224" t="str">
        <v>láb</v>
      </c>
      <c r="G224" t="str">
        <v>testrész</v>
      </c>
      <c r="H224" t="str">
        <v>kesztyű</v>
      </c>
      <c r="K224" t="str">
        <f t="array" ref="K224:O224">TRANSPOSE(B224:B228)</f>
        <v>HAJ</v>
      </c>
      <c r="L224" t="str">
        <v>szőke</v>
      </c>
      <c r="M224" t="str">
        <v>fej</v>
      </c>
      <c r="N224" t="str">
        <v>testrész</v>
      </c>
      <c r="O224" t="str">
        <v>rövid</v>
      </c>
      <c r="Q224" t="str">
        <f t="array" ref="Q224:U224">TRANSPOSE(C224:C228)</f>
        <v>FEJ</v>
      </c>
      <c r="R224" t="str">
        <v>arc</v>
      </c>
      <c r="S224" t="str">
        <v>szem</v>
      </c>
      <c r="T224" t="str">
        <v>orr</v>
      </c>
      <c r="U224" t="str">
        <v>testrész</v>
      </c>
    </row>
    <row r="225" spans="1:21">
      <c r="A225" t="s">
        <v>920</v>
      </c>
      <c r="B225" t="s">
        <v>929</v>
      </c>
      <c r="C225" t="s">
        <v>915</v>
      </c>
    </row>
    <row r="226" spans="1:21">
      <c r="A226" t="s">
        <v>658</v>
      </c>
      <c r="B226" t="s">
        <v>905</v>
      </c>
      <c r="C226" t="s">
        <v>898</v>
      </c>
    </row>
    <row r="227" spans="1:21">
      <c r="A227" t="s">
        <v>913</v>
      </c>
      <c r="B227" t="s">
        <v>913</v>
      </c>
      <c r="C227" t="s">
        <v>930</v>
      </c>
    </row>
    <row r="228" spans="1:21">
      <c r="A228" t="s">
        <v>859</v>
      </c>
      <c r="B228" t="s">
        <v>666</v>
      </c>
      <c r="C228" t="s">
        <v>913</v>
      </c>
    </row>
    <row r="230" spans="1:21">
      <c r="A230" t="s">
        <v>931</v>
      </c>
      <c r="B230" t="s">
        <v>932</v>
      </c>
      <c r="C230" t="s">
        <v>933</v>
      </c>
      <c r="D230" t="str">
        <f t="array" ref="D230:H230">TRANSPOSE(A230:A234)</f>
        <v>FOG</v>
      </c>
      <c r="E230" t="str">
        <v>testrész</v>
      </c>
      <c r="F230" t="str">
        <v>száj</v>
      </c>
      <c r="G230" t="str">
        <v>nyelv</v>
      </c>
      <c r="H230" t="str">
        <v>mosolyog</v>
      </c>
      <c r="K230" t="str">
        <f t="array" ref="K230:O230">TRANSPOSE(B230:B234)</f>
        <v>NYELV</v>
      </c>
      <c r="L230" t="str">
        <v>száj</v>
      </c>
      <c r="M230" t="str">
        <v>testrész</v>
      </c>
      <c r="N230" t="str">
        <v>fog</v>
      </c>
      <c r="O230" t="str">
        <v>beszél</v>
      </c>
      <c r="Q230" t="str">
        <f t="array" ref="Q230:U230">TRANSPOSE(C230:C234)</f>
        <v>LÁBFEJ</v>
      </c>
      <c r="R230" t="str">
        <v>testrész</v>
      </c>
      <c r="S230" t="str">
        <v>láb</v>
      </c>
      <c r="T230" t="str">
        <v>kar</v>
      </c>
      <c r="U230" t="str">
        <v>cipő</v>
      </c>
    </row>
    <row r="231" spans="1:21">
      <c r="A231" t="s">
        <v>913</v>
      </c>
      <c r="B231" t="s">
        <v>934</v>
      </c>
      <c r="C231" t="s">
        <v>913</v>
      </c>
    </row>
    <row r="232" spans="1:21">
      <c r="A232" t="s">
        <v>934</v>
      </c>
      <c r="B232" t="s">
        <v>913</v>
      </c>
      <c r="C232" t="s">
        <v>658</v>
      </c>
    </row>
    <row r="233" spans="1:21">
      <c r="A233" t="s">
        <v>577</v>
      </c>
      <c r="B233" t="s">
        <v>921</v>
      </c>
      <c r="C233" t="s">
        <v>920</v>
      </c>
    </row>
    <row r="234" spans="1:21">
      <c r="A234" t="s">
        <v>935</v>
      </c>
      <c r="B234" t="s">
        <v>575</v>
      </c>
      <c r="C234" t="s">
        <v>858</v>
      </c>
    </row>
    <row r="236" spans="1:21">
      <c r="A236" t="s">
        <v>936</v>
      </c>
      <c r="B236" t="s">
        <v>937</v>
      </c>
      <c r="C236" t="s">
        <v>938</v>
      </c>
      <c r="D236" t="str">
        <f t="array" ref="D236:H236">TRANSPOSE(A236:A240)</f>
        <v>TÖRÖTT UJJ</v>
      </c>
      <c r="E236" t="str">
        <v>ujj</v>
      </c>
      <c r="F236" t="str">
        <v>eltörik</v>
      </c>
      <c r="G236" t="str">
        <v>orvos</v>
      </c>
      <c r="H236" t="str">
        <v>gipsz</v>
      </c>
      <c r="K236" t="str">
        <f t="array" ref="K236:O236">TRANSPOSE(B236:B240)</f>
        <v>FOGFÁJÁS</v>
      </c>
      <c r="L236" t="str">
        <v>fog</v>
      </c>
      <c r="M236" t="str">
        <v>fogorvos</v>
      </c>
      <c r="N236" t="str">
        <v>száj</v>
      </c>
      <c r="O236" t="str">
        <v>fáj</v>
      </c>
      <c r="Q236" t="str">
        <f t="array" ref="Q236:U236">TRANSPOSE(C236:C240)</f>
        <v>TOROKGYULLADÁS</v>
      </c>
      <c r="R236" t="str">
        <v>nyak</v>
      </c>
      <c r="S236" t="str">
        <v>torok</v>
      </c>
      <c r="T236" t="str">
        <v>fáj</v>
      </c>
      <c r="U236" t="str">
        <v>orvos</v>
      </c>
    </row>
    <row r="237" spans="1:21">
      <c r="A237" t="s">
        <v>939</v>
      </c>
      <c r="B237" t="s">
        <v>921</v>
      </c>
      <c r="C237" t="s">
        <v>659</v>
      </c>
    </row>
    <row r="238" spans="1:21">
      <c r="A238" t="s">
        <v>940</v>
      </c>
      <c r="B238" t="s">
        <v>941</v>
      </c>
      <c r="C238" t="s">
        <v>942</v>
      </c>
    </row>
    <row r="239" spans="1:21">
      <c r="A239" t="s">
        <v>943</v>
      </c>
      <c r="B239" t="s">
        <v>934</v>
      </c>
      <c r="C239" t="s">
        <v>944</v>
      </c>
    </row>
    <row r="240" spans="1:21">
      <c r="A240" t="s">
        <v>945</v>
      </c>
      <c r="B240" t="s">
        <v>944</v>
      </c>
      <c r="C240" t="s">
        <v>943</v>
      </c>
    </row>
    <row r="242" spans="1:21">
      <c r="A242" t="s">
        <v>946</v>
      </c>
      <c r="B242" t="s">
        <v>947</v>
      </c>
      <c r="C242" t="s">
        <v>948</v>
      </c>
      <c r="D242" t="str">
        <f t="array" ref="D242:H242">TRANSPOSE(A242:A246)</f>
        <v>MEGFÁZÁS</v>
      </c>
      <c r="E242" t="str">
        <v>testrész</v>
      </c>
      <c r="F242" t="str">
        <v>száj</v>
      </c>
      <c r="G242" t="str">
        <v>nyelv</v>
      </c>
      <c r="H242" t="str">
        <v>mosolyog</v>
      </c>
      <c r="K242" t="str">
        <f t="array" ref="K242:O242">TRANSPOSE(B242:B246)</f>
        <v>KARTÖRÉS</v>
      </c>
      <c r="L242" t="str">
        <v>száj</v>
      </c>
      <c r="M242" t="str">
        <v>testrész</v>
      </c>
      <c r="N242" t="str">
        <v>fog</v>
      </c>
      <c r="O242" t="str">
        <v>beszél</v>
      </c>
      <c r="Q242" t="str">
        <f t="array" ref="Q242:U242">TRANSPOSE(C242:C246)</f>
        <v>BOKAFICAM</v>
      </c>
      <c r="R242" t="str">
        <v>testrész</v>
      </c>
      <c r="S242" t="str">
        <v>láb</v>
      </c>
      <c r="T242" t="str">
        <v>kar</v>
      </c>
      <c r="U242" t="str">
        <v>cipő</v>
      </c>
    </row>
    <row r="243" spans="1:21">
      <c r="A243" t="s">
        <v>913</v>
      </c>
      <c r="B243" t="s">
        <v>934</v>
      </c>
      <c r="C243" t="s">
        <v>913</v>
      </c>
    </row>
    <row r="244" spans="1:21">
      <c r="A244" t="s">
        <v>934</v>
      </c>
      <c r="B244" t="s">
        <v>913</v>
      </c>
      <c r="C244" t="s">
        <v>658</v>
      </c>
    </row>
    <row r="245" spans="1:21">
      <c r="A245" t="s">
        <v>577</v>
      </c>
      <c r="B245" t="s">
        <v>921</v>
      </c>
      <c r="C245" t="s">
        <v>920</v>
      </c>
    </row>
    <row r="246" spans="1:21">
      <c r="A246" t="s">
        <v>935</v>
      </c>
      <c r="B246" t="s">
        <v>575</v>
      </c>
      <c r="C246" t="s">
        <v>858</v>
      </c>
    </row>
    <row r="248" spans="1:21">
      <c r="A248" t="s">
        <v>949</v>
      </c>
      <c r="B248" t="s">
        <v>950</v>
      </c>
      <c r="C248" t="s">
        <v>951</v>
      </c>
      <c r="D248" t="str">
        <f t="array" ref="D248:H248">TRANSPOSE(A248:A252)</f>
        <v>LÁNCHÍD</v>
      </c>
      <c r="E248" t="str">
        <v>híd</v>
      </c>
      <c r="F248" t="str">
        <v>Budapest</v>
      </c>
      <c r="G248" t="str">
        <v>Duna</v>
      </c>
      <c r="H248" t="str">
        <v>oroszlán</v>
      </c>
      <c r="K248" t="str">
        <f t="array" ref="K248:O248">TRANSPOSE(B248:B252)</f>
        <v>NEMZETI MÚZEUM</v>
      </c>
      <c r="L248" t="str">
        <v>múzeum</v>
      </c>
      <c r="M248" t="str">
        <v>épület</v>
      </c>
      <c r="N248" t="str">
        <v>szobor</v>
      </c>
      <c r="O248" t="str">
        <v>Budapest</v>
      </c>
      <c r="Q248" t="str">
        <f t="array" ref="Q248:U248">TRANSPOSE(C248:C252)</f>
        <v>HŐSÖK TERE</v>
      </c>
      <c r="R248" t="str">
        <v>szobor</v>
      </c>
      <c r="S248" t="str">
        <v>tér</v>
      </c>
      <c r="T248" t="str">
        <v>Budapest</v>
      </c>
      <c r="U248" t="str">
        <v>turista</v>
      </c>
    </row>
    <row r="249" spans="1:21">
      <c r="A249" t="s">
        <v>952</v>
      </c>
      <c r="B249" t="s">
        <v>953</v>
      </c>
      <c r="C249" t="s">
        <v>954</v>
      </c>
    </row>
    <row r="250" spans="1:21">
      <c r="A250" t="s">
        <v>955</v>
      </c>
      <c r="B250" t="s">
        <v>956</v>
      </c>
      <c r="C250" t="s">
        <v>957</v>
      </c>
    </row>
    <row r="251" spans="1:21">
      <c r="A251" t="s">
        <v>958</v>
      </c>
      <c r="B251" t="s">
        <v>954</v>
      </c>
      <c r="C251" t="s">
        <v>955</v>
      </c>
    </row>
    <row r="252" spans="1:21">
      <c r="A252" t="s">
        <v>959</v>
      </c>
      <c r="B252" t="s">
        <v>955</v>
      </c>
      <c r="C252" t="s">
        <v>960</v>
      </c>
    </row>
    <row r="254" spans="1:21">
      <c r="A254" t="s">
        <v>961</v>
      </c>
      <c r="B254" t="s">
        <v>962</v>
      </c>
      <c r="C254" t="s">
        <v>963</v>
      </c>
      <c r="D254" t="str">
        <f t="array" ref="D254:H254">TRANSPOSE(A254:A258)</f>
        <v>HALÁSZBÁSTYA</v>
      </c>
      <c r="E254" t="str">
        <v>turista</v>
      </c>
      <c r="F254" t="str">
        <v>Budapest</v>
      </c>
      <c r="G254" t="str">
        <v>vár</v>
      </c>
      <c r="H254" t="str">
        <v>Buda</v>
      </c>
      <c r="K254" t="str">
        <f t="array" ref="K254:O254">TRANSPOSE(B254:B258)</f>
        <v>SIKLÓ</v>
      </c>
      <c r="L254" t="str">
        <v>jármű</v>
      </c>
      <c r="M254" t="str">
        <v>vonat</v>
      </c>
      <c r="N254" t="str">
        <v>Buda</v>
      </c>
      <c r="O254" t="str">
        <v>vár</v>
      </c>
      <c r="Q254" t="str">
        <f t="array" ref="Q254:U254">TRANSPOSE(C254:C258)</f>
        <v>MARGIT-SZIGET</v>
      </c>
      <c r="R254" t="str">
        <v>sziget</v>
      </c>
      <c r="S254" t="str">
        <v>Duna</v>
      </c>
      <c r="T254" t="str">
        <v>Budapest</v>
      </c>
      <c r="U254" t="str">
        <v>híd</v>
      </c>
    </row>
    <row r="255" spans="1:21">
      <c r="A255" t="s">
        <v>960</v>
      </c>
      <c r="B255" t="s">
        <v>964</v>
      </c>
      <c r="C255" t="s">
        <v>965</v>
      </c>
    </row>
    <row r="256" spans="1:21">
      <c r="A256" t="s">
        <v>955</v>
      </c>
      <c r="B256" t="s">
        <v>966</v>
      </c>
      <c r="C256" t="s">
        <v>958</v>
      </c>
    </row>
    <row r="257" spans="1:21">
      <c r="A257" t="s">
        <v>967</v>
      </c>
      <c r="B257" t="s">
        <v>968</v>
      </c>
      <c r="C257" t="s">
        <v>955</v>
      </c>
    </row>
    <row r="258" spans="1:21">
      <c r="A258" t="s">
        <v>968</v>
      </c>
      <c r="B258" t="s">
        <v>967</v>
      </c>
      <c r="C258" t="s">
        <v>952</v>
      </c>
    </row>
    <row r="260" spans="1:21">
      <c r="A260" t="s">
        <v>969</v>
      </c>
      <c r="B260" t="s">
        <v>970</v>
      </c>
      <c r="C260" t="s">
        <v>971</v>
      </c>
      <c r="D260" t="str">
        <f t="array" ref="D260:H260">TRANSPOSE(A260:A264)</f>
        <v>AUTÓ</v>
      </c>
      <c r="E260" t="str">
        <v>jármű</v>
      </c>
      <c r="F260" t="str">
        <v>kerék</v>
      </c>
      <c r="G260" t="str">
        <v>út</v>
      </c>
      <c r="H260" t="str">
        <v>utca</v>
      </c>
      <c r="K260" t="str">
        <f t="array" ref="K260:O260">TRANSPOSE(B260:B264)</f>
        <v>BUSZ</v>
      </c>
      <c r="L260" t="str">
        <v>kék</v>
      </c>
      <c r="M260" t="str">
        <v>BKK</v>
      </c>
      <c r="N260" t="str">
        <v>jármű</v>
      </c>
      <c r="O260" t="str">
        <v>utas</v>
      </c>
      <c r="Q260" t="str">
        <f t="array" ref="Q260:U260">TRANSPOSE(C260:C264)</f>
        <v>MOTOR</v>
      </c>
      <c r="R260" t="str">
        <v>motoros</v>
      </c>
      <c r="S260" t="str">
        <v>út</v>
      </c>
      <c r="T260" t="str">
        <v>jármű</v>
      </c>
      <c r="U260" t="str">
        <v>utca</v>
      </c>
    </row>
    <row r="261" spans="1:21">
      <c r="A261" t="s">
        <v>964</v>
      </c>
      <c r="B261" t="s">
        <v>972</v>
      </c>
      <c r="C261" t="s">
        <v>973</v>
      </c>
    </row>
    <row r="262" spans="1:21">
      <c r="A262" t="s">
        <v>974</v>
      </c>
      <c r="B262" t="s">
        <v>975</v>
      </c>
      <c r="C262" t="s">
        <v>976</v>
      </c>
    </row>
    <row r="263" spans="1:21">
      <c r="A263" t="s">
        <v>976</v>
      </c>
      <c r="B263" t="s">
        <v>964</v>
      </c>
      <c r="C263" t="s">
        <v>964</v>
      </c>
    </row>
    <row r="264" spans="1:21">
      <c r="A264" t="s">
        <v>824</v>
      </c>
      <c r="B264" t="s">
        <v>977</v>
      </c>
      <c r="C264" t="s">
        <v>824</v>
      </c>
    </row>
    <row r="266" spans="1:21">
      <c r="A266" t="s">
        <v>978</v>
      </c>
      <c r="B266" t="s">
        <v>979</v>
      </c>
      <c r="C266" t="s">
        <v>980</v>
      </c>
      <c r="D266" t="str">
        <f t="array" ref="D266:H266">TRANSPOSE(A266:A270)</f>
        <v>BICIKLI</v>
      </c>
      <c r="E266" t="str">
        <v>kerék</v>
      </c>
      <c r="F266" t="str">
        <v>utca</v>
      </c>
      <c r="G266" t="str">
        <v>bicikliút</v>
      </c>
      <c r="H266" t="str">
        <v>jármű</v>
      </c>
      <c r="K266" t="str">
        <f t="array" ref="K266:O266">TRANSPOSE(B266:B270)</f>
        <v>REPÜLŐ</v>
      </c>
      <c r="L266" t="str">
        <v>pilóta</v>
      </c>
      <c r="M266" t="str">
        <v>repül</v>
      </c>
      <c r="N266" t="str">
        <v>turista</v>
      </c>
      <c r="O266" t="str">
        <v>jármű</v>
      </c>
      <c r="Q266" t="str">
        <f t="array" ref="Q266:U266">TRANSPOSE(C266:C270)</f>
        <v>VONAT</v>
      </c>
      <c r="R266" t="str">
        <v>MÁV</v>
      </c>
      <c r="S266" t="str">
        <v>sín</v>
      </c>
      <c r="T266" t="str">
        <v>vasútállomás</v>
      </c>
      <c r="U266" t="str">
        <v>jármű</v>
      </c>
    </row>
    <row r="267" spans="1:21">
      <c r="A267" t="s">
        <v>974</v>
      </c>
      <c r="B267" t="s">
        <v>981</v>
      </c>
      <c r="C267" t="s">
        <v>982</v>
      </c>
    </row>
    <row r="268" spans="1:21">
      <c r="A268" t="s">
        <v>824</v>
      </c>
      <c r="B268" t="s">
        <v>983</v>
      </c>
      <c r="C268" t="s">
        <v>984</v>
      </c>
    </row>
    <row r="269" spans="1:21">
      <c r="A269" t="s">
        <v>985</v>
      </c>
      <c r="B269" t="s">
        <v>960</v>
      </c>
      <c r="C269" t="s">
        <v>986</v>
      </c>
    </row>
    <row r="270" spans="1:21">
      <c r="A270" t="s">
        <v>964</v>
      </c>
      <c r="B270" t="s">
        <v>964</v>
      </c>
      <c r="C270" t="s">
        <v>964</v>
      </c>
    </row>
    <row r="272" spans="1:21">
      <c r="A272" t="s">
        <v>987</v>
      </c>
      <c r="B272" t="s">
        <v>988</v>
      </c>
      <c r="C272" t="s">
        <v>989</v>
      </c>
      <c r="D272" t="str">
        <f t="array" ref="D272:H272">TRANSPOSE(A272:A276)</f>
        <v>VILLAMOS</v>
      </c>
      <c r="E272" t="str">
        <v>BKK</v>
      </c>
      <c r="F272" t="str">
        <v>sárga</v>
      </c>
      <c r="G272" t="str">
        <v>Budapest</v>
      </c>
      <c r="H272" t="str">
        <v>utas</v>
      </c>
      <c r="K272" t="str">
        <f t="array" ref="K272:O272">TRANSPOSE(B272:B276)</f>
        <v>TROLIBUSZ</v>
      </c>
      <c r="L272" t="str">
        <v>busz</v>
      </c>
      <c r="M272" t="str">
        <v>BKK</v>
      </c>
      <c r="N272" t="str">
        <v>jármű</v>
      </c>
      <c r="O272" t="str">
        <v>Budapest</v>
      </c>
      <c r="Q272" t="str">
        <f t="array" ref="Q272:U272">TRANSPOSE(C272:C276)</f>
        <v>HŐLÉGBALLON</v>
      </c>
      <c r="R272" t="str">
        <v>repül</v>
      </c>
      <c r="S272" t="str">
        <v>levegő</v>
      </c>
      <c r="T272" t="str">
        <v>lufi</v>
      </c>
      <c r="U272" t="str">
        <v>színes</v>
      </c>
    </row>
    <row r="273" spans="1:21">
      <c r="A273" t="s">
        <v>975</v>
      </c>
      <c r="B273" t="s">
        <v>990</v>
      </c>
      <c r="C273" t="s">
        <v>983</v>
      </c>
    </row>
    <row r="274" spans="1:21">
      <c r="A274" t="s">
        <v>725</v>
      </c>
      <c r="B274" t="s">
        <v>975</v>
      </c>
      <c r="C274" t="s">
        <v>991</v>
      </c>
    </row>
    <row r="275" spans="1:21">
      <c r="A275" t="s">
        <v>955</v>
      </c>
      <c r="B275" t="s">
        <v>964</v>
      </c>
      <c r="C275" t="s">
        <v>992</v>
      </c>
    </row>
    <row r="276" spans="1:21">
      <c r="A276" t="s">
        <v>977</v>
      </c>
      <c r="B276" t="s">
        <v>955</v>
      </c>
      <c r="C276" t="s">
        <v>883</v>
      </c>
    </row>
    <row r="278" spans="1:21">
      <c r="A278" t="s">
        <v>993</v>
      </c>
      <c r="B278" t="s">
        <v>994</v>
      </c>
      <c r="C278" t="s">
        <v>995</v>
      </c>
      <c r="D278" t="str">
        <f t="array" ref="D278:H278">TRANSPOSE(A278:A282)</f>
        <v>BOLT</v>
      </c>
      <c r="E278" t="str">
        <v>vásárol</v>
      </c>
      <c r="F278" t="str">
        <v>shopping</v>
      </c>
      <c r="G278" t="str">
        <v>étel</v>
      </c>
      <c r="H278" t="str">
        <v>ital</v>
      </c>
      <c r="K278" t="str">
        <f t="array" ref="K278:O278">TRANSPOSE(B278:B282)</f>
        <v>PÉKSÉG</v>
      </c>
      <c r="L278" t="str">
        <v>pék</v>
      </c>
      <c r="M278" t="str">
        <v>vásárol</v>
      </c>
      <c r="N278" t="str">
        <v>kenyér</v>
      </c>
      <c r="O278" t="str">
        <v>kifli</v>
      </c>
      <c r="Q278" t="str">
        <f t="array" ref="Q278:U278">TRANSPOSE(C278:C282)</f>
        <v>ERDŐ</v>
      </c>
      <c r="R278" t="str">
        <v>állat</v>
      </c>
      <c r="S278" t="str">
        <v>fa</v>
      </c>
      <c r="T278" t="str">
        <v>zöld</v>
      </c>
      <c r="U278" t="str">
        <v>kirándul</v>
      </c>
    </row>
    <row r="279" spans="1:21">
      <c r="A279" t="s">
        <v>996</v>
      </c>
      <c r="B279" t="s">
        <v>997</v>
      </c>
      <c r="C279" t="s">
        <v>574</v>
      </c>
    </row>
    <row r="280" spans="1:21">
      <c r="A280" t="s">
        <v>998</v>
      </c>
      <c r="B280" t="s">
        <v>996</v>
      </c>
      <c r="C280" t="s">
        <v>881</v>
      </c>
    </row>
    <row r="281" spans="1:21">
      <c r="A281" t="s">
        <v>999</v>
      </c>
      <c r="B281" t="s">
        <v>747</v>
      </c>
      <c r="C281" t="s">
        <v>718</v>
      </c>
    </row>
    <row r="282" spans="1:21">
      <c r="A282" t="s">
        <v>1000</v>
      </c>
      <c r="B282" t="s">
        <v>1001</v>
      </c>
      <c r="C282" t="s">
        <v>1002</v>
      </c>
    </row>
    <row r="284" spans="1:21">
      <c r="A284" t="s">
        <v>1003</v>
      </c>
      <c r="B284" t="s">
        <v>1004</v>
      </c>
      <c r="C284" t="s">
        <v>1005</v>
      </c>
      <c r="D284" t="str">
        <f t="array" ref="D284:H284">TRANSPOSE(A284:A288)</f>
        <v>REPÜLŐTÉR</v>
      </c>
      <c r="E284" t="str">
        <v>repülő</v>
      </c>
      <c r="F284" t="str">
        <v>leszáll</v>
      </c>
      <c r="G284" t="str">
        <v>felszáll</v>
      </c>
      <c r="H284" t="str">
        <v>utas</v>
      </c>
      <c r="K284" t="str">
        <f t="array" ref="K284:O284">TRANSPOSE(B284:B288)</f>
        <v>RENDŐRSÉG</v>
      </c>
      <c r="L284" t="str">
        <v>rendőr</v>
      </c>
      <c r="M284" t="str">
        <v>bűnöző</v>
      </c>
      <c r="N284" t="str">
        <v>kihallgat</v>
      </c>
      <c r="O284" t="str">
        <v>város</v>
      </c>
      <c r="Q284" t="str">
        <f t="array" ref="Q284:U284">TRANSPOSE(C284:C288)</f>
        <v>TŰZOLTÓSÁG</v>
      </c>
      <c r="R284" t="str">
        <v>tűz</v>
      </c>
      <c r="S284" t="str">
        <v>tűzoltó</v>
      </c>
      <c r="T284" t="str">
        <v>katasztrófa</v>
      </c>
      <c r="U284" t="str">
        <v>város</v>
      </c>
    </row>
    <row r="285" spans="1:21">
      <c r="A285" t="s">
        <v>1006</v>
      </c>
      <c r="B285" t="s">
        <v>1007</v>
      </c>
      <c r="C285" t="s">
        <v>1008</v>
      </c>
    </row>
    <row r="286" spans="1:21">
      <c r="A286" t="s">
        <v>1009</v>
      </c>
      <c r="B286" t="s">
        <v>1010</v>
      </c>
      <c r="C286" t="s">
        <v>1011</v>
      </c>
    </row>
    <row r="287" spans="1:21">
      <c r="A287" t="s">
        <v>1012</v>
      </c>
      <c r="B287" t="s">
        <v>1013</v>
      </c>
      <c r="C287" t="s">
        <v>1014</v>
      </c>
    </row>
    <row r="288" spans="1:21">
      <c r="A288" t="s">
        <v>977</v>
      </c>
      <c r="B288" t="s">
        <v>1015</v>
      </c>
      <c r="C288" t="s">
        <v>1015</v>
      </c>
    </row>
    <row r="290" spans="1:21">
      <c r="A290" t="s">
        <v>1016</v>
      </c>
      <c r="B290" t="s">
        <v>1017</v>
      </c>
      <c r="C290" t="s">
        <v>1018</v>
      </c>
      <c r="D290" t="str">
        <f t="array" ref="D290:H290">TRANSPOSE(A290:A294)</f>
        <v>VASÚTÁLLOMÁS</v>
      </c>
      <c r="E290" t="str">
        <v>vonat</v>
      </c>
      <c r="F290" t="str">
        <v>MÁV</v>
      </c>
      <c r="G290" t="str">
        <v>sín</v>
      </c>
      <c r="H290" t="str">
        <v>pályaudvar</v>
      </c>
      <c r="K290" t="str">
        <f t="array" ref="K290:O290">TRANSPOSE(B290:B294)</f>
        <v>SZÁLLODA</v>
      </c>
      <c r="L290" t="str">
        <v>hotel</v>
      </c>
      <c r="M290" t="str">
        <v>taxi</v>
      </c>
      <c r="N290" t="str">
        <v>turista</v>
      </c>
      <c r="O290" t="str">
        <v>üzletember</v>
      </c>
      <c r="Q290" t="str">
        <f t="array" ref="Q290:U290">TRANSPOSE(C290:C294)</f>
        <v>FAGYIZÓ</v>
      </c>
      <c r="R290" t="str">
        <v>fagyi</v>
      </c>
      <c r="S290" t="str">
        <v>gyerek</v>
      </c>
      <c r="T290" t="str">
        <v>nyár</v>
      </c>
      <c r="U290" t="str">
        <v>város</v>
      </c>
    </row>
    <row r="291" spans="1:21">
      <c r="A291" t="s">
        <v>966</v>
      </c>
      <c r="B291" t="s">
        <v>1019</v>
      </c>
      <c r="C291" t="s">
        <v>1020</v>
      </c>
    </row>
    <row r="292" spans="1:21">
      <c r="A292" t="s">
        <v>982</v>
      </c>
      <c r="B292" t="s">
        <v>1021</v>
      </c>
      <c r="C292" t="s">
        <v>1022</v>
      </c>
    </row>
    <row r="293" spans="1:21">
      <c r="A293" t="s">
        <v>984</v>
      </c>
      <c r="B293" t="s">
        <v>960</v>
      </c>
      <c r="C293" t="s">
        <v>660</v>
      </c>
    </row>
    <row r="294" spans="1:21">
      <c r="A294" t="s">
        <v>1023</v>
      </c>
      <c r="B294" t="s">
        <v>1024</v>
      </c>
      <c r="C294" t="s">
        <v>1015</v>
      </c>
    </row>
    <row r="296" spans="1:21">
      <c r="A296" t="s">
        <v>1025</v>
      </c>
      <c r="B296" t="s">
        <v>1026</v>
      </c>
      <c r="C296" t="s">
        <v>1027</v>
      </c>
      <c r="D296" t="str">
        <f t="array" ref="D296:H296">TRANSPOSE(A296:A300)</f>
        <v>ÁPOLÓNŐ</v>
      </c>
      <c r="E296" t="str">
        <v>kórház</v>
      </c>
      <c r="F296" t="str">
        <v>orvos</v>
      </c>
      <c r="G296" t="str">
        <v>beteg</v>
      </c>
      <c r="H296" t="str">
        <v>egyenruha</v>
      </c>
      <c r="K296" t="str">
        <f t="array" ref="K296:O296">TRANSPOSE(B296:B300)</f>
        <v>ELADÓ</v>
      </c>
      <c r="L296" t="str">
        <v>elad</v>
      </c>
      <c r="M296" t="str">
        <v>vásárol</v>
      </c>
      <c r="N296" t="str">
        <v>számol</v>
      </c>
      <c r="O296" t="str">
        <v>bolt</v>
      </c>
      <c r="Q296" t="str">
        <f t="array" ref="Q296:U296">TRANSPOSE(C296:C300)</f>
        <v>FOGORVOS</v>
      </c>
      <c r="R296" t="str">
        <v>orvos</v>
      </c>
      <c r="S296" t="str">
        <v>fáj</v>
      </c>
      <c r="T296" t="str">
        <v>kórház</v>
      </c>
      <c r="U296" t="str">
        <v>beteg</v>
      </c>
    </row>
    <row r="297" spans="1:21">
      <c r="A297" t="s">
        <v>1028</v>
      </c>
      <c r="B297" t="s">
        <v>1029</v>
      </c>
      <c r="C297" t="s">
        <v>943</v>
      </c>
    </row>
    <row r="298" spans="1:21">
      <c r="A298" t="s">
        <v>943</v>
      </c>
      <c r="B298" t="s">
        <v>996</v>
      </c>
      <c r="C298" t="s">
        <v>944</v>
      </c>
    </row>
    <row r="299" spans="1:21">
      <c r="A299" t="s">
        <v>1030</v>
      </c>
      <c r="B299" t="s">
        <v>559</v>
      </c>
      <c r="C299" t="s">
        <v>1028</v>
      </c>
    </row>
    <row r="300" spans="1:21">
      <c r="A300" t="s">
        <v>1031</v>
      </c>
      <c r="B300" t="s">
        <v>1032</v>
      </c>
      <c r="C300" t="s">
        <v>1030</v>
      </c>
    </row>
    <row r="302" spans="1:21">
      <c r="A302" t="s">
        <v>1033</v>
      </c>
      <c r="B302" t="s">
        <v>1034</v>
      </c>
      <c r="C302" t="s">
        <v>1035</v>
      </c>
      <c r="D302" t="str">
        <f t="array" ref="D302:H302">TRANSPOSE(A302:A306)</f>
        <v>KATONA</v>
      </c>
      <c r="E302" t="str">
        <v>fegyver</v>
      </c>
      <c r="F302" t="str">
        <v>háború</v>
      </c>
      <c r="G302" t="str">
        <v>ország</v>
      </c>
      <c r="H302" t="str">
        <v>foglalkozás</v>
      </c>
      <c r="K302" t="str">
        <f t="array" ref="K302:O302">TRANSPOSE(B302:B306)</f>
        <v>MÉRNÖK</v>
      </c>
      <c r="L302" t="str">
        <v>épület</v>
      </c>
      <c r="M302" t="str">
        <v>épít</v>
      </c>
      <c r="N302" t="str">
        <v>számol</v>
      </c>
      <c r="O302" t="str">
        <v>város</v>
      </c>
      <c r="Q302" t="str">
        <f t="array" ref="Q302:U302">TRANSPOSE(C302:C306)</f>
        <v>RENDŐR</v>
      </c>
      <c r="R302" t="str">
        <v>bűnöző</v>
      </c>
      <c r="S302" t="str">
        <v>rendőrség</v>
      </c>
      <c r="T302" t="str">
        <v>letartóztat</v>
      </c>
      <c r="U302" t="str">
        <v>kihallgat</v>
      </c>
    </row>
    <row r="303" spans="1:21">
      <c r="A303" t="s">
        <v>1036</v>
      </c>
      <c r="B303" t="s">
        <v>956</v>
      </c>
      <c r="C303" t="s">
        <v>1010</v>
      </c>
    </row>
    <row r="304" spans="1:21">
      <c r="A304" t="s">
        <v>1037</v>
      </c>
      <c r="B304" t="s">
        <v>861</v>
      </c>
      <c r="C304" t="s">
        <v>1038</v>
      </c>
    </row>
    <row r="305" spans="1:21">
      <c r="A305" t="s">
        <v>573</v>
      </c>
      <c r="B305" t="s">
        <v>559</v>
      </c>
      <c r="C305" t="s">
        <v>1039</v>
      </c>
    </row>
    <row r="306" spans="1:21">
      <c r="A306" t="s">
        <v>1040</v>
      </c>
      <c r="B306" t="s">
        <v>1015</v>
      </c>
      <c r="C306" t="s">
        <v>1013</v>
      </c>
    </row>
    <row r="308" spans="1:21">
      <c r="A308" t="s">
        <v>1041</v>
      </c>
      <c r="B308" t="s">
        <v>1042</v>
      </c>
      <c r="C308" t="s">
        <v>1043</v>
      </c>
      <c r="D308" t="str">
        <f t="array" ref="D308:H308">TRANSPOSE(A308:A312)</f>
        <v>PINCÉR</v>
      </c>
      <c r="E308" t="str">
        <v>étterem</v>
      </c>
      <c r="F308" t="str">
        <v>étel</v>
      </c>
      <c r="G308" t="str">
        <v>foglalkozás</v>
      </c>
      <c r="H308" t="str">
        <v>vendég</v>
      </c>
      <c r="K308" t="str">
        <f t="array" ref="K308:O308">TRANSPOSE(B308:B312)</f>
        <v>TŰZOLTÓ</v>
      </c>
      <c r="L308" t="str">
        <v>tűz</v>
      </c>
      <c r="M308" t="str">
        <v>tűzoltóság</v>
      </c>
      <c r="N308" t="str">
        <v>elolt</v>
      </c>
      <c r="O308" t="str">
        <v>víz</v>
      </c>
      <c r="Q308" t="str">
        <f t="array" ref="Q308:U308">TRANSPOSE(C308:C312)</f>
        <v>ÜZLETEMBER/ ÜZLETASSZONY</v>
      </c>
      <c r="R308" t="str">
        <v>pénz</v>
      </c>
      <c r="S308" t="str">
        <v>gazdag</v>
      </c>
      <c r="T308" t="str">
        <v>dolgozik</v>
      </c>
      <c r="U308" t="str">
        <v>foglalkozás</v>
      </c>
    </row>
    <row r="309" spans="1:21">
      <c r="A309" t="s">
        <v>1044</v>
      </c>
      <c r="B309" t="s">
        <v>1008</v>
      </c>
      <c r="C309" t="s">
        <v>1045</v>
      </c>
    </row>
    <row r="310" spans="1:21">
      <c r="A310" t="s">
        <v>999</v>
      </c>
      <c r="B310" t="s">
        <v>1046</v>
      </c>
      <c r="C310" t="s">
        <v>1047</v>
      </c>
    </row>
    <row r="311" spans="1:21">
      <c r="A311" t="s">
        <v>1040</v>
      </c>
      <c r="B311" t="s">
        <v>1048</v>
      </c>
      <c r="C311" t="s">
        <v>1049</v>
      </c>
    </row>
    <row r="312" spans="1:21">
      <c r="A312" t="s">
        <v>1050</v>
      </c>
      <c r="B312" t="s">
        <v>807</v>
      </c>
      <c r="C312" t="s">
        <v>1040</v>
      </c>
    </row>
    <row r="314" spans="1:21">
      <c r="A314" t="s">
        <v>1051</v>
      </c>
      <c r="B314" t="s">
        <v>1052</v>
      </c>
      <c r="C314" t="s">
        <v>1053</v>
      </c>
      <c r="D314" t="str">
        <f t="array" ref="D314:H314">TRANSPOSE(A314:A318)</f>
        <v>ÉNEKES</v>
      </c>
      <c r="E314" t="str">
        <v>énekel</v>
      </c>
      <c r="F314" t="str">
        <v>színpad</v>
      </c>
      <c r="G314" t="str">
        <v>ruha</v>
      </c>
      <c r="H314" t="str">
        <v>közönség</v>
      </c>
      <c r="K314" t="str">
        <f t="array" ref="K314:O314">TRANSPOSE(B314:B318)</f>
        <v>FODRÁSZ</v>
      </c>
      <c r="L314" t="str">
        <v>haj</v>
      </c>
      <c r="M314" t="str">
        <v>fodrászat</v>
      </c>
      <c r="N314" t="str">
        <v>foglalkozás</v>
      </c>
      <c r="O314" t="str">
        <v>levág</v>
      </c>
      <c r="Q314" t="str">
        <f t="array" ref="Q314:U314">TRANSPOSE(C314:C318)</f>
        <v>INFORMATIKUS</v>
      </c>
      <c r="R314" t="str">
        <v>programozik</v>
      </c>
      <c r="S314" t="str">
        <v>számítógép</v>
      </c>
      <c r="T314" t="str">
        <v>laptop</v>
      </c>
      <c r="U314" t="str">
        <v>foglalkozás</v>
      </c>
    </row>
    <row r="315" spans="1:21">
      <c r="A315" t="s">
        <v>611</v>
      </c>
      <c r="B315" t="s">
        <v>1054</v>
      </c>
      <c r="C315" t="s">
        <v>1055</v>
      </c>
    </row>
    <row r="316" spans="1:21">
      <c r="A316" t="s">
        <v>1056</v>
      </c>
      <c r="B316" t="s">
        <v>1057</v>
      </c>
      <c r="C316" t="s">
        <v>590</v>
      </c>
    </row>
    <row r="317" spans="1:21">
      <c r="A317" t="s">
        <v>848</v>
      </c>
      <c r="B317" t="s">
        <v>1040</v>
      </c>
      <c r="C317" t="s">
        <v>1058</v>
      </c>
    </row>
    <row r="318" spans="1:21" ht="13.5" customHeight="1">
      <c r="A318" t="s">
        <v>1059</v>
      </c>
      <c r="B318" t="s">
        <v>1060</v>
      </c>
      <c r="C318" t="s">
        <v>1040</v>
      </c>
    </row>
    <row r="320" spans="1:21">
      <c r="A320" t="s">
        <v>1061</v>
      </c>
      <c r="B320" t="s">
        <v>1062</v>
      </c>
      <c r="C320" t="s">
        <v>1063</v>
      </c>
      <c r="D320" t="str">
        <f t="array" ref="D320:H320">TRANSPOSE(A320:A324)</f>
        <v>SZÍNÉSZ</v>
      </c>
      <c r="E320" t="str">
        <v>színpad</v>
      </c>
      <c r="F320" t="str">
        <v>közönség</v>
      </c>
      <c r="G320" t="str">
        <v>színház</v>
      </c>
      <c r="H320" t="str">
        <v>dráma</v>
      </c>
      <c r="K320" t="str">
        <f t="array" ref="K320:O320">TRANSPOSE(B320:B324)</f>
        <v>CUKRÁSZ</v>
      </c>
      <c r="L320" t="str">
        <v>süt</v>
      </c>
      <c r="M320" t="str">
        <v>süti</v>
      </c>
      <c r="N320" t="str">
        <v>cukrászda</v>
      </c>
      <c r="O320" t="str">
        <v>foglalkozás</v>
      </c>
      <c r="Q320" t="str">
        <f t="array" ref="Q320:U320">TRANSPOSE(C320:C324)</f>
        <v>MODELL</v>
      </c>
      <c r="R320" t="str">
        <v>színpad</v>
      </c>
      <c r="S320" t="str">
        <v>ruha</v>
      </c>
      <c r="T320" t="str">
        <v>divat</v>
      </c>
      <c r="U320" t="str">
        <v>foglalkozás</v>
      </c>
    </row>
    <row r="321" spans="1:21">
      <c r="A321" t="s">
        <v>1056</v>
      </c>
      <c r="B321" t="s">
        <v>719</v>
      </c>
      <c r="C321" t="s">
        <v>1056</v>
      </c>
    </row>
    <row r="322" spans="1:21">
      <c r="A322" t="s">
        <v>1059</v>
      </c>
      <c r="B322" t="s">
        <v>1064</v>
      </c>
      <c r="C322" t="s">
        <v>848</v>
      </c>
    </row>
    <row r="323" spans="1:21">
      <c r="A323" t="s">
        <v>1065</v>
      </c>
      <c r="B323" t="s">
        <v>776</v>
      </c>
      <c r="C323" t="s">
        <v>1066</v>
      </c>
    </row>
    <row r="324" spans="1:21">
      <c r="A324" t="s">
        <v>1067</v>
      </c>
      <c r="B324" t="s">
        <v>1040</v>
      </c>
      <c r="C324" t="s">
        <v>1040</v>
      </c>
    </row>
    <row r="326" spans="1:21">
      <c r="A326" t="s">
        <v>1068</v>
      </c>
      <c r="B326" t="s">
        <v>1069</v>
      </c>
      <c r="C326" t="s">
        <v>1070</v>
      </c>
      <c r="D326" t="str">
        <f t="array" ref="D326:H326">TRANSPOSE(A326:A330)</f>
        <v>PÉK</v>
      </c>
      <c r="E326" t="str">
        <v>süt</v>
      </c>
      <c r="F326" t="str">
        <v>kenyér</v>
      </c>
      <c r="G326" t="str">
        <v>pékség</v>
      </c>
      <c r="H326" t="str">
        <v>vásárol</v>
      </c>
      <c r="K326" t="str">
        <f t="array" ref="K326:O326">TRANSPOSE(B326:B330)</f>
        <v>TÁNCOS</v>
      </c>
      <c r="L326" t="str">
        <v>táncol</v>
      </c>
      <c r="M326" t="str">
        <v>színpad</v>
      </c>
      <c r="N326" t="str">
        <v>verseny</v>
      </c>
      <c r="O326" t="str">
        <v>ruha</v>
      </c>
      <c r="Q326" t="str">
        <f t="array" ref="Q326:U326">TRANSPOSE(C326:C330)</f>
        <v>ZENÉSZ</v>
      </c>
      <c r="R326" t="str">
        <v>hangszer</v>
      </c>
      <c r="S326" t="str">
        <v>zenél</v>
      </c>
      <c r="T326" t="str">
        <v>koncert</v>
      </c>
      <c r="U326" t="str">
        <v>színpad</v>
      </c>
    </row>
    <row r="327" spans="1:21">
      <c r="A327" t="s">
        <v>719</v>
      </c>
      <c r="B327" t="s">
        <v>1071</v>
      </c>
      <c r="C327" t="s">
        <v>1072</v>
      </c>
    </row>
    <row r="328" spans="1:21">
      <c r="A328" t="s">
        <v>747</v>
      </c>
      <c r="B328" t="s">
        <v>1056</v>
      </c>
      <c r="C328" t="s">
        <v>1073</v>
      </c>
    </row>
    <row r="329" spans="1:21">
      <c r="A329" t="s">
        <v>743</v>
      </c>
      <c r="B329" t="s">
        <v>823</v>
      </c>
      <c r="C329" t="s">
        <v>1074</v>
      </c>
    </row>
    <row r="330" spans="1:21">
      <c r="A330" t="s">
        <v>996</v>
      </c>
      <c r="B330" t="s">
        <v>848</v>
      </c>
      <c r="C330" t="s">
        <v>1056</v>
      </c>
    </row>
  </sheetData>
  <autoFilter ref="A1:O33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4"/>
  <sheetViews>
    <sheetView zoomScale="70" zoomScaleNormal="70" workbookViewId="0">
      <selection sqref="A1:C1048576"/>
    </sheetView>
  </sheetViews>
  <sheetFormatPr defaultRowHeight="12.75"/>
  <cols>
    <col min="1" max="1" width="23.83203125" bestFit="1" customWidth="1"/>
    <col min="2" max="2" width="26.33203125" bestFit="1" customWidth="1"/>
    <col min="3" max="3" width="30.83203125" bestFit="1" customWidth="1"/>
    <col min="4" max="4" width="32" customWidth="1"/>
    <col min="8" max="8" width="11.6640625" bestFit="1" customWidth="1"/>
    <col min="9" max="9" width="12.5" bestFit="1" customWidth="1"/>
  </cols>
  <sheetData>
    <row r="1" spans="1:3" ht="15.75">
      <c r="A1" s="2" t="s">
        <v>0</v>
      </c>
      <c r="B1" s="2" t="s">
        <v>1</v>
      </c>
      <c r="C1" s="2" t="s">
        <v>2</v>
      </c>
    </row>
    <row r="2" spans="1:3" ht="15.75">
      <c r="A2" s="3" t="s">
        <v>3</v>
      </c>
      <c r="B2" s="3" t="s">
        <v>4</v>
      </c>
      <c r="C2" s="3" t="s">
        <v>5</v>
      </c>
    </row>
    <row r="3" spans="1:3" ht="15.75">
      <c r="A3" s="4" t="s">
        <v>5</v>
      </c>
      <c r="B3" s="4" t="s">
        <v>6</v>
      </c>
      <c r="C3" s="4" t="s">
        <v>7</v>
      </c>
    </row>
    <row r="4" spans="1:3" ht="15.75">
      <c r="A4" s="4" t="s">
        <v>8</v>
      </c>
      <c r="B4" s="4" t="s">
        <v>5</v>
      </c>
      <c r="C4" s="4" t="s">
        <v>9</v>
      </c>
    </row>
    <row r="5" spans="1:3" ht="15.75">
      <c r="A5" s="5" t="s">
        <v>10</v>
      </c>
      <c r="B5" s="5" t="s">
        <v>11</v>
      </c>
      <c r="C5" s="5" t="s">
        <v>12</v>
      </c>
    </row>
    <row r="6" spans="1:3">
      <c r="A6" s="1"/>
      <c r="B6" s="1"/>
      <c r="C6" s="1"/>
    </row>
    <row r="7" spans="1:3" ht="15.75">
      <c r="A7" s="6" t="s">
        <v>13</v>
      </c>
      <c r="B7" s="7" t="s">
        <v>14</v>
      </c>
      <c r="C7" s="8" t="s">
        <v>15</v>
      </c>
    </row>
    <row r="8" spans="1:3" ht="15.75">
      <c r="A8" s="3" t="s">
        <v>16</v>
      </c>
      <c r="B8" s="3" t="s">
        <v>5</v>
      </c>
      <c r="C8" s="3" t="s">
        <v>17</v>
      </c>
    </row>
    <row r="9" spans="1:3" ht="15.75">
      <c r="A9" s="4" t="s">
        <v>5</v>
      </c>
      <c r="B9" s="4" t="s">
        <v>18</v>
      </c>
      <c r="C9" s="4" t="s">
        <v>12</v>
      </c>
    </row>
    <row r="10" spans="1:3" ht="15.75">
      <c r="A10" s="4" t="s">
        <v>19</v>
      </c>
      <c r="B10" s="4" t="s">
        <v>20</v>
      </c>
      <c r="C10" s="4" t="s">
        <v>5</v>
      </c>
    </row>
    <row r="11" spans="1:3" ht="15.75">
      <c r="A11" s="5" t="s">
        <v>21</v>
      </c>
      <c r="B11" s="5" t="s">
        <v>22</v>
      </c>
      <c r="C11" s="5" t="s">
        <v>23</v>
      </c>
    </row>
    <row r="12" spans="1:3">
      <c r="A12" s="1"/>
      <c r="B12" s="1"/>
      <c r="C12" s="1"/>
    </row>
    <row r="13" spans="1:3" ht="15.75">
      <c r="A13" s="2" t="s">
        <v>24</v>
      </c>
      <c r="B13" s="2" t="s">
        <v>25</v>
      </c>
      <c r="C13" s="2" t="s">
        <v>26</v>
      </c>
    </row>
    <row r="14" spans="1:3" ht="15.75">
      <c r="A14" s="3" t="s">
        <v>21</v>
      </c>
      <c r="B14" s="3" t="s">
        <v>22</v>
      </c>
      <c r="C14" s="3" t="s">
        <v>5</v>
      </c>
    </row>
    <row r="15" spans="1:3" ht="15.75">
      <c r="A15" s="4" t="s">
        <v>5</v>
      </c>
      <c r="B15" s="4" t="s">
        <v>5</v>
      </c>
      <c r="C15" s="4" t="s">
        <v>22</v>
      </c>
    </row>
    <row r="16" spans="1:3" ht="15.75">
      <c r="A16" s="4" t="s">
        <v>27</v>
      </c>
      <c r="B16" s="4" t="s">
        <v>3</v>
      </c>
      <c r="C16" s="4" t="s">
        <v>28</v>
      </c>
    </row>
    <row r="17" spans="1:3" ht="15.75">
      <c r="A17" s="5" t="s">
        <v>29</v>
      </c>
      <c r="B17" s="5" t="s">
        <v>10</v>
      </c>
      <c r="C17" s="5" t="s">
        <v>3</v>
      </c>
    </row>
    <row r="18" spans="1:3">
      <c r="A18" s="1"/>
      <c r="B18" s="1"/>
      <c r="C18" s="1"/>
    </row>
    <row r="19" spans="1:3" ht="15.75">
      <c r="A19" s="2" t="s">
        <v>30</v>
      </c>
      <c r="B19" s="2" t="s">
        <v>31</v>
      </c>
      <c r="C19" s="2" t="s">
        <v>32</v>
      </c>
    </row>
    <row r="20" spans="1:3" ht="15.75">
      <c r="A20" s="3" t="s">
        <v>33</v>
      </c>
      <c r="B20" s="3" t="s">
        <v>34</v>
      </c>
      <c r="C20" s="3" t="s">
        <v>35</v>
      </c>
    </row>
    <row r="21" spans="1:3" ht="15.75">
      <c r="A21" s="4" t="s">
        <v>36</v>
      </c>
      <c r="B21" s="4" t="s">
        <v>37</v>
      </c>
      <c r="C21" s="4" t="s">
        <v>38</v>
      </c>
    </row>
    <row r="22" spans="1:3" ht="15.75">
      <c r="A22" s="4" t="s">
        <v>39</v>
      </c>
      <c r="B22" s="4" t="s">
        <v>40</v>
      </c>
      <c r="C22" s="4" t="s">
        <v>41</v>
      </c>
    </row>
    <row r="23" spans="1:3" ht="15.75">
      <c r="A23" s="5" t="s">
        <v>42</v>
      </c>
      <c r="B23" s="5" t="s">
        <v>42</v>
      </c>
      <c r="C23" s="5" t="s">
        <v>43</v>
      </c>
    </row>
    <row r="24" spans="1:3">
      <c r="A24" s="1"/>
      <c r="B24" s="1"/>
      <c r="C24" s="1"/>
    </row>
    <row r="25" spans="1:3" ht="15.75">
      <c r="A25" s="2" t="s">
        <v>44</v>
      </c>
      <c r="B25" s="9" t="s">
        <v>45</v>
      </c>
      <c r="C25" s="9" t="s">
        <v>46</v>
      </c>
    </row>
    <row r="26" spans="1:3" ht="15.75">
      <c r="A26" s="3" t="s">
        <v>5</v>
      </c>
      <c r="B26" s="3" t="s">
        <v>47</v>
      </c>
      <c r="C26" s="3" t="s">
        <v>48</v>
      </c>
    </row>
    <row r="27" spans="1:3" ht="15.75">
      <c r="A27" s="4" t="s">
        <v>49</v>
      </c>
      <c r="B27" s="4" t="s">
        <v>50</v>
      </c>
      <c r="C27" s="4" t="s">
        <v>51</v>
      </c>
    </row>
    <row r="28" spans="1:3" ht="15.75">
      <c r="A28" s="4" t="s">
        <v>52</v>
      </c>
      <c r="B28" s="4" t="s">
        <v>53</v>
      </c>
      <c r="C28" s="4" t="s">
        <v>54</v>
      </c>
    </row>
    <row r="29" spans="1:3" ht="15.75">
      <c r="A29" s="5" t="s">
        <v>55</v>
      </c>
      <c r="B29" s="5" t="s">
        <v>56</v>
      </c>
      <c r="C29" s="5" t="s">
        <v>57</v>
      </c>
    </row>
    <row r="30" spans="1:3">
      <c r="A30" s="1"/>
      <c r="B30" s="1"/>
      <c r="C30" s="1"/>
    </row>
    <row r="31" spans="1:3" ht="15.75">
      <c r="A31" s="9" t="s">
        <v>58</v>
      </c>
      <c r="B31" s="9" t="s">
        <v>59</v>
      </c>
      <c r="C31" s="9" t="s">
        <v>60</v>
      </c>
    </row>
    <row r="32" spans="1:3" ht="15.75">
      <c r="A32" s="3" t="s">
        <v>61</v>
      </c>
      <c r="B32" s="3" t="s">
        <v>11</v>
      </c>
      <c r="C32" s="3" t="s">
        <v>57</v>
      </c>
    </row>
    <row r="33" spans="1:3" ht="15.75">
      <c r="A33" s="4" t="s">
        <v>33</v>
      </c>
      <c r="B33" s="4" t="s">
        <v>62</v>
      </c>
      <c r="C33" s="4" t="s">
        <v>51</v>
      </c>
    </row>
    <row r="34" spans="1:3" ht="15.75">
      <c r="A34" s="4" t="s">
        <v>42</v>
      </c>
      <c r="B34" s="4" t="s">
        <v>51</v>
      </c>
      <c r="C34" s="4" t="s">
        <v>63</v>
      </c>
    </row>
    <row r="35" spans="1:3" ht="15.75">
      <c r="A35" s="5" t="s">
        <v>51</v>
      </c>
      <c r="B35" s="5" t="s">
        <v>4</v>
      </c>
      <c r="C35" s="5" t="s">
        <v>64</v>
      </c>
    </row>
    <row r="36" spans="1:3">
      <c r="A36" s="1"/>
      <c r="B36" s="1"/>
      <c r="C36" s="1"/>
    </row>
    <row r="37" spans="1:3" ht="15.75">
      <c r="A37" s="9" t="s">
        <v>65</v>
      </c>
      <c r="B37" s="9" t="s">
        <v>66</v>
      </c>
      <c r="C37" s="9" t="s">
        <v>67</v>
      </c>
    </row>
    <row r="38" spans="1:3" ht="15.75">
      <c r="A38" s="3" t="s">
        <v>68</v>
      </c>
      <c r="B38" s="3" t="s">
        <v>69</v>
      </c>
      <c r="C38" s="3" t="s">
        <v>70</v>
      </c>
    </row>
    <row r="39" spans="1:3" ht="15.75">
      <c r="A39" s="4" t="s">
        <v>71</v>
      </c>
      <c r="B39" s="4" t="s">
        <v>51</v>
      </c>
      <c r="C39" s="4" t="s">
        <v>72</v>
      </c>
    </row>
    <row r="40" spans="1:3" ht="15.75">
      <c r="A40" s="4" t="s">
        <v>73</v>
      </c>
      <c r="B40" s="4" t="s">
        <v>74</v>
      </c>
      <c r="C40" s="4" t="s">
        <v>75</v>
      </c>
    </row>
    <row r="41" spans="1:3" ht="15.75">
      <c r="A41" s="5" t="s">
        <v>51</v>
      </c>
      <c r="B41" s="5" t="s">
        <v>76</v>
      </c>
      <c r="C41" s="5" t="s">
        <v>51</v>
      </c>
    </row>
    <row r="42" spans="1:3">
      <c r="A42" s="1"/>
      <c r="B42" s="1"/>
      <c r="C42" s="1"/>
    </row>
    <row r="43" spans="1:3" ht="15.75">
      <c r="A43" s="9" t="s">
        <v>77</v>
      </c>
      <c r="B43" s="9" t="s">
        <v>78</v>
      </c>
      <c r="C43" s="9" t="s">
        <v>79</v>
      </c>
    </row>
    <row r="44" spans="1:3" ht="15.75">
      <c r="A44" s="3" t="s">
        <v>51</v>
      </c>
      <c r="B44" s="3" t="s">
        <v>80</v>
      </c>
      <c r="C44" s="3" t="s">
        <v>69</v>
      </c>
    </row>
    <row r="45" spans="1:3" ht="15.75">
      <c r="A45" s="4" t="s">
        <v>81</v>
      </c>
      <c r="B45" s="4" t="s">
        <v>82</v>
      </c>
      <c r="C45" s="4" t="s">
        <v>51</v>
      </c>
    </row>
    <row r="46" spans="1:3" ht="15.75">
      <c r="A46" s="4" t="s">
        <v>80</v>
      </c>
      <c r="B46" s="4" t="s">
        <v>51</v>
      </c>
      <c r="C46" s="4" t="s">
        <v>83</v>
      </c>
    </row>
    <row r="47" spans="1:3" ht="15.75">
      <c r="A47" s="5" t="s">
        <v>84</v>
      </c>
      <c r="B47" s="5" t="s">
        <v>85</v>
      </c>
      <c r="C47" s="5" t="s">
        <v>86</v>
      </c>
    </row>
    <row r="48" spans="1:3">
      <c r="A48" s="1"/>
      <c r="B48" s="1"/>
      <c r="C48" s="1"/>
    </row>
    <row r="49" spans="1:3" ht="15.75">
      <c r="A49" s="10" t="s">
        <v>87</v>
      </c>
      <c r="B49" s="10" t="s">
        <v>88</v>
      </c>
      <c r="C49" s="9" t="s">
        <v>89</v>
      </c>
    </row>
    <row r="50" spans="1:3" ht="15.75">
      <c r="A50" s="11" t="s">
        <v>80</v>
      </c>
      <c r="B50" s="3" t="s">
        <v>11</v>
      </c>
      <c r="C50" s="3" t="s">
        <v>5</v>
      </c>
    </row>
    <row r="51" spans="1:3" ht="15.75">
      <c r="A51" s="4" t="s">
        <v>86</v>
      </c>
      <c r="B51" s="4" t="s">
        <v>86</v>
      </c>
      <c r="C51" s="4" t="s">
        <v>4</v>
      </c>
    </row>
    <row r="52" spans="1:3" ht="15.75">
      <c r="A52" s="4" t="s">
        <v>90</v>
      </c>
      <c r="B52" s="12" t="s">
        <v>84</v>
      </c>
      <c r="C52" s="4" t="s">
        <v>91</v>
      </c>
    </row>
    <row r="53" spans="1:3" ht="15.75">
      <c r="A53" s="5" t="s">
        <v>92</v>
      </c>
      <c r="B53" s="5" t="s">
        <v>51</v>
      </c>
      <c r="C53" s="5" t="s">
        <v>85</v>
      </c>
    </row>
    <row r="54" spans="1:3">
      <c r="A54" s="1"/>
      <c r="B54" s="1"/>
      <c r="C54" s="1"/>
    </row>
    <row r="55" spans="1:3" ht="15.75">
      <c r="A55" s="9" t="s">
        <v>93</v>
      </c>
      <c r="B55" s="9" t="s">
        <v>94</v>
      </c>
      <c r="C55" s="9" t="s">
        <v>95</v>
      </c>
    </row>
    <row r="56" spans="1:3" ht="15.75">
      <c r="A56" s="3" t="s">
        <v>11</v>
      </c>
      <c r="B56" s="3" t="s">
        <v>51</v>
      </c>
      <c r="C56" s="3" t="s">
        <v>5</v>
      </c>
    </row>
    <row r="57" spans="1:3" ht="15.75">
      <c r="A57" s="4" t="s">
        <v>96</v>
      </c>
      <c r="B57" s="4" t="s">
        <v>53</v>
      </c>
      <c r="C57" s="4" t="s">
        <v>53</v>
      </c>
    </row>
    <row r="58" spans="1:3" ht="15.75">
      <c r="A58" s="4" t="s">
        <v>80</v>
      </c>
      <c r="B58" s="4" t="s">
        <v>97</v>
      </c>
      <c r="C58" s="4" t="s">
        <v>51</v>
      </c>
    </row>
    <row r="59" spans="1:3" ht="15.75">
      <c r="A59" s="5" t="s">
        <v>5</v>
      </c>
      <c r="B59" s="5" t="s">
        <v>50</v>
      </c>
      <c r="C59" s="5" t="s">
        <v>98</v>
      </c>
    </row>
    <row r="61" spans="1:3">
      <c r="A61" s="1"/>
      <c r="B61" s="1"/>
      <c r="C61" s="1"/>
    </row>
    <row r="62" spans="1:3" ht="15.75">
      <c r="A62" s="13" t="s">
        <v>99</v>
      </c>
      <c r="B62" s="13" t="s">
        <v>100</v>
      </c>
      <c r="C62" s="13" t="s">
        <v>101</v>
      </c>
    </row>
    <row r="63" spans="1:3" ht="15.75">
      <c r="A63" s="3" t="s">
        <v>102</v>
      </c>
      <c r="B63" s="3" t="s">
        <v>103</v>
      </c>
      <c r="C63" s="3" t="s">
        <v>104</v>
      </c>
    </row>
    <row r="64" spans="1:3" ht="15.75">
      <c r="A64" s="4" t="s">
        <v>105</v>
      </c>
      <c r="B64" s="4" t="s">
        <v>106</v>
      </c>
      <c r="C64" s="4" t="s">
        <v>107</v>
      </c>
    </row>
    <row r="65" spans="1:3" ht="15.75">
      <c r="A65" s="4" t="s">
        <v>108</v>
      </c>
      <c r="B65" s="4" t="s">
        <v>109</v>
      </c>
      <c r="C65" s="4" t="s">
        <v>110</v>
      </c>
    </row>
    <row r="66" spans="1:3" ht="15.75">
      <c r="A66" s="5" t="s">
        <v>109</v>
      </c>
      <c r="B66" s="5" t="s">
        <v>111</v>
      </c>
      <c r="C66" s="5" t="s">
        <v>109</v>
      </c>
    </row>
    <row r="67" spans="1:3">
      <c r="A67" s="1"/>
      <c r="B67" s="1"/>
      <c r="C67" s="1"/>
    </row>
    <row r="68" spans="1:3" ht="15.75">
      <c r="A68" s="13" t="s">
        <v>112</v>
      </c>
      <c r="B68" s="13" t="s">
        <v>113</v>
      </c>
      <c r="C68" s="13" t="s">
        <v>114</v>
      </c>
    </row>
    <row r="69" spans="1:3" ht="15.75">
      <c r="A69" s="3" t="s">
        <v>109</v>
      </c>
      <c r="B69" s="3" t="s">
        <v>102</v>
      </c>
      <c r="C69" s="3" t="s">
        <v>106</v>
      </c>
    </row>
    <row r="70" spans="1:3" ht="15.75">
      <c r="A70" s="4" t="s">
        <v>115</v>
      </c>
      <c r="B70" s="4" t="s">
        <v>109</v>
      </c>
      <c r="C70" s="4" t="s">
        <v>109</v>
      </c>
    </row>
    <row r="71" spans="1:3" ht="15.75">
      <c r="A71" s="4" t="s">
        <v>116</v>
      </c>
      <c r="B71" s="4" t="s">
        <v>104</v>
      </c>
      <c r="C71" s="4" t="s">
        <v>102</v>
      </c>
    </row>
    <row r="72" spans="1:3" ht="15.75">
      <c r="A72" s="5" t="s">
        <v>117</v>
      </c>
      <c r="B72" s="5" t="s">
        <v>118</v>
      </c>
      <c r="C72" s="5" t="s">
        <v>119</v>
      </c>
    </row>
    <row r="73" spans="1:3">
      <c r="A73" s="1"/>
      <c r="B73" s="1"/>
      <c r="C73" s="1"/>
    </row>
    <row r="74" spans="1:3" ht="15.75">
      <c r="A74" s="13" t="s">
        <v>120</v>
      </c>
      <c r="B74" s="13" t="s">
        <v>121</v>
      </c>
      <c r="C74" s="13" t="s">
        <v>122</v>
      </c>
    </row>
    <row r="75" spans="1:3" ht="15.75">
      <c r="A75" s="3" t="s">
        <v>109</v>
      </c>
      <c r="B75" s="3" t="s">
        <v>102</v>
      </c>
      <c r="C75" s="3" t="s">
        <v>123</v>
      </c>
    </row>
    <row r="76" spans="1:3" ht="15.75">
      <c r="A76" s="4" t="s">
        <v>106</v>
      </c>
      <c r="B76" s="4" t="s">
        <v>124</v>
      </c>
      <c r="C76" s="4" t="s">
        <v>109</v>
      </c>
    </row>
    <row r="77" spans="1:3" ht="15.75">
      <c r="A77" s="4" t="s">
        <v>125</v>
      </c>
      <c r="B77" s="4" t="s">
        <v>109</v>
      </c>
      <c r="C77" s="4" t="s">
        <v>118</v>
      </c>
    </row>
    <row r="78" spans="1:3" ht="15.75">
      <c r="A78" s="5" t="s">
        <v>126</v>
      </c>
      <c r="B78" s="5" t="s">
        <v>111</v>
      </c>
      <c r="C78" s="5" t="s">
        <v>116</v>
      </c>
    </row>
    <row r="79" spans="1:3">
      <c r="A79" s="1"/>
      <c r="B79" s="1"/>
      <c r="C79" s="1"/>
    </row>
    <row r="80" spans="1:3" ht="15.75">
      <c r="A80" s="14" t="s">
        <v>127</v>
      </c>
      <c r="B80" s="14" t="s">
        <v>128</v>
      </c>
      <c r="C80" s="14" t="s">
        <v>129</v>
      </c>
    </row>
    <row r="81" spans="1:3" ht="15.75">
      <c r="A81" s="3" t="s">
        <v>130</v>
      </c>
      <c r="B81" s="3" t="s">
        <v>131</v>
      </c>
      <c r="C81" s="3" t="s">
        <v>131</v>
      </c>
    </row>
    <row r="82" spans="1:3" ht="15.75">
      <c r="A82" s="4" t="s">
        <v>132</v>
      </c>
      <c r="B82" s="4" t="s">
        <v>133</v>
      </c>
      <c r="C82" s="4" t="s">
        <v>134</v>
      </c>
    </row>
    <row r="83" spans="1:3" ht="15.75">
      <c r="A83" s="4" t="s">
        <v>135</v>
      </c>
      <c r="B83" s="4" t="s">
        <v>136</v>
      </c>
      <c r="C83" s="4" t="s">
        <v>137</v>
      </c>
    </row>
    <row r="84" spans="1:3" ht="15.75">
      <c r="A84" s="5" t="s">
        <v>138</v>
      </c>
      <c r="B84" s="5" t="s">
        <v>132</v>
      </c>
      <c r="C84" s="5" t="s">
        <v>139</v>
      </c>
    </row>
    <row r="85" spans="1:3">
      <c r="A85" s="1"/>
      <c r="B85" s="1"/>
      <c r="C85" s="1"/>
    </row>
    <row r="86" spans="1:3" ht="15.75">
      <c r="A86" s="14" t="s">
        <v>140</v>
      </c>
      <c r="B86" s="14" t="s">
        <v>141</v>
      </c>
      <c r="C86" s="14" t="s">
        <v>142</v>
      </c>
    </row>
    <row r="87" spans="1:3" ht="15.75">
      <c r="A87" s="3" t="s">
        <v>143</v>
      </c>
      <c r="B87" s="3" t="s">
        <v>144</v>
      </c>
      <c r="C87" s="3" t="s">
        <v>145</v>
      </c>
    </row>
    <row r="88" spans="1:3" ht="15.75">
      <c r="A88" s="4" t="s">
        <v>146</v>
      </c>
      <c r="B88" s="4" t="s">
        <v>147</v>
      </c>
      <c r="C88" s="4" t="s">
        <v>148</v>
      </c>
    </row>
    <row r="89" spans="1:3" ht="15.75">
      <c r="A89" s="4" t="s">
        <v>149</v>
      </c>
      <c r="B89" s="4" t="s">
        <v>149</v>
      </c>
      <c r="C89" s="4" t="s">
        <v>150</v>
      </c>
    </row>
    <row r="90" spans="1:3" ht="15.75">
      <c r="A90" s="5" t="s">
        <v>151</v>
      </c>
      <c r="B90" s="5" t="s">
        <v>152</v>
      </c>
      <c r="C90" s="5" t="s">
        <v>153</v>
      </c>
    </row>
    <row r="91" spans="1:3">
      <c r="A91" s="1"/>
      <c r="B91" s="1"/>
      <c r="C91" s="1"/>
    </row>
    <row r="92" spans="1:3" ht="15.75">
      <c r="A92" s="15" t="s">
        <v>154</v>
      </c>
      <c r="B92" s="15" t="s">
        <v>155</v>
      </c>
      <c r="C92" s="15" t="s">
        <v>156</v>
      </c>
    </row>
    <row r="93" spans="1:3" ht="15.75">
      <c r="A93" s="3" t="s">
        <v>157</v>
      </c>
      <c r="B93" s="3" t="s">
        <v>158</v>
      </c>
      <c r="C93" s="3" t="s">
        <v>159</v>
      </c>
    </row>
    <row r="94" spans="1:3" ht="15.75">
      <c r="A94" s="4" t="s">
        <v>159</v>
      </c>
      <c r="B94" s="4" t="s">
        <v>160</v>
      </c>
      <c r="C94" s="4" t="s">
        <v>161</v>
      </c>
    </row>
    <row r="95" spans="1:3" ht="15.75">
      <c r="A95" s="4" t="s">
        <v>158</v>
      </c>
      <c r="B95" s="4" t="s">
        <v>162</v>
      </c>
      <c r="C95" s="4" t="s">
        <v>158</v>
      </c>
    </row>
    <row r="96" spans="1:3" ht="15.75">
      <c r="A96" s="5" t="s">
        <v>163</v>
      </c>
      <c r="B96" s="5" t="s">
        <v>111</v>
      </c>
      <c r="C96" s="5" t="s">
        <v>164</v>
      </c>
    </row>
    <row r="97" spans="1:3">
      <c r="A97" s="1"/>
      <c r="B97" s="1"/>
      <c r="C97" s="1"/>
    </row>
    <row r="98" spans="1:3" ht="15.75">
      <c r="A98" s="15" t="s">
        <v>165</v>
      </c>
      <c r="B98" s="15" t="s">
        <v>166</v>
      </c>
      <c r="C98" s="15" t="s">
        <v>167</v>
      </c>
    </row>
    <row r="99" spans="1:3" ht="15.75">
      <c r="A99" s="3" t="s">
        <v>158</v>
      </c>
      <c r="B99" s="3" t="s">
        <v>168</v>
      </c>
      <c r="C99" s="3" t="s">
        <v>169</v>
      </c>
    </row>
    <row r="100" spans="1:3" ht="15.75">
      <c r="A100" s="4" t="s">
        <v>170</v>
      </c>
      <c r="B100" s="4" t="s">
        <v>171</v>
      </c>
      <c r="C100" s="4" t="s">
        <v>172</v>
      </c>
    </row>
    <row r="101" spans="1:3" ht="15.75">
      <c r="A101" s="4" t="s">
        <v>151</v>
      </c>
      <c r="B101" s="4" t="s">
        <v>173</v>
      </c>
      <c r="C101" s="4" t="s">
        <v>174</v>
      </c>
    </row>
    <row r="102" spans="1:3" ht="15.75">
      <c r="A102" s="5" t="s">
        <v>175</v>
      </c>
      <c r="B102" s="5" t="s">
        <v>176</v>
      </c>
      <c r="C102" s="5" t="s">
        <v>177</v>
      </c>
    </row>
    <row r="103" spans="1:3">
      <c r="A103" s="1"/>
      <c r="B103" s="1"/>
      <c r="C103" s="1"/>
    </row>
    <row r="104" spans="1:3" ht="15.75">
      <c r="A104" s="15" t="s">
        <v>178</v>
      </c>
      <c r="B104" s="15" t="s">
        <v>179</v>
      </c>
      <c r="C104" s="15" t="s">
        <v>180</v>
      </c>
    </row>
    <row r="105" spans="1:3" ht="15.75">
      <c r="A105" s="3" t="s">
        <v>172</v>
      </c>
      <c r="B105" s="3" t="s">
        <v>181</v>
      </c>
      <c r="C105" s="3" t="s">
        <v>169</v>
      </c>
    </row>
    <row r="106" spans="1:3" ht="15.75">
      <c r="A106" s="4" t="s">
        <v>151</v>
      </c>
      <c r="B106" s="4" t="s">
        <v>169</v>
      </c>
      <c r="C106" s="4" t="s">
        <v>111</v>
      </c>
    </row>
    <row r="107" spans="1:3" ht="15.75">
      <c r="A107" s="4" t="s">
        <v>162</v>
      </c>
      <c r="B107" s="4" t="s">
        <v>172</v>
      </c>
      <c r="C107" s="4" t="s">
        <v>172</v>
      </c>
    </row>
    <row r="108" spans="1:3" ht="15.75">
      <c r="A108" s="5" t="s">
        <v>168</v>
      </c>
      <c r="B108" s="5" t="s">
        <v>182</v>
      </c>
      <c r="C108" s="5" t="s">
        <v>183</v>
      </c>
    </row>
    <row r="109" spans="1:3">
      <c r="A109" s="1"/>
      <c r="B109" s="1"/>
      <c r="C109" s="1"/>
    </row>
    <row r="110" spans="1:3" ht="15.75">
      <c r="A110" s="15" t="s">
        <v>184</v>
      </c>
      <c r="B110" s="15" t="s">
        <v>185</v>
      </c>
      <c r="C110" s="15" t="s">
        <v>186</v>
      </c>
    </row>
    <row r="111" spans="1:3" ht="15.75">
      <c r="A111" s="3" t="s">
        <v>169</v>
      </c>
      <c r="B111" s="3" t="s">
        <v>187</v>
      </c>
      <c r="C111" s="3" t="s">
        <v>188</v>
      </c>
    </row>
    <row r="112" spans="1:3" ht="15.75">
      <c r="A112" s="4" t="s">
        <v>177</v>
      </c>
      <c r="B112" s="4" t="s">
        <v>189</v>
      </c>
      <c r="C112" s="4" t="s">
        <v>187</v>
      </c>
    </row>
    <row r="113" spans="1:3" ht="15.75">
      <c r="A113" s="4" t="s">
        <v>190</v>
      </c>
      <c r="B113" s="4" t="s">
        <v>191</v>
      </c>
      <c r="C113" s="4" t="s">
        <v>189</v>
      </c>
    </row>
    <row r="114" spans="1:3" ht="15.75">
      <c r="A114" s="5" t="s">
        <v>172</v>
      </c>
      <c r="B114" s="5" t="s">
        <v>192</v>
      </c>
      <c r="C114" s="5" t="s">
        <v>191</v>
      </c>
    </row>
    <row r="115" spans="1:3">
      <c r="A115" s="1"/>
      <c r="B115" s="1"/>
      <c r="C115" s="1"/>
    </row>
    <row r="116" spans="1:3" ht="15.75">
      <c r="A116" s="15" t="s">
        <v>193</v>
      </c>
      <c r="B116" s="15" t="s">
        <v>194</v>
      </c>
      <c r="C116" s="15" t="s">
        <v>195</v>
      </c>
    </row>
    <row r="117" spans="1:3" ht="15.75">
      <c r="A117" s="3" t="s">
        <v>196</v>
      </c>
      <c r="B117" s="3" t="s">
        <v>196</v>
      </c>
      <c r="C117" s="3" t="s">
        <v>197</v>
      </c>
    </row>
    <row r="118" spans="1:3" ht="15.75">
      <c r="A118" s="4" t="s">
        <v>169</v>
      </c>
      <c r="B118" s="4" t="s">
        <v>198</v>
      </c>
      <c r="C118" s="4" t="s">
        <v>188</v>
      </c>
    </row>
    <row r="119" spans="1:3" ht="15.75">
      <c r="A119" s="4" t="s">
        <v>199</v>
      </c>
      <c r="B119" s="4" t="s">
        <v>90</v>
      </c>
      <c r="C119" s="4" t="s">
        <v>200</v>
      </c>
    </row>
    <row r="120" spans="1:3" ht="15.75">
      <c r="A120" s="5" t="s">
        <v>201</v>
      </c>
      <c r="B120" s="5" t="s">
        <v>174</v>
      </c>
      <c r="C120" s="5" t="s">
        <v>202</v>
      </c>
    </row>
    <row r="121" spans="1:3">
      <c r="A121" s="1"/>
      <c r="B121" s="1"/>
      <c r="C121" s="1"/>
    </row>
    <row r="122" spans="1:3" ht="15.75">
      <c r="A122" s="15" t="s">
        <v>203</v>
      </c>
      <c r="B122" s="15" t="s">
        <v>204</v>
      </c>
      <c r="C122" s="15" t="s">
        <v>205</v>
      </c>
    </row>
    <row r="123" spans="1:3" ht="15.75">
      <c r="A123" s="3" t="s">
        <v>197</v>
      </c>
      <c r="B123" s="3" t="s">
        <v>206</v>
      </c>
      <c r="C123" s="3" t="s">
        <v>206</v>
      </c>
    </row>
    <row r="124" spans="1:3" ht="15.75">
      <c r="A124" s="4" t="s">
        <v>207</v>
      </c>
      <c r="B124" s="4" t="s">
        <v>208</v>
      </c>
      <c r="C124" s="4" t="s">
        <v>119</v>
      </c>
    </row>
    <row r="125" spans="1:3" ht="15.75">
      <c r="A125" s="4" t="s">
        <v>111</v>
      </c>
      <c r="B125" s="4" t="s">
        <v>209</v>
      </c>
      <c r="C125" s="4" t="s">
        <v>210</v>
      </c>
    </row>
    <row r="126" spans="1:3" ht="15.75">
      <c r="A126" s="5" t="s">
        <v>211</v>
      </c>
      <c r="B126" s="5" t="s">
        <v>212</v>
      </c>
      <c r="C126" s="5" t="s">
        <v>213</v>
      </c>
    </row>
    <row r="127" spans="1:3">
      <c r="A127" s="1"/>
      <c r="B127" s="1"/>
      <c r="C127" s="1"/>
    </row>
    <row r="128" spans="1:3" ht="15.75">
      <c r="A128" s="15" t="s">
        <v>214</v>
      </c>
      <c r="B128" s="15" t="s">
        <v>215</v>
      </c>
      <c r="C128" s="15" t="s">
        <v>216</v>
      </c>
    </row>
    <row r="129" spans="1:3" ht="15.75">
      <c r="A129" s="3" t="s">
        <v>217</v>
      </c>
      <c r="B129" s="3" t="s">
        <v>149</v>
      </c>
      <c r="C129" s="3" t="s">
        <v>159</v>
      </c>
    </row>
    <row r="130" spans="1:3" ht="15.75">
      <c r="A130" s="4" t="s">
        <v>183</v>
      </c>
      <c r="B130" s="4" t="s">
        <v>218</v>
      </c>
      <c r="C130" s="4" t="s">
        <v>192</v>
      </c>
    </row>
    <row r="131" spans="1:3" ht="15.75">
      <c r="A131" s="4" t="s">
        <v>219</v>
      </c>
      <c r="B131" s="4" t="s">
        <v>183</v>
      </c>
      <c r="C131" s="4" t="s">
        <v>183</v>
      </c>
    </row>
    <row r="132" spans="1:3" ht="15.75">
      <c r="A132" s="5" t="s">
        <v>220</v>
      </c>
      <c r="B132" s="5" t="s">
        <v>221</v>
      </c>
      <c r="C132" s="5" t="s">
        <v>222</v>
      </c>
    </row>
    <row r="133" spans="1:3">
      <c r="A133" s="1"/>
      <c r="B133" s="1"/>
      <c r="C133" s="1"/>
    </row>
    <row r="134" spans="1:3" ht="15.75">
      <c r="A134" s="15" t="s">
        <v>223</v>
      </c>
      <c r="B134" s="16" t="s">
        <v>224</v>
      </c>
      <c r="C134" s="16" t="s">
        <v>225</v>
      </c>
    </row>
    <row r="135" spans="1:3" ht="15.75">
      <c r="A135" s="3" t="s">
        <v>168</v>
      </c>
      <c r="B135" s="3" t="s">
        <v>226</v>
      </c>
      <c r="C135" s="3" t="s">
        <v>226</v>
      </c>
    </row>
    <row r="136" spans="1:3" ht="15.75">
      <c r="A136" s="4" t="s">
        <v>68</v>
      </c>
      <c r="B136" s="4" t="s">
        <v>227</v>
      </c>
      <c r="C136" s="4" t="s">
        <v>228</v>
      </c>
    </row>
    <row r="137" spans="1:3" ht="15.75">
      <c r="A137" s="4" t="s">
        <v>229</v>
      </c>
      <c r="B137" s="4" t="s">
        <v>230</v>
      </c>
      <c r="C137" s="4" t="s">
        <v>105</v>
      </c>
    </row>
    <row r="138" spans="1:3" ht="15.75">
      <c r="A138" s="5" t="s">
        <v>176</v>
      </c>
      <c r="B138" s="5" t="s">
        <v>231</v>
      </c>
      <c r="C138" s="5" t="s">
        <v>232</v>
      </c>
    </row>
    <row r="139" spans="1:3">
      <c r="A139" s="1"/>
      <c r="B139" s="1"/>
      <c r="C139" s="1"/>
    </row>
    <row r="140" spans="1:3" ht="15.75">
      <c r="A140" s="17" t="s">
        <v>233</v>
      </c>
      <c r="B140" s="17" t="s">
        <v>234</v>
      </c>
      <c r="C140" s="17" t="s">
        <v>235</v>
      </c>
    </row>
    <row r="141" spans="1:3" ht="15.75">
      <c r="A141" s="3" t="s">
        <v>236</v>
      </c>
      <c r="B141" s="3" t="s">
        <v>237</v>
      </c>
      <c r="C141" s="3" t="s">
        <v>238</v>
      </c>
    </row>
    <row r="142" spans="1:3" ht="15.75">
      <c r="A142" s="4" t="s">
        <v>239</v>
      </c>
      <c r="B142" s="4" t="s">
        <v>240</v>
      </c>
      <c r="C142" s="4" t="s">
        <v>241</v>
      </c>
    </row>
    <row r="143" spans="1:3" ht="15.75">
      <c r="A143" s="4" t="s">
        <v>242</v>
      </c>
      <c r="B143" s="4" t="s">
        <v>243</v>
      </c>
      <c r="C143" s="4" t="s">
        <v>244</v>
      </c>
    </row>
    <row r="144" spans="1:3" ht="15.75">
      <c r="A144" s="5" t="s">
        <v>245</v>
      </c>
      <c r="B144" s="5" t="s">
        <v>246</v>
      </c>
      <c r="C144" s="5" t="s">
        <v>247</v>
      </c>
    </row>
    <row r="145" spans="1:3">
      <c r="A145" s="1"/>
      <c r="B145" s="1"/>
      <c r="C145" s="1"/>
    </row>
    <row r="146" spans="1:3" ht="15.75">
      <c r="A146" s="18" t="s">
        <v>248</v>
      </c>
      <c r="B146" s="18" t="s">
        <v>249</v>
      </c>
      <c r="C146" s="18" t="s">
        <v>250</v>
      </c>
    </row>
    <row r="147" spans="1:3" ht="15.75">
      <c r="A147" s="3" t="s">
        <v>251</v>
      </c>
      <c r="B147" s="3" t="s">
        <v>252</v>
      </c>
      <c r="C147" s="3" t="s">
        <v>253</v>
      </c>
    </row>
    <row r="148" spans="1:3" ht="15.75">
      <c r="A148" s="19" t="s">
        <v>254</v>
      </c>
      <c r="B148" s="4" t="s">
        <v>255</v>
      </c>
      <c r="C148" s="4" t="s">
        <v>255</v>
      </c>
    </row>
    <row r="149" spans="1:3" ht="15.75">
      <c r="A149" s="19" t="s">
        <v>256</v>
      </c>
      <c r="B149" s="4" t="s">
        <v>102</v>
      </c>
      <c r="C149" s="4" t="s">
        <v>257</v>
      </c>
    </row>
    <row r="150" spans="1:3" ht="15.75">
      <c r="A150" s="20" t="s">
        <v>258</v>
      </c>
      <c r="B150" s="5" t="s">
        <v>259</v>
      </c>
      <c r="C150" s="5" t="s">
        <v>260</v>
      </c>
    </row>
    <row r="151" spans="1:3">
      <c r="A151" s="1"/>
      <c r="B151" s="1"/>
      <c r="C151" s="1"/>
    </row>
    <row r="152" spans="1:3" ht="15.75">
      <c r="A152" s="18" t="s">
        <v>261</v>
      </c>
      <c r="B152" s="18" t="s">
        <v>262</v>
      </c>
      <c r="C152" s="18" t="s">
        <v>263</v>
      </c>
    </row>
    <row r="153" spans="1:3" ht="15.75">
      <c r="A153" s="3" t="s">
        <v>264</v>
      </c>
      <c r="B153" s="3" t="s">
        <v>255</v>
      </c>
      <c r="C153" s="3" t="s">
        <v>265</v>
      </c>
    </row>
    <row r="154" spans="1:3" ht="15.75">
      <c r="A154" s="4" t="s">
        <v>266</v>
      </c>
      <c r="B154" s="4" t="s">
        <v>257</v>
      </c>
      <c r="C154" s="4" t="s">
        <v>267</v>
      </c>
    </row>
    <row r="155" spans="1:3" ht="15.75">
      <c r="A155" s="4" t="s">
        <v>267</v>
      </c>
      <c r="B155" s="4" t="s">
        <v>260</v>
      </c>
      <c r="C155" s="4" t="s">
        <v>61</v>
      </c>
    </row>
    <row r="156" spans="1:3" ht="15.75">
      <c r="A156" s="5" t="s">
        <v>268</v>
      </c>
      <c r="B156" s="5" t="s">
        <v>269</v>
      </c>
      <c r="C156" s="5" t="s">
        <v>102</v>
      </c>
    </row>
    <row r="157" spans="1:3">
      <c r="A157" s="1"/>
      <c r="B157" s="1"/>
      <c r="C157" s="1"/>
    </row>
    <row r="158" spans="1:3" ht="15.75">
      <c r="A158" s="18" t="s">
        <v>270</v>
      </c>
      <c r="B158" s="18" t="s">
        <v>271</v>
      </c>
      <c r="C158" s="18" t="s">
        <v>272</v>
      </c>
    </row>
    <row r="159" spans="1:3" ht="15.75">
      <c r="A159" s="3" t="s">
        <v>61</v>
      </c>
      <c r="B159" s="3" t="s">
        <v>255</v>
      </c>
      <c r="C159" s="3" t="s">
        <v>273</v>
      </c>
    </row>
    <row r="160" spans="1:3" ht="15.75">
      <c r="A160" s="4" t="s">
        <v>39</v>
      </c>
      <c r="B160" s="4" t="s">
        <v>39</v>
      </c>
      <c r="C160" s="4" t="s">
        <v>39</v>
      </c>
    </row>
    <row r="161" spans="1:3" ht="15.75">
      <c r="A161" s="4" t="s">
        <v>274</v>
      </c>
      <c r="B161" s="4" t="s">
        <v>125</v>
      </c>
      <c r="C161" s="4" t="s">
        <v>61</v>
      </c>
    </row>
    <row r="162" spans="1:3" ht="15.75">
      <c r="A162" s="5" t="s">
        <v>275</v>
      </c>
      <c r="B162" s="5" t="s">
        <v>269</v>
      </c>
      <c r="C162" s="5" t="s">
        <v>125</v>
      </c>
    </row>
    <row r="163" spans="1:3">
      <c r="A163" s="1"/>
      <c r="B163" s="1"/>
      <c r="C163" s="1"/>
    </row>
    <row r="164" spans="1:3" ht="15.75">
      <c r="A164" s="21" t="s">
        <v>276</v>
      </c>
      <c r="B164" s="21" t="s">
        <v>277</v>
      </c>
      <c r="C164" s="21" t="s">
        <v>278</v>
      </c>
    </row>
    <row r="165" spans="1:3" ht="15.75">
      <c r="A165" s="3" t="s">
        <v>279</v>
      </c>
      <c r="B165" s="3" t="s">
        <v>68</v>
      </c>
      <c r="C165" s="3" t="s">
        <v>280</v>
      </c>
    </row>
    <row r="166" spans="1:3" ht="15.75">
      <c r="A166" s="4" t="s">
        <v>281</v>
      </c>
      <c r="B166" s="4" t="s">
        <v>71</v>
      </c>
      <c r="C166" s="4" t="s">
        <v>282</v>
      </c>
    </row>
    <row r="167" spans="1:3" ht="15.75">
      <c r="A167" s="4" t="s">
        <v>283</v>
      </c>
      <c r="B167" s="4" t="s">
        <v>284</v>
      </c>
      <c r="C167" s="4" t="s">
        <v>285</v>
      </c>
    </row>
    <row r="168" spans="1:3" ht="15.75">
      <c r="A168" s="5" t="s">
        <v>286</v>
      </c>
      <c r="B168" s="5" t="s">
        <v>73</v>
      </c>
      <c r="C168" s="5" t="s">
        <v>287</v>
      </c>
    </row>
    <row r="169" spans="1:3">
      <c r="A169" s="1"/>
      <c r="B169" s="1"/>
      <c r="C169" s="1"/>
    </row>
    <row r="170" spans="1:3" ht="15.75">
      <c r="A170" s="21" t="s">
        <v>288</v>
      </c>
      <c r="B170" s="21" t="s">
        <v>289</v>
      </c>
      <c r="C170" s="21" t="s">
        <v>290</v>
      </c>
    </row>
    <row r="171" spans="1:3" ht="15.75">
      <c r="A171" s="3" t="s">
        <v>282</v>
      </c>
      <c r="B171" s="3" t="s">
        <v>291</v>
      </c>
      <c r="C171" s="3" t="s">
        <v>292</v>
      </c>
    </row>
    <row r="172" spans="1:3" ht="15.75">
      <c r="A172" s="4" t="s">
        <v>293</v>
      </c>
      <c r="B172" s="4" t="s">
        <v>51</v>
      </c>
      <c r="C172" s="4" t="s">
        <v>294</v>
      </c>
    </row>
    <row r="173" spans="1:3" ht="15.75">
      <c r="A173" s="4" t="s">
        <v>295</v>
      </c>
      <c r="B173" s="4" t="s">
        <v>5</v>
      </c>
      <c r="C173" s="4" t="s">
        <v>279</v>
      </c>
    </row>
    <row r="174" spans="1:3" ht="15.75">
      <c r="A174" s="5" t="s">
        <v>296</v>
      </c>
      <c r="B174" s="5" t="s">
        <v>4</v>
      </c>
      <c r="C174" s="5" t="s">
        <v>297</v>
      </c>
    </row>
    <row r="176" spans="1:3">
      <c r="A176" s="1"/>
      <c r="B176" s="1"/>
      <c r="C176" s="1"/>
    </row>
    <row r="177" spans="1:3" ht="15.75">
      <c r="A177" s="22" t="s">
        <v>298</v>
      </c>
      <c r="B177" s="22" t="s">
        <v>299</v>
      </c>
      <c r="C177" s="22" t="s">
        <v>300</v>
      </c>
    </row>
    <row r="178" spans="1:3" ht="15.75">
      <c r="A178" s="3" t="s">
        <v>301</v>
      </c>
      <c r="B178" s="3" t="s">
        <v>105</v>
      </c>
      <c r="C178" s="3" t="s">
        <v>105</v>
      </c>
    </row>
    <row r="179" spans="1:3" ht="15.75">
      <c r="A179" s="4" t="s">
        <v>143</v>
      </c>
      <c r="B179" s="4" t="s">
        <v>302</v>
      </c>
      <c r="C179" s="4" t="s">
        <v>126</v>
      </c>
    </row>
    <row r="180" spans="1:3" ht="15.75">
      <c r="A180" s="4" t="s">
        <v>303</v>
      </c>
      <c r="B180" s="4" t="s">
        <v>304</v>
      </c>
      <c r="C180" s="4" t="s">
        <v>305</v>
      </c>
    </row>
    <row r="181" spans="1:3" ht="15.75">
      <c r="A181" s="5" t="s">
        <v>306</v>
      </c>
      <c r="B181" s="5" t="s">
        <v>33</v>
      </c>
      <c r="C181" s="5" t="s">
        <v>307</v>
      </c>
    </row>
    <row r="182" spans="1:3">
      <c r="A182" s="1"/>
      <c r="B182" s="1"/>
      <c r="C182" s="1"/>
    </row>
    <row r="183" spans="1:3" ht="15.75">
      <c r="A183" s="22" t="s">
        <v>308</v>
      </c>
      <c r="B183" s="22" t="s">
        <v>309</v>
      </c>
      <c r="C183" s="22" t="s">
        <v>310</v>
      </c>
    </row>
    <row r="184" spans="1:3" ht="15.75">
      <c r="A184" s="3" t="s">
        <v>105</v>
      </c>
      <c r="B184" s="3" t="s">
        <v>126</v>
      </c>
      <c r="C184" s="3" t="s">
        <v>126</v>
      </c>
    </row>
    <row r="185" spans="1:3" ht="15.75">
      <c r="A185" s="4" t="s">
        <v>126</v>
      </c>
      <c r="B185" s="4" t="s">
        <v>311</v>
      </c>
      <c r="C185" s="4" t="s">
        <v>312</v>
      </c>
    </row>
    <row r="186" spans="1:3" ht="15.75">
      <c r="A186" s="4" t="s">
        <v>33</v>
      </c>
      <c r="B186" s="4" t="s">
        <v>303</v>
      </c>
      <c r="C186" s="4" t="s">
        <v>313</v>
      </c>
    </row>
    <row r="187" spans="1:3" ht="15.75">
      <c r="A187" s="5" t="s">
        <v>314</v>
      </c>
      <c r="B187" s="5" t="s">
        <v>315</v>
      </c>
      <c r="C187" s="5" t="s">
        <v>105</v>
      </c>
    </row>
    <row r="188" spans="1:3">
      <c r="A188" s="1"/>
      <c r="B188" s="1"/>
      <c r="C188" s="1"/>
    </row>
    <row r="189" spans="1:3" ht="15.75">
      <c r="A189" s="23" t="s">
        <v>316</v>
      </c>
      <c r="B189" s="23" t="s">
        <v>317</v>
      </c>
      <c r="C189" s="23" t="s">
        <v>318</v>
      </c>
    </row>
    <row r="190" spans="1:3" ht="15.75">
      <c r="A190" s="3" t="s">
        <v>319</v>
      </c>
      <c r="B190" s="3" t="s">
        <v>320</v>
      </c>
      <c r="C190" s="3" t="s">
        <v>321</v>
      </c>
    </row>
    <row r="191" spans="1:3" ht="15.75">
      <c r="A191" s="4" t="s">
        <v>322</v>
      </c>
      <c r="B191" s="4" t="s">
        <v>323</v>
      </c>
      <c r="C191" s="4" t="s">
        <v>324</v>
      </c>
    </row>
    <row r="192" spans="1:3" ht="15.75">
      <c r="A192" s="4" t="s">
        <v>320</v>
      </c>
      <c r="B192" s="4" t="s">
        <v>325</v>
      </c>
      <c r="C192" s="4" t="s">
        <v>326</v>
      </c>
    </row>
    <row r="193" spans="1:3" ht="15.75">
      <c r="A193" s="5" t="s">
        <v>68</v>
      </c>
      <c r="B193" s="5" t="s">
        <v>327</v>
      </c>
      <c r="C193" s="5" t="s">
        <v>328</v>
      </c>
    </row>
    <row r="195" spans="1:3">
      <c r="A195" s="1"/>
      <c r="B195" s="1"/>
      <c r="C195" s="1"/>
    </row>
    <row r="196" spans="1:3" ht="15.75">
      <c r="A196" s="23" t="s">
        <v>329</v>
      </c>
      <c r="B196" s="24" t="s">
        <v>330</v>
      </c>
      <c r="C196" s="23" t="s">
        <v>331</v>
      </c>
    </row>
    <row r="197" spans="1:3" ht="15.75">
      <c r="A197" s="3" t="s">
        <v>332</v>
      </c>
      <c r="B197" s="3" t="s">
        <v>332</v>
      </c>
      <c r="C197" s="3" t="s">
        <v>323</v>
      </c>
    </row>
    <row r="198" spans="1:3" ht="15.75">
      <c r="A198" s="4" t="s">
        <v>251</v>
      </c>
      <c r="B198" s="4" t="s">
        <v>333</v>
      </c>
      <c r="C198" s="4" t="s">
        <v>321</v>
      </c>
    </row>
    <row r="199" spans="1:3" ht="15.75">
      <c r="A199" s="4" t="s">
        <v>334</v>
      </c>
      <c r="B199" s="4" t="s">
        <v>306</v>
      </c>
      <c r="C199" s="4" t="s">
        <v>335</v>
      </c>
    </row>
    <row r="200" spans="1:3" ht="15.75">
      <c r="A200" s="5" t="s">
        <v>333</v>
      </c>
      <c r="B200" s="25" t="s">
        <v>336</v>
      </c>
      <c r="C200" s="5" t="s">
        <v>327</v>
      </c>
    </row>
    <row r="201" spans="1:3">
      <c r="A201" s="1"/>
      <c r="B201" s="1"/>
      <c r="C201" s="1"/>
    </row>
    <row r="202" spans="1:3" ht="15.75">
      <c r="A202" s="26" t="s">
        <v>337</v>
      </c>
      <c r="B202" s="26" t="s">
        <v>338</v>
      </c>
      <c r="C202" s="26" t="s">
        <v>339</v>
      </c>
    </row>
    <row r="203" spans="1:3" ht="15.75">
      <c r="A203" s="3" t="s">
        <v>104</v>
      </c>
      <c r="B203" s="3" t="s">
        <v>226</v>
      </c>
      <c r="C203" s="3" t="s">
        <v>91</v>
      </c>
    </row>
    <row r="204" spans="1:3" ht="15.75">
      <c r="A204" s="4" t="s">
        <v>340</v>
      </c>
      <c r="B204" s="4" t="s">
        <v>251</v>
      </c>
      <c r="C204" s="4" t="s">
        <v>341</v>
      </c>
    </row>
    <row r="205" spans="1:3" ht="15.75">
      <c r="A205" s="4" t="s">
        <v>342</v>
      </c>
      <c r="B205" s="4" t="s">
        <v>104</v>
      </c>
      <c r="C205" s="4" t="s">
        <v>343</v>
      </c>
    </row>
    <row r="206" spans="1:3" ht="15.75">
      <c r="A206" s="5" t="s">
        <v>344</v>
      </c>
      <c r="B206" s="5" t="s">
        <v>345</v>
      </c>
      <c r="C206" s="5" t="s">
        <v>292</v>
      </c>
    </row>
    <row r="207" spans="1:3">
      <c r="A207" s="1"/>
      <c r="B207" s="1"/>
      <c r="C207" s="1"/>
    </row>
    <row r="208" spans="1:3" ht="15.75">
      <c r="A208" s="26" t="s">
        <v>346</v>
      </c>
      <c r="B208" s="26" t="s">
        <v>347</v>
      </c>
      <c r="C208" s="26" t="s">
        <v>348</v>
      </c>
    </row>
    <row r="209" spans="1:3" ht="15.75">
      <c r="A209" s="3" t="s">
        <v>349</v>
      </c>
      <c r="B209" s="3" t="s">
        <v>342</v>
      </c>
      <c r="C209" s="3" t="s">
        <v>350</v>
      </c>
    </row>
    <row r="210" spans="1:3" ht="15.75">
      <c r="A210" s="4" t="s">
        <v>344</v>
      </c>
      <c r="B210" s="4" t="s">
        <v>251</v>
      </c>
      <c r="C210" s="4" t="s">
        <v>251</v>
      </c>
    </row>
    <row r="211" spans="1:3" ht="15.75">
      <c r="A211" s="4" t="s">
        <v>340</v>
      </c>
      <c r="B211" s="4" t="s">
        <v>228</v>
      </c>
      <c r="C211" s="4" t="s">
        <v>351</v>
      </c>
    </row>
    <row r="212" spans="1:3" ht="15.75">
      <c r="A212" s="5" t="s">
        <v>104</v>
      </c>
      <c r="B212" s="5" t="s">
        <v>351</v>
      </c>
      <c r="C212" s="5" t="s">
        <v>104</v>
      </c>
    </row>
    <row r="214" spans="1:3" ht="15.75">
      <c r="A214" s="27" t="s">
        <v>353</v>
      </c>
      <c r="B214" s="27" t="s">
        <v>354</v>
      </c>
      <c r="C214" s="27" t="s">
        <v>355</v>
      </c>
    </row>
    <row r="215" spans="1:3" ht="15.75">
      <c r="A215" s="28" t="s">
        <v>356</v>
      </c>
      <c r="B215" s="28" t="s">
        <v>357</v>
      </c>
      <c r="C215" s="28" t="s">
        <v>358</v>
      </c>
    </row>
    <row r="216" spans="1:3" ht="15.75">
      <c r="A216" s="29" t="s">
        <v>358</v>
      </c>
      <c r="B216" s="29" t="s">
        <v>359</v>
      </c>
      <c r="C216" s="29" t="s">
        <v>360</v>
      </c>
    </row>
    <row r="217" spans="1:3" ht="15.75">
      <c r="A217" s="29" t="s">
        <v>359</v>
      </c>
      <c r="B217" s="29" t="s">
        <v>361</v>
      </c>
      <c r="C217" s="29" t="s">
        <v>362</v>
      </c>
    </row>
    <row r="218" spans="1:3" ht="15.75">
      <c r="A218" s="30" t="s">
        <v>363</v>
      </c>
      <c r="B218" s="30" t="s">
        <v>358</v>
      </c>
      <c r="C218" s="30" t="s">
        <v>364</v>
      </c>
    </row>
    <row r="219" spans="1:3">
      <c r="A219" s="1"/>
      <c r="B219" s="1"/>
      <c r="C219" s="1"/>
    </row>
    <row r="220" spans="1:3" ht="15.75">
      <c r="A220" s="27" t="s">
        <v>365</v>
      </c>
      <c r="B220" s="27" t="s">
        <v>366</v>
      </c>
      <c r="C220" s="27" t="s">
        <v>367</v>
      </c>
    </row>
    <row r="221" spans="1:3" ht="15.75">
      <c r="A221" s="28" t="s">
        <v>368</v>
      </c>
      <c r="B221" s="28" t="s">
        <v>358</v>
      </c>
      <c r="C221" s="28" t="s">
        <v>369</v>
      </c>
    </row>
    <row r="222" spans="1:3" ht="15.75">
      <c r="A222" s="29" t="s">
        <v>358</v>
      </c>
      <c r="B222" s="29" t="s">
        <v>370</v>
      </c>
      <c r="C222" s="29" t="s">
        <v>371</v>
      </c>
    </row>
    <row r="223" spans="1:3" ht="15.75">
      <c r="A223" s="29" t="s">
        <v>372</v>
      </c>
      <c r="B223" s="29" t="s">
        <v>373</v>
      </c>
      <c r="C223" s="29" t="s">
        <v>361</v>
      </c>
    </row>
    <row r="224" spans="1:3" ht="15.75">
      <c r="A224" s="30" t="s">
        <v>374</v>
      </c>
      <c r="B224" s="30" t="s">
        <v>375</v>
      </c>
      <c r="C224" s="30" t="s">
        <v>358</v>
      </c>
    </row>
    <row r="225" spans="1:3">
      <c r="A225" s="1"/>
      <c r="B225" s="1"/>
      <c r="C225" s="1"/>
    </row>
    <row r="226" spans="1:3" ht="15.75">
      <c r="A226" s="27" t="s">
        <v>376</v>
      </c>
      <c r="B226" s="27" t="s">
        <v>377</v>
      </c>
      <c r="C226" s="27" t="s">
        <v>378</v>
      </c>
    </row>
    <row r="227" spans="1:3" ht="15.75">
      <c r="A227" s="28" t="s">
        <v>368</v>
      </c>
      <c r="B227" s="28" t="s">
        <v>379</v>
      </c>
      <c r="C227" s="28" t="s">
        <v>361</v>
      </c>
    </row>
    <row r="228" spans="1:3" ht="15.75">
      <c r="A228" s="29" t="s">
        <v>370</v>
      </c>
      <c r="B228" s="29" t="s">
        <v>359</v>
      </c>
      <c r="C228" s="29" t="s">
        <v>380</v>
      </c>
    </row>
    <row r="229" spans="1:3" ht="15.75">
      <c r="A229" s="29" t="s">
        <v>358</v>
      </c>
      <c r="B229" s="29" t="s">
        <v>358</v>
      </c>
      <c r="C229" s="29" t="s">
        <v>381</v>
      </c>
    </row>
    <row r="230" spans="1:3" ht="15.75">
      <c r="A230" s="30" t="s">
        <v>382</v>
      </c>
      <c r="B230" s="30" t="s">
        <v>383</v>
      </c>
      <c r="C230" s="30" t="s">
        <v>358</v>
      </c>
    </row>
    <row r="231" spans="1:3">
      <c r="A231" s="1"/>
      <c r="B231" s="1"/>
      <c r="C231" s="1"/>
    </row>
    <row r="232" spans="1:3" ht="15.75">
      <c r="A232" s="27" t="s">
        <v>384</v>
      </c>
      <c r="B232" s="27" t="s">
        <v>385</v>
      </c>
      <c r="C232" s="27" t="s">
        <v>386</v>
      </c>
    </row>
    <row r="233" spans="1:3" ht="15.75">
      <c r="A233" s="28" t="s">
        <v>358</v>
      </c>
      <c r="B233" s="28" t="s">
        <v>387</v>
      </c>
      <c r="C233" s="28" t="s">
        <v>358</v>
      </c>
    </row>
    <row r="234" spans="1:3" ht="15.75">
      <c r="A234" s="29" t="s">
        <v>387</v>
      </c>
      <c r="B234" s="29" t="s">
        <v>358</v>
      </c>
      <c r="C234" s="29" t="s">
        <v>370</v>
      </c>
    </row>
    <row r="235" spans="1:3" ht="15.75">
      <c r="A235" s="29" t="s">
        <v>369</v>
      </c>
      <c r="B235" s="29" t="s">
        <v>371</v>
      </c>
      <c r="C235" s="29" t="s">
        <v>368</v>
      </c>
    </row>
    <row r="236" spans="1:3" ht="15.75">
      <c r="A236" s="30" t="s">
        <v>388</v>
      </c>
      <c r="B236" s="30" t="s">
        <v>389</v>
      </c>
      <c r="C236" s="30" t="s">
        <v>390</v>
      </c>
    </row>
    <row r="238" spans="1:3">
      <c r="A238" s="1"/>
      <c r="B238" s="1"/>
      <c r="C238" s="1"/>
    </row>
    <row r="239" spans="1:3">
      <c r="A239" s="1"/>
      <c r="B239" s="1"/>
      <c r="C239" s="1"/>
    </row>
    <row r="240" spans="1:3" ht="15.75">
      <c r="A240" s="31" t="s">
        <v>393</v>
      </c>
      <c r="B240" s="31" t="s">
        <v>394</v>
      </c>
      <c r="C240" s="31" t="s">
        <v>395</v>
      </c>
    </row>
    <row r="241" spans="1:3" ht="15.75">
      <c r="A241" s="28" t="s">
        <v>396</v>
      </c>
      <c r="B241" s="28" t="s">
        <v>371</v>
      </c>
      <c r="C241" s="28" t="s">
        <v>397</v>
      </c>
    </row>
    <row r="242" spans="1:3" ht="15.75">
      <c r="A242" s="29" t="s">
        <v>398</v>
      </c>
      <c r="B242" s="29" t="s">
        <v>399</v>
      </c>
      <c r="C242" s="29" t="s">
        <v>400</v>
      </c>
    </row>
    <row r="243" spans="1:3" ht="15.75">
      <c r="A243" s="29" t="s">
        <v>391</v>
      </c>
      <c r="B243" s="29" t="s">
        <v>387</v>
      </c>
      <c r="C243" s="29" t="s">
        <v>392</v>
      </c>
    </row>
    <row r="244" spans="1:3" ht="15.75">
      <c r="A244" s="30" t="s">
        <v>401</v>
      </c>
      <c r="B244" s="30" t="s">
        <v>392</v>
      </c>
      <c r="C244" s="30" t="s">
        <v>391</v>
      </c>
    </row>
    <row r="245" spans="1:3">
      <c r="A245" s="1"/>
      <c r="B245" s="1"/>
      <c r="C245" s="1"/>
    </row>
    <row r="246" spans="1:3" ht="15.75">
      <c r="A246" s="31" t="s">
        <v>402</v>
      </c>
      <c r="B246" s="31" t="s">
        <v>403</v>
      </c>
      <c r="C246" s="32" t="s">
        <v>404</v>
      </c>
    </row>
    <row r="247" spans="1:3" ht="15.75">
      <c r="A247" s="28" t="s">
        <v>358</v>
      </c>
      <c r="B247" s="28" t="s">
        <v>387</v>
      </c>
      <c r="C247" s="28" t="s">
        <v>358</v>
      </c>
    </row>
    <row r="248" spans="1:3" ht="15.75">
      <c r="A248" s="29" t="s">
        <v>387</v>
      </c>
      <c r="B248" s="29" t="s">
        <v>358</v>
      </c>
      <c r="C248" s="29" t="s">
        <v>370</v>
      </c>
    </row>
    <row r="249" spans="1:3" ht="15.75">
      <c r="A249" s="29" t="s">
        <v>369</v>
      </c>
      <c r="B249" s="29" t="s">
        <v>371</v>
      </c>
      <c r="C249" s="29" t="s">
        <v>368</v>
      </c>
    </row>
    <row r="250" spans="1:3" ht="15.75">
      <c r="A250" s="30" t="s">
        <v>388</v>
      </c>
      <c r="B250" s="30" t="s">
        <v>389</v>
      </c>
      <c r="C250" s="30" t="s">
        <v>390</v>
      </c>
    </row>
    <row r="251" spans="1:3" ht="15.75">
      <c r="A251" s="43" t="s">
        <v>410</v>
      </c>
      <c r="B251" s="33" t="s">
        <v>411</v>
      </c>
      <c r="C251" s="48" t="s">
        <v>412</v>
      </c>
    </row>
    <row r="252" spans="1:3" ht="15.75">
      <c r="A252" s="40" t="s">
        <v>413</v>
      </c>
      <c r="B252" s="28" t="s">
        <v>414</v>
      </c>
      <c r="C252" s="45" t="s">
        <v>406</v>
      </c>
    </row>
    <row r="253" spans="1:3" ht="15.75">
      <c r="A253" s="41" t="s">
        <v>405</v>
      </c>
      <c r="B253" s="29" t="s">
        <v>415</v>
      </c>
      <c r="C253" s="46" t="s">
        <v>416</v>
      </c>
    </row>
    <row r="254" spans="1:3" ht="15.75">
      <c r="A254" s="41" t="s">
        <v>409</v>
      </c>
      <c r="B254" s="29" t="s">
        <v>406</v>
      </c>
      <c r="C254" s="46" t="s">
        <v>405</v>
      </c>
    </row>
    <row r="255" spans="1:3" ht="15.75">
      <c r="A255" s="42" t="s">
        <v>417</v>
      </c>
      <c r="B255" s="30" t="s">
        <v>405</v>
      </c>
      <c r="C255" s="47" t="s">
        <v>418</v>
      </c>
    </row>
    <row r="256" spans="1:3">
      <c r="A256" s="44"/>
      <c r="B256" s="1"/>
      <c r="C256" s="1"/>
    </row>
    <row r="257" spans="1:3" ht="15.75">
      <c r="A257" s="43" t="s">
        <v>419</v>
      </c>
      <c r="B257" s="33" t="s">
        <v>420</v>
      </c>
      <c r="C257" s="33" t="s">
        <v>421</v>
      </c>
    </row>
    <row r="258" spans="1:3" ht="15.75">
      <c r="A258" s="40" t="s">
        <v>418</v>
      </c>
      <c r="B258" s="28" t="s">
        <v>422</v>
      </c>
      <c r="C258" s="28" t="s">
        <v>423</v>
      </c>
    </row>
    <row r="259" spans="1:3" ht="15.75">
      <c r="A259" s="41" t="s">
        <v>405</v>
      </c>
      <c r="B259" s="29" t="s">
        <v>424</v>
      </c>
      <c r="C259" s="29" t="s">
        <v>409</v>
      </c>
    </row>
    <row r="260" spans="1:3" ht="15.75">
      <c r="A260" s="41" t="s">
        <v>425</v>
      </c>
      <c r="B260" s="29" t="s">
        <v>426</v>
      </c>
      <c r="C260" s="29" t="s">
        <v>405</v>
      </c>
    </row>
    <row r="261" spans="1:3" ht="15.75">
      <c r="A261" s="42" t="s">
        <v>426</v>
      </c>
      <c r="B261" s="30" t="s">
        <v>425</v>
      </c>
      <c r="C261" s="30" t="s">
        <v>413</v>
      </c>
    </row>
    <row r="262" spans="1:3">
      <c r="A262" s="1"/>
      <c r="B262" s="1"/>
      <c r="C262" s="1"/>
    </row>
    <row r="263" spans="1:3" ht="15.75">
      <c r="A263" s="34" t="s">
        <v>427</v>
      </c>
      <c r="B263" s="34" t="s">
        <v>428</v>
      </c>
      <c r="C263" s="34" t="s">
        <v>429</v>
      </c>
    </row>
    <row r="264" spans="1:3" ht="15.75">
      <c r="A264" s="28" t="s">
        <v>422</v>
      </c>
      <c r="B264" s="28" t="s">
        <v>430</v>
      </c>
      <c r="C264" s="28" t="s">
        <v>431</v>
      </c>
    </row>
    <row r="265" spans="1:3" ht="15.75">
      <c r="A265" s="29" t="s">
        <v>432</v>
      </c>
      <c r="B265" s="29" t="s">
        <v>433</v>
      </c>
      <c r="C265" s="29" t="s">
        <v>434</v>
      </c>
    </row>
    <row r="266" spans="1:3" ht="15.75">
      <c r="A266" s="29" t="s">
        <v>434</v>
      </c>
      <c r="B266" s="29" t="s">
        <v>422</v>
      </c>
      <c r="C266" s="29" t="s">
        <v>422</v>
      </c>
    </row>
    <row r="267" spans="1:3" ht="15.75">
      <c r="A267" s="30" t="s">
        <v>435</v>
      </c>
      <c r="B267" s="30" t="s">
        <v>436</v>
      </c>
      <c r="C267" s="30" t="s">
        <v>435</v>
      </c>
    </row>
    <row r="268" spans="1:3">
      <c r="A268" s="1"/>
      <c r="B268" s="1"/>
      <c r="C268" s="1"/>
    </row>
    <row r="269" spans="1:3" ht="15.75">
      <c r="A269" s="34" t="s">
        <v>437</v>
      </c>
      <c r="B269" s="34" t="s">
        <v>438</v>
      </c>
      <c r="C269" s="34" t="s">
        <v>439</v>
      </c>
    </row>
    <row r="270" spans="1:3" ht="15.75">
      <c r="A270" s="28" t="s">
        <v>432</v>
      </c>
      <c r="B270" s="28" t="s">
        <v>440</v>
      </c>
      <c r="C270" s="28" t="s">
        <v>441</v>
      </c>
    </row>
    <row r="271" spans="1:3" ht="15.75">
      <c r="A271" s="29" t="s">
        <v>435</v>
      </c>
      <c r="B271" s="29" t="s">
        <v>442</v>
      </c>
      <c r="C271" s="29" t="s">
        <v>443</v>
      </c>
    </row>
    <row r="272" spans="1:3" ht="15.75">
      <c r="A272" s="29" t="s">
        <v>444</v>
      </c>
      <c r="B272" s="29" t="s">
        <v>418</v>
      </c>
      <c r="C272" s="29" t="s">
        <v>445</v>
      </c>
    </row>
    <row r="273" spans="1:3" ht="15.75">
      <c r="A273" s="30" t="s">
        <v>422</v>
      </c>
      <c r="B273" s="30" t="s">
        <v>422</v>
      </c>
      <c r="C273" s="30" t="s">
        <v>422</v>
      </c>
    </row>
    <row r="275" spans="1:3">
      <c r="A275" s="1"/>
      <c r="B275" s="1"/>
      <c r="C275" s="1"/>
    </row>
    <row r="276" spans="1:3">
      <c r="A276" s="1"/>
      <c r="B276" s="1"/>
      <c r="C276" s="1"/>
    </row>
    <row r="277" spans="1:3" ht="15.75">
      <c r="A277" s="35" t="s">
        <v>446</v>
      </c>
      <c r="B277" s="34" t="s">
        <v>447</v>
      </c>
      <c r="C277" s="34" t="s">
        <v>448</v>
      </c>
    </row>
    <row r="278" spans="1:3" ht="15.75">
      <c r="A278" s="28" t="s">
        <v>433</v>
      </c>
      <c r="B278" s="28" t="s">
        <v>449</v>
      </c>
      <c r="C278" s="28" t="s">
        <v>442</v>
      </c>
    </row>
    <row r="279" spans="1:3" ht="15.75">
      <c r="A279" s="29" t="s">
        <v>450</v>
      </c>
      <c r="B279" s="29" t="s">
        <v>433</v>
      </c>
      <c r="C279" s="29" t="s">
        <v>451</v>
      </c>
    </row>
    <row r="280" spans="1:3" ht="15.75">
      <c r="A280" s="36" t="s">
        <v>405</v>
      </c>
      <c r="B280" s="29" t="s">
        <v>422</v>
      </c>
      <c r="C280" s="29" t="s">
        <v>452</v>
      </c>
    </row>
    <row r="281" spans="1:3" ht="15.75">
      <c r="A281" s="30" t="s">
        <v>436</v>
      </c>
      <c r="B281" s="30" t="s">
        <v>405</v>
      </c>
      <c r="C281" s="30" t="s">
        <v>453</v>
      </c>
    </row>
    <row r="282" spans="1:3">
      <c r="A282" s="1"/>
      <c r="B282" s="1"/>
      <c r="C282" s="1"/>
    </row>
    <row r="283" spans="1:3" ht="15.75">
      <c r="A283" s="37" t="s">
        <v>454</v>
      </c>
      <c r="B283" s="37" t="s">
        <v>455</v>
      </c>
      <c r="C283" s="37" t="s">
        <v>456</v>
      </c>
    </row>
    <row r="284" spans="1:3" ht="15.75">
      <c r="A284" s="28" t="s">
        <v>457</v>
      </c>
      <c r="B284" s="28" t="s">
        <v>458</v>
      </c>
      <c r="C284" s="28" t="s">
        <v>459</v>
      </c>
    </row>
    <row r="285" spans="1:3" ht="15.75">
      <c r="A285" s="29" t="s">
        <v>460</v>
      </c>
      <c r="B285" s="29" t="s">
        <v>457</v>
      </c>
      <c r="C285" s="29" t="s">
        <v>461</v>
      </c>
    </row>
    <row r="286" spans="1:3" ht="15.75">
      <c r="A286" s="29" t="s">
        <v>462</v>
      </c>
      <c r="B286" s="29" t="s">
        <v>463</v>
      </c>
      <c r="C286" s="29" t="s">
        <v>464</v>
      </c>
    </row>
    <row r="287" spans="1:3" ht="15.75">
      <c r="A287" s="30" t="s">
        <v>465</v>
      </c>
      <c r="B287" s="30" t="s">
        <v>466</v>
      </c>
      <c r="C287" s="30" t="s">
        <v>467</v>
      </c>
    </row>
    <row r="288" spans="1:3" ht="15.75">
      <c r="A288" s="37" t="s">
        <v>470</v>
      </c>
      <c r="B288" s="37" t="s">
        <v>471</v>
      </c>
      <c r="C288" s="37" t="s">
        <v>472</v>
      </c>
    </row>
    <row r="289" spans="1:3" ht="15.75">
      <c r="A289" s="28" t="s">
        <v>473</v>
      </c>
      <c r="B289" s="28" t="s">
        <v>474</v>
      </c>
      <c r="C289" s="28" t="s">
        <v>475</v>
      </c>
    </row>
    <row r="290" spans="1:3" ht="15.75">
      <c r="A290" s="29" t="s">
        <v>476</v>
      </c>
      <c r="B290" s="29" t="s">
        <v>477</v>
      </c>
      <c r="C290" s="29" t="s">
        <v>478</v>
      </c>
    </row>
    <row r="291" spans="1:3" ht="15.75">
      <c r="A291" s="29" t="s">
        <v>479</v>
      </c>
      <c r="B291" s="29" t="s">
        <v>480</v>
      </c>
      <c r="C291" s="29" t="s">
        <v>481</v>
      </c>
    </row>
    <row r="292" spans="1:3" ht="15.75">
      <c r="A292" s="30" t="s">
        <v>436</v>
      </c>
      <c r="B292" s="30" t="s">
        <v>468</v>
      </c>
      <c r="C292" s="30" t="s">
        <v>468</v>
      </c>
    </row>
    <row r="293" spans="1:3">
      <c r="A293" s="1"/>
      <c r="B293" s="1"/>
      <c r="C293" s="1"/>
    </row>
    <row r="294" spans="1:3" ht="15.75">
      <c r="A294" s="37" t="s">
        <v>482</v>
      </c>
      <c r="B294" s="37" t="s">
        <v>483</v>
      </c>
      <c r="C294" s="37" t="s">
        <v>484</v>
      </c>
    </row>
    <row r="295" spans="1:3" ht="15.75">
      <c r="A295" s="28" t="s">
        <v>424</v>
      </c>
      <c r="B295" s="28" t="s">
        <v>485</v>
      </c>
      <c r="C295" s="28" t="s">
        <v>486</v>
      </c>
    </row>
    <row r="296" spans="1:3" ht="15.75">
      <c r="A296" s="29" t="s">
        <v>441</v>
      </c>
      <c r="B296" s="29" t="s">
        <v>487</v>
      </c>
      <c r="C296" s="29" t="s">
        <v>488</v>
      </c>
    </row>
    <row r="297" spans="1:3" ht="15.75">
      <c r="A297" s="29" t="s">
        <v>443</v>
      </c>
      <c r="B297" s="29" t="s">
        <v>418</v>
      </c>
      <c r="C297" s="29" t="s">
        <v>408</v>
      </c>
    </row>
    <row r="298" spans="1:3" ht="15.75">
      <c r="A298" s="30" t="s">
        <v>489</v>
      </c>
      <c r="B298" s="30" t="s">
        <v>490</v>
      </c>
      <c r="C298" s="30" t="s">
        <v>468</v>
      </c>
    </row>
    <row r="300" spans="1:3">
      <c r="A300" s="1"/>
      <c r="B300" s="1"/>
      <c r="C300" s="1"/>
    </row>
    <row r="301" spans="1:3">
      <c r="A301" s="1"/>
      <c r="B301" s="1"/>
      <c r="C301" s="1"/>
    </row>
    <row r="302" spans="1:3" ht="15.75">
      <c r="A302" s="38" t="s">
        <v>492</v>
      </c>
      <c r="B302" s="38" t="s">
        <v>493</v>
      </c>
      <c r="C302" s="38" t="s">
        <v>494</v>
      </c>
    </row>
    <row r="303" spans="1:3" ht="15.75">
      <c r="A303" s="28" t="s">
        <v>495</v>
      </c>
      <c r="B303" s="28" t="s">
        <v>496</v>
      </c>
      <c r="C303" s="28" t="s">
        <v>391</v>
      </c>
    </row>
    <row r="304" spans="1:3" ht="15.75">
      <c r="A304" s="29" t="s">
        <v>391</v>
      </c>
      <c r="B304" s="29" t="s">
        <v>457</v>
      </c>
      <c r="C304" s="29" t="s">
        <v>392</v>
      </c>
    </row>
    <row r="305" spans="1:3" ht="15.75">
      <c r="A305" s="29" t="s">
        <v>469</v>
      </c>
      <c r="B305" s="29" t="s">
        <v>497</v>
      </c>
      <c r="C305" s="29" t="s">
        <v>495</v>
      </c>
    </row>
    <row r="306" spans="1:3" ht="15.75">
      <c r="A306" s="30" t="s">
        <v>498</v>
      </c>
      <c r="B306" s="30" t="s">
        <v>499</v>
      </c>
      <c r="C306" s="30" t="s">
        <v>469</v>
      </c>
    </row>
    <row r="307" spans="1:3">
      <c r="A307" s="1"/>
      <c r="B307" s="1"/>
      <c r="C307" s="1"/>
    </row>
    <row r="308" spans="1:3" ht="15.75">
      <c r="A308" s="38" t="s">
        <v>500</v>
      </c>
      <c r="B308" s="38" t="s">
        <v>501</v>
      </c>
      <c r="C308" s="38" t="s">
        <v>502</v>
      </c>
    </row>
    <row r="309" spans="1:3" ht="15.75">
      <c r="A309" s="28" t="s">
        <v>503</v>
      </c>
      <c r="B309" s="28" t="s">
        <v>415</v>
      </c>
      <c r="C309" s="28" t="s">
        <v>477</v>
      </c>
    </row>
    <row r="310" spans="1:3" ht="15.75">
      <c r="A310" s="29" t="s">
        <v>504</v>
      </c>
      <c r="B310" s="29" t="s">
        <v>505</v>
      </c>
      <c r="C310" s="29" t="s">
        <v>506</v>
      </c>
    </row>
    <row r="311" spans="1:3" ht="15.75">
      <c r="A311" s="29" t="s">
        <v>507</v>
      </c>
      <c r="B311" s="29" t="s">
        <v>497</v>
      </c>
      <c r="C311" s="29" t="s">
        <v>508</v>
      </c>
    </row>
    <row r="312" spans="1:3" ht="15.75">
      <c r="A312" s="30" t="s">
        <v>509</v>
      </c>
      <c r="B312" s="30" t="s">
        <v>468</v>
      </c>
      <c r="C312" s="30" t="s">
        <v>480</v>
      </c>
    </row>
    <row r="314" spans="1:3">
      <c r="A314" s="1"/>
      <c r="B314" s="1"/>
      <c r="C314" s="1"/>
    </row>
    <row r="315" spans="1:3">
      <c r="A315" s="1"/>
      <c r="B315" s="1"/>
      <c r="C315" s="1"/>
    </row>
    <row r="316" spans="1:3" ht="15.75">
      <c r="A316" s="38" t="s">
        <v>511</v>
      </c>
      <c r="B316" s="38" t="s">
        <v>512</v>
      </c>
      <c r="C316" s="39" t="s">
        <v>513</v>
      </c>
    </row>
    <row r="317" spans="1:3" ht="15.75">
      <c r="A317" s="28" t="s">
        <v>510</v>
      </c>
      <c r="B317" s="28" t="s">
        <v>475</v>
      </c>
      <c r="C317" s="28" t="s">
        <v>514</v>
      </c>
    </row>
    <row r="318" spans="1:3" ht="15.75">
      <c r="A318" s="29" t="s">
        <v>462</v>
      </c>
      <c r="B318" s="29" t="s">
        <v>515</v>
      </c>
      <c r="C318" s="29" t="s">
        <v>516</v>
      </c>
    </row>
    <row r="319" spans="1:3" ht="15.75">
      <c r="A319" s="29" t="s">
        <v>509</v>
      </c>
      <c r="B319" s="29" t="s">
        <v>517</v>
      </c>
      <c r="C319" s="29" t="s">
        <v>518</v>
      </c>
    </row>
    <row r="320" spans="1:3" ht="15.75">
      <c r="A320" s="30" t="s">
        <v>519</v>
      </c>
      <c r="B320" s="30" t="s">
        <v>407</v>
      </c>
      <c r="C320" s="30" t="s">
        <v>509</v>
      </c>
    </row>
    <row r="321" spans="1:3">
      <c r="A321" s="1"/>
      <c r="B321" s="1"/>
      <c r="C321" s="1"/>
    </row>
    <row r="322" spans="1:3" ht="15.75">
      <c r="A322" s="38" t="s">
        <v>520</v>
      </c>
      <c r="B322" s="38" t="s">
        <v>521</v>
      </c>
      <c r="C322" s="38" t="s">
        <v>522</v>
      </c>
    </row>
    <row r="323" spans="1:3" ht="15.75">
      <c r="A323" s="28" t="s">
        <v>523</v>
      </c>
      <c r="B323" s="28" t="s">
        <v>524</v>
      </c>
      <c r="C323" s="28" t="s">
        <v>525</v>
      </c>
    </row>
    <row r="324" spans="1:3" ht="15.75">
      <c r="A324" s="29" t="s">
        <v>526</v>
      </c>
      <c r="B324" s="29" t="s">
        <v>527</v>
      </c>
      <c r="C324" s="29" t="s">
        <v>528</v>
      </c>
    </row>
    <row r="325" spans="1:3" ht="15.75">
      <c r="A325" s="29" t="s">
        <v>529</v>
      </c>
      <c r="B325" s="29" t="s">
        <v>509</v>
      </c>
      <c r="C325" s="29" t="s">
        <v>530</v>
      </c>
    </row>
    <row r="326" spans="1:3" ht="15.75">
      <c r="A326" s="30" t="s">
        <v>531</v>
      </c>
      <c r="B326" s="30" t="s">
        <v>532</v>
      </c>
      <c r="C326" s="30" t="s">
        <v>509</v>
      </c>
    </row>
    <row r="328" spans="1:3">
      <c r="A328" s="1"/>
      <c r="B328" s="1"/>
      <c r="C328" s="1"/>
    </row>
    <row r="329" spans="1:3" ht="15.75">
      <c r="A329" s="28" t="s">
        <v>442</v>
      </c>
      <c r="B329" s="28" t="s">
        <v>533</v>
      </c>
      <c r="C329" s="28" t="s">
        <v>534</v>
      </c>
    </row>
    <row r="330" spans="1:3" ht="15.75">
      <c r="A330" s="29" t="s">
        <v>535</v>
      </c>
      <c r="B330" s="29" t="s">
        <v>487</v>
      </c>
      <c r="C330" s="29" t="s">
        <v>536</v>
      </c>
    </row>
    <row r="331" spans="1:3" ht="15.75">
      <c r="A331" s="29" t="s">
        <v>436</v>
      </c>
      <c r="B331" s="29" t="s">
        <v>490</v>
      </c>
      <c r="C331" s="29" t="s">
        <v>537</v>
      </c>
    </row>
    <row r="332" spans="1:3" ht="15.75">
      <c r="A332" s="30" t="s">
        <v>538</v>
      </c>
      <c r="B332" s="30" t="s">
        <v>539</v>
      </c>
      <c r="C332" s="30" t="s">
        <v>509</v>
      </c>
    </row>
    <row r="333" spans="1:3">
      <c r="A333" s="1"/>
      <c r="B333" s="1"/>
      <c r="C333" s="1"/>
    </row>
    <row r="334" spans="1:3" ht="15.75">
      <c r="A334" s="38" t="s">
        <v>540</v>
      </c>
      <c r="B334" s="38" t="s">
        <v>541</v>
      </c>
      <c r="C334" s="38" t="s">
        <v>542</v>
      </c>
    </row>
    <row r="335" spans="1:3" ht="15.75">
      <c r="A335" s="28" t="s">
        <v>526</v>
      </c>
      <c r="B335" s="28" t="s">
        <v>543</v>
      </c>
      <c r="C335" s="28" t="s">
        <v>526</v>
      </c>
    </row>
    <row r="336" spans="1:3" ht="15.75">
      <c r="A336" s="29" t="s">
        <v>531</v>
      </c>
      <c r="B336" s="29" t="s">
        <v>491</v>
      </c>
      <c r="C336" s="29" t="s">
        <v>529</v>
      </c>
    </row>
    <row r="337" spans="1:3" ht="15.75">
      <c r="A337" s="29" t="s">
        <v>544</v>
      </c>
      <c r="B337" s="29" t="s">
        <v>545</v>
      </c>
      <c r="C337" s="29" t="s">
        <v>546</v>
      </c>
    </row>
    <row r="338" spans="1:3" ht="15.75">
      <c r="A338" s="30" t="s">
        <v>547</v>
      </c>
      <c r="B338" s="30" t="s">
        <v>509</v>
      </c>
      <c r="C338" s="30" t="s">
        <v>509</v>
      </c>
    </row>
    <row r="339" spans="1:3">
      <c r="A339" s="1"/>
      <c r="B339" s="1"/>
      <c r="C339" s="1"/>
    </row>
    <row r="340" spans="1:3" ht="15.75">
      <c r="A340" s="38" t="s">
        <v>548</v>
      </c>
      <c r="B340" s="38" t="s">
        <v>549</v>
      </c>
      <c r="C340" s="38" t="s">
        <v>550</v>
      </c>
    </row>
    <row r="341" spans="1:3" ht="15.75">
      <c r="A341" s="28" t="s">
        <v>543</v>
      </c>
      <c r="B341" s="28" t="s">
        <v>551</v>
      </c>
      <c r="C341" s="28" t="s">
        <v>552</v>
      </c>
    </row>
    <row r="342" spans="1:3" ht="15.75">
      <c r="A342" s="29" t="s">
        <v>463</v>
      </c>
      <c r="B342" s="29" t="s">
        <v>526</v>
      </c>
      <c r="C342" s="29" t="s">
        <v>553</v>
      </c>
    </row>
    <row r="343" spans="1:3" ht="15.75">
      <c r="A343" s="29" t="s">
        <v>554</v>
      </c>
      <c r="B343" s="29" t="s">
        <v>555</v>
      </c>
      <c r="C343" s="29" t="s">
        <v>556</v>
      </c>
    </row>
    <row r="344" spans="1:3" ht="15.75">
      <c r="A344" s="30" t="s">
        <v>457</v>
      </c>
      <c r="B344" s="30" t="s">
        <v>529</v>
      </c>
      <c r="C344" s="30" t="s">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3"/>
  <sheetViews>
    <sheetView zoomScale="130" zoomScaleNormal="130" workbookViewId="0">
      <selection activeCell="A213" sqref="A213"/>
    </sheetView>
  </sheetViews>
  <sheetFormatPr defaultRowHeight="12.75"/>
  <cols>
    <col min="2" max="2" width="32.83203125" bestFit="1" customWidth="1"/>
    <col min="3" max="3" width="14.1640625" bestFit="1" customWidth="1"/>
    <col min="4" max="4" width="11.5" bestFit="1" customWidth="1"/>
    <col min="5" max="5" width="18.33203125" bestFit="1" customWidth="1"/>
    <col min="6" max="6" width="11.6640625" bestFit="1" customWidth="1"/>
    <col min="8" max="8" width="59.33203125" hidden="1" customWidth="1"/>
    <col min="10" max="10" width="76.5" bestFit="1" customWidth="1"/>
  </cols>
  <sheetData>
    <row r="1" spans="1:28">
      <c r="Z1" s="50" t="s">
        <v>1075</v>
      </c>
      <c r="AA1" s="50" t="s">
        <v>1075</v>
      </c>
    </row>
    <row r="2" spans="1:28">
      <c r="A2">
        <v>1</v>
      </c>
      <c r="B2" s="49" t="s">
        <v>352</v>
      </c>
      <c r="C2" t="s">
        <v>559</v>
      </c>
      <c r="D2" t="s">
        <v>561</v>
      </c>
      <c r="E2" t="s">
        <v>564</v>
      </c>
      <c r="F2" t="s">
        <v>566</v>
      </c>
      <c r="H2" t="str">
        <f>CONCATENATE($Z$1,B2,$AA$1,",",$Z$1,C2,$AA$1,",",$Z$1,D2,$AA$1,",",$Z$1,E2,$AA$1,",",$Z$1,F2,$AA$1,)</f>
        <v>"MATEMATIKA","számol","tantárgy","nehéz","számológép"</v>
      </c>
      <c r="J2" t="str">
        <f>CONCATENATE($Z$2,H2,$AA$2,$AB$2)</f>
        <v>["MATEMATIKA","számol","tantárgy","nehéz","számológép"],</v>
      </c>
      <c r="Z2" s="50" t="s">
        <v>1076</v>
      </c>
      <c r="AA2" s="50" t="s">
        <v>1077</v>
      </c>
      <c r="AB2" s="50" t="s">
        <v>1078</v>
      </c>
    </row>
    <row r="3" spans="1:28">
      <c r="A3">
        <v>2</v>
      </c>
      <c r="B3" t="s">
        <v>569</v>
      </c>
      <c r="C3" t="s">
        <v>572</v>
      </c>
      <c r="D3" t="s">
        <v>561</v>
      </c>
      <c r="E3" t="s">
        <v>575</v>
      </c>
      <c r="F3" t="s">
        <v>577</v>
      </c>
      <c r="H3" t="str">
        <f t="shared" ref="H3:H66" si="0">CONCATENATE($Z$1,B3,$AA$1,",",$Z$1,C3,$AA$1,",",$Z$1,D3,$AA$1,",",$Z$1,E3,$AA$1,",",$Z$1,F3,$AA$1,)</f>
        <v>"MAGYAR","Magyarország","tantárgy","beszél","nyelv"</v>
      </c>
      <c r="J3" t="str">
        <f t="shared" ref="J3:J66" si="1">CONCATENATE($Z$2,H3,$AA$2,$AB$2)</f>
        <v>["MAGYAR","Magyarország","tantárgy","beszél","nyelv"],</v>
      </c>
    </row>
    <row r="4" spans="1:28">
      <c r="A4">
        <v>3</v>
      </c>
      <c r="B4" t="s">
        <v>580</v>
      </c>
      <c r="C4" t="s">
        <v>577</v>
      </c>
      <c r="D4" t="s">
        <v>561</v>
      </c>
      <c r="E4" t="s">
        <v>583</v>
      </c>
      <c r="F4" t="s">
        <v>585</v>
      </c>
      <c r="H4" t="str">
        <f t="shared" si="0"/>
        <v>"ANGOL","nyelv","tantárgy","Egyesült Királyság","Amerika"</v>
      </c>
      <c r="J4" t="str">
        <f t="shared" si="1"/>
        <v>["ANGOL","nyelv","tantárgy","Egyesült Királyság","Amerika"],</v>
      </c>
    </row>
    <row r="5" spans="1:28">
      <c r="A5">
        <v>4</v>
      </c>
      <c r="B5" t="s">
        <v>586</v>
      </c>
      <c r="C5" t="s">
        <v>589</v>
      </c>
      <c r="D5" t="s">
        <v>592</v>
      </c>
      <c r="E5" t="s">
        <v>595</v>
      </c>
      <c r="F5" t="s">
        <v>598</v>
      </c>
      <c r="H5" t="str">
        <f t="shared" si="0"/>
        <v>"TESTNEVELÉS","sport","tornázik","tornaterem","játék"</v>
      </c>
      <c r="J5" t="str">
        <f t="shared" si="1"/>
        <v>["TESTNEVELÉS","sport","tornázik","tornaterem","játék"],</v>
      </c>
    </row>
    <row r="6" spans="1:28">
      <c r="A6">
        <v>5</v>
      </c>
      <c r="B6" t="s">
        <v>600</v>
      </c>
      <c r="C6" t="s">
        <v>561</v>
      </c>
      <c r="D6" t="s">
        <v>605</v>
      </c>
      <c r="E6" t="s">
        <v>608</v>
      </c>
      <c r="F6" t="s">
        <v>611</v>
      </c>
      <c r="H6" t="str">
        <f t="shared" si="0"/>
        <v>"ÉNEK","tantárgy","zene","dal","énekel"</v>
      </c>
      <c r="J6" t="str">
        <f t="shared" si="1"/>
        <v>["ÉNEK","tantárgy","zene","dal","énekel"],</v>
      </c>
    </row>
    <row r="7" spans="1:28">
      <c r="A7">
        <v>6</v>
      </c>
      <c r="B7" t="s">
        <v>614</v>
      </c>
      <c r="C7" t="s">
        <v>617</v>
      </c>
      <c r="D7" t="s">
        <v>589</v>
      </c>
      <c r="E7" t="s">
        <v>598</v>
      </c>
      <c r="F7" t="s">
        <v>607</v>
      </c>
      <c r="H7" t="str">
        <f t="shared" si="0"/>
        <v>"TORNATEREM","testnevelés","sport","játék","iskola"</v>
      </c>
      <c r="J7" t="str">
        <f t="shared" si="1"/>
        <v>["TORNATEREM","testnevelés","sport","játék","iskola"],</v>
      </c>
    </row>
    <row r="8" spans="1:28">
      <c r="A8">
        <v>7</v>
      </c>
      <c r="B8" t="s">
        <v>621</v>
      </c>
      <c r="C8" t="s">
        <v>624</v>
      </c>
      <c r="D8" t="s">
        <v>627</v>
      </c>
      <c r="E8" t="s">
        <v>629</v>
      </c>
      <c r="F8" t="s">
        <v>607</v>
      </c>
      <c r="H8" t="str">
        <f t="shared" si="0"/>
        <v>"EBÉDLŐ","eszik","dél","menza","iskola"</v>
      </c>
      <c r="J8" t="str">
        <f t="shared" si="1"/>
        <v>["EBÉDLŐ","eszik","dél","menza","iskola"],</v>
      </c>
    </row>
    <row r="9" spans="1:28">
      <c r="A9">
        <v>8</v>
      </c>
      <c r="B9" t="s">
        <v>633</v>
      </c>
      <c r="C9" t="s">
        <v>607</v>
      </c>
      <c r="D9" t="s">
        <v>637</v>
      </c>
      <c r="E9" t="s">
        <v>636</v>
      </c>
      <c r="F9" t="s">
        <v>640</v>
      </c>
      <c r="H9" t="str">
        <f t="shared" si="0"/>
        <v>"HEGYEZŐ","iskola","kuka","ceruza","tolltartó"</v>
      </c>
      <c r="J9" t="str">
        <f t="shared" si="1"/>
        <v>["HEGYEZŐ","iskola","kuka","ceruza","tolltartó"],</v>
      </c>
    </row>
    <row r="10" spans="1:28">
      <c r="A10">
        <v>9</v>
      </c>
      <c r="B10" t="s">
        <v>643</v>
      </c>
      <c r="C10" t="s">
        <v>636</v>
      </c>
      <c r="D10" t="s">
        <v>642</v>
      </c>
      <c r="E10" t="s">
        <v>646</v>
      </c>
      <c r="F10" t="s">
        <v>648</v>
      </c>
      <c r="H10" t="str">
        <f t="shared" si="0"/>
        <v>"RADÍR","ceruza","füzet","fehér","hiba"</v>
      </c>
      <c r="J10" t="str">
        <f t="shared" si="1"/>
        <v>["RADÍR","ceruza","füzet","fehér","hiba"],</v>
      </c>
    </row>
    <row r="11" spans="1:28">
      <c r="A11">
        <v>10</v>
      </c>
      <c r="B11" t="s">
        <v>649</v>
      </c>
      <c r="C11" t="s">
        <v>567</v>
      </c>
      <c r="D11" t="s">
        <v>652</v>
      </c>
      <c r="E11" t="s">
        <v>636</v>
      </c>
      <c r="F11" t="s">
        <v>561</v>
      </c>
      <c r="H11" t="str">
        <f t="shared" si="0"/>
        <v>"FÜZET","könyv","ír","ceruza","tantárgy"</v>
      </c>
      <c r="J11" t="str">
        <f t="shared" si="1"/>
        <v>["FÜZET","könyv","ír","ceruza","tantárgy"],</v>
      </c>
    </row>
    <row r="12" spans="1:28">
      <c r="A12">
        <v>11</v>
      </c>
      <c r="B12" t="s">
        <v>655</v>
      </c>
      <c r="C12" t="s">
        <v>658</v>
      </c>
      <c r="D12" t="s">
        <v>661</v>
      </c>
      <c r="E12" t="s">
        <v>664</v>
      </c>
      <c r="F12" t="s">
        <v>665</v>
      </c>
      <c r="H12" t="str">
        <f t="shared" si="0"/>
        <v>"ZOKNI","láb","hideg","kicsi","felvesz"</v>
      </c>
      <c r="J12" t="str">
        <f t="shared" si="1"/>
        <v>["ZOKNI","láb","hideg","kicsi","felvesz"],</v>
      </c>
    </row>
    <row r="13" spans="1:28">
      <c r="A13">
        <v>12</v>
      </c>
      <c r="B13" t="s">
        <v>668</v>
      </c>
      <c r="C13" t="s">
        <v>665</v>
      </c>
      <c r="D13" t="s">
        <v>671</v>
      </c>
      <c r="E13" t="s">
        <v>672</v>
      </c>
      <c r="F13" t="s">
        <v>673</v>
      </c>
      <c r="H13" t="str">
        <f t="shared" si="0"/>
        <v>"ÖLTÖNY","felvesz","elegáns","ünnep","fekete"</v>
      </c>
      <c r="J13" t="str">
        <f t="shared" si="1"/>
        <v>["ÖLTÖNY","felvesz","elegáns","ünnep","fekete"],</v>
      </c>
    </row>
    <row r="14" spans="1:28">
      <c r="A14">
        <v>13</v>
      </c>
      <c r="B14" t="s">
        <v>676</v>
      </c>
      <c r="C14" t="s">
        <v>665</v>
      </c>
      <c r="D14" t="s">
        <v>662</v>
      </c>
      <c r="E14" t="s">
        <v>681</v>
      </c>
      <c r="F14" t="s">
        <v>682</v>
      </c>
      <c r="H14" t="str">
        <f t="shared" si="0"/>
        <v>"KESZTYŰ","felvesz","tél","kéz","hó"</v>
      </c>
      <c r="J14" t="str">
        <f t="shared" si="1"/>
        <v>["KESZTYŰ","felvesz","tél","kéz","hó"],</v>
      </c>
    </row>
    <row r="15" spans="1:28">
      <c r="A15">
        <v>14</v>
      </c>
      <c r="B15" t="s">
        <v>683</v>
      </c>
      <c r="C15" t="s">
        <v>686</v>
      </c>
      <c r="D15" t="s">
        <v>688</v>
      </c>
      <c r="E15" t="s">
        <v>691</v>
      </c>
      <c r="F15" t="s">
        <v>694</v>
      </c>
      <c r="H15" t="str">
        <f t="shared" si="0"/>
        <v>"HALLOWEEN","tök","boszorkány","október","megtréfál"</v>
      </c>
      <c r="J15" t="str">
        <f t="shared" si="1"/>
        <v>["HALLOWEEN","tök","boszorkány","október","megtréfál"],</v>
      </c>
    </row>
    <row r="16" spans="1:28">
      <c r="A16">
        <v>15</v>
      </c>
      <c r="B16" t="s">
        <v>696</v>
      </c>
      <c r="C16" t="s">
        <v>699</v>
      </c>
      <c r="D16" t="s">
        <v>702</v>
      </c>
      <c r="E16" t="s">
        <v>705</v>
      </c>
      <c r="F16" t="s">
        <v>707</v>
      </c>
      <c r="H16" t="str">
        <f t="shared" si="0"/>
        <v>"MIKULÁS","sapka","puttony","csoki","piros"</v>
      </c>
      <c r="J16" t="str">
        <f t="shared" si="1"/>
        <v>["MIKULÁS","sapka","puttony","csoki","piros"],</v>
      </c>
    </row>
    <row r="17" spans="1:10">
      <c r="A17">
        <v>16</v>
      </c>
      <c r="B17" t="s">
        <v>710</v>
      </c>
      <c r="C17" t="s">
        <v>713</v>
      </c>
      <c r="D17" t="s">
        <v>715</v>
      </c>
      <c r="E17" t="s">
        <v>714</v>
      </c>
      <c r="F17" t="s">
        <v>719</v>
      </c>
      <c r="H17" t="str">
        <f t="shared" si="0"/>
        <v>"KRUMPLI","burgonya","barna","zöldség","süt"</v>
      </c>
      <c r="J17" t="str">
        <f t="shared" si="1"/>
        <v>["KRUMPLI","burgonya","barna","zöldség","süt"],</v>
      </c>
    </row>
    <row r="18" spans="1:10">
      <c r="A18">
        <v>17</v>
      </c>
      <c r="B18" t="s">
        <v>721</v>
      </c>
      <c r="C18" t="s">
        <v>714</v>
      </c>
      <c r="D18" t="s">
        <v>726</v>
      </c>
      <c r="E18" t="s">
        <v>707</v>
      </c>
      <c r="F18" t="s">
        <v>731</v>
      </c>
      <c r="H18" t="str">
        <f t="shared" si="0"/>
        <v>"PAPRIKA","zöldség","erős","piros","chili"</v>
      </c>
      <c r="J18" t="str">
        <f t="shared" si="1"/>
        <v>["PAPRIKA","zöldség","erős","piros","chili"],</v>
      </c>
    </row>
    <row r="19" spans="1:10">
      <c r="A19">
        <v>18</v>
      </c>
      <c r="B19" t="s">
        <v>734</v>
      </c>
      <c r="C19" t="s">
        <v>728</v>
      </c>
      <c r="D19" t="s">
        <v>707</v>
      </c>
      <c r="E19" t="s">
        <v>718</v>
      </c>
      <c r="F19" t="s">
        <v>724</v>
      </c>
      <c r="H19" t="str">
        <f t="shared" si="0"/>
        <v>"ALMA","gyümölcs","piros","zöld","egészséges"</v>
      </c>
      <c r="J19" t="str">
        <f t="shared" si="1"/>
        <v>["ALMA","gyümölcs","piros","zöld","egészséges"],</v>
      </c>
    </row>
    <row r="20" spans="1:10">
      <c r="A20">
        <v>19</v>
      </c>
      <c r="B20" t="s">
        <v>740</v>
      </c>
      <c r="C20" t="s">
        <v>725</v>
      </c>
      <c r="D20" t="s">
        <v>733</v>
      </c>
      <c r="E20" t="s">
        <v>746</v>
      </c>
      <c r="F20" t="s">
        <v>728</v>
      </c>
      <c r="H20" t="str">
        <f t="shared" si="0"/>
        <v>"NARANCS","sárga","kerek","dzsúz","gyümölcs"</v>
      </c>
      <c r="J20" t="str">
        <f t="shared" si="1"/>
        <v>["NARANCS","sárga","kerek","dzsúz","gyümölcs"],</v>
      </c>
    </row>
    <row r="21" spans="1:10">
      <c r="A21">
        <v>20</v>
      </c>
      <c r="B21" t="s">
        <v>749</v>
      </c>
      <c r="C21" t="s">
        <v>752</v>
      </c>
      <c r="D21" t="s">
        <v>725</v>
      </c>
      <c r="E21" t="s">
        <v>755</v>
      </c>
      <c r="F21" t="s">
        <v>757</v>
      </c>
      <c r="H21" t="str">
        <f t="shared" si="0"/>
        <v>"SAJT","tejtermék","sárga","lyukas","egér"</v>
      </c>
      <c r="J21" t="str">
        <f t="shared" si="1"/>
        <v>["SAJT","tejtermék","sárga","lyukas","egér"],</v>
      </c>
    </row>
    <row r="22" spans="1:10">
      <c r="A22">
        <v>21</v>
      </c>
      <c r="B22" t="s">
        <v>759</v>
      </c>
      <c r="C22" t="s">
        <v>753</v>
      </c>
      <c r="D22" t="s">
        <v>763</v>
      </c>
      <c r="E22" t="s">
        <v>667</v>
      </c>
      <c r="F22" t="s">
        <v>767</v>
      </c>
      <c r="H22" t="str">
        <f t="shared" si="0"/>
        <v>"VIRSLI","hús","kolbász","hosszú","Füstli"</v>
      </c>
      <c r="J22" t="str">
        <f t="shared" si="1"/>
        <v>["VIRSLI","hús","kolbász","hosszú","Füstli"],</v>
      </c>
    </row>
    <row r="23" spans="1:10">
      <c r="A23">
        <v>22</v>
      </c>
      <c r="B23" t="s">
        <v>770</v>
      </c>
      <c r="C23" t="s">
        <v>773</v>
      </c>
      <c r="D23" t="s">
        <v>739</v>
      </c>
      <c r="E23" t="s">
        <v>775</v>
      </c>
      <c r="F23" t="s">
        <v>776</v>
      </c>
      <c r="H23" t="str">
        <f t="shared" si="0"/>
        <v>"SÜTI","torta","édes","desszert","cukrászda"</v>
      </c>
      <c r="J23" t="str">
        <f t="shared" si="1"/>
        <v>["SÜTI","torta","édes","desszert","cukrászda"],</v>
      </c>
    </row>
    <row r="24" spans="1:10">
      <c r="A24">
        <v>23</v>
      </c>
      <c r="B24" t="s">
        <v>779</v>
      </c>
      <c r="C24" t="s">
        <v>724</v>
      </c>
      <c r="D24" t="s">
        <v>624</v>
      </c>
      <c r="E24" t="s">
        <v>785</v>
      </c>
      <c r="F24" t="s">
        <v>732</v>
      </c>
      <c r="H24" t="str">
        <f t="shared" si="0"/>
        <v>"ZÖLDSÉG","egészséges","eszik","sárgarépa","piac"</v>
      </c>
      <c r="J24" t="str">
        <f t="shared" si="1"/>
        <v>["ZÖLDSÉG","egészséges","eszik","sárgarépa","piac"],</v>
      </c>
    </row>
    <row r="25" spans="1:10">
      <c r="A25">
        <v>24</v>
      </c>
      <c r="B25" t="s">
        <v>789</v>
      </c>
      <c r="C25" t="s">
        <v>792</v>
      </c>
      <c r="D25" t="s">
        <v>795</v>
      </c>
      <c r="E25" t="s">
        <v>798</v>
      </c>
      <c r="F25" t="s">
        <v>801</v>
      </c>
      <c r="H25" t="str">
        <f t="shared" si="0"/>
        <v>"SZÜLŐK","anya","apa","nagyszülők","gyerekek"</v>
      </c>
      <c r="J25" t="str">
        <f t="shared" si="1"/>
        <v>["SZÜLŐK","anya","apa","nagyszülők","gyerekek"],</v>
      </c>
    </row>
    <row r="26" spans="1:10">
      <c r="A26">
        <v>25</v>
      </c>
      <c r="B26" t="s">
        <v>804</v>
      </c>
      <c r="C26" t="s">
        <v>807</v>
      </c>
      <c r="D26" t="s">
        <v>810</v>
      </c>
      <c r="E26" t="s">
        <v>812</v>
      </c>
      <c r="F26" t="s">
        <v>814</v>
      </c>
      <c r="H26" t="str">
        <f t="shared" si="0"/>
        <v>"ÚSZÁS","víz","szemüveg","fürdőruha","medence"</v>
      </c>
      <c r="J26" t="str">
        <f t="shared" si="1"/>
        <v>["ÚSZÁS","víz","szemüveg","fürdőruha","medence"],</v>
      </c>
    </row>
    <row r="27" spans="1:10">
      <c r="A27">
        <v>26</v>
      </c>
      <c r="B27" t="s">
        <v>817</v>
      </c>
      <c r="C27" t="s">
        <v>820</v>
      </c>
      <c r="D27" t="s">
        <v>822</v>
      </c>
      <c r="E27" t="s">
        <v>823</v>
      </c>
      <c r="F27" t="s">
        <v>824</v>
      </c>
      <c r="H27" t="str">
        <f t="shared" si="0"/>
        <v>"BICIKLIZÉS","bicikli","kerékpár","verseny","utca"</v>
      </c>
      <c r="J27" t="str">
        <f t="shared" si="1"/>
        <v>["BICIKLIZÉS","bicikli","kerékpár","verseny","utca"],</v>
      </c>
    </row>
    <row r="28" spans="1:10">
      <c r="A28">
        <v>27</v>
      </c>
      <c r="B28" t="s">
        <v>826</v>
      </c>
      <c r="C28" t="s">
        <v>617</v>
      </c>
      <c r="D28" t="s">
        <v>595</v>
      </c>
      <c r="E28" t="s">
        <v>830</v>
      </c>
      <c r="F28" t="s">
        <v>831</v>
      </c>
      <c r="H28" t="str">
        <f t="shared" si="0"/>
        <v>"TORNA","testnevelés","tornaterem","udvar","jóga"</v>
      </c>
      <c r="J28" t="str">
        <f t="shared" si="1"/>
        <v>["TORNA","testnevelés","tornaterem","udvar","jóga"],</v>
      </c>
    </row>
    <row r="29" spans="1:10">
      <c r="A29">
        <v>28</v>
      </c>
      <c r="B29" t="s">
        <v>832</v>
      </c>
      <c r="C29" t="s">
        <v>835</v>
      </c>
      <c r="D29" t="s">
        <v>837</v>
      </c>
      <c r="E29" t="s">
        <v>839</v>
      </c>
      <c r="F29" t="s">
        <v>842</v>
      </c>
      <c r="H29" t="str">
        <f t="shared" si="0"/>
        <v>"FOGAT MOS","reggel","fürdőszoba","fogkefe","fogkrém"</v>
      </c>
      <c r="J29" t="str">
        <f t="shared" si="1"/>
        <v>["FOGAT MOS","reggel","fürdőszoba","fogkefe","fogkrém"],</v>
      </c>
    </row>
    <row r="30" spans="1:10">
      <c r="A30">
        <v>29</v>
      </c>
      <c r="B30" t="s">
        <v>844</v>
      </c>
      <c r="C30" t="s">
        <v>838</v>
      </c>
      <c r="D30" t="s">
        <v>849</v>
      </c>
      <c r="E30" t="s">
        <v>851</v>
      </c>
      <c r="F30" t="s">
        <v>852</v>
      </c>
      <c r="H30" t="str">
        <f t="shared" si="0"/>
        <v>"ALSZIK","este","ágy","fáradt","otthon"</v>
      </c>
      <c r="J30" t="str">
        <f t="shared" si="1"/>
        <v>["ALSZIK","este","ágy","fáradt","otthon"],</v>
      </c>
    </row>
    <row r="31" spans="1:10">
      <c r="A31">
        <v>30</v>
      </c>
      <c r="B31" t="s">
        <v>854</v>
      </c>
      <c r="C31" t="s">
        <v>857</v>
      </c>
      <c r="D31" t="s">
        <v>699</v>
      </c>
      <c r="E31" t="s">
        <v>859</v>
      </c>
      <c r="F31" t="s">
        <v>862</v>
      </c>
      <c r="H31" t="str">
        <f t="shared" si="0"/>
        <v>"MELEG RUHA","sál","sapka","kesztyű","kabát"</v>
      </c>
      <c r="J31" t="str">
        <f t="shared" si="1"/>
        <v>["MELEG RUHA","sál","sapka","kesztyű","kabát"],</v>
      </c>
    </row>
    <row r="32" spans="1:10">
      <c r="A32">
        <v>31</v>
      </c>
      <c r="B32" t="s">
        <v>864</v>
      </c>
      <c r="C32" t="s">
        <v>661</v>
      </c>
      <c r="D32" t="s">
        <v>682</v>
      </c>
      <c r="E32" t="s">
        <v>589</v>
      </c>
      <c r="F32" t="s">
        <v>870</v>
      </c>
      <c r="H32" t="str">
        <f t="shared" si="0"/>
        <v>"SZÁNKÓZIK","hideg","hó","sport","ül"</v>
      </c>
      <c r="J32" t="str">
        <f t="shared" si="1"/>
        <v>["SZÁNKÓZIK","hideg","hó","sport","ül"],</v>
      </c>
    </row>
    <row r="33" spans="1:10">
      <c r="A33">
        <v>32</v>
      </c>
      <c r="B33" t="s">
        <v>872</v>
      </c>
      <c r="C33" t="s">
        <v>875</v>
      </c>
      <c r="D33" t="s">
        <v>878</v>
      </c>
      <c r="E33" t="s">
        <v>876</v>
      </c>
      <c r="F33" t="s">
        <v>624</v>
      </c>
      <c r="H33" t="str">
        <f t="shared" si="0"/>
        <v>"SZÜRETEL","szőlő","szed","szeptember","eszik"</v>
      </c>
      <c r="J33" t="str">
        <f t="shared" si="1"/>
        <v>["SZÜRETEL","szőlő","szed","szeptember","eszik"],</v>
      </c>
    </row>
    <row r="34" spans="1:10">
      <c r="A34">
        <v>33</v>
      </c>
      <c r="B34" t="s">
        <v>885</v>
      </c>
      <c r="C34" t="s">
        <v>888</v>
      </c>
      <c r="D34" t="s">
        <v>807</v>
      </c>
      <c r="E34" t="s">
        <v>890</v>
      </c>
      <c r="F34" t="s">
        <v>889</v>
      </c>
      <c r="H34" t="str">
        <f t="shared" si="0"/>
        <v>"POCSOLYA","eső","víz","sár","csizma"</v>
      </c>
      <c r="J34" t="str">
        <f t="shared" si="1"/>
        <v>["POCSOLYA","eső","víz","sár","csizma"],</v>
      </c>
    </row>
    <row r="35" spans="1:10">
      <c r="A35">
        <v>34</v>
      </c>
      <c r="B35" t="s">
        <v>893</v>
      </c>
      <c r="C35" t="s">
        <v>660</v>
      </c>
      <c r="D35" t="s">
        <v>896</v>
      </c>
      <c r="E35" t="s">
        <v>898</v>
      </c>
      <c r="F35" t="s">
        <v>900</v>
      </c>
      <c r="H35" t="str">
        <f t="shared" si="0"/>
        <v>"NAPSZEMÜVEG","nyár","nap","szem","napos"</v>
      </c>
      <c r="J35" t="str">
        <f t="shared" si="1"/>
        <v>["NAPSZEMÜVEG","nyár","nap","szem","napos"],</v>
      </c>
    </row>
    <row r="36" spans="1:10">
      <c r="A36">
        <v>35</v>
      </c>
      <c r="B36" t="s">
        <v>902</v>
      </c>
      <c r="C36" t="s">
        <v>905</v>
      </c>
      <c r="D36" t="s">
        <v>900</v>
      </c>
      <c r="E36" t="s">
        <v>896</v>
      </c>
      <c r="F36" t="s">
        <v>660</v>
      </c>
      <c r="H36" t="str">
        <f t="shared" si="0"/>
        <v>"SZALMAKALAP","fej","napos","nap","nyár"</v>
      </c>
      <c r="J36" t="str">
        <f t="shared" si="1"/>
        <v>["SZALMAKALAP","fej","napos","nap","nyár"],</v>
      </c>
    </row>
    <row r="37" spans="1:10">
      <c r="A37">
        <v>36</v>
      </c>
      <c r="B37" t="s">
        <v>908</v>
      </c>
      <c r="C37" t="s">
        <v>911</v>
      </c>
      <c r="D37" t="s">
        <v>913</v>
      </c>
      <c r="E37" t="s">
        <v>905</v>
      </c>
      <c r="F37" t="s">
        <v>715</v>
      </c>
      <c r="H37" t="str">
        <f t="shared" si="0"/>
        <v>"SZEM","néz","testrész","fej","barna"</v>
      </c>
      <c r="J37" t="str">
        <f t="shared" si="1"/>
        <v>["SZEM","néz","testrész","fej","barna"],</v>
      </c>
    </row>
    <row r="38" spans="1:10">
      <c r="A38">
        <v>37</v>
      </c>
      <c r="B38" t="s">
        <v>917</v>
      </c>
      <c r="C38" t="s">
        <v>920</v>
      </c>
      <c r="D38" t="s">
        <v>913</v>
      </c>
      <c r="E38" t="s">
        <v>922</v>
      </c>
      <c r="F38" t="s">
        <v>924</v>
      </c>
      <c r="H38" t="str">
        <f t="shared" si="0"/>
        <v>"LÁB","kar","testrész","nadrág","megy"</v>
      </c>
      <c r="J38" t="str">
        <f t="shared" si="1"/>
        <v>["LÁB","kar","testrész","nadrág","megy"],</v>
      </c>
    </row>
    <row r="39" spans="1:10">
      <c r="A39">
        <v>38</v>
      </c>
      <c r="B39" t="s">
        <v>926</v>
      </c>
      <c r="C39" t="s">
        <v>920</v>
      </c>
      <c r="D39" t="s">
        <v>658</v>
      </c>
      <c r="E39" t="s">
        <v>913</v>
      </c>
      <c r="F39" t="s">
        <v>859</v>
      </c>
      <c r="H39" t="str">
        <f t="shared" si="0"/>
        <v>"KÉZ","kar","láb","testrész","kesztyű"</v>
      </c>
      <c r="J39" t="str">
        <f t="shared" si="1"/>
        <v>["KÉZ","kar","láb","testrész","kesztyű"],</v>
      </c>
    </row>
    <row r="40" spans="1:10">
      <c r="A40">
        <v>39</v>
      </c>
      <c r="B40" t="s">
        <v>931</v>
      </c>
      <c r="C40" t="s">
        <v>913</v>
      </c>
      <c r="D40" t="s">
        <v>934</v>
      </c>
      <c r="E40" t="s">
        <v>577</v>
      </c>
      <c r="F40" t="s">
        <v>935</v>
      </c>
      <c r="H40" t="str">
        <f t="shared" si="0"/>
        <v>"FOG","testrész","száj","nyelv","mosolyog"</v>
      </c>
      <c r="J40" t="str">
        <f t="shared" si="1"/>
        <v>["FOG","testrész","száj","nyelv","mosolyog"],</v>
      </c>
    </row>
    <row r="41" spans="1:10">
      <c r="A41">
        <v>40</v>
      </c>
      <c r="B41" t="s">
        <v>936</v>
      </c>
      <c r="C41" t="s">
        <v>939</v>
      </c>
      <c r="D41" t="s">
        <v>940</v>
      </c>
      <c r="E41" t="s">
        <v>943</v>
      </c>
      <c r="F41" t="s">
        <v>945</v>
      </c>
      <c r="H41" t="str">
        <f t="shared" si="0"/>
        <v>"TÖRÖTT UJJ","ujj","eltörik","orvos","gipsz"</v>
      </c>
      <c r="J41" t="str">
        <f t="shared" si="1"/>
        <v>["TÖRÖTT UJJ","ujj","eltörik","orvos","gipsz"],</v>
      </c>
    </row>
    <row r="42" spans="1:10">
      <c r="A42">
        <v>41</v>
      </c>
      <c r="B42" t="s">
        <v>946</v>
      </c>
      <c r="C42" t="s">
        <v>913</v>
      </c>
      <c r="D42" t="s">
        <v>934</v>
      </c>
      <c r="E42" t="s">
        <v>577</v>
      </c>
      <c r="F42" t="s">
        <v>935</v>
      </c>
      <c r="H42" t="str">
        <f t="shared" si="0"/>
        <v>"MEGFÁZÁS","testrész","száj","nyelv","mosolyog"</v>
      </c>
      <c r="J42" t="str">
        <f t="shared" si="1"/>
        <v>["MEGFÁZÁS","testrész","száj","nyelv","mosolyog"],</v>
      </c>
    </row>
    <row r="43" spans="1:10">
      <c r="A43">
        <v>42</v>
      </c>
      <c r="B43" t="s">
        <v>949</v>
      </c>
      <c r="C43" t="s">
        <v>952</v>
      </c>
      <c r="D43" t="s">
        <v>955</v>
      </c>
      <c r="E43" t="s">
        <v>958</v>
      </c>
      <c r="F43" t="s">
        <v>959</v>
      </c>
      <c r="H43" t="str">
        <f t="shared" si="0"/>
        <v>"LÁNCHÍD","híd","Budapest","Duna","oroszlán"</v>
      </c>
      <c r="J43" t="str">
        <f t="shared" si="1"/>
        <v>["LÁNCHÍD","híd","Budapest","Duna","oroszlán"],</v>
      </c>
    </row>
    <row r="44" spans="1:10">
      <c r="A44">
        <v>43</v>
      </c>
      <c r="B44" t="s">
        <v>961</v>
      </c>
      <c r="C44" t="s">
        <v>960</v>
      </c>
      <c r="D44" t="s">
        <v>955</v>
      </c>
      <c r="E44" t="s">
        <v>967</v>
      </c>
      <c r="F44" t="s">
        <v>968</v>
      </c>
      <c r="H44" t="str">
        <f t="shared" si="0"/>
        <v>"HALÁSZBÁSTYA","turista","Budapest","vár","Buda"</v>
      </c>
      <c r="J44" t="str">
        <f t="shared" si="1"/>
        <v>["HALÁSZBÁSTYA","turista","Budapest","vár","Buda"],</v>
      </c>
    </row>
    <row r="45" spans="1:10">
      <c r="A45">
        <v>44</v>
      </c>
      <c r="B45" t="s">
        <v>969</v>
      </c>
      <c r="C45" t="s">
        <v>964</v>
      </c>
      <c r="D45" t="s">
        <v>974</v>
      </c>
      <c r="E45" t="s">
        <v>976</v>
      </c>
      <c r="F45" t="s">
        <v>824</v>
      </c>
      <c r="H45" t="str">
        <f t="shared" si="0"/>
        <v>"AUTÓ","jármű","kerék","út","utca"</v>
      </c>
      <c r="J45" t="str">
        <f t="shared" si="1"/>
        <v>["AUTÓ","jármű","kerék","út","utca"],</v>
      </c>
    </row>
    <row r="46" spans="1:10">
      <c r="A46">
        <v>45</v>
      </c>
      <c r="B46" t="s">
        <v>978</v>
      </c>
      <c r="C46" t="s">
        <v>974</v>
      </c>
      <c r="D46" t="s">
        <v>824</v>
      </c>
      <c r="E46" t="s">
        <v>985</v>
      </c>
      <c r="F46" t="s">
        <v>964</v>
      </c>
      <c r="H46" t="str">
        <f t="shared" si="0"/>
        <v>"BICIKLI","kerék","utca","bicikliút","jármű"</v>
      </c>
      <c r="J46" t="str">
        <f t="shared" si="1"/>
        <v>["BICIKLI","kerék","utca","bicikliút","jármű"],</v>
      </c>
    </row>
    <row r="47" spans="1:10">
      <c r="A47">
        <v>46</v>
      </c>
      <c r="B47" t="s">
        <v>987</v>
      </c>
      <c r="C47" t="s">
        <v>975</v>
      </c>
      <c r="D47" t="s">
        <v>725</v>
      </c>
      <c r="E47" t="s">
        <v>955</v>
      </c>
      <c r="F47" t="s">
        <v>977</v>
      </c>
      <c r="H47" t="str">
        <f t="shared" si="0"/>
        <v>"VILLAMOS","BKK","sárga","Budapest","utas"</v>
      </c>
      <c r="J47" t="str">
        <f t="shared" si="1"/>
        <v>["VILLAMOS","BKK","sárga","Budapest","utas"],</v>
      </c>
    </row>
    <row r="48" spans="1:10">
      <c r="A48">
        <v>47</v>
      </c>
      <c r="B48" t="s">
        <v>993</v>
      </c>
      <c r="C48" t="s">
        <v>996</v>
      </c>
      <c r="D48" t="s">
        <v>998</v>
      </c>
      <c r="E48" t="s">
        <v>999</v>
      </c>
      <c r="F48" t="s">
        <v>1000</v>
      </c>
      <c r="H48" t="str">
        <f t="shared" si="0"/>
        <v>"BOLT","vásárol","shopping","étel","ital"</v>
      </c>
      <c r="J48" t="str">
        <f t="shared" si="1"/>
        <v>["BOLT","vásárol","shopping","étel","ital"],</v>
      </c>
    </row>
    <row r="49" spans="1:10">
      <c r="A49">
        <v>48</v>
      </c>
      <c r="B49" t="s">
        <v>1003</v>
      </c>
      <c r="C49" t="s">
        <v>1006</v>
      </c>
      <c r="D49" t="s">
        <v>1009</v>
      </c>
      <c r="E49" t="s">
        <v>1012</v>
      </c>
      <c r="F49" t="s">
        <v>977</v>
      </c>
      <c r="H49" t="str">
        <f t="shared" si="0"/>
        <v>"REPÜLŐTÉR","repülő","leszáll","felszáll","utas"</v>
      </c>
      <c r="J49" t="str">
        <f t="shared" si="1"/>
        <v>["REPÜLŐTÉR","repülő","leszáll","felszáll","utas"],</v>
      </c>
    </row>
    <row r="50" spans="1:10">
      <c r="A50">
        <v>49</v>
      </c>
      <c r="B50" t="s">
        <v>1016</v>
      </c>
      <c r="C50" t="s">
        <v>966</v>
      </c>
      <c r="D50" t="s">
        <v>982</v>
      </c>
      <c r="E50" t="s">
        <v>984</v>
      </c>
      <c r="F50" t="s">
        <v>1023</v>
      </c>
      <c r="H50" t="str">
        <f t="shared" si="0"/>
        <v>"VASÚTÁLLOMÁS","vonat","MÁV","sín","pályaudvar"</v>
      </c>
      <c r="J50" t="str">
        <f t="shared" si="1"/>
        <v>["VASÚTÁLLOMÁS","vonat","MÁV","sín","pályaudvar"],</v>
      </c>
    </row>
    <row r="51" spans="1:10">
      <c r="A51">
        <v>50</v>
      </c>
      <c r="B51" t="s">
        <v>1025</v>
      </c>
      <c r="C51" t="s">
        <v>1028</v>
      </c>
      <c r="D51" t="s">
        <v>943</v>
      </c>
      <c r="E51" t="s">
        <v>1030</v>
      </c>
      <c r="F51" t="s">
        <v>1031</v>
      </c>
      <c r="H51" t="str">
        <f t="shared" si="0"/>
        <v>"ÁPOLÓNŐ","kórház","orvos","beteg","egyenruha"</v>
      </c>
      <c r="J51" t="str">
        <f t="shared" si="1"/>
        <v>["ÁPOLÓNŐ","kórház","orvos","beteg","egyenruha"],</v>
      </c>
    </row>
    <row r="52" spans="1:10">
      <c r="A52">
        <v>51</v>
      </c>
      <c r="B52" t="s">
        <v>1033</v>
      </c>
      <c r="C52" t="s">
        <v>1036</v>
      </c>
      <c r="D52" t="s">
        <v>1037</v>
      </c>
      <c r="E52" t="s">
        <v>573</v>
      </c>
      <c r="F52" t="s">
        <v>1040</v>
      </c>
      <c r="H52" t="str">
        <f t="shared" si="0"/>
        <v>"KATONA","fegyver","háború","ország","foglalkozás"</v>
      </c>
      <c r="J52" t="str">
        <f t="shared" si="1"/>
        <v>["KATONA","fegyver","háború","ország","foglalkozás"],</v>
      </c>
    </row>
    <row r="53" spans="1:10">
      <c r="A53">
        <v>52</v>
      </c>
      <c r="B53" t="s">
        <v>1041</v>
      </c>
      <c r="C53" t="s">
        <v>1044</v>
      </c>
      <c r="D53" t="s">
        <v>999</v>
      </c>
      <c r="E53" t="s">
        <v>1040</v>
      </c>
      <c r="F53" t="s">
        <v>1050</v>
      </c>
      <c r="H53" t="str">
        <f t="shared" si="0"/>
        <v>"PINCÉR","étterem","étel","foglalkozás","vendég"</v>
      </c>
      <c r="J53" t="str">
        <f t="shared" si="1"/>
        <v>["PINCÉR","étterem","étel","foglalkozás","vendég"],</v>
      </c>
    </row>
    <row r="54" spans="1:10">
      <c r="A54">
        <v>53</v>
      </c>
      <c r="B54" t="s">
        <v>1051</v>
      </c>
      <c r="C54" t="s">
        <v>611</v>
      </c>
      <c r="D54" t="s">
        <v>1056</v>
      </c>
      <c r="E54" t="s">
        <v>848</v>
      </c>
      <c r="F54" t="s">
        <v>1059</v>
      </c>
      <c r="H54" t="str">
        <f t="shared" si="0"/>
        <v>"ÉNEKES","énekel","színpad","ruha","közönség"</v>
      </c>
      <c r="J54" t="str">
        <f t="shared" si="1"/>
        <v>["ÉNEKES","énekel","színpad","ruha","közönség"],</v>
      </c>
    </row>
    <row r="55" spans="1:10">
      <c r="A55">
        <v>54</v>
      </c>
      <c r="B55" t="s">
        <v>1061</v>
      </c>
      <c r="C55" t="s">
        <v>1056</v>
      </c>
      <c r="D55" t="s">
        <v>1059</v>
      </c>
      <c r="E55" t="s">
        <v>1065</v>
      </c>
      <c r="F55" t="s">
        <v>1067</v>
      </c>
      <c r="H55" t="str">
        <f t="shared" si="0"/>
        <v>"SZÍNÉSZ","színpad","közönség","színház","dráma"</v>
      </c>
      <c r="J55" t="str">
        <f t="shared" si="1"/>
        <v>["SZÍNÉSZ","színpad","közönség","színház","dráma"],</v>
      </c>
    </row>
    <row r="56" spans="1:10">
      <c r="A56">
        <v>55</v>
      </c>
      <c r="B56" t="s">
        <v>1068</v>
      </c>
      <c r="C56" t="s">
        <v>719</v>
      </c>
      <c r="D56" t="s">
        <v>747</v>
      </c>
      <c r="E56" t="s">
        <v>743</v>
      </c>
      <c r="F56" t="s">
        <v>996</v>
      </c>
      <c r="H56" t="str">
        <f t="shared" si="0"/>
        <v>"PÉK","süt","kenyér","pékség","vásárol"</v>
      </c>
      <c r="J56" t="str">
        <f t="shared" si="1"/>
        <v>["PÉK","süt","kenyér","pékség","vásárol"],</v>
      </c>
    </row>
    <row r="57" spans="1:10">
      <c r="A57">
        <v>56</v>
      </c>
      <c r="B57" t="s">
        <v>557</v>
      </c>
      <c r="C57" t="s">
        <v>560</v>
      </c>
      <c r="D57" t="s">
        <v>562</v>
      </c>
      <c r="E57" t="s">
        <v>561</v>
      </c>
      <c r="F57" t="s">
        <v>567</v>
      </c>
      <c r="H57" t="str">
        <f t="shared" si="0"/>
        <v>"IRODALOM","olvas","író","tantárgy","könyv"</v>
      </c>
      <c r="J57" t="str">
        <f t="shared" si="1"/>
        <v>["IRODALOM","olvas","író","tantárgy","könyv"],</v>
      </c>
    </row>
    <row r="58" spans="1:10">
      <c r="A58">
        <v>57</v>
      </c>
      <c r="B58" t="s">
        <v>570</v>
      </c>
      <c r="C58" t="s">
        <v>561</v>
      </c>
      <c r="D58" t="s">
        <v>574</v>
      </c>
      <c r="E58" t="s">
        <v>576</v>
      </c>
      <c r="F58" t="s">
        <v>578</v>
      </c>
      <c r="H58" t="str">
        <f t="shared" si="0"/>
        <v>"BIOLÓGIA","tantárgy","állat","növény","labor"</v>
      </c>
      <c r="J58" t="str">
        <f t="shared" si="1"/>
        <v>["BIOLÓGIA","tantárgy","állat","növény","labor"],</v>
      </c>
    </row>
    <row r="59" spans="1:10">
      <c r="A59">
        <v>58</v>
      </c>
      <c r="B59" t="s">
        <v>581</v>
      </c>
      <c r="C59" t="s">
        <v>578</v>
      </c>
      <c r="D59" t="s">
        <v>561</v>
      </c>
      <c r="E59" t="s">
        <v>559</v>
      </c>
      <c r="F59" t="s">
        <v>566</v>
      </c>
      <c r="H59" t="str">
        <f t="shared" si="0"/>
        <v>"FIZIKA","labor","tantárgy","számol","számológép"</v>
      </c>
      <c r="J59" t="str">
        <f t="shared" si="1"/>
        <v>["FIZIKA","labor","tantárgy","számol","számológép"],</v>
      </c>
    </row>
    <row r="60" spans="1:10">
      <c r="A60">
        <v>59</v>
      </c>
      <c r="B60" t="s">
        <v>587</v>
      </c>
      <c r="C60" t="s">
        <v>590</v>
      </c>
      <c r="D60" t="s">
        <v>593</v>
      </c>
      <c r="E60" t="s">
        <v>596</v>
      </c>
      <c r="F60" t="s">
        <v>598</v>
      </c>
      <c r="H60" t="str">
        <f t="shared" si="0"/>
        <v>"INFORMATIKA","számítógép","informatika terem","program","játék"</v>
      </c>
      <c r="J60" t="str">
        <f t="shared" si="1"/>
        <v>["INFORMATIKA","számítógép","informatika terem","program","játék"],</v>
      </c>
    </row>
    <row r="61" spans="1:10">
      <c r="A61">
        <v>60</v>
      </c>
      <c r="B61" t="s">
        <v>601</v>
      </c>
      <c r="C61" t="s">
        <v>603</v>
      </c>
      <c r="D61" t="s">
        <v>606</v>
      </c>
      <c r="E61" t="s">
        <v>609</v>
      </c>
      <c r="F61" t="s">
        <v>612</v>
      </c>
      <c r="H61" t="str">
        <f t="shared" si="0"/>
        <v>"OSZTÁLYTEREM","tábla","tanul","óra","pad"</v>
      </c>
      <c r="J61" t="str">
        <f t="shared" si="1"/>
        <v>["OSZTÁLYTEREM","tábla","tanul","óra","pad"],</v>
      </c>
    </row>
    <row r="62" spans="1:10">
      <c r="A62">
        <v>61</v>
      </c>
      <c r="B62" t="s">
        <v>615</v>
      </c>
      <c r="C62" t="s">
        <v>567</v>
      </c>
      <c r="D62" t="s">
        <v>618</v>
      </c>
      <c r="E62" t="s">
        <v>607</v>
      </c>
      <c r="F62" t="s">
        <v>560</v>
      </c>
      <c r="H62" t="str">
        <f t="shared" si="0"/>
        <v>"KÖNYVTÁR","könyv","polc","iskola","olvas"</v>
      </c>
      <c r="J62" t="str">
        <f t="shared" si="1"/>
        <v>["KÖNYVTÁR","könyv","polc","iskola","olvas"],</v>
      </c>
    </row>
    <row r="63" spans="1:10">
      <c r="A63">
        <v>62</v>
      </c>
      <c r="B63" t="s">
        <v>622</v>
      </c>
      <c r="C63" t="s">
        <v>625</v>
      </c>
      <c r="D63" t="s">
        <v>607</v>
      </c>
      <c r="E63" t="s">
        <v>630</v>
      </c>
      <c r="F63" t="s">
        <v>632</v>
      </c>
      <c r="H63" t="str">
        <f t="shared" si="0"/>
        <v>"VONALZÓ","matematika","iskola","szám","egyenes"</v>
      </c>
      <c r="J63" t="str">
        <f t="shared" si="1"/>
        <v>["VONALZÓ","matematika","iskola","szám","egyenes"],</v>
      </c>
    </row>
    <row r="64" spans="1:10">
      <c r="A64">
        <v>63</v>
      </c>
      <c r="B64" t="s">
        <v>634</v>
      </c>
      <c r="C64" t="s">
        <v>636</v>
      </c>
      <c r="D64" t="s">
        <v>638</v>
      </c>
      <c r="E64" t="s">
        <v>607</v>
      </c>
      <c r="F64" t="s">
        <v>641</v>
      </c>
      <c r="H64" t="str">
        <f t="shared" si="0"/>
        <v>"TOLLTARTÓ","ceruza","toll","iskola","asztal"</v>
      </c>
      <c r="J64" t="str">
        <f t="shared" si="1"/>
        <v>["TOLLTARTÓ","ceruza","toll","iskola","asztal"],</v>
      </c>
    </row>
    <row r="65" spans="1:10">
      <c r="A65">
        <v>64</v>
      </c>
      <c r="B65" t="s">
        <v>644</v>
      </c>
      <c r="C65" t="s">
        <v>567</v>
      </c>
      <c r="D65" t="s">
        <v>642</v>
      </c>
      <c r="E65" t="s">
        <v>640</v>
      </c>
      <c r="F65" t="s">
        <v>607</v>
      </c>
      <c r="H65" t="str">
        <f t="shared" si="0"/>
        <v>"TÁSKA","könyv","füzet","tolltartó","iskola"</v>
      </c>
      <c r="J65" t="str">
        <f t="shared" si="1"/>
        <v>["TÁSKA","könyv","füzet","tolltartó","iskola"],</v>
      </c>
    </row>
    <row r="66" spans="1:10">
      <c r="A66">
        <v>65</v>
      </c>
      <c r="B66" t="s">
        <v>650</v>
      </c>
      <c r="C66" t="s">
        <v>607</v>
      </c>
      <c r="D66" t="s">
        <v>609</v>
      </c>
      <c r="E66" t="s">
        <v>653</v>
      </c>
      <c r="F66" t="s">
        <v>606</v>
      </c>
      <c r="H66" t="str">
        <f t="shared" si="0"/>
        <v>"TANTÁRGY","iskola","óra","órarend","tanul"</v>
      </c>
      <c r="J66" t="str">
        <f t="shared" si="1"/>
        <v>["TANTÁRGY","iskola","óra","órarend","tanul"],</v>
      </c>
    </row>
    <row r="67" spans="1:10">
      <c r="A67">
        <v>66</v>
      </c>
      <c r="B67" t="s">
        <v>656</v>
      </c>
      <c r="C67" t="s">
        <v>659</v>
      </c>
      <c r="D67" t="s">
        <v>662</v>
      </c>
      <c r="E67" t="s">
        <v>665</v>
      </c>
      <c r="F67" t="s">
        <v>667</v>
      </c>
      <c r="H67" t="str">
        <f t="shared" ref="H67:H130" si="2">CONCATENATE($Z$1,B67,$AA$1,",",$Z$1,C67,$AA$1,",",$Z$1,D67,$AA$1,",",$Z$1,E67,$AA$1,",",$Z$1,F67,$AA$1,)</f>
        <v>"SÁL","nyak","tél","felvesz","hosszú"</v>
      </c>
      <c r="J67" t="str">
        <f t="shared" ref="J67:J130" si="3">CONCATENATE($Z$2,H67,$AA$2,$AB$2)</f>
        <v>["SÁL","nyak","tél","felvesz","hosszú"],</v>
      </c>
    </row>
    <row r="68" spans="1:10">
      <c r="A68">
        <v>67</v>
      </c>
      <c r="B68" t="s">
        <v>669</v>
      </c>
      <c r="C68" t="s">
        <v>658</v>
      </c>
      <c r="D68" t="s">
        <v>665</v>
      </c>
      <c r="E68" t="s">
        <v>660</v>
      </c>
      <c r="F68" t="s">
        <v>674</v>
      </c>
      <c r="H68" t="str">
        <f t="shared" si="2"/>
        <v>"SZOKNYA","láb","felvesz","nyár","lány"</v>
      </c>
      <c r="J68" t="str">
        <f t="shared" si="3"/>
        <v>["SZOKNYA","láb","felvesz","nyár","lány"],</v>
      </c>
    </row>
    <row r="69" spans="1:10">
      <c r="A69">
        <v>68</v>
      </c>
      <c r="B69" t="s">
        <v>677</v>
      </c>
      <c r="C69" t="s">
        <v>658</v>
      </c>
      <c r="D69" t="s">
        <v>680</v>
      </c>
      <c r="E69" t="s">
        <v>665</v>
      </c>
      <c r="F69" t="s">
        <v>667</v>
      </c>
      <c r="H69" t="str">
        <f t="shared" si="2"/>
        <v>"NADRÁG","láb","farmer","felvesz","hosszú"</v>
      </c>
      <c r="J69" t="str">
        <f t="shared" si="3"/>
        <v>["NADRÁG","láb","farmer","felvesz","hosszú"],</v>
      </c>
    </row>
    <row r="70" spans="1:10">
      <c r="A70">
        <v>69</v>
      </c>
      <c r="B70" t="s">
        <v>684</v>
      </c>
      <c r="C70" t="s">
        <v>687</v>
      </c>
      <c r="D70" t="s">
        <v>689</v>
      </c>
      <c r="E70" t="s">
        <v>692</v>
      </c>
      <c r="F70" t="s">
        <v>688</v>
      </c>
      <c r="H70" t="str">
        <f t="shared" si="2"/>
        <v>"LUCA-NAP","december","szék","töklámpás","boszorkány"</v>
      </c>
      <c r="J70" t="str">
        <f t="shared" si="3"/>
        <v>["LUCA-NAP","december","szék","töklámpás","boszorkány"],</v>
      </c>
    </row>
    <row r="71" spans="1:10">
      <c r="A71">
        <v>70</v>
      </c>
      <c r="B71" t="s">
        <v>697</v>
      </c>
      <c r="C71" t="s">
        <v>700</v>
      </c>
      <c r="D71" t="s">
        <v>703</v>
      </c>
      <c r="E71" t="s">
        <v>705</v>
      </c>
      <c r="F71" t="s">
        <v>708</v>
      </c>
      <c r="H71" t="str">
        <f t="shared" si="2"/>
        <v>"HÚSVÉT","nyúl","tavasz","csoki","tojás"</v>
      </c>
      <c r="J71" t="str">
        <f t="shared" si="3"/>
        <v>["HÚSVÉT","nyúl","tavasz","csoki","tojás"],</v>
      </c>
    </row>
    <row r="72" spans="1:10">
      <c r="A72">
        <v>71</v>
      </c>
      <c r="B72" t="s">
        <v>711</v>
      </c>
      <c r="C72" t="s">
        <v>714</v>
      </c>
      <c r="D72" t="s">
        <v>716</v>
      </c>
      <c r="E72" t="s">
        <v>718</v>
      </c>
      <c r="F72" t="s">
        <v>667</v>
      </c>
      <c r="H72" t="str">
        <f t="shared" si="2"/>
        <v>"UBORKA","zöldség","saláta","zöld","hosszú"</v>
      </c>
      <c r="J72" t="str">
        <f t="shared" si="3"/>
        <v>["UBORKA","zöldség","saláta","zöld","hosszú"],</v>
      </c>
    </row>
    <row r="73" spans="1:10">
      <c r="A73">
        <v>72</v>
      </c>
      <c r="B73" t="s">
        <v>722</v>
      </c>
      <c r="C73" t="s">
        <v>724</v>
      </c>
      <c r="D73" t="s">
        <v>727</v>
      </c>
      <c r="E73" t="s">
        <v>729</v>
      </c>
      <c r="F73" t="s">
        <v>732</v>
      </c>
      <c r="H73" t="str">
        <f t="shared" si="2"/>
        <v>"GYÜMÖLCS","egészséges","vitamin","alma","piac"</v>
      </c>
      <c r="J73" t="str">
        <f t="shared" si="3"/>
        <v>["GYÜMÖLCS","egészséges","vitamin","alma","piac"],</v>
      </c>
    </row>
    <row r="74" spans="1:10">
      <c r="A74">
        <v>73</v>
      </c>
      <c r="B74" t="s">
        <v>735</v>
      </c>
      <c r="C74" t="s">
        <v>737</v>
      </c>
      <c r="D74" t="s">
        <v>725</v>
      </c>
      <c r="E74" t="s">
        <v>728</v>
      </c>
      <c r="F74" t="s">
        <v>738</v>
      </c>
      <c r="H74" t="str">
        <f t="shared" si="2"/>
        <v>"DINNYE","görög","sárga","gyümölcs","nagy"</v>
      </c>
      <c r="J74" t="str">
        <f t="shared" si="3"/>
        <v>["DINNYE","görög","sárga","gyümölcs","nagy"],</v>
      </c>
    </row>
    <row r="75" spans="1:10">
      <c r="A75">
        <v>74</v>
      </c>
      <c r="B75" t="s">
        <v>741</v>
      </c>
      <c r="C75" t="s">
        <v>743</v>
      </c>
      <c r="D75" t="s">
        <v>745</v>
      </c>
      <c r="E75" t="s">
        <v>747</v>
      </c>
      <c r="F75" t="s">
        <v>748</v>
      </c>
      <c r="H75" t="str">
        <f t="shared" si="2"/>
        <v>"KALÁCS","pékség","pékáru","kenyér","kakaó"</v>
      </c>
      <c r="J75" t="str">
        <f t="shared" si="3"/>
        <v>["KALÁCS","pékség","pékáru","kenyér","kakaó"],</v>
      </c>
    </row>
    <row r="76" spans="1:10">
      <c r="A76">
        <v>75</v>
      </c>
      <c r="B76" t="s">
        <v>750</v>
      </c>
      <c r="C76" t="s">
        <v>752</v>
      </c>
      <c r="D76" t="s">
        <v>754</v>
      </c>
      <c r="E76" t="s">
        <v>646</v>
      </c>
      <c r="F76" t="s">
        <v>730</v>
      </c>
      <c r="H76" t="str">
        <f t="shared" si="2"/>
        <v>"TEJFÖL","tejtermék","tej","fehér","savanyú"</v>
      </c>
      <c r="J76" t="str">
        <f t="shared" si="3"/>
        <v>["TEJFÖL","tejtermék","tej","fehér","savanyú"],</v>
      </c>
    </row>
    <row r="77" spans="1:10">
      <c r="A77">
        <v>76</v>
      </c>
      <c r="B77" t="s">
        <v>760</v>
      </c>
      <c r="C77" t="s">
        <v>762</v>
      </c>
      <c r="D77" t="s">
        <v>764</v>
      </c>
      <c r="E77" t="s">
        <v>765</v>
      </c>
      <c r="F77" t="s">
        <v>768</v>
      </c>
      <c r="H77" t="str">
        <f t="shared" si="2"/>
        <v>"KÓLA","iszik","üdítő","Pepsi","Coca"</v>
      </c>
      <c r="J77" t="str">
        <f t="shared" si="3"/>
        <v>["KÓLA","iszik","üdítő","Pepsi","Coca"],</v>
      </c>
    </row>
    <row r="78" spans="1:10">
      <c r="A78">
        <v>77</v>
      </c>
      <c r="B78" t="s">
        <v>771</v>
      </c>
      <c r="C78" t="s">
        <v>705</v>
      </c>
      <c r="D78" t="s">
        <v>774</v>
      </c>
      <c r="E78" t="s">
        <v>739</v>
      </c>
      <c r="F78" t="s">
        <v>777</v>
      </c>
      <c r="H78" t="str">
        <f t="shared" si="2"/>
        <v>"KAKAÓ","csoki","forró","édes","tejszínhab"</v>
      </c>
      <c r="J78" t="str">
        <f t="shared" si="3"/>
        <v>["KAKAÓ","csoki","forró","édes","tejszínhab"],</v>
      </c>
    </row>
    <row r="79" spans="1:10">
      <c r="A79">
        <v>78</v>
      </c>
      <c r="B79" t="s">
        <v>780</v>
      </c>
      <c r="C79" t="s">
        <v>782</v>
      </c>
      <c r="D79" t="s">
        <v>783</v>
      </c>
      <c r="E79" t="s">
        <v>786</v>
      </c>
      <c r="F79" t="s">
        <v>787</v>
      </c>
      <c r="H79" t="str">
        <f t="shared" si="2"/>
        <v>"JEGESMEDVE","hal","fóka","Északi-sark","ragadozó"</v>
      </c>
      <c r="J79" t="str">
        <f t="shared" si="3"/>
        <v>["JEGESMEDVE","hal","fóka","Északi-sark","ragadozó"],</v>
      </c>
    </row>
    <row r="80" spans="1:10">
      <c r="A80">
        <v>79</v>
      </c>
      <c r="B80" t="s">
        <v>790</v>
      </c>
      <c r="C80" t="s">
        <v>793</v>
      </c>
      <c r="D80" t="s">
        <v>796</v>
      </c>
      <c r="E80" t="s">
        <v>799</v>
      </c>
      <c r="F80" t="s">
        <v>802</v>
      </c>
      <c r="H80" t="str">
        <f t="shared" si="2"/>
        <v>"TESTVÉR","húg","nővér","öcs","báty"</v>
      </c>
      <c r="J80" t="str">
        <f t="shared" si="3"/>
        <v>["TESTVÉR","húg","nővér","öcs","báty"],</v>
      </c>
    </row>
    <row r="81" spans="1:10">
      <c r="A81">
        <v>80</v>
      </c>
      <c r="B81" t="s">
        <v>805</v>
      </c>
      <c r="C81" t="s">
        <v>808</v>
      </c>
      <c r="D81" t="s">
        <v>811</v>
      </c>
      <c r="E81" t="s">
        <v>658</v>
      </c>
      <c r="F81" t="s">
        <v>815</v>
      </c>
      <c r="H81" t="str">
        <f t="shared" si="2"/>
        <v>"FOCI","labdarúgás","labda","láb","stadion"</v>
      </c>
      <c r="J81" t="str">
        <f t="shared" si="3"/>
        <v>["FOCI","labdarúgás","labda","láb","stadion"],</v>
      </c>
    </row>
    <row r="82" spans="1:10">
      <c r="A82">
        <v>81</v>
      </c>
      <c r="B82" t="s">
        <v>818</v>
      </c>
      <c r="C82" t="s">
        <v>811</v>
      </c>
      <c r="D82" t="s">
        <v>813</v>
      </c>
      <c r="E82" t="s">
        <v>816</v>
      </c>
      <c r="F82" t="s">
        <v>825</v>
      </c>
      <c r="H82" t="str">
        <f t="shared" si="2"/>
        <v>"TOLLASLABDA","labda","ütő","háló","pálya"</v>
      </c>
      <c r="J82" t="str">
        <f t="shared" si="3"/>
        <v>["TOLLASLABDA","labda","ütő","háló","pálya"],</v>
      </c>
    </row>
    <row r="83" spans="1:10">
      <c r="A83">
        <v>82</v>
      </c>
      <c r="B83" t="s">
        <v>827</v>
      </c>
      <c r="C83" t="s">
        <v>811</v>
      </c>
      <c r="D83" t="s">
        <v>595</v>
      </c>
      <c r="E83" t="s">
        <v>681</v>
      </c>
      <c r="F83" t="s">
        <v>825</v>
      </c>
      <c r="H83" t="str">
        <f t="shared" si="2"/>
        <v>"KOSÁRLABDA","labda","tornaterem","kéz","pálya"</v>
      </c>
      <c r="J83" t="str">
        <f t="shared" si="3"/>
        <v>["KOSÁRLABDA","labda","tornaterem","kéz","pálya"],</v>
      </c>
    </row>
    <row r="84" spans="1:10">
      <c r="A84">
        <v>83</v>
      </c>
      <c r="B84" t="s">
        <v>833</v>
      </c>
      <c r="C84" t="s">
        <v>624</v>
      </c>
      <c r="D84" t="s">
        <v>627</v>
      </c>
      <c r="E84" t="s">
        <v>840</v>
      </c>
      <c r="F84" t="s">
        <v>629</v>
      </c>
      <c r="H84" t="str">
        <f t="shared" si="2"/>
        <v>"EBÉDEL","eszik","dél","ebédlő","menza"</v>
      </c>
      <c r="J84" t="str">
        <f t="shared" si="3"/>
        <v>["EBÉDEL","eszik","dél","ebédlő","menza"],</v>
      </c>
    </row>
    <row r="85" spans="1:10">
      <c r="A85">
        <v>84</v>
      </c>
      <c r="B85" t="s">
        <v>845</v>
      </c>
      <c r="C85" t="s">
        <v>847</v>
      </c>
      <c r="D85" t="s">
        <v>607</v>
      </c>
      <c r="E85" t="s">
        <v>561</v>
      </c>
      <c r="F85" t="s">
        <v>560</v>
      </c>
      <c r="H85" t="str">
        <f t="shared" si="2"/>
        <v>"TANUL","házi feladat","iskola","tantárgy","olvas"</v>
      </c>
      <c r="J85" t="str">
        <f t="shared" si="3"/>
        <v>["TANUL","házi feladat","iskola","tantárgy","olvas"],</v>
      </c>
    </row>
    <row r="86" spans="1:10">
      <c r="A86">
        <v>85</v>
      </c>
      <c r="B86" t="s">
        <v>855</v>
      </c>
      <c r="C86" t="s">
        <v>661</v>
      </c>
      <c r="D86" t="s">
        <v>858</v>
      </c>
      <c r="E86" t="s">
        <v>860</v>
      </c>
      <c r="F86" t="s">
        <v>589</v>
      </c>
      <c r="H86" t="str">
        <f t="shared" si="2"/>
        <v>"KORCSOLYÁZIK","hideg","cipő","jég","sport"</v>
      </c>
      <c r="J86" t="str">
        <f t="shared" si="3"/>
        <v>["KORCSOLYÁZIK","hideg","cipő","jég","sport"],</v>
      </c>
    </row>
    <row r="87" spans="1:10">
      <c r="A87">
        <v>86</v>
      </c>
      <c r="B87" t="s">
        <v>865</v>
      </c>
      <c r="C87" t="s">
        <v>682</v>
      </c>
      <c r="D87" t="s">
        <v>867</v>
      </c>
      <c r="E87" t="s">
        <v>859</v>
      </c>
      <c r="F87" t="s">
        <v>871</v>
      </c>
      <c r="H87" t="str">
        <f t="shared" si="2"/>
        <v>"HÓGOLYÓZIK","hó","dob","kesztyű","csata"</v>
      </c>
      <c r="J87" t="str">
        <f t="shared" si="3"/>
        <v>["HÓGOLYÓZIK","hó","dob","kesztyű","csata"],</v>
      </c>
    </row>
    <row r="88" spans="1:10">
      <c r="A88">
        <v>87</v>
      </c>
      <c r="B88" t="s">
        <v>873</v>
      </c>
      <c r="C88" t="s">
        <v>876</v>
      </c>
      <c r="D88" t="s">
        <v>879</v>
      </c>
      <c r="E88" t="s">
        <v>881</v>
      </c>
      <c r="F88" t="s">
        <v>883</v>
      </c>
      <c r="H88" t="str">
        <f t="shared" si="2"/>
        <v>"GEREBLYÉZ","szeptember","levél","fa","színes"</v>
      </c>
      <c r="J88" t="str">
        <f t="shared" si="3"/>
        <v>["GEREBLYÉZ","szeptember","levél","fa","színes"],</v>
      </c>
    </row>
    <row r="89" spans="1:10">
      <c r="A89">
        <v>88</v>
      </c>
      <c r="B89" t="s">
        <v>886</v>
      </c>
      <c r="C89" t="s">
        <v>888</v>
      </c>
      <c r="D89" t="s">
        <v>889</v>
      </c>
      <c r="E89" t="s">
        <v>862</v>
      </c>
      <c r="F89" t="s">
        <v>892</v>
      </c>
      <c r="H89" t="str">
        <f t="shared" si="2"/>
        <v>"ESERNYŐ","eső","csizma","kabát","rossz idő"</v>
      </c>
      <c r="J89" t="str">
        <f t="shared" si="3"/>
        <v>["ESERNYŐ","eső","csizma","kabát","rossz idő"],</v>
      </c>
    </row>
    <row r="90" spans="1:10">
      <c r="A90">
        <v>89</v>
      </c>
      <c r="B90" t="s">
        <v>894</v>
      </c>
      <c r="C90" t="s">
        <v>782</v>
      </c>
      <c r="D90" t="s">
        <v>807</v>
      </c>
      <c r="E90" t="s">
        <v>660</v>
      </c>
      <c r="F90" t="s">
        <v>901</v>
      </c>
      <c r="H90" t="str">
        <f t="shared" si="2"/>
        <v>"HORGÁSZIK","hal","víz","nyár","folyó"</v>
      </c>
      <c r="J90" t="str">
        <f t="shared" si="3"/>
        <v>["HORGÁSZIK","hal","víz","nyár","folyó"],</v>
      </c>
    </row>
    <row r="91" spans="1:10">
      <c r="A91">
        <v>90</v>
      </c>
      <c r="B91" t="s">
        <v>903</v>
      </c>
      <c r="C91" t="s">
        <v>898</v>
      </c>
      <c r="D91" t="s">
        <v>807</v>
      </c>
      <c r="E91" t="s">
        <v>784</v>
      </c>
      <c r="F91" t="s">
        <v>907</v>
      </c>
      <c r="H91" t="str">
        <f t="shared" si="2"/>
        <v>"BÚVÁRSZEMÜVEG","szem","víz","úszik","tenger"</v>
      </c>
      <c r="J91" t="str">
        <f t="shared" si="3"/>
        <v>["BÚVÁRSZEMÜVEG","szem","víz","úszik","tenger"],</v>
      </c>
    </row>
    <row r="92" spans="1:10">
      <c r="A92">
        <v>91</v>
      </c>
      <c r="B92" t="s">
        <v>909</v>
      </c>
      <c r="C92" t="s">
        <v>912</v>
      </c>
      <c r="D92" t="s">
        <v>905</v>
      </c>
      <c r="E92" t="s">
        <v>915</v>
      </c>
      <c r="F92" t="s">
        <v>913</v>
      </c>
      <c r="H92" t="str">
        <f t="shared" si="2"/>
        <v>"ORR","szag","fej","arc","testrész"</v>
      </c>
      <c r="J92" t="str">
        <f t="shared" si="3"/>
        <v>["ORR","szag","fej","arc","testrész"],</v>
      </c>
    </row>
    <row r="93" spans="1:10">
      <c r="A93">
        <v>92</v>
      </c>
      <c r="B93" t="s">
        <v>918</v>
      </c>
      <c r="C93" t="s">
        <v>913</v>
      </c>
      <c r="D93" t="s">
        <v>658</v>
      </c>
      <c r="E93" t="s">
        <v>923</v>
      </c>
      <c r="F93" t="s">
        <v>925</v>
      </c>
      <c r="H93" t="str">
        <f t="shared" si="2"/>
        <v>"KAR","testrész","láb","jobb","pullóver"</v>
      </c>
      <c r="J93" t="str">
        <f t="shared" si="3"/>
        <v>["KAR","testrész","láb","jobb","pullóver"],</v>
      </c>
    </row>
    <row r="94" spans="1:10">
      <c r="A94">
        <v>93</v>
      </c>
      <c r="B94" t="s">
        <v>927</v>
      </c>
      <c r="C94" t="s">
        <v>929</v>
      </c>
      <c r="D94" t="s">
        <v>905</v>
      </c>
      <c r="E94" t="s">
        <v>913</v>
      </c>
      <c r="F94" t="s">
        <v>666</v>
      </c>
      <c r="H94" t="str">
        <f t="shared" si="2"/>
        <v>"HAJ","szőke","fej","testrész","rövid"</v>
      </c>
      <c r="J94" t="str">
        <f t="shared" si="3"/>
        <v>["HAJ","szőke","fej","testrész","rövid"],</v>
      </c>
    </row>
    <row r="95" spans="1:10">
      <c r="A95">
        <v>94</v>
      </c>
      <c r="B95" t="s">
        <v>932</v>
      </c>
      <c r="C95" t="s">
        <v>934</v>
      </c>
      <c r="D95" t="s">
        <v>913</v>
      </c>
      <c r="E95" t="s">
        <v>921</v>
      </c>
      <c r="F95" t="s">
        <v>575</v>
      </c>
      <c r="H95" t="str">
        <f t="shared" si="2"/>
        <v>"NYELV","száj","testrész","fog","beszél"</v>
      </c>
      <c r="J95" t="str">
        <f t="shared" si="3"/>
        <v>["NYELV","száj","testrész","fog","beszél"],</v>
      </c>
    </row>
    <row r="96" spans="1:10">
      <c r="A96">
        <v>95</v>
      </c>
      <c r="B96" t="s">
        <v>937</v>
      </c>
      <c r="C96" t="s">
        <v>921</v>
      </c>
      <c r="D96" t="s">
        <v>941</v>
      </c>
      <c r="E96" t="s">
        <v>934</v>
      </c>
      <c r="F96" t="s">
        <v>944</v>
      </c>
      <c r="H96" t="str">
        <f t="shared" si="2"/>
        <v>"FOGFÁJÁS","fog","fogorvos","száj","fáj"</v>
      </c>
      <c r="J96" t="str">
        <f t="shared" si="3"/>
        <v>["FOGFÁJÁS","fog","fogorvos","száj","fáj"],</v>
      </c>
    </row>
    <row r="97" spans="1:10">
      <c r="A97">
        <v>96</v>
      </c>
      <c r="B97" t="s">
        <v>947</v>
      </c>
      <c r="C97" t="s">
        <v>934</v>
      </c>
      <c r="D97" t="s">
        <v>913</v>
      </c>
      <c r="E97" t="s">
        <v>921</v>
      </c>
      <c r="F97" t="s">
        <v>575</v>
      </c>
      <c r="H97" t="str">
        <f t="shared" si="2"/>
        <v>"KARTÖRÉS","száj","testrész","fog","beszél"</v>
      </c>
      <c r="J97" t="str">
        <f t="shared" si="3"/>
        <v>["KARTÖRÉS","száj","testrész","fog","beszél"],</v>
      </c>
    </row>
    <row r="98" spans="1:10">
      <c r="A98">
        <v>97</v>
      </c>
      <c r="B98" t="s">
        <v>950</v>
      </c>
      <c r="C98" t="s">
        <v>953</v>
      </c>
      <c r="D98" t="s">
        <v>956</v>
      </c>
      <c r="E98" t="s">
        <v>954</v>
      </c>
      <c r="F98" t="s">
        <v>955</v>
      </c>
      <c r="H98" t="str">
        <f t="shared" si="2"/>
        <v>"NEMZETI MÚZEUM","múzeum","épület","szobor","Budapest"</v>
      </c>
      <c r="J98" t="str">
        <f t="shared" si="3"/>
        <v>["NEMZETI MÚZEUM","múzeum","épület","szobor","Budapest"],</v>
      </c>
    </row>
    <row r="99" spans="1:10">
      <c r="A99">
        <v>98</v>
      </c>
      <c r="B99" t="s">
        <v>962</v>
      </c>
      <c r="C99" t="s">
        <v>964</v>
      </c>
      <c r="D99" t="s">
        <v>966</v>
      </c>
      <c r="E99" t="s">
        <v>968</v>
      </c>
      <c r="F99" t="s">
        <v>967</v>
      </c>
      <c r="H99" t="str">
        <f t="shared" si="2"/>
        <v>"SIKLÓ","jármű","vonat","Buda","vár"</v>
      </c>
      <c r="J99" t="str">
        <f t="shared" si="3"/>
        <v>["SIKLÓ","jármű","vonat","Buda","vár"],</v>
      </c>
    </row>
    <row r="100" spans="1:10">
      <c r="A100">
        <v>99</v>
      </c>
      <c r="B100" t="s">
        <v>970</v>
      </c>
      <c r="C100" t="s">
        <v>972</v>
      </c>
      <c r="D100" t="s">
        <v>975</v>
      </c>
      <c r="E100" t="s">
        <v>964</v>
      </c>
      <c r="F100" t="s">
        <v>977</v>
      </c>
      <c r="H100" t="str">
        <f t="shared" si="2"/>
        <v>"BUSZ","kék","BKK","jármű","utas"</v>
      </c>
      <c r="J100" t="str">
        <f t="shared" si="3"/>
        <v>["BUSZ","kék","BKK","jármű","utas"],</v>
      </c>
    </row>
    <row r="101" spans="1:10">
      <c r="A101">
        <v>100</v>
      </c>
      <c r="B101" t="s">
        <v>979</v>
      </c>
      <c r="C101" t="s">
        <v>981</v>
      </c>
      <c r="D101" t="s">
        <v>983</v>
      </c>
      <c r="E101" t="s">
        <v>960</v>
      </c>
      <c r="F101" t="s">
        <v>964</v>
      </c>
      <c r="H101" t="str">
        <f t="shared" si="2"/>
        <v>"REPÜLŐ","pilóta","repül","turista","jármű"</v>
      </c>
      <c r="J101" t="str">
        <f t="shared" si="3"/>
        <v>["REPÜLŐ","pilóta","repül","turista","jármű"],</v>
      </c>
    </row>
    <row r="102" spans="1:10">
      <c r="A102">
        <v>101</v>
      </c>
      <c r="B102" t="s">
        <v>988</v>
      </c>
      <c r="C102" t="s">
        <v>990</v>
      </c>
      <c r="D102" t="s">
        <v>975</v>
      </c>
      <c r="E102" t="s">
        <v>964</v>
      </c>
      <c r="F102" t="s">
        <v>955</v>
      </c>
      <c r="H102" t="str">
        <f t="shared" si="2"/>
        <v>"TROLIBUSZ","busz","BKK","jármű","Budapest"</v>
      </c>
      <c r="J102" t="str">
        <f t="shared" si="3"/>
        <v>["TROLIBUSZ","busz","BKK","jármű","Budapest"],</v>
      </c>
    </row>
    <row r="103" spans="1:10">
      <c r="A103">
        <v>102</v>
      </c>
      <c r="B103" t="s">
        <v>994</v>
      </c>
      <c r="C103" t="s">
        <v>997</v>
      </c>
      <c r="D103" t="s">
        <v>996</v>
      </c>
      <c r="E103" t="s">
        <v>747</v>
      </c>
      <c r="F103" t="s">
        <v>1001</v>
      </c>
      <c r="H103" t="str">
        <f t="shared" si="2"/>
        <v>"PÉKSÉG","pék","vásárol","kenyér","kifli"</v>
      </c>
      <c r="J103" t="str">
        <f t="shared" si="3"/>
        <v>["PÉKSÉG","pék","vásárol","kenyér","kifli"],</v>
      </c>
    </row>
    <row r="104" spans="1:10">
      <c r="A104">
        <v>103</v>
      </c>
      <c r="B104" t="s">
        <v>1004</v>
      </c>
      <c r="C104" t="s">
        <v>1007</v>
      </c>
      <c r="D104" t="s">
        <v>1010</v>
      </c>
      <c r="E104" t="s">
        <v>1013</v>
      </c>
      <c r="F104" t="s">
        <v>1015</v>
      </c>
      <c r="H104" t="str">
        <f t="shared" si="2"/>
        <v>"RENDŐRSÉG","rendőr","bűnöző","kihallgat","város"</v>
      </c>
      <c r="J104" t="str">
        <f t="shared" si="3"/>
        <v>["RENDŐRSÉG","rendőr","bűnöző","kihallgat","város"],</v>
      </c>
    </row>
    <row r="105" spans="1:10">
      <c r="A105">
        <v>104</v>
      </c>
      <c r="B105" t="s">
        <v>1017</v>
      </c>
      <c r="C105" t="s">
        <v>1019</v>
      </c>
      <c r="D105" t="s">
        <v>1021</v>
      </c>
      <c r="E105" t="s">
        <v>960</v>
      </c>
      <c r="F105" t="s">
        <v>1024</v>
      </c>
      <c r="H105" t="str">
        <f t="shared" si="2"/>
        <v>"SZÁLLODA","hotel","taxi","turista","üzletember"</v>
      </c>
      <c r="J105" t="str">
        <f t="shared" si="3"/>
        <v>["SZÁLLODA","hotel","taxi","turista","üzletember"],</v>
      </c>
    </row>
    <row r="106" spans="1:10">
      <c r="A106">
        <v>105</v>
      </c>
      <c r="B106" t="s">
        <v>1026</v>
      </c>
      <c r="C106" t="s">
        <v>1029</v>
      </c>
      <c r="D106" t="s">
        <v>996</v>
      </c>
      <c r="E106" t="s">
        <v>559</v>
      </c>
      <c r="F106" t="s">
        <v>1032</v>
      </c>
      <c r="H106" t="str">
        <f t="shared" si="2"/>
        <v>"ELADÓ","elad","vásárol","számol","bolt"</v>
      </c>
      <c r="J106" t="str">
        <f t="shared" si="3"/>
        <v>["ELADÓ","elad","vásárol","számol","bolt"],</v>
      </c>
    </row>
    <row r="107" spans="1:10">
      <c r="A107">
        <v>106</v>
      </c>
      <c r="B107" t="s">
        <v>1034</v>
      </c>
      <c r="C107" t="s">
        <v>956</v>
      </c>
      <c r="D107" t="s">
        <v>861</v>
      </c>
      <c r="E107" t="s">
        <v>559</v>
      </c>
      <c r="F107" t="s">
        <v>1015</v>
      </c>
      <c r="H107" t="str">
        <f t="shared" si="2"/>
        <v>"MÉRNÖK","épület","épít","számol","város"</v>
      </c>
      <c r="J107" t="str">
        <f t="shared" si="3"/>
        <v>["MÉRNÖK","épület","épít","számol","város"],</v>
      </c>
    </row>
    <row r="108" spans="1:10">
      <c r="A108">
        <v>107</v>
      </c>
      <c r="B108" t="s">
        <v>1042</v>
      </c>
      <c r="C108" t="s">
        <v>1008</v>
      </c>
      <c r="D108" t="s">
        <v>1046</v>
      </c>
      <c r="E108" t="s">
        <v>1048</v>
      </c>
      <c r="F108" t="s">
        <v>807</v>
      </c>
      <c r="H108" t="str">
        <f t="shared" si="2"/>
        <v>"TŰZOLTÓ","tűz","tűzoltóság","elolt","víz"</v>
      </c>
      <c r="J108" t="str">
        <f t="shared" si="3"/>
        <v>["TŰZOLTÓ","tűz","tűzoltóság","elolt","víz"],</v>
      </c>
    </row>
    <row r="109" spans="1:10">
      <c r="A109">
        <v>108</v>
      </c>
      <c r="B109" t="s">
        <v>1052</v>
      </c>
      <c r="C109" t="s">
        <v>1054</v>
      </c>
      <c r="D109" t="s">
        <v>1057</v>
      </c>
      <c r="E109" t="s">
        <v>1040</v>
      </c>
      <c r="F109" t="s">
        <v>1060</v>
      </c>
      <c r="H109" t="str">
        <f t="shared" si="2"/>
        <v>"FODRÁSZ","haj","fodrászat","foglalkozás","levág"</v>
      </c>
      <c r="J109" t="str">
        <f t="shared" si="3"/>
        <v>["FODRÁSZ","haj","fodrászat","foglalkozás","levág"],</v>
      </c>
    </row>
    <row r="110" spans="1:10">
      <c r="A110">
        <v>109</v>
      </c>
      <c r="B110" t="s">
        <v>1062</v>
      </c>
      <c r="C110" t="s">
        <v>719</v>
      </c>
      <c r="D110" t="s">
        <v>1064</v>
      </c>
      <c r="E110" t="s">
        <v>776</v>
      </c>
      <c r="F110" t="s">
        <v>1040</v>
      </c>
      <c r="H110" t="str">
        <f t="shared" si="2"/>
        <v>"CUKRÁSZ","süt","süti","cukrászda","foglalkozás"</v>
      </c>
      <c r="J110" t="str">
        <f t="shared" si="3"/>
        <v>["CUKRÁSZ","süt","süti","cukrászda","foglalkozás"],</v>
      </c>
    </row>
    <row r="111" spans="1:10">
      <c r="A111">
        <v>110</v>
      </c>
      <c r="B111" t="s">
        <v>1069</v>
      </c>
      <c r="C111" t="s">
        <v>1071</v>
      </c>
      <c r="D111" t="s">
        <v>1056</v>
      </c>
      <c r="E111" t="s">
        <v>823</v>
      </c>
      <c r="F111" t="s">
        <v>848</v>
      </c>
      <c r="H111" t="str">
        <f t="shared" si="2"/>
        <v>"TÁNCOS","táncol","színpad","verseny","ruha"</v>
      </c>
      <c r="J111" t="str">
        <f t="shared" si="3"/>
        <v>["TÁNCOS","táncol","színpad","verseny","ruha"],</v>
      </c>
    </row>
    <row r="112" spans="1:10">
      <c r="A112">
        <v>111</v>
      </c>
      <c r="B112" t="s">
        <v>558</v>
      </c>
      <c r="C112" t="s">
        <v>561</v>
      </c>
      <c r="D112" t="s">
        <v>563</v>
      </c>
      <c r="E112" t="s">
        <v>565</v>
      </c>
      <c r="F112" t="s">
        <v>568</v>
      </c>
      <c r="H112" t="str">
        <f t="shared" si="2"/>
        <v>"TÖRTÉNELEM","tantárgy","múlt","régi","térkép"</v>
      </c>
      <c r="J112" t="str">
        <f t="shared" si="3"/>
        <v>["TÖRTÉNELEM","tantárgy","múlt","régi","térkép"],</v>
      </c>
    </row>
    <row r="113" spans="1:10">
      <c r="A113">
        <v>112</v>
      </c>
      <c r="B113" t="s">
        <v>571</v>
      </c>
      <c r="C113" t="s">
        <v>573</v>
      </c>
      <c r="D113" t="s">
        <v>568</v>
      </c>
      <c r="E113" t="s">
        <v>561</v>
      </c>
      <c r="F113" t="s">
        <v>579</v>
      </c>
      <c r="H113" t="str">
        <f t="shared" si="2"/>
        <v>"FÖLDRAJZ","ország","térkép","tantárgy","kontinens"</v>
      </c>
      <c r="J113" t="str">
        <f t="shared" si="3"/>
        <v>["FÖLDRAJZ","ország","térkép","tantárgy","kontinens"],</v>
      </c>
    </row>
    <row r="114" spans="1:10">
      <c r="A114">
        <v>113</v>
      </c>
      <c r="B114" t="s">
        <v>582</v>
      </c>
      <c r="C114" t="s">
        <v>561</v>
      </c>
      <c r="D114" t="s">
        <v>578</v>
      </c>
      <c r="E114" t="s">
        <v>584</v>
      </c>
      <c r="F114" t="s">
        <v>559</v>
      </c>
      <c r="H114" t="str">
        <f t="shared" si="2"/>
        <v>"KÉMIA","tantárgy","labor","kísérlet","számol"</v>
      </c>
      <c r="J114" t="str">
        <f t="shared" si="3"/>
        <v>["KÉMIA","tantárgy","labor","kísérlet","számol"],</v>
      </c>
    </row>
    <row r="115" spans="1:10">
      <c r="A115">
        <v>114</v>
      </c>
      <c r="B115" t="s">
        <v>588</v>
      </c>
      <c r="C115" t="s">
        <v>591</v>
      </c>
      <c r="D115" t="s">
        <v>594</v>
      </c>
      <c r="E115" t="s">
        <v>597</v>
      </c>
      <c r="F115" t="s">
        <v>599</v>
      </c>
      <c r="H115" t="str">
        <f t="shared" si="2"/>
        <v>"RAJZ ÉS TECHNIKA","papír","olló","ragasztó","fest"</v>
      </c>
      <c r="J115" t="str">
        <f t="shared" si="3"/>
        <v>["RAJZ ÉS TECHNIKA","papír","olló","ragasztó","fest"],</v>
      </c>
    </row>
    <row r="116" spans="1:10">
      <c r="A116">
        <v>115</v>
      </c>
      <c r="B116" t="s">
        <v>602</v>
      </c>
      <c r="C116" t="s">
        <v>604</v>
      </c>
      <c r="D116" t="s">
        <v>607</v>
      </c>
      <c r="E116" t="s">
        <v>610</v>
      </c>
      <c r="F116" t="s">
        <v>613</v>
      </c>
      <c r="H116" t="str">
        <f t="shared" si="2"/>
        <v>"FOLYOSÓ","osztályterem","iskola","szekrény","szünet"</v>
      </c>
      <c r="J116" t="str">
        <f t="shared" si="3"/>
        <v>["FOLYOSÓ","osztályterem","iskola","szekrény","szünet"],</v>
      </c>
    </row>
    <row r="117" spans="1:10">
      <c r="A117">
        <v>116</v>
      </c>
      <c r="B117" t="s">
        <v>616</v>
      </c>
      <c r="C117" t="s">
        <v>613</v>
      </c>
      <c r="D117" t="s">
        <v>607</v>
      </c>
      <c r="E117" t="s">
        <v>619</v>
      </c>
      <c r="F117" t="s">
        <v>620</v>
      </c>
      <c r="H117" t="str">
        <f t="shared" si="2"/>
        <v>"UDVAR","szünet","iskola","játszótér","játszik"</v>
      </c>
      <c r="J117" t="str">
        <f t="shared" si="3"/>
        <v>["UDVAR","szünet","iskola","játszótér","játszik"],</v>
      </c>
    </row>
    <row r="118" spans="1:10">
      <c r="A118">
        <v>117</v>
      </c>
      <c r="B118" t="s">
        <v>623</v>
      </c>
      <c r="C118" t="s">
        <v>626</v>
      </c>
      <c r="D118" t="s">
        <v>628</v>
      </c>
      <c r="E118" t="s">
        <v>631</v>
      </c>
      <c r="F118" t="s">
        <v>607</v>
      </c>
      <c r="H118" t="str">
        <f t="shared" si="2"/>
        <v>"OLLÓ","rajz","technika","vág","iskola"</v>
      </c>
      <c r="J118" t="str">
        <f t="shared" si="3"/>
        <v>["OLLÓ","rajz","technika","vág","iskola"],</v>
      </c>
    </row>
    <row r="119" spans="1:10">
      <c r="A119">
        <v>118</v>
      </c>
      <c r="B119" t="s">
        <v>635</v>
      </c>
      <c r="C119" t="s">
        <v>625</v>
      </c>
      <c r="D119" t="s">
        <v>607</v>
      </c>
      <c r="E119" t="s">
        <v>639</v>
      </c>
      <c r="F119" t="s">
        <v>642</v>
      </c>
      <c r="H119" t="str">
        <f t="shared" si="2"/>
        <v>"KÖRZŐ","matematika","iskola","rajzol","füzet"</v>
      </c>
      <c r="J119" t="str">
        <f t="shared" si="3"/>
        <v>["KÖRZŐ","matematika","iskola","rajzol","füzet"],</v>
      </c>
    </row>
    <row r="120" spans="1:10">
      <c r="A120">
        <v>119</v>
      </c>
      <c r="B120" t="s">
        <v>645</v>
      </c>
      <c r="C120" t="s">
        <v>561</v>
      </c>
      <c r="D120" t="s">
        <v>560</v>
      </c>
      <c r="E120" t="s">
        <v>647</v>
      </c>
      <c r="F120" t="s">
        <v>641</v>
      </c>
      <c r="H120" t="str">
        <f t="shared" si="2"/>
        <v>"KÖNYV","tantárgy","olvas","táska","asztal"</v>
      </c>
      <c r="J120" t="str">
        <f t="shared" si="3"/>
        <v>["KÖNYV","tantárgy","olvas","táska","asztal"],</v>
      </c>
    </row>
    <row r="121" spans="1:10">
      <c r="A121">
        <v>120</v>
      </c>
      <c r="B121" t="s">
        <v>651</v>
      </c>
      <c r="C121" t="s">
        <v>561</v>
      </c>
      <c r="D121" t="s">
        <v>609</v>
      </c>
      <c r="E121" t="s">
        <v>607</v>
      </c>
      <c r="F121" t="s">
        <v>654</v>
      </c>
      <c r="H121" t="str">
        <f t="shared" si="2"/>
        <v>"ÓRAREND","tantárgy","óra","iskola","fal"</v>
      </c>
      <c r="J121" t="str">
        <f t="shared" si="3"/>
        <v>["ÓRAREND","tantárgy","óra","iskola","fal"],</v>
      </c>
    </row>
    <row r="122" spans="1:10">
      <c r="A122">
        <v>121</v>
      </c>
      <c r="B122" t="s">
        <v>657</v>
      </c>
      <c r="C122" t="s">
        <v>660</v>
      </c>
      <c r="D122" t="s">
        <v>663</v>
      </c>
      <c r="E122" t="s">
        <v>666</v>
      </c>
      <c r="F122" t="s">
        <v>665</v>
      </c>
      <c r="H122" t="str">
        <f t="shared" si="2"/>
        <v>"PÓLÓ","nyár","felső","rövid","felvesz"</v>
      </c>
      <c r="J122" t="str">
        <f t="shared" si="3"/>
        <v>["PÓLÓ","nyár","felső","rövid","felvesz"],</v>
      </c>
    </row>
    <row r="123" spans="1:10">
      <c r="A123">
        <v>122</v>
      </c>
      <c r="B123" t="s">
        <v>670</v>
      </c>
      <c r="C123" t="s">
        <v>662</v>
      </c>
      <c r="D123" t="s">
        <v>665</v>
      </c>
      <c r="E123" t="s">
        <v>658</v>
      </c>
      <c r="F123" t="s">
        <v>675</v>
      </c>
      <c r="H123" t="str">
        <f t="shared" si="2"/>
        <v>"CSIZMA","tél","felvesz","láb","meleg"</v>
      </c>
      <c r="J123" t="str">
        <f t="shared" si="3"/>
        <v>["CSIZMA","tél","felvesz","láb","meleg"],</v>
      </c>
    </row>
    <row r="124" spans="1:10">
      <c r="A124">
        <v>123</v>
      </c>
      <c r="B124" t="s">
        <v>678</v>
      </c>
      <c r="C124" t="s">
        <v>679</v>
      </c>
      <c r="D124" t="s">
        <v>665</v>
      </c>
      <c r="E124" t="s">
        <v>674</v>
      </c>
      <c r="F124" t="s">
        <v>672</v>
      </c>
      <c r="H124" t="str">
        <f t="shared" si="2"/>
        <v>"BLÚZ","ing","felvesz","lány","ünnep"</v>
      </c>
      <c r="J124" t="str">
        <f t="shared" si="3"/>
        <v>["BLÚZ","ing","felvesz","lány","ünnep"],</v>
      </c>
    </row>
    <row r="125" spans="1:10">
      <c r="A125">
        <v>124</v>
      </c>
      <c r="B125" t="s">
        <v>685</v>
      </c>
      <c r="C125" t="s">
        <v>687</v>
      </c>
      <c r="D125" t="s">
        <v>690</v>
      </c>
      <c r="E125" t="s">
        <v>693</v>
      </c>
      <c r="F125" t="s">
        <v>695</v>
      </c>
      <c r="H125" t="str">
        <f t="shared" si="2"/>
        <v>"KARÁCSONY","december","karácsony","ajándék","halászlé"</v>
      </c>
      <c r="J125" t="str">
        <f t="shared" si="3"/>
        <v>["KARÁCSONY","december","karácsony","ajándék","halászlé"],</v>
      </c>
    </row>
    <row r="126" spans="1:10">
      <c r="A126">
        <v>125</v>
      </c>
      <c r="B126" t="s">
        <v>698</v>
      </c>
      <c r="C126" t="s">
        <v>701</v>
      </c>
      <c r="D126" t="s">
        <v>704</v>
      </c>
      <c r="E126" t="s">
        <v>706</v>
      </c>
      <c r="F126" t="s">
        <v>709</v>
      </c>
      <c r="H126" t="str">
        <f t="shared" si="2"/>
        <v>"FARSANG","maszk","jelmez","arcfestés","Halloween"</v>
      </c>
      <c r="J126" t="str">
        <f t="shared" si="3"/>
        <v>["FARSANG","maszk","jelmez","arcfestés","Halloween"],</v>
      </c>
    </row>
    <row r="127" spans="1:10">
      <c r="A127">
        <v>126</v>
      </c>
      <c r="B127" t="s">
        <v>712</v>
      </c>
      <c r="C127" t="s">
        <v>715</v>
      </c>
      <c r="D127" t="s">
        <v>717</v>
      </c>
      <c r="E127" t="s">
        <v>714</v>
      </c>
      <c r="F127" t="s">
        <v>720</v>
      </c>
      <c r="H127" t="str">
        <f t="shared" si="2"/>
        <v>"HAGYMA","barna","fok","zöldség","sír"</v>
      </c>
      <c r="J127" t="str">
        <f t="shared" si="3"/>
        <v>["HAGYMA","barna","fok","zöldség","sír"],</v>
      </c>
    </row>
    <row r="128" spans="1:10">
      <c r="A128">
        <v>127</v>
      </c>
      <c r="B128" t="s">
        <v>723</v>
      </c>
      <c r="C128" t="s">
        <v>725</v>
      </c>
      <c r="D128" t="s">
        <v>728</v>
      </c>
      <c r="E128" t="s">
        <v>730</v>
      </c>
      <c r="F128" t="s">
        <v>733</v>
      </c>
      <c r="H128" t="str">
        <f t="shared" si="2"/>
        <v>"CITROM","sárga","gyümölcs","savanyú","kerek"</v>
      </c>
      <c r="J128" t="str">
        <f t="shared" si="3"/>
        <v>["CITROM","sárga","gyümölcs","savanyú","kerek"],</v>
      </c>
    </row>
    <row r="129" spans="1:10">
      <c r="A129">
        <v>128</v>
      </c>
      <c r="B129" t="s">
        <v>736</v>
      </c>
      <c r="C129" t="s">
        <v>725</v>
      </c>
      <c r="D129" t="s">
        <v>667</v>
      </c>
      <c r="E129" t="s">
        <v>728</v>
      </c>
      <c r="F129" t="s">
        <v>739</v>
      </c>
      <c r="H129" t="str">
        <f t="shared" si="2"/>
        <v>"BANÁN","sárga","hosszú","gyümölcs","édes"</v>
      </c>
      <c r="J129" t="str">
        <f t="shared" si="3"/>
        <v>["BANÁN","sárga","hosszú","gyümölcs","édes"],</v>
      </c>
    </row>
    <row r="130" spans="1:10">
      <c r="A130">
        <v>129</v>
      </c>
      <c r="B130" t="s">
        <v>742</v>
      </c>
      <c r="C130" t="s">
        <v>744</v>
      </c>
      <c r="D130" t="s">
        <v>743</v>
      </c>
      <c r="E130" t="s">
        <v>745</v>
      </c>
      <c r="F130" t="s">
        <v>747</v>
      </c>
      <c r="H130" t="str">
        <f t="shared" si="2"/>
        <v>"KIFLI","reggeli","pékség","pékáru","kenyér"</v>
      </c>
      <c r="J130" t="str">
        <f t="shared" si="3"/>
        <v>["KIFLI","reggeli","pékség","pékáru","kenyér"],</v>
      </c>
    </row>
    <row r="131" spans="1:10">
      <c r="A131">
        <v>130</v>
      </c>
      <c r="B131" t="s">
        <v>751</v>
      </c>
      <c r="C131" t="s">
        <v>753</v>
      </c>
      <c r="D131" t="s">
        <v>744</v>
      </c>
      <c r="E131" t="s">
        <v>756</v>
      </c>
      <c r="F131" t="s">
        <v>758</v>
      </c>
      <c r="H131" t="str">
        <f t="shared" ref="H131:H212" si="4">CONCATENATE($Z$1,B131,$AA$1,",",$Z$1,C131,$AA$1,",",$Z$1,D131,$AA$1,",",$Z$1,E131,$AA$1,",",$Z$1,F131,$AA$1,)</f>
        <v>"SZALÁMI","hús","reggeli","szendvics","téli"</v>
      </c>
      <c r="J131" t="str">
        <f t="shared" ref="J131:J212" si="5">CONCATENATE($Z$2,H131,$AA$2,$AB$2)</f>
        <v>["SZALÁMI","hús","reggeli","szendvics","téli"],</v>
      </c>
    </row>
    <row r="132" spans="1:10">
      <c r="A132">
        <v>131</v>
      </c>
      <c r="B132" t="s">
        <v>761</v>
      </c>
      <c r="C132" t="s">
        <v>762</v>
      </c>
      <c r="D132" t="s">
        <v>675</v>
      </c>
      <c r="E132" t="s">
        <v>766</v>
      </c>
      <c r="F132" t="s">
        <v>769</v>
      </c>
      <c r="H132" t="str">
        <f t="shared" si="4"/>
        <v>"TEA","iszik","meleg","angolok","méz"</v>
      </c>
      <c r="J132" t="str">
        <f t="shared" si="5"/>
        <v>["TEA","iszik","meleg","angolok","méz"],</v>
      </c>
    </row>
    <row r="133" spans="1:10">
      <c r="A133">
        <v>132</v>
      </c>
      <c r="B133" t="s">
        <v>772</v>
      </c>
      <c r="C133" t="s">
        <v>715</v>
      </c>
      <c r="D133" t="s">
        <v>748</v>
      </c>
      <c r="E133" t="s">
        <v>739</v>
      </c>
      <c r="F133" t="s">
        <v>778</v>
      </c>
      <c r="H133" t="str">
        <f t="shared" si="4"/>
        <v>"CSOKI","barna","kakaó","édes","nassol"</v>
      </c>
      <c r="J133" t="str">
        <f t="shared" si="5"/>
        <v>["CSOKI","barna","kakaó","édes","nassol"],</v>
      </c>
    </row>
    <row r="134" spans="1:10">
      <c r="A134">
        <v>133</v>
      </c>
      <c r="B134" t="s">
        <v>781</v>
      </c>
      <c r="C134" t="s">
        <v>782</v>
      </c>
      <c r="D134" t="s">
        <v>784</v>
      </c>
      <c r="E134" t="s">
        <v>661</v>
      </c>
      <c r="F134" t="s">
        <v>788</v>
      </c>
      <c r="H134" t="str">
        <f t="shared" si="4"/>
        <v>"PINGVIN","hal","úszik","hideg","madár"</v>
      </c>
      <c r="J134" t="str">
        <f t="shared" si="5"/>
        <v>["PINGVIN","hal","úszik","hideg","madár"],</v>
      </c>
    </row>
    <row r="135" spans="1:10">
      <c r="A135">
        <v>134</v>
      </c>
      <c r="B135" t="s">
        <v>791</v>
      </c>
      <c r="C135" t="s">
        <v>794</v>
      </c>
      <c r="D135" t="s">
        <v>797</v>
      </c>
      <c r="E135" t="s">
        <v>800</v>
      </c>
      <c r="F135" t="s">
        <v>803</v>
      </c>
      <c r="H135" t="str">
        <f t="shared" si="4"/>
        <v>"UNOKA","nagyszülő","szülő","rokon","családtag"</v>
      </c>
      <c r="J135" t="str">
        <f t="shared" si="5"/>
        <v>["UNOKA","nagyszülő","szülő","rokon","családtag"],</v>
      </c>
    </row>
    <row r="136" spans="1:10">
      <c r="A136">
        <v>135</v>
      </c>
      <c r="B136" t="s">
        <v>806</v>
      </c>
      <c r="C136" t="s">
        <v>809</v>
      </c>
      <c r="D136" t="s">
        <v>811</v>
      </c>
      <c r="E136" t="s">
        <v>813</v>
      </c>
      <c r="F136" t="s">
        <v>816</v>
      </c>
      <c r="H136" t="str">
        <f t="shared" si="4"/>
        <v>"PINGPONG","asztalitenisz","labda","ütő","háló"</v>
      </c>
      <c r="J136" t="str">
        <f t="shared" si="5"/>
        <v>["PINGPONG","asztalitenisz","labda","ütő","háló"],</v>
      </c>
    </row>
    <row r="137" spans="1:10">
      <c r="A137">
        <v>136</v>
      </c>
      <c r="B137" t="s">
        <v>819</v>
      </c>
      <c r="C137" t="s">
        <v>821</v>
      </c>
      <c r="D137" t="s">
        <v>823</v>
      </c>
      <c r="E137" t="s">
        <v>617</v>
      </c>
      <c r="F137" t="s">
        <v>658</v>
      </c>
      <c r="H137" t="str">
        <f t="shared" si="4"/>
        <v>"FUTÁS","gyors","verseny","testnevelés","láb"</v>
      </c>
      <c r="J137" t="str">
        <f t="shared" si="5"/>
        <v>["FUTÁS","gyors","verseny","testnevelés","láb"],</v>
      </c>
    </row>
    <row r="138" spans="1:10">
      <c r="A138">
        <v>137</v>
      </c>
      <c r="B138" t="s">
        <v>828</v>
      </c>
      <c r="C138" t="s">
        <v>829</v>
      </c>
      <c r="D138" t="s">
        <v>595</v>
      </c>
      <c r="E138" t="s">
        <v>617</v>
      </c>
      <c r="F138" t="s">
        <v>681</v>
      </c>
      <c r="H138" t="str">
        <f t="shared" si="4"/>
        <v>"RÖPLABDA","ugrik","tornaterem","testnevelés","kéz"</v>
      </c>
      <c r="J138" t="str">
        <f t="shared" si="5"/>
        <v>["RÖPLABDA","ugrik","tornaterem","testnevelés","kéz"],</v>
      </c>
    </row>
    <row r="139" spans="1:10">
      <c r="A139">
        <v>138</v>
      </c>
      <c r="B139" t="s">
        <v>834</v>
      </c>
      <c r="C139" t="s">
        <v>836</v>
      </c>
      <c r="D139" t="s">
        <v>838</v>
      </c>
      <c r="E139" t="s">
        <v>841</v>
      </c>
      <c r="F139" t="s">
        <v>843</v>
      </c>
      <c r="H139" t="str">
        <f t="shared" si="4"/>
        <v>"TÉVÉT NÉZ","film","este","nappali","kanapé"</v>
      </c>
      <c r="J139" t="str">
        <f t="shared" si="5"/>
        <v>["TÉVÉT NÉZ","film","este","nappali","kanapé"],</v>
      </c>
    </row>
    <row r="140" spans="1:10">
      <c r="A140">
        <v>139</v>
      </c>
      <c r="B140" t="s">
        <v>846</v>
      </c>
      <c r="C140" t="s">
        <v>848</v>
      </c>
      <c r="D140" t="s">
        <v>850</v>
      </c>
      <c r="E140" t="s">
        <v>835</v>
      </c>
      <c r="F140" t="s">
        <v>853</v>
      </c>
      <c r="H140" t="str">
        <f t="shared" si="4"/>
        <v>"FELÖLTÖZIK","ruha","pizsama","reggel","szoba"</v>
      </c>
      <c r="J140" t="str">
        <f t="shared" si="5"/>
        <v>["FELÖLTÖZIK","ruha","pizsama","reggel","szoba"],</v>
      </c>
    </row>
    <row r="141" spans="1:10">
      <c r="A141">
        <v>140</v>
      </c>
      <c r="B141" t="s">
        <v>856</v>
      </c>
      <c r="C141" t="s">
        <v>661</v>
      </c>
      <c r="D141" t="s">
        <v>682</v>
      </c>
      <c r="E141" t="s">
        <v>861</v>
      </c>
      <c r="F141" t="s">
        <v>863</v>
      </c>
      <c r="H141" t="str">
        <f t="shared" si="4"/>
        <v>"HÓEMBER","hideg","hó","épít","kalap"</v>
      </c>
      <c r="J141" t="str">
        <f t="shared" si="5"/>
        <v>["HÓEMBER","hideg","hó","épít","kalap"],</v>
      </c>
    </row>
    <row r="142" spans="1:10">
      <c r="A142">
        <v>141</v>
      </c>
      <c r="B142" t="s">
        <v>866</v>
      </c>
      <c r="C142" t="s">
        <v>682</v>
      </c>
      <c r="D142" t="s">
        <v>868</v>
      </c>
      <c r="E142" t="s">
        <v>869</v>
      </c>
      <c r="F142" t="s">
        <v>661</v>
      </c>
      <c r="H142" t="str">
        <f t="shared" si="4"/>
        <v>"SNOWBOARD","hó","hegy","sí","hideg"</v>
      </c>
      <c r="J142" t="str">
        <f t="shared" si="5"/>
        <v>["SNOWBOARD","hó","hegy","sí","hideg"],</v>
      </c>
    </row>
    <row r="143" spans="1:10">
      <c r="A143">
        <v>142</v>
      </c>
      <c r="B143" t="s">
        <v>874</v>
      </c>
      <c r="C143" t="s">
        <v>877</v>
      </c>
      <c r="D143" t="s">
        <v>880</v>
      </c>
      <c r="E143" t="s">
        <v>882</v>
      </c>
      <c r="F143" t="s">
        <v>884</v>
      </c>
      <c r="H143" t="str">
        <f t="shared" si="4"/>
        <v>"KIRÁNDUL","erdő","sétál","hátizsák","osztály"</v>
      </c>
      <c r="J143" t="str">
        <f t="shared" si="5"/>
        <v>["KIRÁNDUL","erdő","sétál","hátizsák","osztály"],</v>
      </c>
    </row>
    <row r="144" spans="1:10">
      <c r="A144">
        <v>143</v>
      </c>
      <c r="B144" t="s">
        <v>887</v>
      </c>
      <c r="C144" t="s">
        <v>879</v>
      </c>
      <c r="D144" t="s">
        <v>877</v>
      </c>
      <c r="E144" t="s">
        <v>891</v>
      </c>
      <c r="F144" t="s">
        <v>883</v>
      </c>
      <c r="H144" t="str">
        <f t="shared" si="4"/>
        <v>"AVAR","levél","erdő","föld","színes"</v>
      </c>
      <c r="J144" t="str">
        <f t="shared" si="5"/>
        <v>["AVAR","levél","erdő","föld","színes"],</v>
      </c>
    </row>
    <row r="145" spans="1:10">
      <c r="A145">
        <v>144</v>
      </c>
      <c r="B145" t="s">
        <v>895</v>
      </c>
      <c r="C145" t="s">
        <v>647</v>
      </c>
      <c r="D145" t="s">
        <v>897</v>
      </c>
      <c r="E145" t="s">
        <v>899</v>
      </c>
      <c r="F145" t="s">
        <v>848</v>
      </c>
      <c r="H145" t="str">
        <f t="shared" si="4"/>
        <v>"BŐRÖND","táska","utazás","pakol","ruha"</v>
      </c>
      <c r="J145" t="str">
        <f t="shared" si="5"/>
        <v>["BŐRÖND","táska","utazás","pakol","ruha"],</v>
      </c>
    </row>
    <row r="146" spans="1:10">
      <c r="A146">
        <v>145</v>
      </c>
      <c r="B146" t="s">
        <v>904</v>
      </c>
      <c r="C146" t="s">
        <v>906</v>
      </c>
      <c r="D146" t="s">
        <v>807</v>
      </c>
      <c r="E146" t="s">
        <v>907</v>
      </c>
      <c r="F146" t="s">
        <v>660</v>
      </c>
      <c r="H146" t="str">
        <f t="shared" si="4"/>
        <v>"SZÖRFDESZKA","szörfözik","víz","tenger","nyár"</v>
      </c>
      <c r="J146" t="str">
        <f t="shared" si="5"/>
        <v>["SZÖRFDESZKA","szörfözik","víz","tenger","nyár"],</v>
      </c>
    </row>
    <row r="147" spans="1:10">
      <c r="A147">
        <v>146</v>
      </c>
      <c r="B147" t="s">
        <v>910</v>
      </c>
      <c r="C147" t="s">
        <v>913</v>
      </c>
      <c r="D147" t="s">
        <v>914</v>
      </c>
      <c r="E147" t="s">
        <v>605</v>
      </c>
      <c r="F147" t="s">
        <v>916</v>
      </c>
      <c r="H147" t="str">
        <f t="shared" si="4"/>
        <v>"FÜL","testrész","hall","zene","hallgat"</v>
      </c>
      <c r="J147" t="str">
        <f t="shared" si="5"/>
        <v>["FÜL","testrész","hall","zene","hallgat"],</v>
      </c>
    </row>
    <row r="148" spans="1:10">
      <c r="A148">
        <v>147</v>
      </c>
      <c r="B148" t="s">
        <v>919</v>
      </c>
      <c r="C148" t="s">
        <v>577</v>
      </c>
      <c r="D148" t="s">
        <v>921</v>
      </c>
      <c r="E148" t="s">
        <v>915</v>
      </c>
      <c r="F148" t="s">
        <v>913</v>
      </c>
      <c r="H148" t="str">
        <f t="shared" si="4"/>
        <v>"SZÁJ","nyelv","fog","arc","testrész"</v>
      </c>
      <c r="J148" t="str">
        <f t="shared" si="5"/>
        <v>["SZÁJ","nyelv","fog","arc","testrész"],</v>
      </c>
    </row>
    <row r="149" spans="1:10">
      <c r="A149">
        <v>148</v>
      </c>
      <c r="B149" t="s">
        <v>928</v>
      </c>
      <c r="C149" t="s">
        <v>915</v>
      </c>
      <c r="D149" t="s">
        <v>898</v>
      </c>
      <c r="E149" t="s">
        <v>930</v>
      </c>
      <c r="F149" t="s">
        <v>913</v>
      </c>
      <c r="H149" t="str">
        <f t="shared" si="4"/>
        <v>"FEJ","arc","szem","orr","testrész"</v>
      </c>
      <c r="J149" t="str">
        <f t="shared" si="5"/>
        <v>["FEJ","arc","szem","orr","testrész"],</v>
      </c>
    </row>
    <row r="150" spans="1:10">
      <c r="A150">
        <v>149</v>
      </c>
      <c r="B150" t="s">
        <v>933</v>
      </c>
      <c r="C150" t="s">
        <v>913</v>
      </c>
      <c r="D150" t="s">
        <v>658</v>
      </c>
      <c r="E150" t="s">
        <v>920</v>
      </c>
      <c r="F150" t="s">
        <v>858</v>
      </c>
      <c r="H150" t="str">
        <f t="shared" si="4"/>
        <v>"LÁBFEJ","testrész","láb","kar","cipő"</v>
      </c>
      <c r="J150" t="str">
        <f t="shared" si="5"/>
        <v>["LÁBFEJ","testrész","láb","kar","cipő"],</v>
      </c>
    </row>
    <row r="151" spans="1:10">
      <c r="A151">
        <v>150</v>
      </c>
      <c r="B151" t="s">
        <v>938</v>
      </c>
      <c r="C151" t="s">
        <v>659</v>
      </c>
      <c r="D151" t="s">
        <v>942</v>
      </c>
      <c r="E151" t="s">
        <v>944</v>
      </c>
      <c r="F151" t="s">
        <v>943</v>
      </c>
      <c r="H151" t="str">
        <f t="shared" si="4"/>
        <v>"TOROKGYULLADÁS","nyak","torok","fáj","orvos"</v>
      </c>
      <c r="J151" t="str">
        <f t="shared" si="5"/>
        <v>["TOROKGYULLADÁS","nyak","torok","fáj","orvos"],</v>
      </c>
    </row>
    <row r="152" spans="1:10">
      <c r="A152">
        <v>151</v>
      </c>
      <c r="B152" t="s">
        <v>948</v>
      </c>
      <c r="C152" t="s">
        <v>913</v>
      </c>
      <c r="D152" t="s">
        <v>658</v>
      </c>
      <c r="E152" t="s">
        <v>920</v>
      </c>
      <c r="F152" t="s">
        <v>858</v>
      </c>
      <c r="H152" t="str">
        <f t="shared" si="4"/>
        <v>"BOKAFICAM","testrész","láb","kar","cipő"</v>
      </c>
      <c r="J152" t="str">
        <f t="shared" si="5"/>
        <v>["BOKAFICAM","testrész","láb","kar","cipő"],</v>
      </c>
    </row>
    <row r="153" spans="1:10">
      <c r="A153">
        <v>152</v>
      </c>
      <c r="B153" t="s">
        <v>951</v>
      </c>
      <c r="C153" t="s">
        <v>954</v>
      </c>
      <c r="D153" t="s">
        <v>957</v>
      </c>
      <c r="E153" t="s">
        <v>955</v>
      </c>
      <c r="F153" t="s">
        <v>960</v>
      </c>
      <c r="H153" t="str">
        <f t="shared" si="4"/>
        <v>"HŐSÖK TERE","szobor","tér","Budapest","turista"</v>
      </c>
      <c r="J153" t="str">
        <f t="shared" si="5"/>
        <v>["HŐSÖK TERE","szobor","tér","Budapest","turista"],</v>
      </c>
    </row>
    <row r="154" spans="1:10">
      <c r="A154">
        <v>153</v>
      </c>
      <c r="B154" t="s">
        <v>963</v>
      </c>
      <c r="C154" t="s">
        <v>965</v>
      </c>
      <c r="D154" t="s">
        <v>958</v>
      </c>
      <c r="E154" t="s">
        <v>955</v>
      </c>
      <c r="F154" t="s">
        <v>952</v>
      </c>
      <c r="H154" t="str">
        <f t="shared" si="4"/>
        <v>"MARGIT-SZIGET","sziget","Duna","Budapest","híd"</v>
      </c>
      <c r="J154" t="str">
        <f t="shared" si="5"/>
        <v>["MARGIT-SZIGET","sziget","Duna","Budapest","híd"],</v>
      </c>
    </row>
    <row r="155" spans="1:10">
      <c r="A155">
        <v>154</v>
      </c>
      <c r="B155" t="s">
        <v>971</v>
      </c>
      <c r="C155" t="s">
        <v>973</v>
      </c>
      <c r="D155" t="s">
        <v>976</v>
      </c>
      <c r="E155" t="s">
        <v>964</v>
      </c>
      <c r="F155" t="s">
        <v>824</v>
      </c>
      <c r="H155" t="str">
        <f t="shared" si="4"/>
        <v>"MOTOR","motoros","út","jármű","utca"</v>
      </c>
      <c r="J155" t="str">
        <f t="shared" si="5"/>
        <v>["MOTOR","motoros","út","jármű","utca"],</v>
      </c>
    </row>
    <row r="156" spans="1:10">
      <c r="A156">
        <v>155</v>
      </c>
      <c r="B156" t="s">
        <v>980</v>
      </c>
      <c r="C156" t="s">
        <v>982</v>
      </c>
      <c r="D156" t="s">
        <v>984</v>
      </c>
      <c r="E156" t="s">
        <v>986</v>
      </c>
      <c r="F156" t="s">
        <v>964</v>
      </c>
      <c r="H156" t="str">
        <f t="shared" si="4"/>
        <v>"VONAT","MÁV","sín","vasútállomás","jármű"</v>
      </c>
      <c r="J156" t="str">
        <f t="shared" si="5"/>
        <v>["VONAT","MÁV","sín","vasútállomás","jármű"],</v>
      </c>
    </row>
    <row r="157" spans="1:10">
      <c r="A157">
        <v>156</v>
      </c>
      <c r="B157" t="s">
        <v>989</v>
      </c>
      <c r="C157" t="s">
        <v>983</v>
      </c>
      <c r="D157" t="s">
        <v>991</v>
      </c>
      <c r="E157" t="s">
        <v>992</v>
      </c>
      <c r="F157" t="s">
        <v>883</v>
      </c>
      <c r="H157" t="str">
        <f t="shared" si="4"/>
        <v>"HŐLÉGBALLON","repül","levegő","lufi","színes"</v>
      </c>
      <c r="J157" t="str">
        <f t="shared" si="5"/>
        <v>["HŐLÉGBALLON","repül","levegő","lufi","színes"],</v>
      </c>
    </row>
    <row r="158" spans="1:10">
      <c r="A158">
        <v>157</v>
      </c>
      <c r="B158" t="s">
        <v>995</v>
      </c>
      <c r="C158" t="s">
        <v>574</v>
      </c>
      <c r="D158" t="s">
        <v>881</v>
      </c>
      <c r="E158" t="s">
        <v>718</v>
      </c>
      <c r="F158" t="s">
        <v>1002</v>
      </c>
      <c r="H158" t="str">
        <f t="shared" si="4"/>
        <v>"ERDŐ","állat","fa","zöld","kirándul"</v>
      </c>
      <c r="J158" t="str">
        <f t="shared" si="5"/>
        <v>["ERDŐ","állat","fa","zöld","kirándul"],</v>
      </c>
    </row>
    <row r="159" spans="1:10">
      <c r="A159">
        <v>158</v>
      </c>
      <c r="B159" t="s">
        <v>1005</v>
      </c>
      <c r="C159" t="s">
        <v>1008</v>
      </c>
      <c r="D159" t="s">
        <v>1011</v>
      </c>
      <c r="E159" t="s">
        <v>1014</v>
      </c>
      <c r="F159" t="s">
        <v>1015</v>
      </c>
      <c r="H159" t="str">
        <f t="shared" si="4"/>
        <v>"TŰZOLTÓSÁG","tűz","tűzoltó","katasztrófa","város"</v>
      </c>
      <c r="J159" t="str">
        <f t="shared" si="5"/>
        <v>["TŰZOLTÓSÁG","tűz","tűzoltó","katasztrófa","város"],</v>
      </c>
    </row>
    <row r="160" spans="1:10">
      <c r="A160">
        <v>159</v>
      </c>
      <c r="B160" t="s">
        <v>1018</v>
      </c>
      <c r="C160" t="s">
        <v>1020</v>
      </c>
      <c r="D160" t="s">
        <v>1022</v>
      </c>
      <c r="E160" t="s">
        <v>660</v>
      </c>
      <c r="F160" t="s">
        <v>1015</v>
      </c>
      <c r="H160" t="str">
        <f t="shared" si="4"/>
        <v>"FAGYIZÓ","fagyi","gyerek","nyár","város"</v>
      </c>
      <c r="J160" t="str">
        <f t="shared" si="5"/>
        <v>["FAGYIZÓ","fagyi","gyerek","nyár","város"],</v>
      </c>
    </row>
    <row r="161" spans="1:10">
      <c r="A161">
        <v>160</v>
      </c>
      <c r="B161" t="s">
        <v>1027</v>
      </c>
      <c r="C161" t="s">
        <v>943</v>
      </c>
      <c r="D161" t="s">
        <v>944</v>
      </c>
      <c r="E161" t="s">
        <v>1028</v>
      </c>
      <c r="F161" t="s">
        <v>1030</v>
      </c>
      <c r="H161" t="str">
        <f t="shared" si="4"/>
        <v>"FOGORVOS","orvos","fáj","kórház","beteg"</v>
      </c>
      <c r="J161" t="str">
        <f t="shared" si="5"/>
        <v>["FOGORVOS","orvos","fáj","kórház","beteg"],</v>
      </c>
    </row>
    <row r="162" spans="1:10">
      <c r="A162">
        <v>161</v>
      </c>
      <c r="B162" t="s">
        <v>1035</v>
      </c>
      <c r="C162" t="s">
        <v>1010</v>
      </c>
      <c r="D162" t="s">
        <v>1038</v>
      </c>
      <c r="E162" t="s">
        <v>1039</v>
      </c>
      <c r="F162" t="s">
        <v>1013</v>
      </c>
      <c r="H162" t="str">
        <f t="shared" si="4"/>
        <v>"RENDŐR","bűnöző","rendőrség","letartóztat","kihallgat"</v>
      </c>
      <c r="J162" t="str">
        <f t="shared" si="5"/>
        <v>["RENDŐR","bűnöző","rendőrség","letartóztat","kihallgat"],</v>
      </c>
    </row>
    <row r="163" spans="1:10">
      <c r="A163">
        <v>162</v>
      </c>
      <c r="B163" t="s">
        <v>1043</v>
      </c>
      <c r="C163" t="s">
        <v>1045</v>
      </c>
      <c r="D163" t="s">
        <v>1047</v>
      </c>
      <c r="E163" t="s">
        <v>1049</v>
      </c>
      <c r="F163" t="s">
        <v>1040</v>
      </c>
      <c r="H163" t="str">
        <f t="shared" si="4"/>
        <v>"ÜZLETEMBER/ ÜZLETASSZONY","pénz","gazdag","dolgozik","foglalkozás"</v>
      </c>
      <c r="J163" t="str">
        <f t="shared" si="5"/>
        <v>["ÜZLETEMBER/ ÜZLETASSZONY","pénz","gazdag","dolgozik","foglalkozás"],</v>
      </c>
    </row>
    <row r="164" spans="1:10">
      <c r="A164">
        <v>163</v>
      </c>
      <c r="B164" t="s">
        <v>1053</v>
      </c>
      <c r="C164" t="s">
        <v>1055</v>
      </c>
      <c r="D164" t="s">
        <v>590</v>
      </c>
      <c r="E164" t="s">
        <v>1058</v>
      </c>
      <c r="F164" t="s">
        <v>1040</v>
      </c>
      <c r="H164" t="str">
        <f t="shared" si="4"/>
        <v>"INFORMATIKUS","programozik","számítógép","laptop","foglalkozás"</v>
      </c>
      <c r="J164" t="str">
        <f t="shared" si="5"/>
        <v>["INFORMATIKUS","programozik","számítógép","laptop","foglalkozás"],</v>
      </c>
    </row>
    <row r="165" spans="1:10">
      <c r="A165">
        <v>164</v>
      </c>
      <c r="B165" t="s">
        <v>1063</v>
      </c>
      <c r="C165" t="s">
        <v>1056</v>
      </c>
      <c r="D165" t="s">
        <v>848</v>
      </c>
      <c r="E165" t="s">
        <v>1066</v>
      </c>
      <c r="F165" t="s">
        <v>1040</v>
      </c>
      <c r="H165" t="str">
        <f t="shared" si="4"/>
        <v>"MODELL","színpad","ruha","divat","foglalkozás"</v>
      </c>
      <c r="J165" t="str">
        <f t="shared" si="5"/>
        <v>["MODELL","színpad","ruha","divat","foglalkozás"],</v>
      </c>
    </row>
    <row r="166" spans="1:10">
      <c r="A166">
        <v>165</v>
      </c>
      <c r="B166" t="s">
        <v>1070</v>
      </c>
      <c r="C166" t="s">
        <v>1072</v>
      </c>
      <c r="D166" t="s">
        <v>1073</v>
      </c>
      <c r="E166" t="s">
        <v>1074</v>
      </c>
      <c r="F166" t="s">
        <v>1056</v>
      </c>
      <c r="H166" t="str">
        <f t="shared" si="4"/>
        <v>"ZENÉSZ","hangszer","zenél","koncert","színpad"</v>
      </c>
      <c r="J166" t="str">
        <f t="shared" si="5"/>
        <v>["ZENÉSZ","hangszer","zenél","koncert","színpad"],</v>
      </c>
    </row>
    <row r="167" spans="1:10">
      <c r="A167">
        <v>166</v>
      </c>
      <c r="B167" s="50" t="s">
        <v>1079</v>
      </c>
      <c r="C167" s="50" t="s">
        <v>719</v>
      </c>
      <c r="D167" s="50" t="s">
        <v>1008</v>
      </c>
      <c r="E167" s="50" t="s">
        <v>747</v>
      </c>
      <c r="F167" s="50" t="s">
        <v>1080</v>
      </c>
      <c r="G167" s="50" t="s">
        <v>1081</v>
      </c>
      <c r="H167" t="str">
        <f t="shared" si="4"/>
        <v>"KEMENCE","süt","tűz","kenyér","friss"</v>
      </c>
      <c r="J167" t="str">
        <f t="shared" si="5"/>
        <v>["KEMENCE","süt","tűz","kenyér","friss"],</v>
      </c>
    </row>
    <row r="168" spans="1:10">
      <c r="A168">
        <v>167</v>
      </c>
      <c r="B168" s="50" t="s">
        <v>1082</v>
      </c>
      <c r="C168" s="50" t="s">
        <v>1083</v>
      </c>
      <c r="D168" s="50" t="s">
        <v>1084</v>
      </c>
      <c r="E168" s="50" t="s">
        <v>1085</v>
      </c>
      <c r="F168" s="50" t="s">
        <v>1086</v>
      </c>
      <c r="G168" s="50" t="s">
        <v>1087</v>
      </c>
      <c r="H168" t="str">
        <f t="shared" si="4"/>
        <v>"szieszta","mediterrán","szokás","munka","koradélután"</v>
      </c>
      <c r="J168" t="str">
        <f t="shared" si="5"/>
        <v>["szieszta","mediterrán","szokás","munka","koradélután"],</v>
      </c>
    </row>
    <row r="169" spans="1:10">
      <c r="A169">
        <v>168</v>
      </c>
      <c r="B169" s="50" t="s">
        <v>1088</v>
      </c>
      <c r="C169" s="50" t="s">
        <v>690</v>
      </c>
      <c r="D169" s="50" t="s">
        <v>1089</v>
      </c>
      <c r="E169" s="50" t="s">
        <v>1090</v>
      </c>
      <c r="F169" s="50" t="s">
        <v>1091</v>
      </c>
      <c r="G169" s="50" t="s">
        <v>1092</v>
      </c>
      <c r="H169" t="str">
        <f t="shared" si="4"/>
        <v>"szaloncukor","karácsony","díszít","zselés","marcipán"</v>
      </c>
      <c r="J169" t="str">
        <f t="shared" si="5"/>
        <v>["szaloncukor","karácsony","díszít","zselés","marcipán"],</v>
      </c>
    </row>
    <row r="170" spans="1:10">
      <c r="A170">
        <v>169</v>
      </c>
      <c r="B170" s="50" t="s">
        <v>1093</v>
      </c>
      <c r="C170" s="50" t="s">
        <v>1094</v>
      </c>
      <c r="D170" s="50" t="s">
        <v>1095</v>
      </c>
      <c r="E170" s="50" t="s">
        <v>1096</v>
      </c>
      <c r="F170" s="50" t="s">
        <v>1097</v>
      </c>
      <c r="G170" s="50" t="s">
        <v>1098</v>
      </c>
      <c r="H170" t="str">
        <f t="shared" si="4"/>
        <v>"nyaklánc","ékszer","gyöngy","arany","medál"</v>
      </c>
      <c r="J170" t="str">
        <f t="shared" si="5"/>
        <v>["nyaklánc","ékszer","gyöngy","arany","medál"],</v>
      </c>
    </row>
    <row r="171" spans="1:10">
      <c r="A171">
        <v>170</v>
      </c>
      <c r="B171" s="50" t="s">
        <v>1099</v>
      </c>
      <c r="C171" s="50" t="s">
        <v>1100</v>
      </c>
      <c r="D171" s="50" t="s">
        <v>881</v>
      </c>
      <c r="E171" s="50" t="s">
        <v>1101</v>
      </c>
      <c r="F171" s="50" t="s">
        <v>1102</v>
      </c>
      <c r="G171" s="50" t="s">
        <v>1103</v>
      </c>
      <c r="H171" t="str">
        <f t="shared" si="4"/>
        <v>"kádár","mesterember","fa","hordó","kézműves"</v>
      </c>
      <c r="J171" t="str">
        <f t="shared" si="5"/>
        <v>["kádár","mesterember","fa","hordó","kézműves"],</v>
      </c>
    </row>
    <row r="172" spans="1:10">
      <c r="A172">
        <v>171</v>
      </c>
      <c r="B172" s="50" t="s">
        <v>1104</v>
      </c>
      <c r="C172" s="50" t="s">
        <v>1105</v>
      </c>
      <c r="D172" s="50" t="s">
        <v>1106</v>
      </c>
      <c r="E172" s="50" t="s">
        <v>1107</v>
      </c>
      <c r="F172" s="50" t="s">
        <v>1108</v>
      </c>
      <c r="G172" s="50" t="s">
        <v>1109</v>
      </c>
      <c r="H172" t="str">
        <f t="shared" si="4"/>
        <v>"udvarol","virág","kedveskedik","csábít","randi"</v>
      </c>
      <c r="J172" t="str">
        <f t="shared" si="5"/>
        <v>["udvarol","virág","kedveskedik","csábít","randi"],</v>
      </c>
    </row>
    <row r="173" spans="1:10">
      <c r="A173">
        <v>172</v>
      </c>
      <c r="B173" s="50" t="s">
        <v>1110</v>
      </c>
      <c r="C173" s="50" t="s">
        <v>1111</v>
      </c>
      <c r="D173" s="50" t="s">
        <v>1112</v>
      </c>
      <c r="E173" s="50" t="s">
        <v>1038</v>
      </c>
      <c r="F173" s="50" t="s">
        <v>1113</v>
      </c>
      <c r="G173" s="50" t="s">
        <v>1114</v>
      </c>
      <c r="H173" t="str">
        <f t="shared" si="4"/>
        <v>"segélyhívószám","telefon","mentő","rendőrség","tárcsáz"</v>
      </c>
      <c r="J173" t="str">
        <f t="shared" si="5"/>
        <v>["segélyhívószám","telefon","mentő","rendőrség","tárcsáz"],</v>
      </c>
    </row>
    <row r="174" spans="1:10">
      <c r="A174">
        <v>173</v>
      </c>
      <c r="B174" s="50" t="s">
        <v>1115</v>
      </c>
      <c r="C174" s="50" t="s">
        <v>1116</v>
      </c>
      <c r="D174" s="50" t="s">
        <v>1059</v>
      </c>
      <c r="E174" s="50" t="s">
        <v>611</v>
      </c>
      <c r="F174" s="50" t="s">
        <v>1117</v>
      </c>
      <c r="G174" s="50" t="s">
        <v>1118</v>
      </c>
      <c r="H174" t="str">
        <f t="shared" si="4"/>
        <v>"karaoke","mikrofon","közönség","énekel","bár"</v>
      </c>
      <c r="J174" t="str">
        <f t="shared" si="5"/>
        <v>["karaoke","mikrofon","közönség","énekel","bár"],</v>
      </c>
    </row>
    <row r="175" spans="1:10">
      <c r="A175">
        <v>174</v>
      </c>
      <c r="B175" s="50" t="s">
        <v>1119</v>
      </c>
      <c r="C175" s="50" t="s">
        <v>1120</v>
      </c>
      <c r="D175" s="50" t="s">
        <v>1121</v>
      </c>
      <c r="E175" s="50" t="s">
        <v>1122</v>
      </c>
      <c r="F175" s="50" t="s">
        <v>1123</v>
      </c>
      <c r="G175" s="50" t="s">
        <v>820</v>
      </c>
      <c r="H175" t="str">
        <f t="shared" si="4"/>
        <v>"teker","hajt","pedál","becsomagol","göngyöl"</v>
      </c>
      <c r="J175" t="str">
        <f t="shared" si="5"/>
        <v>["teker","hajt","pedál","becsomagol","göngyöl"],</v>
      </c>
    </row>
    <row r="176" spans="1:10">
      <c r="A176">
        <v>175</v>
      </c>
      <c r="B176" s="50" t="s">
        <v>1124</v>
      </c>
      <c r="C176" s="50" t="s">
        <v>1125</v>
      </c>
      <c r="D176" s="50" t="s">
        <v>1126</v>
      </c>
      <c r="E176" s="50" t="s">
        <v>1127</v>
      </c>
      <c r="F176" s="50" t="s">
        <v>1128</v>
      </c>
      <c r="G176" s="50" t="s">
        <v>1129</v>
      </c>
      <c r="H176" t="str">
        <f t="shared" si="4"/>
        <v>"sima","redős","felület","sík","lapos"</v>
      </c>
      <c r="J176" t="str">
        <f t="shared" si="5"/>
        <v>["sima","redős","felület","sík","lapos"],</v>
      </c>
    </row>
    <row r="177" spans="1:10">
      <c r="A177">
        <v>176</v>
      </c>
      <c r="B177" s="50" t="s">
        <v>1130</v>
      </c>
      <c r="C177" s="50" t="s">
        <v>1131</v>
      </c>
      <c r="D177" s="50" t="s">
        <v>598</v>
      </c>
      <c r="E177" s="50" t="s">
        <v>1132</v>
      </c>
      <c r="F177" s="50" t="s">
        <v>1133</v>
      </c>
      <c r="G177" s="50" t="s">
        <v>974</v>
      </c>
      <c r="H177" t="str">
        <f t="shared" si="4"/>
        <v>"szerencse","lottó","játék","malac","mázli"</v>
      </c>
      <c r="J177" t="str">
        <f t="shared" si="5"/>
        <v>["szerencse","lottó","játék","malac","mázli"],</v>
      </c>
    </row>
    <row r="178" spans="1:10">
      <c r="A178">
        <v>177</v>
      </c>
      <c r="B178" s="50" t="s">
        <v>1134</v>
      </c>
      <c r="C178" s="50" t="s">
        <v>764</v>
      </c>
      <c r="D178" s="50" t="s">
        <v>1135</v>
      </c>
      <c r="E178" s="50" t="s">
        <v>1136</v>
      </c>
      <c r="F178" s="50" t="s">
        <v>1137</v>
      </c>
      <c r="G178" s="50" t="s">
        <v>1138</v>
      </c>
      <c r="H178" t="str">
        <f t="shared" si="4"/>
        <v>"gyömbér","üdítő","fűszer","sütemény","csíp"</v>
      </c>
      <c r="J178" t="str">
        <f t="shared" si="5"/>
        <v>["gyömbér","üdítő","fűszer","sütemény","csíp"],</v>
      </c>
    </row>
    <row r="179" spans="1:10">
      <c r="A179">
        <v>178</v>
      </c>
      <c r="B179" s="50" t="s">
        <v>1139</v>
      </c>
      <c r="C179" s="50" t="s">
        <v>807</v>
      </c>
      <c r="D179" s="50" t="s">
        <v>1140</v>
      </c>
      <c r="E179" s="50" t="s">
        <v>1141</v>
      </c>
      <c r="F179" s="50" t="s">
        <v>861</v>
      </c>
      <c r="G179" s="50" t="s">
        <v>976</v>
      </c>
      <c r="H179" t="str">
        <f t="shared" si="4"/>
        <v>"betonoz","víz","sóder","cement","épít"</v>
      </c>
      <c r="J179" t="str">
        <f t="shared" si="5"/>
        <v>["betonoz","víz","sóder","cement","épít"],</v>
      </c>
    </row>
    <row r="180" spans="1:10">
      <c r="A180">
        <v>179</v>
      </c>
      <c r="B180" s="50" t="s">
        <v>1142</v>
      </c>
      <c r="C180" s="50" t="s">
        <v>1143</v>
      </c>
      <c r="D180" s="50" t="s">
        <v>1144</v>
      </c>
      <c r="E180" s="50" t="s">
        <v>1143</v>
      </c>
      <c r="F180" s="50" t="s">
        <v>1145</v>
      </c>
      <c r="G180" s="50" t="s">
        <v>1146</v>
      </c>
      <c r="H180" t="str">
        <f t="shared" si="4"/>
        <v>"csodaszarvas","monda","Arany János","monda","mítikus"</v>
      </c>
      <c r="J180" t="str">
        <f t="shared" si="5"/>
        <v>["csodaszarvas","monda","Arany János","monda","mítikus"],</v>
      </c>
    </row>
    <row r="181" spans="1:10">
      <c r="A181">
        <v>180</v>
      </c>
      <c r="B181" s="50" t="s">
        <v>1147</v>
      </c>
      <c r="C181" s="50" t="s">
        <v>1148</v>
      </c>
      <c r="D181" s="50" t="s">
        <v>1149</v>
      </c>
      <c r="E181" s="50" t="s">
        <v>1150</v>
      </c>
      <c r="F181" s="50" t="s">
        <v>1151</v>
      </c>
      <c r="G181" s="50" t="s">
        <v>1152</v>
      </c>
      <c r="H181" t="str">
        <f t="shared" si="4"/>
        <v>"szarvasbőgés","bika","agancs","ősz","párzás"</v>
      </c>
      <c r="J181" t="str">
        <f t="shared" si="5"/>
        <v>["szarvasbőgés","bika","agancs","ősz","párzás"],</v>
      </c>
    </row>
    <row r="182" spans="1:10">
      <c r="A182">
        <v>181</v>
      </c>
      <c r="B182" s="50" t="s">
        <v>1153</v>
      </c>
      <c r="C182" s="50" t="s">
        <v>1154</v>
      </c>
      <c r="D182" s="50" t="s">
        <v>897</v>
      </c>
      <c r="E182" s="50" t="s">
        <v>1155</v>
      </c>
      <c r="F182" s="50" t="s">
        <v>1156</v>
      </c>
      <c r="G182" s="50" t="s">
        <v>1157</v>
      </c>
      <c r="H182" t="str">
        <f t="shared" si="4"/>
        <v>"gyerekülés","biztonság","utazás","autó","135 cm"</v>
      </c>
      <c r="J182" t="str">
        <f t="shared" si="5"/>
        <v>["gyerekülés","biztonság","utazás","autó","135 cm"],</v>
      </c>
    </row>
    <row r="183" spans="1:10">
      <c r="A183">
        <v>182</v>
      </c>
      <c r="B183" s="50" t="s">
        <v>1158</v>
      </c>
      <c r="C183" s="50" t="s">
        <v>1159</v>
      </c>
      <c r="D183" s="50" t="s">
        <v>1160</v>
      </c>
      <c r="E183" s="50" t="s">
        <v>1161</v>
      </c>
      <c r="F183" s="50" t="s">
        <v>1014</v>
      </c>
      <c r="G183" s="50" t="s">
        <v>1162</v>
      </c>
      <c r="H183" t="str">
        <f t="shared" si="4"/>
        <v>"cunami","szökőár","óceán","hullám","katasztrófa"</v>
      </c>
      <c r="J183" t="str">
        <f t="shared" si="5"/>
        <v>["cunami","szökőár","óceán","hullám","katasztrófa"],</v>
      </c>
    </row>
    <row r="184" spans="1:10">
      <c r="A184">
        <v>183</v>
      </c>
      <c r="B184" s="50" t="s">
        <v>1163</v>
      </c>
      <c r="C184" s="50" t="s">
        <v>1164</v>
      </c>
      <c r="D184" s="50" t="s">
        <v>1165</v>
      </c>
      <c r="E184" s="50" t="s">
        <v>1166</v>
      </c>
      <c r="F184" s="50" t="s">
        <v>1101</v>
      </c>
      <c r="G184" s="50" t="s">
        <v>724</v>
      </c>
      <c r="H184" t="str">
        <f t="shared" si="4"/>
        <v>"savanyúkáposzta","kúra","C-vitamin","töltött","hordó"</v>
      </c>
      <c r="J184" t="str">
        <f t="shared" si="5"/>
        <v>["savanyúkáposzta","kúra","C-vitamin","töltött","hordó"],</v>
      </c>
    </row>
    <row r="185" spans="1:10">
      <c r="A185">
        <v>184</v>
      </c>
      <c r="B185" s="50" t="s">
        <v>1167</v>
      </c>
      <c r="C185" s="50" t="s">
        <v>1007</v>
      </c>
      <c r="D185" s="50" t="s">
        <v>1039</v>
      </c>
      <c r="E185" s="50" t="s">
        <v>1168</v>
      </c>
      <c r="F185" s="50" t="s">
        <v>1169</v>
      </c>
      <c r="G185" s="50" t="s">
        <v>974</v>
      </c>
      <c r="H185" t="str">
        <f t="shared" si="4"/>
        <v>"bilincs","rendőr","letartóztat","csukló","kulcs"</v>
      </c>
      <c r="J185" t="str">
        <f t="shared" si="5"/>
        <v>["bilincs","rendőr","letartóztat","csukló","kulcs"],</v>
      </c>
    </row>
    <row r="186" spans="1:10">
      <c r="A186">
        <v>185</v>
      </c>
      <c r="B186" s="50" t="s">
        <v>1170</v>
      </c>
      <c r="C186" s="50" t="s">
        <v>1171</v>
      </c>
      <c r="D186" s="50" t="s">
        <v>1172</v>
      </c>
      <c r="E186" s="50" t="s">
        <v>747</v>
      </c>
      <c r="F186" s="50" t="s">
        <v>1173</v>
      </c>
      <c r="G186" s="50" t="s">
        <v>728</v>
      </c>
      <c r="H186" t="str">
        <f t="shared" si="4"/>
        <v>"szilvalekvár","befőz","üveg","kenyér","cukor"</v>
      </c>
      <c r="J186" t="str">
        <f t="shared" si="5"/>
        <v>["szilvalekvár","befőz","üveg","kenyér","cukor"],</v>
      </c>
    </row>
    <row r="187" spans="1:10">
      <c r="A187">
        <v>186</v>
      </c>
      <c r="B187" s="50" t="s">
        <v>1174</v>
      </c>
      <c r="C187" s="50" t="s">
        <v>1175</v>
      </c>
      <c r="D187" s="50" t="s">
        <v>1176</v>
      </c>
      <c r="E187" s="50" t="s">
        <v>960</v>
      </c>
      <c r="F187" s="50" t="s">
        <v>1177</v>
      </c>
      <c r="G187" s="50" t="s">
        <v>1178</v>
      </c>
      <c r="H187" t="str">
        <f t="shared" si="4"/>
        <v>"Eiffel-torony","franciaország","párizs","turista","magas"</v>
      </c>
      <c r="J187" t="str">
        <f t="shared" si="5"/>
        <v>["Eiffel-torony","franciaország","párizs","turista","magas"],</v>
      </c>
    </row>
    <row r="188" spans="1:10">
      <c r="A188">
        <v>187</v>
      </c>
      <c r="B188" s="50" t="s">
        <v>1179</v>
      </c>
      <c r="C188" s="50" t="s">
        <v>807</v>
      </c>
      <c r="D188" s="50" t="s">
        <v>814</v>
      </c>
      <c r="E188" s="50" t="s">
        <v>1180</v>
      </c>
      <c r="F188" s="50" t="s">
        <v>1181</v>
      </c>
      <c r="G188" s="50" t="s">
        <v>823</v>
      </c>
      <c r="H188" t="str">
        <f t="shared" si="4"/>
        <v>"uszoda","víz","medence","edz","rajtkő"</v>
      </c>
      <c r="J188" t="str">
        <f t="shared" si="5"/>
        <v>["uszoda","víz","medence","edz","rajtkő"],</v>
      </c>
    </row>
    <row r="189" spans="1:10">
      <c r="A189">
        <v>188</v>
      </c>
      <c r="B189" s="50" t="s">
        <v>1182</v>
      </c>
      <c r="C189" s="50" t="s">
        <v>1183</v>
      </c>
      <c r="D189" s="50" t="s">
        <v>1184</v>
      </c>
      <c r="E189" s="50" t="s">
        <v>1185</v>
      </c>
      <c r="F189" s="50" t="s">
        <v>1186</v>
      </c>
      <c r="G189" s="50" t="s">
        <v>1187</v>
      </c>
      <c r="H189" t="str">
        <f t="shared" si="4"/>
        <v>"tangó","tánc","argentin","szenvedély","pár"</v>
      </c>
      <c r="J189" t="str">
        <f t="shared" si="5"/>
        <v>["tangó","tánc","argentin","szenvedély","pár"],</v>
      </c>
    </row>
    <row r="190" spans="1:10">
      <c r="A190">
        <v>189</v>
      </c>
      <c r="B190" s="50" t="s">
        <v>1188</v>
      </c>
      <c r="C190" s="50" t="s">
        <v>1180</v>
      </c>
      <c r="D190" s="50" t="s">
        <v>1119</v>
      </c>
      <c r="E190" s="50" t="s">
        <v>974</v>
      </c>
      <c r="F190" s="50" t="s">
        <v>1189</v>
      </c>
      <c r="G190" s="50" t="s">
        <v>1190</v>
      </c>
      <c r="H190" t="str">
        <f t="shared" si="4"/>
        <v>"szobabicikli","edz","teker","kerék","fogyaszt"</v>
      </c>
      <c r="J190" t="str">
        <f t="shared" si="5"/>
        <v>["szobabicikli","edz","teker","kerék","fogyaszt"],</v>
      </c>
    </row>
    <row r="191" spans="1:10">
      <c r="A191">
        <v>190</v>
      </c>
      <c r="B191" s="50" t="s">
        <v>1191</v>
      </c>
      <c r="C191" s="50" t="s">
        <v>1192</v>
      </c>
      <c r="D191" s="50" t="s">
        <v>1193</v>
      </c>
      <c r="E191" s="50" t="s">
        <v>1194</v>
      </c>
      <c r="F191" s="50" t="s">
        <v>1195</v>
      </c>
      <c r="G191" s="50" t="s">
        <v>1196</v>
      </c>
      <c r="H191" t="str">
        <f t="shared" si="4"/>
        <v>"vásár","vevő","eladó","tömeg","áru"</v>
      </c>
      <c r="J191" t="str">
        <f t="shared" si="5"/>
        <v>["vásár","vevő","eladó","tömeg","áru"],</v>
      </c>
    </row>
    <row r="192" spans="1:10">
      <c r="A192">
        <v>191</v>
      </c>
      <c r="B192" s="50" t="s">
        <v>1197</v>
      </c>
      <c r="C192" s="50" t="s">
        <v>1198</v>
      </c>
      <c r="D192" s="50" t="s">
        <v>663</v>
      </c>
      <c r="E192" s="50" t="s">
        <v>675</v>
      </c>
      <c r="F192" s="50" t="s">
        <v>1199</v>
      </c>
      <c r="G192" s="50" t="s">
        <v>1200</v>
      </c>
      <c r="H192" t="str">
        <f t="shared" si="4"/>
        <v>"pulóver","gyapjú","felső","meleg","garbó"</v>
      </c>
      <c r="J192" t="str">
        <f t="shared" si="5"/>
        <v>["pulóver","gyapjú","felső","meleg","garbó"],</v>
      </c>
    </row>
    <row r="193" spans="1:10">
      <c r="A193">
        <v>192</v>
      </c>
      <c r="B193" s="50" t="s">
        <v>1201</v>
      </c>
      <c r="C193" s="50" t="s">
        <v>1202</v>
      </c>
      <c r="D193" s="50" t="s">
        <v>1203</v>
      </c>
      <c r="E193" s="50" t="s">
        <v>1204</v>
      </c>
      <c r="F193" s="50" t="s">
        <v>1205</v>
      </c>
      <c r="G193" s="50" t="s">
        <v>1206</v>
      </c>
      <c r="H193" t="str">
        <f t="shared" si="4"/>
        <v>"szemüvegkeret","lencse","látás","fül","éles"</v>
      </c>
      <c r="J193" t="str">
        <f t="shared" si="5"/>
        <v>["szemüvegkeret","lencse","látás","fül","éles"],</v>
      </c>
    </row>
    <row r="194" spans="1:10">
      <c r="A194">
        <v>193</v>
      </c>
      <c r="B194" s="50" t="s">
        <v>1207</v>
      </c>
      <c r="C194" s="50" t="s">
        <v>1208</v>
      </c>
      <c r="D194" s="50" t="s">
        <v>1209</v>
      </c>
      <c r="E194" s="50" t="s">
        <v>1210</v>
      </c>
      <c r="F194" s="50" t="s">
        <v>1211</v>
      </c>
      <c r="G194" s="50" t="s">
        <v>1212</v>
      </c>
      <c r="H194" t="str">
        <f t="shared" si="4"/>
        <v>"doppingvizsgálat","sportoló ","ellenőrzés","szer","serkentő"</v>
      </c>
      <c r="J194" t="str">
        <f t="shared" si="5"/>
        <v>["doppingvizsgálat","sportoló ","ellenőrzés","szer","serkentő"],</v>
      </c>
    </row>
    <row r="195" spans="1:10">
      <c r="A195">
        <v>194</v>
      </c>
      <c r="B195" s="50" t="s">
        <v>1213</v>
      </c>
      <c r="C195" s="50" t="s">
        <v>1214</v>
      </c>
      <c r="D195" s="50" t="s">
        <v>1215</v>
      </c>
      <c r="E195" s="50" t="s">
        <v>1216</v>
      </c>
      <c r="F195" s="50" t="s">
        <v>1217</v>
      </c>
      <c r="G195" s="50" t="s">
        <v>1218</v>
      </c>
      <c r="H195" t="str">
        <f t="shared" si="4"/>
        <v>"jótékonysági bál","estély","adomány","jómódú","gyűjt"</v>
      </c>
      <c r="J195" t="str">
        <f t="shared" si="5"/>
        <v>["jótékonysági bál","estély","adomány","jómódú","gyűjt"],</v>
      </c>
    </row>
    <row r="196" spans="1:10">
      <c r="A196">
        <v>195</v>
      </c>
      <c r="B196" s="50" t="s">
        <v>836</v>
      </c>
      <c r="C196" s="50" t="s">
        <v>1219</v>
      </c>
      <c r="D196" s="50" t="s">
        <v>1220</v>
      </c>
      <c r="E196" s="50" t="s">
        <v>1221</v>
      </c>
      <c r="F196" s="50" t="s">
        <v>1222</v>
      </c>
      <c r="G196" s="50" t="s">
        <v>1223</v>
      </c>
      <c r="H196" t="str">
        <f t="shared" si="4"/>
        <v>"film","mozi","sztár","TV","néz "</v>
      </c>
      <c r="J196" t="str">
        <f t="shared" si="5"/>
        <v>["film","mozi","sztár","TV","néz "],</v>
      </c>
    </row>
    <row r="197" spans="1:10">
      <c r="A197">
        <v>196</v>
      </c>
      <c r="B197" s="50" t="s">
        <v>1224</v>
      </c>
      <c r="C197" s="50" t="s">
        <v>1225</v>
      </c>
      <c r="D197" s="50" t="s">
        <v>1226</v>
      </c>
      <c r="E197" s="50" t="s">
        <v>1227</v>
      </c>
      <c r="F197" s="50" t="s">
        <v>1228</v>
      </c>
      <c r="G197" s="50" t="s">
        <v>1229</v>
      </c>
      <c r="H197" t="str">
        <f t="shared" si="4"/>
        <v>"maraton","Görögország","futás","42 km","olimpia"</v>
      </c>
      <c r="J197" t="str">
        <f t="shared" si="5"/>
        <v>["maraton","Görögország","futás","42 km","olimpia"],</v>
      </c>
    </row>
    <row r="198" spans="1:10">
      <c r="A198">
        <v>197</v>
      </c>
      <c r="B198" s="50" t="s">
        <v>1230</v>
      </c>
      <c r="C198" s="50" t="s">
        <v>1231</v>
      </c>
      <c r="D198" s="50" t="s">
        <v>1232</v>
      </c>
      <c r="E198" s="50" t="s">
        <v>1233</v>
      </c>
      <c r="F198" s="50" t="s">
        <v>1234</v>
      </c>
      <c r="G198" s="50" t="s">
        <v>1235</v>
      </c>
      <c r="H198" t="str">
        <f t="shared" si="4"/>
        <v>"kisgömböc","padlás","mese","bekap","bicska"</v>
      </c>
      <c r="J198" t="str">
        <f t="shared" si="5"/>
        <v>["kisgömböc","padlás","mese","bekap","bicska"],</v>
      </c>
    </row>
    <row r="199" spans="1:10">
      <c r="A199">
        <v>198</v>
      </c>
      <c r="B199" s="50" t="s">
        <v>1236</v>
      </c>
      <c r="C199" s="50" t="s">
        <v>1237</v>
      </c>
      <c r="D199" s="50" t="s">
        <v>1238</v>
      </c>
      <c r="E199" s="50" t="s">
        <v>1239</v>
      </c>
      <c r="F199" s="50" t="s">
        <v>1240</v>
      </c>
      <c r="G199" s="50" t="s">
        <v>1241</v>
      </c>
      <c r="H199" t="str">
        <f t="shared" si="4"/>
        <v>"harmadfokú","készültség","egy","negyed","eljárás"</v>
      </c>
      <c r="J199" t="str">
        <f t="shared" si="5"/>
        <v>["harmadfokú","készültség","egy","negyed","eljárás"],</v>
      </c>
    </row>
    <row r="200" spans="1:10">
      <c r="A200">
        <v>199</v>
      </c>
      <c r="B200" s="50" t="s">
        <v>1242</v>
      </c>
      <c r="C200" s="50" t="s">
        <v>1243</v>
      </c>
      <c r="D200" s="50" t="s">
        <v>605</v>
      </c>
      <c r="E200" s="50" t="s">
        <v>1244</v>
      </c>
      <c r="F200" s="50" t="s">
        <v>1245</v>
      </c>
      <c r="G200" s="50" t="s">
        <v>1246</v>
      </c>
      <c r="H200" t="str">
        <f t="shared" si="4"/>
        <v>"csörgődob","tamburin","zene","arab","ráz"</v>
      </c>
      <c r="J200" t="str">
        <f t="shared" si="5"/>
        <v>["csörgődob","tamburin","zene","arab","ráz"],</v>
      </c>
    </row>
    <row r="201" spans="1:10">
      <c r="A201">
        <v>200</v>
      </c>
      <c r="B201" s="50" t="s">
        <v>1247</v>
      </c>
      <c r="C201" s="50" t="s">
        <v>1248</v>
      </c>
      <c r="D201" s="50" t="s">
        <v>1249</v>
      </c>
      <c r="E201" s="50" t="s">
        <v>1250</v>
      </c>
      <c r="F201" s="50" t="s">
        <v>1251</v>
      </c>
      <c r="G201" s="50" t="s">
        <v>1252</v>
      </c>
      <c r="H201" t="str">
        <f t="shared" si="4"/>
        <v>"fizetésnap","dátum","számla","bér","munkáltató"</v>
      </c>
      <c r="J201" t="str">
        <f t="shared" si="5"/>
        <v>["fizetésnap","dátum","számla","bér","munkáltató"],</v>
      </c>
    </row>
    <row r="202" spans="1:10">
      <c r="A202">
        <v>201</v>
      </c>
      <c r="B202" s="50" t="s">
        <v>1253</v>
      </c>
      <c r="C202" s="50" t="s">
        <v>1254</v>
      </c>
      <c r="D202" s="50" t="s">
        <v>1255</v>
      </c>
      <c r="E202" s="50" t="s">
        <v>1256</v>
      </c>
      <c r="F202" s="50" t="s">
        <v>1257</v>
      </c>
      <c r="G202" s="50" t="s">
        <v>1258</v>
      </c>
      <c r="H202" t="str">
        <f t="shared" si="4"/>
        <v>"tüntetés","tiltakozás","politika","gyülekezés","transzparens"</v>
      </c>
      <c r="J202" t="str">
        <f t="shared" si="5"/>
        <v>["tüntetés","tiltakozás","politika","gyülekezés","transzparens"],</v>
      </c>
    </row>
    <row r="203" spans="1:10">
      <c r="A203">
        <v>202</v>
      </c>
      <c r="B203" s="50" t="s">
        <v>1259</v>
      </c>
      <c r="C203" s="50" t="s">
        <v>1260</v>
      </c>
      <c r="D203" s="50" t="s">
        <v>1261</v>
      </c>
      <c r="E203" s="50" t="s">
        <v>1262</v>
      </c>
      <c r="F203" s="50" t="s">
        <v>1263</v>
      </c>
      <c r="G203" s="50" t="s">
        <v>1264</v>
      </c>
      <c r="H203" t="str">
        <f t="shared" si="4"/>
        <v>"gyógyszermérgezés","pirula","tabletta","túlzott","bevesz"</v>
      </c>
      <c r="J203" t="str">
        <f t="shared" si="5"/>
        <v>["gyógyszermérgezés","pirula","tabletta","túlzott","bevesz"],</v>
      </c>
    </row>
    <row r="204" spans="1:10">
      <c r="A204">
        <v>203</v>
      </c>
      <c r="B204" s="50" t="s">
        <v>1265</v>
      </c>
      <c r="C204" s="50" t="s">
        <v>1266</v>
      </c>
      <c r="D204" s="50" t="s">
        <v>1267</v>
      </c>
      <c r="E204" s="50" t="s">
        <v>1268</v>
      </c>
      <c r="F204" s="50" t="s">
        <v>1269</v>
      </c>
      <c r="G204" s="50" t="s">
        <v>611</v>
      </c>
      <c r="H204" t="str">
        <f t="shared" si="4"/>
        <v>"asszonykórus","veresegyházi","nő","idős","népviselet"</v>
      </c>
      <c r="J204" t="str">
        <f t="shared" si="5"/>
        <v>["asszonykórus","veresegyházi","nő","idős","népviselet"],</v>
      </c>
    </row>
    <row r="205" spans="1:10">
      <c r="A205">
        <v>204</v>
      </c>
      <c r="B205" s="50" t="s">
        <v>807</v>
      </c>
      <c r="C205" s="50" t="s">
        <v>1270</v>
      </c>
      <c r="D205" s="50" t="s">
        <v>1271</v>
      </c>
      <c r="E205" s="50" t="s">
        <v>1272</v>
      </c>
      <c r="F205" s="50" t="s">
        <v>1273</v>
      </c>
      <c r="G205" s="50" t="s">
        <v>1274</v>
      </c>
      <c r="H205" t="str">
        <f t="shared" si="4"/>
        <v>"víz","áttetsző","tiszta","szénsavas","csap"</v>
      </c>
      <c r="J205" t="str">
        <f t="shared" si="5"/>
        <v>["víz","áttetsző","tiszta","szénsavas","csap"],</v>
      </c>
    </row>
    <row r="206" spans="1:10">
      <c r="A206">
        <v>205</v>
      </c>
      <c r="B206" s="50" t="s">
        <v>1275</v>
      </c>
      <c r="C206" s="50" t="s">
        <v>1276</v>
      </c>
      <c r="D206" s="50" t="s">
        <v>1277</v>
      </c>
      <c r="E206" s="50" t="s">
        <v>1278</v>
      </c>
      <c r="F206" s="50" t="s">
        <v>1279</v>
      </c>
      <c r="G206" s="50" t="s">
        <v>1154</v>
      </c>
      <c r="H206" t="str">
        <f t="shared" si="4"/>
        <v>"bizalom","barátság","titok","csalódás","visszaélés"</v>
      </c>
      <c r="J206" t="str">
        <f t="shared" si="5"/>
        <v>["bizalom","barátság","titok","csalódás","visszaélés"],</v>
      </c>
    </row>
    <row r="207" spans="1:10">
      <c r="A207">
        <v>206</v>
      </c>
      <c r="B207" s="50" t="s">
        <v>1280</v>
      </c>
      <c r="C207" s="50" t="s">
        <v>1281</v>
      </c>
      <c r="D207" s="50" t="s">
        <v>1282</v>
      </c>
      <c r="E207" s="50" t="s">
        <v>1283</v>
      </c>
      <c r="F207" s="50" t="s">
        <v>1284</v>
      </c>
      <c r="G207" s="50" t="s">
        <v>1285</v>
      </c>
      <c r="H207" t="str">
        <f t="shared" si="4"/>
        <v>"zsűritag","tehetségkutató","dönt","bírál","személy"</v>
      </c>
      <c r="J207" t="str">
        <f t="shared" si="5"/>
        <v>["zsűritag","tehetségkutató","dönt","bírál","személy"],</v>
      </c>
    </row>
    <row r="208" spans="1:10">
      <c r="A208">
        <v>207</v>
      </c>
      <c r="B208" s="50" t="s">
        <v>1215</v>
      </c>
      <c r="C208" s="50" t="s">
        <v>1286</v>
      </c>
      <c r="D208" s="50" t="s">
        <v>1287</v>
      </c>
      <c r="E208" s="50" t="s">
        <v>1288</v>
      </c>
      <c r="F208" s="50" t="s">
        <v>1045</v>
      </c>
      <c r="G208" s="50" t="s">
        <v>1289</v>
      </c>
      <c r="H208" t="str">
        <f t="shared" si="4"/>
        <v>"adomány","ingyen","juttat","segítség","pénz"</v>
      </c>
      <c r="J208" t="str">
        <f t="shared" si="5"/>
        <v>["adomány","ingyen","juttat","segítség","pénz"],</v>
      </c>
    </row>
    <row r="209" spans="1:10">
      <c r="A209">
        <v>208</v>
      </c>
      <c r="B209" s="50" t="s">
        <v>1290</v>
      </c>
      <c r="C209" s="50" t="s">
        <v>1291</v>
      </c>
      <c r="D209" s="50" t="s">
        <v>1293</v>
      </c>
      <c r="E209" s="50" t="s">
        <v>1294</v>
      </c>
      <c r="F209" s="50" t="s">
        <v>758</v>
      </c>
      <c r="G209" s="50" t="s">
        <v>1292</v>
      </c>
      <c r="H209" t="str">
        <f t="shared" si="4"/>
        <v>"álom","alszik","agy","fejtés","téli"</v>
      </c>
      <c r="J209" t="str">
        <f t="shared" si="5"/>
        <v>["álom","alszik","agy","fejtés","téli"],</v>
      </c>
    </row>
    <row r="210" spans="1:10">
      <c r="A210">
        <v>209</v>
      </c>
      <c r="B210" s="50" t="s">
        <v>1295</v>
      </c>
      <c r="C210" s="50" t="s">
        <v>1190</v>
      </c>
      <c r="D210" s="50" t="s">
        <v>1296</v>
      </c>
      <c r="E210" s="50" t="s">
        <v>1297</v>
      </c>
      <c r="F210" s="50" t="s">
        <v>1298</v>
      </c>
      <c r="G210" s="50" t="s">
        <v>807</v>
      </c>
      <c r="H210" t="str">
        <f t="shared" si="4"/>
        <v>"összkomfortos","lakás","fűtés","mellékhelyiség","bevezet"</v>
      </c>
      <c r="J210" t="str">
        <f t="shared" si="5"/>
        <v>["összkomfortos","lakás","fűtés","mellékhelyiség","bevezet"],</v>
      </c>
    </row>
    <row r="211" spans="1:10">
      <c r="A211">
        <v>210</v>
      </c>
      <c r="B211" s="50" t="s">
        <v>1299</v>
      </c>
      <c r="C211" s="50" t="s">
        <v>1300</v>
      </c>
      <c r="D211" s="50" t="s">
        <v>1301</v>
      </c>
      <c r="E211" s="50" t="s">
        <v>1302</v>
      </c>
      <c r="F211" s="50" t="s">
        <v>1303</v>
      </c>
      <c r="G211" s="50" t="s">
        <v>1304</v>
      </c>
      <c r="H211" t="str">
        <f t="shared" si="4"/>
        <v>"diploma","főiskola","egyetem","elvégez","szakma"</v>
      </c>
      <c r="J211" t="str">
        <f t="shared" si="5"/>
        <v>["diploma","főiskola","egyetem","elvégez","szakma"],</v>
      </c>
    </row>
    <row r="212" spans="1:10">
      <c r="A212">
        <v>211</v>
      </c>
      <c r="B212" s="50" t="s">
        <v>1305</v>
      </c>
      <c r="C212" s="50" t="s">
        <v>1306</v>
      </c>
      <c r="D212" s="50" t="s">
        <v>591</v>
      </c>
      <c r="E212" s="50" t="s">
        <v>1307</v>
      </c>
      <c r="F212" s="50" t="s">
        <v>883</v>
      </c>
      <c r="G212" s="50" t="s">
        <v>1308</v>
      </c>
      <c r="H212" t="str">
        <f t="shared" si="4"/>
        <v>"fénymásol","sokszorosít","papír","dokumentum","színes"</v>
      </c>
      <c r="J212" t="str">
        <f t="shared" si="5"/>
        <v>["fénymásol","sokszorosít","papír","dokumentum","színes"],</v>
      </c>
    </row>
    <row r="213" spans="1:10" ht="16.5">
      <c r="B213" s="51" t="s">
        <v>1309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1"/>
  <sheetViews>
    <sheetView tabSelected="1" topLeftCell="K1" workbookViewId="0">
      <selection activeCell="U11" sqref="U11"/>
    </sheetView>
  </sheetViews>
  <sheetFormatPr defaultRowHeight="12.75"/>
  <cols>
    <col min="4" max="4" width="12.6640625" bestFit="1" customWidth="1"/>
    <col min="5" max="5" width="12.6640625" customWidth="1"/>
    <col min="6" max="6" width="32.83203125" bestFit="1" customWidth="1"/>
    <col min="7" max="7" width="32.83203125" customWidth="1"/>
    <col min="9" max="9" width="13.6640625" bestFit="1" customWidth="1"/>
    <col min="24" max="24" width="11.6640625" bestFit="1" customWidth="1"/>
    <col min="25" max="27" width="11.6640625" customWidth="1"/>
    <col min="33" max="33" width="94" bestFit="1" customWidth="1"/>
  </cols>
  <sheetData>
    <row r="1" spans="1:33">
      <c r="A1" t="s">
        <v>1312</v>
      </c>
      <c r="B1">
        <f>array!A2</f>
        <v>1</v>
      </c>
      <c r="C1" t="s">
        <v>1078</v>
      </c>
      <c r="D1" t="s">
        <v>1310</v>
      </c>
      <c r="E1" s="50" t="s">
        <v>1075</v>
      </c>
      <c r="F1" t="str">
        <f>array!B2</f>
        <v>MATEMATIKA</v>
      </c>
      <c r="G1" s="50" t="s">
        <v>1075</v>
      </c>
      <c r="H1" t="s">
        <v>1078</v>
      </c>
      <c r="I1" t="s">
        <v>1311</v>
      </c>
      <c r="J1" t="s">
        <v>1076</v>
      </c>
      <c r="K1" s="50" t="s">
        <v>1075</v>
      </c>
      <c r="L1" t="str">
        <f>array!C2</f>
        <v>számol</v>
      </c>
      <c r="M1" s="50" t="s">
        <v>1075</v>
      </c>
      <c r="N1" t="s">
        <v>1078</v>
      </c>
      <c r="O1" s="50" t="s">
        <v>1075</v>
      </c>
      <c r="P1" t="str">
        <f>array!D2</f>
        <v>tantárgy</v>
      </c>
      <c r="Q1" s="50" t="s">
        <v>1075</v>
      </c>
      <c r="R1" t="s">
        <v>1078</v>
      </c>
      <c r="S1" s="50" t="s">
        <v>1075</v>
      </c>
      <c r="T1" t="str">
        <f>array!E2</f>
        <v>nehéz</v>
      </c>
      <c r="U1" s="50" t="s">
        <v>1075</v>
      </c>
      <c r="V1" t="s">
        <v>1078</v>
      </c>
      <c r="W1" s="50" t="s">
        <v>1075</v>
      </c>
      <c r="X1" t="str">
        <f>array!F2</f>
        <v>számológép</v>
      </c>
      <c r="Y1" s="50" t="s">
        <v>1075</v>
      </c>
      <c r="Z1" t="s">
        <v>1078</v>
      </c>
      <c r="AA1" s="50" t="s">
        <v>1075</v>
      </c>
      <c r="AC1" s="50" t="s">
        <v>1075</v>
      </c>
      <c r="AD1" t="s">
        <v>1077</v>
      </c>
      <c r="AE1" t="s">
        <v>1313</v>
      </c>
      <c r="AF1" s="50" t="s">
        <v>1078</v>
      </c>
      <c r="AG1" t="str">
        <f>CONCATENATE(A1,B1,C1,D1,E1,F1,G1,H1,I1,J1,K1,L1,M1,N1,O1,P1,Q1,R1,S1,T1,U1,V1,W1,X1,Y1,Z1,AA1,AB1,AC1,AD1,AE1,AF1)</f>
        <v>{ id: 1,guessWord: "MATEMATIKA",tabooWords: ["számol","tantárgy","nehéz","számológép",""]},</v>
      </c>
    </row>
    <row r="2" spans="1:33">
      <c r="A2" t="s">
        <v>1312</v>
      </c>
      <c r="B2">
        <f>array!A3</f>
        <v>2</v>
      </c>
      <c r="C2" t="s">
        <v>1078</v>
      </c>
      <c r="D2" t="s">
        <v>1310</v>
      </c>
      <c r="E2" s="50" t="s">
        <v>1075</v>
      </c>
      <c r="F2" t="str">
        <f>array!B3</f>
        <v>MAGYAR</v>
      </c>
      <c r="G2" s="50" t="s">
        <v>1075</v>
      </c>
      <c r="H2" t="s">
        <v>1078</v>
      </c>
      <c r="I2" t="s">
        <v>1311</v>
      </c>
      <c r="J2" t="s">
        <v>1076</v>
      </c>
      <c r="K2" s="50" t="s">
        <v>1075</v>
      </c>
      <c r="L2" t="str">
        <f>array!C3</f>
        <v>Magyarország</v>
      </c>
      <c r="M2" s="50" t="s">
        <v>1075</v>
      </c>
      <c r="N2" t="s">
        <v>1078</v>
      </c>
      <c r="O2" s="50" t="s">
        <v>1075</v>
      </c>
      <c r="P2" t="str">
        <f>array!D3</f>
        <v>tantárgy</v>
      </c>
      <c r="Q2" s="50" t="s">
        <v>1075</v>
      </c>
      <c r="R2" t="s">
        <v>1078</v>
      </c>
      <c r="S2" s="50" t="s">
        <v>1075</v>
      </c>
      <c r="T2" t="str">
        <f>array!E3</f>
        <v>beszél</v>
      </c>
      <c r="U2" s="50" t="s">
        <v>1075</v>
      </c>
      <c r="V2" t="s">
        <v>1078</v>
      </c>
      <c r="W2" s="50" t="s">
        <v>1075</v>
      </c>
      <c r="X2" t="str">
        <f>array!F3</f>
        <v>nyelv</v>
      </c>
      <c r="Y2" s="50" t="s">
        <v>1075</v>
      </c>
      <c r="Z2" t="s">
        <v>1078</v>
      </c>
      <c r="AA2" s="50" t="s">
        <v>1075</v>
      </c>
      <c r="AC2" s="50" t="s">
        <v>1075</v>
      </c>
      <c r="AD2" t="s">
        <v>1077</v>
      </c>
      <c r="AE2" t="s">
        <v>1313</v>
      </c>
      <c r="AF2" s="50" t="s">
        <v>1078</v>
      </c>
      <c r="AG2" t="str">
        <f t="shared" ref="AG2:AG65" si="0">CONCATENATE(A2,B2,C2,D2,E2,F2,G2,H2,I2,J2,K2,L2,M2,N2,O2,P2,Q2,R2,S2,T2,U2,V2,W2,X2,Y2,Z2,AA2,AB2,AC2,AD2,AE2,AF2)</f>
        <v>{ id: 2,guessWord: "MAGYAR",tabooWords: ["Magyarország","tantárgy","beszél","nyelv",""]},</v>
      </c>
    </row>
    <row r="3" spans="1:33">
      <c r="A3" t="s">
        <v>1312</v>
      </c>
      <c r="B3">
        <f>array!A4</f>
        <v>3</v>
      </c>
      <c r="C3" t="s">
        <v>1078</v>
      </c>
      <c r="D3" t="s">
        <v>1310</v>
      </c>
      <c r="E3" s="50" t="s">
        <v>1075</v>
      </c>
      <c r="F3" t="str">
        <f>array!B4</f>
        <v>ANGOL</v>
      </c>
      <c r="G3" s="50" t="s">
        <v>1075</v>
      </c>
      <c r="H3" t="s">
        <v>1078</v>
      </c>
      <c r="I3" t="s">
        <v>1311</v>
      </c>
      <c r="J3" t="s">
        <v>1076</v>
      </c>
      <c r="K3" s="50" t="s">
        <v>1075</v>
      </c>
      <c r="L3" t="str">
        <f>array!C4</f>
        <v>nyelv</v>
      </c>
      <c r="M3" s="50" t="s">
        <v>1075</v>
      </c>
      <c r="N3" t="s">
        <v>1078</v>
      </c>
      <c r="O3" s="50" t="s">
        <v>1075</v>
      </c>
      <c r="P3" t="str">
        <f>array!D4</f>
        <v>tantárgy</v>
      </c>
      <c r="Q3" s="50" t="s">
        <v>1075</v>
      </c>
      <c r="R3" t="s">
        <v>1078</v>
      </c>
      <c r="S3" s="50" t="s">
        <v>1075</v>
      </c>
      <c r="T3" t="str">
        <f>array!E4</f>
        <v>Egyesült Királyság</v>
      </c>
      <c r="U3" s="50" t="s">
        <v>1075</v>
      </c>
      <c r="V3" t="s">
        <v>1078</v>
      </c>
      <c r="W3" s="50" t="s">
        <v>1075</v>
      </c>
      <c r="X3" t="str">
        <f>array!F4</f>
        <v>Amerika</v>
      </c>
      <c r="Y3" s="50" t="s">
        <v>1075</v>
      </c>
      <c r="Z3" t="s">
        <v>1078</v>
      </c>
      <c r="AA3" s="50" t="s">
        <v>1075</v>
      </c>
      <c r="AC3" s="50" t="s">
        <v>1075</v>
      </c>
      <c r="AD3" t="s">
        <v>1077</v>
      </c>
      <c r="AE3" t="s">
        <v>1313</v>
      </c>
      <c r="AF3" s="50" t="s">
        <v>1078</v>
      </c>
      <c r="AG3" t="str">
        <f t="shared" si="0"/>
        <v>{ id: 3,guessWord: "ANGOL",tabooWords: ["nyelv","tantárgy","Egyesült Királyság","Amerika",""]},</v>
      </c>
    </row>
    <row r="4" spans="1:33">
      <c r="A4" t="s">
        <v>1312</v>
      </c>
      <c r="B4">
        <f>array!A5</f>
        <v>4</v>
      </c>
      <c r="C4" t="s">
        <v>1078</v>
      </c>
      <c r="D4" t="s">
        <v>1310</v>
      </c>
      <c r="E4" s="50" t="s">
        <v>1075</v>
      </c>
      <c r="F4" t="str">
        <f>array!B5</f>
        <v>TESTNEVELÉS</v>
      </c>
      <c r="G4" s="50" t="s">
        <v>1075</v>
      </c>
      <c r="H4" t="s">
        <v>1078</v>
      </c>
      <c r="I4" t="s">
        <v>1311</v>
      </c>
      <c r="J4" t="s">
        <v>1076</v>
      </c>
      <c r="K4" s="50" t="s">
        <v>1075</v>
      </c>
      <c r="L4" t="str">
        <f>array!C5</f>
        <v>sport</v>
      </c>
      <c r="M4" s="50" t="s">
        <v>1075</v>
      </c>
      <c r="N4" t="s">
        <v>1078</v>
      </c>
      <c r="O4" s="50" t="s">
        <v>1075</v>
      </c>
      <c r="P4" t="str">
        <f>array!D5</f>
        <v>tornázik</v>
      </c>
      <c r="Q4" s="50" t="s">
        <v>1075</v>
      </c>
      <c r="R4" t="s">
        <v>1078</v>
      </c>
      <c r="S4" s="50" t="s">
        <v>1075</v>
      </c>
      <c r="T4" t="str">
        <f>array!E5</f>
        <v>tornaterem</v>
      </c>
      <c r="U4" s="50" t="s">
        <v>1075</v>
      </c>
      <c r="V4" t="s">
        <v>1078</v>
      </c>
      <c r="W4" s="50" t="s">
        <v>1075</v>
      </c>
      <c r="X4" t="str">
        <f>array!F5</f>
        <v>játék</v>
      </c>
      <c r="Y4" s="50" t="s">
        <v>1075</v>
      </c>
      <c r="Z4" t="s">
        <v>1078</v>
      </c>
      <c r="AA4" s="50" t="s">
        <v>1075</v>
      </c>
      <c r="AC4" s="50" t="s">
        <v>1075</v>
      </c>
      <c r="AD4" t="s">
        <v>1077</v>
      </c>
      <c r="AE4" t="s">
        <v>1313</v>
      </c>
      <c r="AF4" s="50" t="s">
        <v>1078</v>
      </c>
      <c r="AG4" t="str">
        <f t="shared" si="0"/>
        <v>{ id: 4,guessWord: "TESTNEVELÉS",tabooWords: ["sport","tornázik","tornaterem","játék",""]},</v>
      </c>
    </row>
    <row r="5" spans="1:33">
      <c r="A5" t="s">
        <v>1312</v>
      </c>
      <c r="B5">
        <f>array!A6</f>
        <v>5</v>
      </c>
      <c r="C5" t="s">
        <v>1078</v>
      </c>
      <c r="D5" t="s">
        <v>1310</v>
      </c>
      <c r="E5" s="50" t="s">
        <v>1075</v>
      </c>
      <c r="F5" t="str">
        <f>array!B6</f>
        <v>ÉNEK</v>
      </c>
      <c r="G5" s="50" t="s">
        <v>1075</v>
      </c>
      <c r="H5" t="s">
        <v>1078</v>
      </c>
      <c r="I5" t="s">
        <v>1311</v>
      </c>
      <c r="J5" t="s">
        <v>1076</v>
      </c>
      <c r="K5" s="50" t="s">
        <v>1075</v>
      </c>
      <c r="L5" t="str">
        <f>array!C6</f>
        <v>tantárgy</v>
      </c>
      <c r="M5" s="50" t="s">
        <v>1075</v>
      </c>
      <c r="N5" t="s">
        <v>1078</v>
      </c>
      <c r="O5" s="50" t="s">
        <v>1075</v>
      </c>
      <c r="P5" t="str">
        <f>array!D6</f>
        <v>zene</v>
      </c>
      <c r="Q5" s="50" t="s">
        <v>1075</v>
      </c>
      <c r="R5" t="s">
        <v>1078</v>
      </c>
      <c r="S5" s="50" t="s">
        <v>1075</v>
      </c>
      <c r="T5" t="str">
        <f>array!E6</f>
        <v>dal</v>
      </c>
      <c r="U5" s="50" t="s">
        <v>1075</v>
      </c>
      <c r="V5" t="s">
        <v>1078</v>
      </c>
      <c r="W5" s="50" t="s">
        <v>1075</v>
      </c>
      <c r="X5" t="str">
        <f>array!F6</f>
        <v>énekel</v>
      </c>
      <c r="Y5" s="50" t="s">
        <v>1075</v>
      </c>
      <c r="Z5" t="s">
        <v>1078</v>
      </c>
      <c r="AA5" s="50" t="s">
        <v>1075</v>
      </c>
      <c r="AC5" s="50" t="s">
        <v>1075</v>
      </c>
      <c r="AD5" t="s">
        <v>1077</v>
      </c>
      <c r="AE5" t="s">
        <v>1313</v>
      </c>
      <c r="AF5" s="50" t="s">
        <v>1078</v>
      </c>
      <c r="AG5" t="str">
        <f t="shared" si="0"/>
        <v>{ id: 5,guessWord: "ÉNEK",tabooWords: ["tantárgy","zene","dal","énekel",""]},</v>
      </c>
    </row>
    <row r="6" spans="1:33">
      <c r="A6" t="s">
        <v>1312</v>
      </c>
      <c r="B6">
        <f>array!A7</f>
        <v>6</v>
      </c>
      <c r="C6" t="s">
        <v>1078</v>
      </c>
      <c r="D6" t="s">
        <v>1310</v>
      </c>
      <c r="E6" s="50" t="s">
        <v>1075</v>
      </c>
      <c r="F6" t="str">
        <f>array!B7</f>
        <v>TORNATEREM</v>
      </c>
      <c r="G6" s="50" t="s">
        <v>1075</v>
      </c>
      <c r="H6" t="s">
        <v>1078</v>
      </c>
      <c r="I6" t="s">
        <v>1311</v>
      </c>
      <c r="J6" t="s">
        <v>1076</v>
      </c>
      <c r="K6" s="50" t="s">
        <v>1075</v>
      </c>
      <c r="L6" t="str">
        <f>array!C7</f>
        <v>testnevelés</v>
      </c>
      <c r="M6" s="50" t="s">
        <v>1075</v>
      </c>
      <c r="N6" t="s">
        <v>1078</v>
      </c>
      <c r="O6" s="50" t="s">
        <v>1075</v>
      </c>
      <c r="P6" t="str">
        <f>array!D7</f>
        <v>sport</v>
      </c>
      <c r="Q6" s="50" t="s">
        <v>1075</v>
      </c>
      <c r="R6" t="s">
        <v>1078</v>
      </c>
      <c r="S6" s="50" t="s">
        <v>1075</v>
      </c>
      <c r="T6" t="str">
        <f>array!E7</f>
        <v>játék</v>
      </c>
      <c r="U6" s="50" t="s">
        <v>1075</v>
      </c>
      <c r="V6" t="s">
        <v>1078</v>
      </c>
      <c r="W6" s="50" t="s">
        <v>1075</v>
      </c>
      <c r="X6" t="str">
        <f>array!F7</f>
        <v>iskola</v>
      </c>
      <c r="Y6" s="50" t="s">
        <v>1075</v>
      </c>
      <c r="Z6" t="s">
        <v>1078</v>
      </c>
      <c r="AA6" s="50" t="s">
        <v>1075</v>
      </c>
      <c r="AC6" s="50" t="s">
        <v>1075</v>
      </c>
      <c r="AD6" t="s">
        <v>1077</v>
      </c>
      <c r="AE6" t="s">
        <v>1313</v>
      </c>
      <c r="AF6" s="50" t="s">
        <v>1078</v>
      </c>
      <c r="AG6" t="str">
        <f t="shared" si="0"/>
        <v>{ id: 6,guessWord: "TORNATEREM",tabooWords: ["testnevelés","sport","játék","iskola",""]},</v>
      </c>
    </row>
    <row r="7" spans="1:33">
      <c r="A7" t="s">
        <v>1312</v>
      </c>
      <c r="B7">
        <f>array!A8</f>
        <v>7</v>
      </c>
      <c r="C7" t="s">
        <v>1078</v>
      </c>
      <c r="D7" t="s">
        <v>1310</v>
      </c>
      <c r="E7" s="50" t="s">
        <v>1075</v>
      </c>
      <c r="F7" t="str">
        <f>array!B8</f>
        <v>EBÉDLŐ</v>
      </c>
      <c r="G7" s="50" t="s">
        <v>1075</v>
      </c>
      <c r="H7" t="s">
        <v>1078</v>
      </c>
      <c r="I7" t="s">
        <v>1311</v>
      </c>
      <c r="J7" t="s">
        <v>1076</v>
      </c>
      <c r="K7" s="50" t="s">
        <v>1075</v>
      </c>
      <c r="L7" t="str">
        <f>array!C8</f>
        <v>eszik</v>
      </c>
      <c r="M7" s="50" t="s">
        <v>1075</v>
      </c>
      <c r="N7" t="s">
        <v>1078</v>
      </c>
      <c r="O7" s="50" t="s">
        <v>1075</v>
      </c>
      <c r="P7" t="str">
        <f>array!D8</f>
        <v>dél</v>
      </c>
      <c r="Q7" s="50" t="s">
        <v>1075</v>
      </c>
      <c r="R7" t="s">
        <v>1078</v>
      </c>
      <c r="S7" s="50" t="s">
        <v>1075</v>
      </c>
      <c r="T7" t="str">
        <f>array!E8</f>
        <v>menza</v>
      </c>
      <c r="U7" s="50" t="s">
        <v>1075</v>
      </c>
      <c r="V7" t="s">
        <v>1078</v>
      </c>
      <c r="W7" s="50" t="s">
        <v>1075</v>
      </c>
      <c r="X7" t="str">
        <f>array!F8</f>
        <v>iskola</v>
      </c>
      <c r="Y7" s="50" t="s">
        <v>1075</v>
      </c>
      <c r="Z7" t="s">
        <v>1078</v>
      </c>
      <c r="AA7" s="50" t="s">
        <v>1075</v>
      </c>
      <c r="AC7" s="50" t="s">
        <v>1075</v>
      </c>
      <c r="AD7" t="s">
        <v>1077</v>
      </c>
      <c r="AE7" t="s">
        <v>1313</v>
      </c>
      <c r="AF7" s="50" t="s">
        <v>1078</v>
      </c>
      <c r="AG7" t="str">
        <f t="shared" si="0"/>
        <v>{ id: 7,guessWord: "EBÉDLŐ",tabooWords: ["eszik","dél","menza","iskola",""]},</v>
      </c>
    </row>
    <row r="8" spans="1:33">
      <c r="A8" t="s">
        <v>1312</v>
      </c>
      <c r="B8">
        <f>array!A9</f>
        <v>8</v>
      </c>
      <c r="C8" t="s">
        <v>1078</v>
      </c>
      <c r="D8" t="s">
        <v>1310</v>
      </c>
      <c r="E8" s="50" t="s">
        <v>1075</v>
      </c>
      <c r="F8" t="str">
        <f>array!B9</f>
        <v>HEGYEZŐ</v>
      </c>
      <c r="G8" s="50" t="s">
        <v>1075</v>
      </c>
      <c r="H8" t="s">
        <v>1078</v>
      </c>
      <c r="I8" t="s">
        <v>1311</v>
      </c>
      <c r="J8" t="s">
        <v>1076</v>
      </c>
      <c r="K8" s="50" t="s">
        <v>1075</v>
      </c>
      <c r="L8" t="str">
        <f>array!C9</f>
        <v>iskola</v>
      </c>
      <c r="M8" s="50" t="s">
        <v>1075</v>
      </c>
      <c r="N8" t="s">
        <v>1078</v>
      </c>
      <c r="O8" s="50" t="s">
        <v>1075</v>
      </c>
      <c r="P8" t="str">
        <f>array!D9</f>
        <v>kuka</v>
      </c>
      <c r="Q8" s="50" t="s">
        <v>1075</v>
      </c>
      <c r="R8" t="s">
        <v>1078</v>
      </c>
      <c r="S8" s="50" t="s">
        <v>1075</v>
      </c>
      <c r="T8" t="str">
        <f>array!E9</f>
        <v>ceruza</v>
      </c>
      <c r="U8" s="50" t="s">
        <v>1075</v>
      </c>
      <c r="V8" t="s">
        <v>1078</v>
      </c>
      <c r="W8" s="50" t="s">
        <v>1075</v>
      </c>
      <c r="X8" t="str">
        <f>array!F9</f>
        <v>tolltartó</v>
      </c>
      <c r="Y8" s="50" t="s">
        <v>1075</v>
      </c>
      <c r="Z8" t="s">
        <v>1078</v>
      </c>
      <c r="AA8" s="50" t="s">
        <v>1075</v>
      </c>
      <c r="AC8" s="50" t="s">
        <v>1075</v>
      </c>
      <c r="AD8" t="s">
        <v>1077</v>
      </c>
      <c r="AE8" t="s">
        <v>1313</v>
      </c>
      <c r="AF8" s="50" t="s">
        <v>1078</v>
      </c>
      <c r="AG8" t="str">
        <f t="shared" si="0"/>
        <v>{ id: 8,guessWord: "HEGYEZŐ",tabooWords: ["iskola","kuka","ceruza","tolltartó",""]},</v>
      </c>
    </row>
    <row r="9" spans="1:33">
      <c r="A9" t="s">
        <v>1312</v>
      </c>
      <c r="B9">
        <f>array!A10</f>
        <v>9</v>
      </c>
      <c r="C9" t="s">
        <v>1078</v>
      </c>
      <c r="D9" t="s">
        <v>1310</v>
      </c>
      <c r="E9" s="50" t="s">
        <v>1075</v>
      </c>
      <c r="F9" t="str">
        <f>array!B10</f>
        <v>RADÍR</v>
      </c>
      <c r="G9" s="50" t="s">
        <v>1075</v>
      </c>
      <c r="H9" t="s">
        <v>1078</v>
      </c>
      <c r="I9" t="s">
        <v>1311</v>
      </c>
      <c r="J9" t="s">
        <v>1076</v>
      </c>
      <c r="K9" s="50" t="s">
        <v>1075</v>
      </c>
      <c r="L9" t="str">
        <f>array!C10</f>
        <v>ceruza</v>
      </c>
      <c r="M9" s="50" t="s">
        <v>1075</v>
      </c>
      <c r="N9" t="s">
        <v>1078</v>
      </c>
      <c r="O9" s="50" t="s">
        <v>1075</v>
      </c>
      <c r="P9" t="str">
        <f>array!D10</f>
        <v>füzet</v>
      </c>
      <c r="Q9" s="50" t="s">
        <v>1075</v>
      </c>
      <c r="R9" t="s">
        <v>1078</v>
      </c>
      <c r="S9" s="50" t="s">
        <v>1075</v>
      </c>
      <c r="T9" t="str">
        <f>array!E10</f>
        <v>fehér</v>
      </c>
      <c r="U9" s="50" t="s">
        <v>1075</v>
      </c>
      <c r="V9" t="s">
        <v>1078</v>
      </c>
      <c r="W9" s="50" t="s">
        <v>1075</v>
      </c>
      <c r="X9" t="str">
        <f>array!F10</f>
        <v>hiba</v>
      </c>
      <c r="Y9" s="50" t="s">
        <v>1075</v>
      </c>
      <c r="Z9" t="s">
        <v>1078</v>
      </c>
      <c r="AA9" s="50" t="s">
        <v>1075</v>
      </c>
      <c r="AC9" s="50" t="s">
        <v>1075</v>
      </c>
      <c r="AD9" t="s">
        <v>1077</v>
      </c>
      <c r="AE9" t="s">
        <v>1313</v>
      </c>
      <c r="AF9" s="50" t="s">
        <v>1078</v>
      </c>
      <c r="AG9" t="str">
        <f t="shared" si="0"/>
        <v>{ id: 9,guessWord: "RADÍR",tabooWords: ["ceruza","füzet","fehér","hiba",""]},</v>
      </c>
    </row>
    <row r="10" spans="1:33">
      <c r="A10" t="s">
        <v>1312</v>
      </c>
      <c r="B10">
        <f>array!A11</f>
        <v>10</v>
      </c>
      <c r="C10" t="s">
        <v>1078</v>
      </c>
      <c r="D10" t="s">
        <v>1310</v>
      </c>
      <c r="E10" s="50" t="s">
        <v>1075</v>
      </c>
      <c r="F10" t="str">
        <f>array!B11</f>
        <v>FÜZET</v>
      </c>
      <c r="G10" s="50" t="s">
        <v>1075</v>
      </c>
      <c r="H10" t="s">
        <v>1078</v>
      </c>
      <c r="I10" t="s">
        <v>1311</v>
      </c>
      <c r="J10" t="s">
        <v>1076</v>
      </c>
      <c r="K10" s="50" t="s">
        <v>1075</v>
      </c>
      <c r="L10" t="str">
        <f>array!C11</f>
        <v>könyv</v>
      </c>
      <c r="M10" s="50" t="s">
        <v>1075</v>
      </c>
      <c r="N10" t="s">
        <v>1078</v>
      </c>
      <c r="O10" s="50" t="s">
        <v>1075</v>
      </c>
      <c r="P10" t="str">
        <f>array!D11</f>
        <v>ír</v>
      </c>
      <c r="Q10" s="50" t="s">
        <v>1075</v>
      </c>
      <c r="R10" t="s">
        <v>1078</v>
      </c>
      <c r="S10" s="50" t="s">
        <v>1075</v>
      </c>
      <c r="T10" t="str">
        <f>array!E11</f>
        <v>ceruza</v>
      </c>
      <c r="U10" s="50" t="s">
        <v>1075</v>
      </c>
      <c r="V10" t="s">
        <v>1078</v>
      </c>
      <c r="W10" s="50" t="s">
        <v>1075</v>
      </c>
      <c r="X10" t="str">
        <f>array!F11</f>
        <v>tantárgy</v>
      </c>
      <c r="Y10" s="50" t="s">
        <v>1075</v>
      </c>
      <c r="Z10" t="s">
        <v>1078</v>
      </c>
      <c r="AA10" s="50" t="s">
        <v>1075</v>
      </c>
      <c r="AC10" s="50" t="s">
        <v>1075</v>
      </c>
      <c r="AD10" t="s">
        <v>1077</v>
      </c>
      <c r="AE10" t="s">
        <v>1313</v>
      </c>
      <c r="AF10" s="50" t="s">
        <v>1078</v>
      </c>
      <c r="AG10" t="str">
        <f t="shared" si="0"/>
        <v>{ id: 10,guessWord: "FÜZET",tabooWords: ["könyv","ír","ceruza","tantárgy",""]},</v>
      </c>
    </row>
    <row r="11" spans="1:33">
      <c r="A11" t="s">
        <v>1312</v>
      </c>
      <c r="B11">
        <f>array!A12</f>
        <v>11</v>
      </c>
      <c r="C11" t="s">
        <v>1078</v>
      </c>
      <c r="D11" t="s">
        <v>1310</v>
      </c>
      <c r="E11" s="50" t="s">
        <v>1075</v>
      </c>
      <c r="F11" t="str">
        <f>array!B12</f>
        <v>ZOKNI</v>
      </c>
      <c r="G11" s="50" t="s">
        <v>1075</v>
      </c>
      <c r="H11" t="s">
        <v>1078</v>
      </c>
      <c r="I11" t="s">
        <v>1311</v>
      </c>
      <c r="J11" t="s">
        <v>1076</v>
      </c>
      <c r="K11" s="50" t="s">
        <v>1075</v>
      </c>
      <c r="L11" t="str">
        <f>array!C12</f>
        <v>láb</v>
      </c>
      <c r="M11" s="50" t="s">
        <v>1075</v>
      </c>
      <c r="N11" t="s">
        <v>1078</v>
      </c>
      <c r="O11" s="50" t="s">
        <v>1075</v>
      </c>
      <c r="P11" t="str">
        <f>array!D12</f>
        <v>hideg</v>
      </c>
      <c r="Q11" s="50" t="s">
        <v>1075</v>
      </c>
      <c r="R11" t="s">
        <v>1078</v>
      </c>
      <c r="S11" s="50" t="s">
        <v>1075</v>
      </c>
      <c r="T11" t="str">
        <f>array!E12</f>
        <v>kicsi</v>
      </c>
      <c r="U11" s="50" t="s">
        <v>1075</v>
      </c>
      <c r="V11" t="s">
        <v>1078</v>
      </c>
      <c r="W11" s="50" t="s">
        <v>1075</v>
      </c>
      <c r="X11" t="str">
        <f>array!F12</f>
        <v>felvesz</v>
      </c>
      <c r="Y11" s="50" t="s">
        <v>1075</v>
      </c>
      <c r="Z11" t="s">
        <v>1078</v>
      </c>
      <c r="AA11" s="50" t="s">
        <v>1075</v>
      </c>
      <c r="AC11" s="50" t="s">
        <v>1075</v>
      </c>
      <c r="AD11" t="s">
        <v>1077</v>
      </c>
      <c r="AE11" t="s">
        <v>1313</v>
      </c>
      <c r="AF11" s="50" t="s">
        <v>1078</v>
      </c>
      <c r="AG11" t="str">
        <f t="shared" si="0"/>
        <v>{ id: 11,guessWord: "ZOKNI",tabooWords: ["láb","hideg","kicsi","felvesz",""]},</v>
      </c>
    </row>
    <row r="12" spans="1:33">
      <c r="A12" t="s">
        <v>1312</v>
      </c>
      <c r="B12">
        <f>array!A13</f>
        <v>12</v>
      </c>
      <c r="C12" t="s">
        <v>1078</v>
      </c>
      <c r="D12" t="s">
        <v>1310</v>
      </c>
      <c r="E12" s="50" t="s">
        <v>1075</v>
      </c>
      <c r="F12" t="str">
        <f>array!B13</f>
        <v>ÖLTÖNY</v>
      </c>
      <c r="G12" s="50" t="s">
        <v>1075</v>
      </c>
      <c r="H12" t="s">
        <v>1078</v>
      </c>
      <c r="I12" t="s">
        <v>1311</v>
      </c>
      <c r="J12" t="s">
        <v>1076</v>
      </c>
      <c r="K12" s="50" t="s">
        <v>1075</v>
      </c>
      <c r="L12" t="str">
        <f>array!C13</f>
        <v>felvesz</v>
      </c>
      <c r="M12" s="50" t="s">
        <v>1075</v>
      </c>
      <c r="N12" t="s">
        <v>1078</v>
      </c>
      <c r="O12" s="50" t="s">
        <v>1075</v>
      </c>
      <c r="P12" t="str">
        <f>array!D13</f>
        <v>elegáns</v>
      </c>
      <c r="Q12" s="50" t="s">
        <v>1075</v>
      </c>
      <c r="R12" t="s">
        <v>1078</v>
      </c>
      <c r="S12" s="50" t="s">
        <v>1075</v>
      </c>
      <c r="T12" t="str">
        <f>array!E13</f>
        <v>ünnep</v>
      </c>
      <c r="U12" s="50" t="s">
        <v>1075</v>
      </c>
      <c r="V12" t="s">
        <v>1078</v>
      </c>
      <c r="W12" s="50" t="s">
        <v>1075</v>
      </c>
      <c r="X12" t="str">
        <f>array!F13</f>
        <v>fekete</v>
      </c>
      <c r="Y12" s="50" t="s">
        <v>1075</v>
      </c>
      <c r="Z12" t="s">
        <v>1078</v>
      </c>
      <c r="AA12" s="50" t="s">
        <v>1075</v>
      </c>
      <c r="AC12" s="50" t="s">
        <v>1075</v>
      </c>
      <c r="AD12" t="s">
        <v>1077</v>
      </c>
      <c r="AE12" t="s">
        <v>1313</v>
      </c>
      <c r="AF12" s="50" t="s">
        <v>1078</v>
      </c>
      <c r="AG12" t="str">
        <f t="shared" si="0"/>
        <v>{ id: 12,guessWord: "ÖLTÖNY",tabooWords: ["felvesz","elegáns","ünnep","fekete",""]},</v>
      </c>
    </row>
    <row r="13" spans="1:33">
      <c r="A13" t="s">
        <v>1312</v>
      </c>
      <c r="B13">
        <f>array!A14</f>
        <v>13</v>
      </c>
      <c r="C13" t="s">
        <v>1078</v>
      </c>
      <c r="D13" t="s">
        <v>1310</v>
      </c>
      <c r="E13" s="50" t="s">
        <v>1075</v>
      </c>
      <c r="F13" t="str">
        <f>array!B14</f>
        <v>KESZTYŰ</v>
      </c>
      <c r="G13" s="50" t="s">
        <v>1075</v>
      </c>
      <c r="H13" t="s">
        <v>1078</v>
      </c>
      <c r="I13" t="s">
        <v>1311</v>
      </c>
      <c r="J13" t="s">
        <v>1076</v>
      </c>
      <c r="K13" s="50" t="s">
        <v>1075</v>
      </c>
      <c r="L13" t="str">
        <f>array!C14</f>
        <v>felvesz</v>
      </c>
      <c r="M13" s="50" t="s">
        <v>1075</v>
      </c>
      <c r="N13" t="s">
        <v>1078</v>
      </c>
      <c r="O13" s="50" t="s">
        <v>1075</v>
      </c>
      <c r="P13" t="str">
        <f>array!D14</f>
        <v>tél</v>
      </c>
      <c r="Q13" s="50" t="s">
        <v>1075</v>
      </c>
      <c r="R13" t="s">
        <v>1078</v>
      </c>
      <c r="S13" s="50" t="s">
        <v>1075</v>
      </c>
      <c r="T13" t="str">
        <f>array!E14</f>
        <v>kéz</v>
      </c>
      <c r="U13" s="50" t="s">
        <v>1075</v>
      </c>
      <c r="V13" t="s">
        <v>1078</v>
      </c>
      <c r="W13" s="50" t="s">
        <v>1075</v>
      </c>
      <c r="X13" t="str">
        <f>array!F14</f>
        <v>hó</v>
      </c>
      <c r="Y13" s="50" t="s">
        <v>1075</v>
      </c>
      <c r="Z13" t="s">
        <v>1078</v>
      </c>
      <c r="AA13" s="50" t="s">
        <v>1075</v>
      </c>
      <c r="AC13" s="50" t="s">
        <v>1075</v>
      </c>
      <c r="AD13" t="s">
        <v>1077</v>
      </c>
      <c r="AE13" t="s">
        <v>1313</v>
      </c>
      <c r="AF13" s="50" t="s">
        <v>1078</v>
      </c>
      <c r="AG13" t="str">
        <f t="shared" si="0"/>
        <v>{ id: 13,guessWord: "KESZTYŰ",tabooWords: ["felvesz","tél","kéz","hó",""]},</v>
      </c>
    </row>
    <row r="14" spans="1:33">
      <c r="A14" t="s">
        <v>1312</v>
      </c>
      <c r="B14">
        <f>array!A15</f>
        <v>14</v>
      </c>
      <c r="C14" t="s">
        <v>1078</v>
      </c>
      <c r="D14" t="s">
        <v>1310</v>
      </c>
      <c r="E14" s="50" t="s">
        <v>1075</v>
      </c>
      <c r="F14" t="str">
        <f>array!B15</f>
        <v>HALLOWEEN</v>
      </c>
      <c r="G14" s="50" t="s">
        <v>1075</v>
      </c>
      <c r="H14" t="s">
        <v>1078</v>
      </c>
      <c r="I14" t="s">
        <v>1311</v>
      </c>
      <c r="J14" t="s">
        <v>1076</v>
      </c>
      <c r="K14" s="50" t="s">
        <v>1075</v>
      </c>
      <c r="L14" t="str">
        <f>array!C15</f>
        <v>tök</v>
      </c>
      <c r="M14" s="50" t="s">
        <v>1075</v>
      </c>
      <c r="N14" t="s">
        <v>1078</v>
      </c>
      <c r="O14" s="50" t="s">
        <v>1075</v>
      </c>
      <c r="P14" t="str">
        <f>array!D15</f>
        <v>boszorkány</v>
      </c>
      <c r="Q14" s="50" t="s">
        <v>1075</v>
      </c>
      <c r="R14" t="s">
        <v>1078</v>
      </c>
      <c r="S14" s="50" t="s">
        <v>1075</v>
      </c>
      <c r="T14" t="str">
        <f>array!E15</f>
        <v>október</v>
      </c>
      <c r="U14" s="50" t="s">
        <v>1075</v>
      </c>
      <c r="V14" t="s">
        <v>1078</v>
      </c>
      <c r="W14" s="50" t="s">
        <v>1075</v>
      </c>
      <c r="X14" t="str">
        <f>array!F15</f>
        <v>megtréfál</v>
      </c>
      <c r="Y14" s="50" t="s">
        <v>1075</v>
      </c>
      <c r="Z14" t="s">
        <v>1078</v>
      </c>
      <c r="AA14" s="50" t="s">
        <v>1075</v>
      </c>
      <c r="AC14" s="50" t="s">
        <v>1075</v>
      </c>
      <c r="AD14" t="s">
        <v>1077</v>
      </c>
      <c r="AE14" t="s">
        <v>1313</v>
      </c>
      <c r="AF14" s="50" t="s">
        <v>1078</v>
      </c>
      <c r="AG14" t="str">
        <f t="shared" si="0"/>
        <v>{ id: 14,guessWord: "HALLOWEEN",tabooWords: ["tök","boszorkány","október","megtréfál",""]},</v>
      </c>
    </row>
    <row r="15" spans="1:33">
      <c r="A15" t="s">
        <v>1312</v>
      </c>
      <c r="B15">
        <f>array!A16</f>
        <v>15</v>
      </c>
      <c r="C15" t="s">
        <v>1078</v>
      </c>
      <c r="D15" t="s">
        <v>1310</v>
      </c>
      <c r="E15" s="50" t="s">
        <v>1075</v>
      </c>
      <c r="F15" t="str">
        <f>array!B16</f>
        <v>MIKULÁS</v>
      </c>
      <c r="G15" s="50" t="s">
        <v>1075</v>
      </c>
      <c r="H15" t="s">
        <v>1078</v>
      </c>
      <c r="I15" t="s">
        <v>1311</v>
      </c>
      <c r="J15" t="s">
        <v>1076</v>
      </c>
      <c r="K15" s="50" t="s">
        <v>1075</v>
      </c>
      <c r="L15" t="str">
        <f>array!C16</f>
        <v>sapka</v>
      </c>
      <c r="M15" s="50" t="s">
        <v>1075</v>
      </c>
      <c r="N15" t="s">
        <v>1078</v>
      </c>
      <c r="O15" s="50" t="s">
        <v>1075</v>
      </c>
      <c r="P15" t="str">
        <f>array!D16</f>
        <v>puttony</v>
      </c>
      <c r="Q15" s="50" t="s">
        <v>1075</v>
      </c>
      <c r="R15" t="s">
        <v>1078</v>
      </c>
      <c r="S15" s="50" t="s">
        <v>1075</v>
      </c>
      <c r="T15" t="str">
        <f>array!E16</f>
        <v>csoki</v>
      </c>
      <c r="U15" s="50" t="s">
        <v>1075</v>
      </c>
      <c r="V15" t="s">
        <v>1078</v>
      </c>
      <c r="W15" s="50" t="s">
        <v>1075</v>
      </c>
      <c r="X15" t="str">
        <f>array!F16</f>
        <v>piros</v>
      </c>
      <c r="Y15" s="50" t="s">
        <v>1075</v>
      </c>
      <c r="Z15" t="s">
        <v>1078</v>
      </c>
      <c r="AA15" s="50" t="s">
        <v>1075</v>
      </c>
      <c r="AC15" s="50" t="s">
        <v>1075</v>
      </c>
      <c r="AD15" t="s">
        <v>1077</v>
      </c>
      <c r="AE15" t="s">
        <v>1313</v>
      </c>
      <c r="AF15" s="50" t="s">
        <v>1078</v>
      </c>
      <c r="AG15" t="str">
        <f t="shared" si="0"/>
        <v>{ id: 15,guessWord: "MIKULÁS",tabooWords: ["sapka","puttony","csoki","piros",""]},</v>
      </c>
    </row>
    <row r="16" spans="1:33">
      <c r="A16" t="s">
        <v>1312</v>
      </c>
      <c r="B16">
        <f>array!A17</f>
        <v>16</v>
      </c>
      <c r="C16" t="s">
        <v>1078</v>
      </c>
      <c r="D16" t="s">
        <v>1310</v>
      </c>
      <c r="E16" s="50" t="s">
        <v>1075</v>
      </c>
      <c r="F16" t="str">
        <f>array!B17</f>
        <v>KRUMPLI</v>
      </c>
      <c r="G16" s="50" t="s">
        <v>1075</v>
      </c>
      <c r="H16" t="s">
        <v>1078</v>
      </c>
      <c r="I16" t="s">
        <v>1311</v>
      </c>
      <c r="J16" t="s">
        <v>1076</v>
      </c>
      <c r="K16" s="50" t="s">
        <v>1075</v>
      </c>
      <c r="L16" t="str">
        <f>array!C17</f>
        <v>burgonya</v>
      </c>
      <c r="M16" s="50" t="s">
        <v>1075</v>
      </c>
      <c r="N16" t="s">
        <v>1078</v>
      </c>
      <c r="O16" s="50" t="s">
        <v>1075</v>
      </c>
      <c r="P16" t="str">
        <f>array!D17</f>
        <v>barna</v>
      </c>
      <c r="Q16" s="50" t="s">
        <v>1075</v>
      </c>
      <c r="R16" t="s">
        <v>1078</v>
      </c>
      <c r="S16" s="50" t="s">
        <v>1075</v>
      </c>
      <c r="T16" t="str">
        <f>array!E17</f>
        <v>zöldség</v>
      </c>
      <c r="U16" s="50" t="s">
        <v>1075</v>
      </c>
      <c r="V16" t="s">
        <v>1078</v>
      </c>
      <c r="W16" s="50" t="s">
        <v>1075</v>
      </c>
      <c r="X16" t="str">
        <f>array!F17</f>
        <v>süt</v>
      </c>
      <c r="Y16" s="50" t="s">
        <v>1075</v>
      </c>
      <c r="Z16" t="s">
        <v>1078</v>
      </c>
      <c r="AA16" s="50" t="s">
        <v>1075</v>
      </c>
      <c r="AC16" s="50" t="s">
        <v>1075</v>
      </c>
      <c r="AD16" t="s">
        <v>1077</v>
      </c>
      <c r="AE16" t="s">
        <v>1313</v>
      </c>
      <c r="AF16" s="50" t="s">
        <v>1078</v>
      </c>
      <c r="AG16" t="str">
        <f t="shared" si="0"/>
        <v>{ id: 16,guessWord: "KRUMPLI",tabooWords: ["burgonya","barna","zöldség","süt",""]},</v>
      </c>
    </row>
    <row r="17" spans="1:33">
      <c r="A17" t="s">
        <v>1312</v>
      </c>
      <c r="B17">
        <f>array!A18</f>
        <v>17</v>
      </c>
      <c r="C17" t="s">
        <v>1078</v>
      </c>
      <c r="D17" t="s">
        <v>1310</v>
      </c>
      <c r="E17" s="50" t="s">
        <v>1075</v>
      </c>
      <c r="F17" t="str">
        <f>array!B18</f>
        <v>PAPRIKA</v>
      </c>
      <c r="G17" s="50" t="s">
        <v>1075</v>
      </c>
      <c r="H17" t="s">
        <v>1078</v>
      </c>
      <c r="I17" t="s">
        <v>1311</v>
      </c>
      <c r="J17" t="s">
        <v>1076</v>
      </c>
      <c r="K17" s="50" t="s">
        <v>1075</v>
      </c>
      <c r="L17" t="str">
        <f>array!C18</f>
        <v>zöldség</v>
      </c>
      <c r="M17" s="50" t="s">
        <v>1075</v>
      </c>
      <c r="N17" t="s">
        <v>1078</v>
      </c>
      <c r="O17" s="50" t="s">
        <v>1075</v>
      </c>
      <c r="P17" t="str">
        <f>array!D18</f>
        <v>erős</v>
      </c>
      <c r="Q17" s="50" t="s">
        <v>1075</v>
      </c>
      <c r="R17" t="s">
        <v>1078</v>
      </c>
      <c r="S17" s="50" t="s">
        <v>1075</v>
      </c>
      <c r="T17" t="str">
        <f>array!E18</f>
        <v>piros</v>
      </c>
      <c r="U17" s="50" t="s">
        <v>1075</v>
      </c>
      <c r="V17" t="s">
        <v>1078</v>
      </c>
      <c r="W17" s="50" t="s">
        <v>1075</v>
      </c>
      <c r="X17" t="str">
        <f>array!F18</f>
        <v>chili</v>
      </c>
      <c r="Y17" s="50" t="s">
        <v>1075</v>
      </c>
      <c r="Z17" t="s">
        <v>1078</v>
      </c>
      <c r="AA17" s="50" t="s">
        <v>1075</v>
      </c>
      <c r="AC17" s="50" t="s">
        <v>1075</v>
      </c>
      <c r="AD17" t="s">
        <v>1077</v>
      </c>
      <c r="AE17" t="s">
        <v>1313</v>
      </c>
      <c r="AF17" s="50" t="s">
        <v>1078</v>
      </c>
      <c r="AG17" t="str">
        <f t="shared" si="0"/>
        <v>{ id: 17,guessWord: "PAPRIKA",tabooWords: ["zöldség","erős","piros","chili",""]},</v>
      </c>
    </row>
    <row r="18" spans="1:33">
      <c r="A18" t="s">
        <v>1312</v>
      </c>
      <c r="B18">
        <f>array!A19</f>
        <v>18</v>
      </c>
      <c r="C18" t="s">
        <v>1078</v>
      </c>
      <c r="D18" t="s">
        <v>1310</v>
      </c>
      <c r="E18" s="50" t="s">
        <v>1075</v>
      </c>
      <c r="F18" t="str">
        <f>array!B19</f>
        <v>ALMA</v>
      </c>
      <c r="G18" s="50" t="s">
        <v>1075</v>
      </c>
      <c r="H18" t="s">
        <v>1078</v>
      </c>
      <c r="I18" t="s">
        <v>1311</v>
      </c>
      <c r="J18" t="s">
        <v>1076</v>
      </c>
      <c r="K18" s="50" t="s">
        <v>1075</v>
      </c>
      <c r="L18" t="str">
        <f>array!C19</f>
        <v>gyümölcs</v>
      </c>
      <c r="M18" s="50" t="s">
        <v>1075</v>
      </c>
      <c r="N18" t="s">
        <v>1078</v>
      </c>
      <c r="O18" s="50" t="s">
        <v>1075</v>
      </c>
      <c r="P18" t="str">
        <f>array!D19</f>
        <v>piros</v>
      </c>
      <c r="Q18" s="50" t="s">
        <v>1075</v>
      </c>
      <c r="R18" t="s">
        <v>1078</v>
      </c>
      <c r="S18" s="50" t="s">
        <v>1075</v>
      </c>
      <c r="T18" t="str">
        <f>array!E19</f>
        <v>zöld</v>
      </c>
      <c r="U18" s="50" t="s">
        <v>1075</v>
      </c>
      <c r="V18" t="s">
        <v>1078</v>
      </c>
      <c r="W18" s="50" t="s">
        <v>1075</v>
      </c>
      <c r="X18" t="str">
        <f>array!F19</f>
        <v>egészséges</v>
      </c>
      <c r="Y18" s="50" t="s">
        <v>1075</v>
      </c>
      <c r="Z18" t="s">
        <v>1078</v>
      </c>
      <c r="AA18" s="50" t="s">
        <v>1075</v>
      </c>
      <c r="AC18" s="50" t="s">
        <v>1075</v>
      </c>
      <c r="AD18" t="s">
        <v>1077</v>
      </c>
      <c r="AE18" t="s">
        <v>1313</v>
      </c>
      <c r="AF18" s="50" t="s">
        <v>1078</v>
      </c>
      <c r="AG18" t="str">
        <f t="shared" si="0"/>
        <v>{ id: 18,guessWord: "ALMA",tabooWords: ["gyümölcs","piros","zöld","egészséges",""]},</v>
      </c>
    </row>
    <row r="19" spans="1:33">
      <c r="A19" t="s">
        <v>1312</v>
      </c>
      <c r="B19">
        <f>array!A20</f>
        <v>19</v>
      </c>
      <c r="C19" t="s">
        <v>1078</v>
      </c>
      <c r="D19" t="s">
        <v>1310</v>
      </c>
      <c r="E19" s="50" t="s">
        <v>1075</v>
      </c>
      <c r="F19" t="str">
        <f>array!B20</f>
        <v>NARANCS</v>
      </c>
      <c r="G19" s="50" t="s">
        <v>1075</v>
      </c>
      <c r="H19" t="s">
        <v>1078</v>
      </c>
      <c r="I19" t="s">
        <v>1311</v>
      </c>
      <c r="J19" t="s">
        <v>1076</v>
      </c>
      <c r="K19" s="50" t="s">
        <v>1075</v>
      </c>
      <c r="L19" t="str">
        <f>array!C20</f>
        <v>sárga</v>
      </c>
      <c r="M19" s="50" t="s">
        <v>1075</v>
      </c>
      <c r="N19" t="s">
        <v>1078</v>
      </c>
      <c r="O19" s="50" t="s">
        <v>1075</v>
      </c>
      <c r="P19" t="str">
        <f>array!D20</f>
        <v>kerek</v>
      </c>
      <c r="Q19" s="50" t="s">
        <v>1075</v>
      </c>
      <c r="R19" t="s">
        <v>1078</v>
      </c>
      <c r="S19" s="50" t="s">
        <v>1075</v>
      </c>
      <c r="T19" t="str">
        <f>array!E20</f>
        <v>dzsúz</v>
      </c>
      <c r="U19" s="50" t="s">
        <v>1075</v>
      </c>
      <c r="V19" t="s">
        <v>1078</v>
      </c>
      <c r="W19" s="50" t="s">
        <v>1075</v>
      </c>
      <c r="X19" t="str">
        <f>array!F20</f>
        <v>gyümölcs</v>
      </c>
      <c r="Y19" s="50" t="s">
        <v>1075</v>
      </c>
      <c r="Z19" t="s">
        <v>1078</v>
      </c>
      <c r="AA19" s="50" t="s">
        <v>1075</v>
      </c>
      <c r="AC19" s="50" t="s">
        <v>1075</v>
      </c>
      <c r="AD19" t="s">
        <v>1077</v>
      </c>
      <c r="AE19" t="s">
        <v>1313</v>
      </c>
      <c r="AF19" s="50" t="s">
        <v>1078</v>
      </c>
      <c r="AG19" t="str">
        <f t="shared" si="0"/>
        <v>{ id: 19,guessWord: "NARANCS",tabooWords: ["sárga","kerek","dzsúz","gyümölcs",""]},</v>
      </c>
    </row>
    <row r="20" spans="1:33">
      <c r="A20" t="s">
        <v>1312</v>
      </c>
      <c r="B20">
        <f>array!A21</f>
        <v>20</v>
      </c>
      <c r="C20" t="s">
        <v>1078</v>
      </c>
      <c r="D20" t="s">
        <v>1310</v>
      </c>
      <c r="E20" s="50" t="s">
        <v>1075</v>
      </c>
      <c r="F20" t="str">
        <f>array!B21</f>
        <v>SAJT</v>
      </c>
      <c r="G20" s="50" t="s">
        <v>1075</v>
      </c>
      <c r="H20" t="s">
        <v>1078</v>
      </c>
      <c r="I20" t="s">
        <v>1311</v>
      </c>
      <c r="J20" t="s">
        <v>1076</v>
      </c>
      <c r="K20" s="50" t="s">
        <v>1075</v>
      </c>
      <c r="L20" t="str">
        <f>array!C21</f>
        <v>tejtermék</v>
      </c>
      <c r="M20" s="50" t="s">
        <v>1075</v>
      </c>
      <c r="N20" t="s">
        <v>1078</v>
      </c>
      <c r="O20" s="50" t="s">
        <v>1075</v>
      </c>
      <c r="P20" t="str">
        <f>array!D21</f>
        <v>sárga</v>
      </c>
      <c r="Q20" s="50" t="s">
        <v>1075</v>
      </c>
      <c r="R20" t="s">
        <v>1078</v>
      </c>
      <c r="S20" s="50" t="s">
        <v>1075</v>
      </c>
      <c r="T20" t="str">
        <f>array!E21</f>
        <v>lyukas</v>
      </c>
      <c r="U20" s="50" t="s">
        <v>1075</v>
      </c>
      <c r="V20" t="s">
        <v>1078</v>
      </c>
      <c r="W20" s="50" t="s">
        <v>1075</v>
      </c>
      <c r="X20" t="str">
        <f>array!F21</f>
        <v>egér</v>
      </c>
      <c r="Y20" s="50" t="s">
        <v>1075</v>
      </c>
      <c r="Z20" t="s">
        <v>1078</v>
      </c>
      <c r="AA20" s="50" t="s">
        <v>1075</v>
      </c>
      <c r="AC20" s="50" t="s">
        <v>1075</v>
      </c>
      <c r="AD20" t="s">
        <v>1077</v>
      </c>
      <c r="AE20" t="s">
        <v>1313</v>
      </c>
      <c r="AF20" s="50" t="s">
        <v>1078</v>
      </c>
      <c r="AG20" t="str">
        <f t="shared" si="0"/>
        <v>{ id: 20,guessWord: "SAJT",tabooWords: ["tejtermék","sárga","lyukas","egér",""]},</v>
      </c>
    </row>
    <row r="21" spans="1:33">
      <c r="A21" t="s">
        <v>1312</v>
      </c>
      <c r="B21">
        <f>array!A22</f>
        <v>21</v>
      </c>
      <c r="C21" t="s">
        <v>1078</v>
      </c>
      <c r="D21" t="s">
        <v>1310</v>
      </c>
      <c r="E21" s="50" t="s">
        <v>1075</v>
      </c>
      <c r="F21" t="str">
        <f>array!B22</f>
        <v>VIRSLI</v>
      </c>
      <c r="G21" s="50" t="s">
        <v>1075</v>
      </c>
      <c r="H21" t="s">
        <v>1078</v>
      </c>
      <c r="I21" t="s">
        <v>1311</v>
      </c>
      <c r="J21" t="s">
        <v>1076</v>
      </c>
      <c r="K21" s="50" t="s">
        <v>1075</v>
      </c>
      <c r="L21" t="str">
        <f>array!C22</f>
        <v>hús</v>
      </c>
      <c r="M21" s="50" t="s">
        <v>1075</v>
      </c>
      <c r="N21" t="s">
        <v>1078</v>
      </c>
      <c r="O21" s="50" t="s">
        <v>1075</v>
      </c>
      <c r="P21" t="str">
        <f>array!D22</f>
        <v>kolbász</v>
      </c>
      <c r="Q21" s="50" t="s">
        <v>1075</v>
      </c>
      <c r="R21" t="s">
        <v>1078</v>
      </c>
      <c r="S21" s="50" t="s">
        <v>1075</v>
      </c>
      <c r="T21" t="str">
        <f>array!E22</f>
        <v>hosszú</v>
      </c>
      <c r="U21" s="50" t="s">
        <v>1075</v>
      </c>
      <c r="V21" t="s">
        <v>1078</v>
      </c>
      <c r="W21" s="50" t="s">
        <v>1075</v>
      </c>
      <c r="X21" t="str">
        <f>array!F22</f>
        <v>Füstli</v>
      </c>
      <c r="Y21" s="50" t="s">
        <v>1075</v>
      </c>
      <c r="Z21" t="s">
        <v>1078</v>
      </c>
      <c r="AA21" s="50" t="s">
        <v>1075</v>
      </c>
      <c r="AC21" s="50" t="s">
        <v>1075</v>
      </c>
      <c r="AD21" t="s">
        <v>1077</v>
      </c>
      <c r="AE21" t="s">
        <v>1313</v>
      </c>
      <c r="AF21" s="50" t="s">
        <v>1078</v>
      </c>
      <c r="AG21" t="str">
        <f t="shared" si="0"/>
        <v>{ id: 21,guessWord: "VIRSLI",tabooWords: ["hús","kolbász","hosszú","Füstli",""]},</v>
      </c>
    </row>
    <row r="22" spans="1:33">
      <c r="A22" t="s">
        <v>1312</v>
      </c>
      <c r="B22">
        <f>array!A23</f>
        <v>22</v>
      </c>
      <c r="C22" t="s">
        <v>1078</v>
      </c>
      <c r="D22" t="s">
        <v>1310</v>
      </c>
      <c r="E22" s="50" t="s">
        <v>1075</v>
      </c>
      <c r="F22" t="str">
        <f>array!B23</f>
        <v>SÜTI</v>
      </c>
      <c r="G22" s="50" t="s">
        <v>1075</v>
      </c>
      <c r="H22" t="s">
        <v>1078</v>
      </c>
      <c r="I22" t="s">
        <v>1311</v>
      </c>
      <c r="J22" t="s">
        <v>1076</v>
      </c>
      <c r="K22" s="50" t="s">
        <v>1075</v>
      </c>
      <c r="L22" t="str">
        <f>array!C23</f>
        <v>torta</v>
      </c>
      <c r="M22" s="50" t="s">
        <v>1075</v>
      </c>
      <c r="N22" t="s">
        <v>1078</v>
      </c>
      <c r="O22" s="50" t="s">
        <v>1075</v>
      </c>
      <c r="P22" t="str">
        <f>array!D23</f>
        <v>édes</v>
      </c>
      <c r="Q22" s="50" t="s">
        <v>1075</v>
      </c>
      <c r="R22" t="s">
        <v>1078</v>
      </c>
      <c r="S22" s="50" t="s">
        <v>1075</v>
      </c>
      <c r="T22" t="str">
        <f>array!E23</f>
        <v>desszert</v>
      </c>
      <c r="U22" s="50" t="s">
        <v>1075</v>
      </c>
      <c r="V22" t="s">
        <v>1078</v>
      </c>
      <c r="W22" s="50" t="s">
        <v>1075</v>
      </c>
      <c r="X22" t="str">
        <f>array!F23</f>
        <v>cukrászda</v>
      </c>
      <c r="Y22" s="50" t="s">
        <v>1075</v>
      </c>
      <c r="Z22" t="s">
        <v>1078</v>
      </c>
      <c r="AA22" s="50" t="s">
        <v>1075</v>
      </c>
      <c r="AC22" s="50" t="s">
        <v>1075</v>
      </c>
      <c r="AD22" t="s">
        <v>1077</v>
      </c>
      <c r="AE22" t="s">
        <v>1313</v>
      </c>
      <c r="AF22" s="50" t="s">
        <v>1078</v>
      </c>
      <c r="AG22" t="str">
        <f t="shared" si="0"/>
        <v>{ id: 22,guessWord: "SÜTI",tabooWords: ["torta","édes","desszert","cukrászda",""]},</v>
      </c>
    </row>
    <row r="23" spans="1:33">
      <c r="A23" t="s">
        <v>1312</v>
      </c>
      <c r="B23">
        <f>array!A24</f>
        <v>23</v>
      </c>
      <c r="C23" t="s">
        <v>1078</v>
      </c>
      <c r="D23" t="s">
        <v>1310</v>
      </c>
      <c r="E23" s="50" t="s">
        <v>1075</v>
      </c>
      <c r="F23" t="str">
        <f>array!B24</f>
        <v>ZÖLDSÉG</v>
      </c>
      <c r="G23" s="50" t="s">
        <v>1075</v>
      </c>
      <c r="H23" t="s">
        <v>1078</v>
      </c>
      <c r="I23" t="s">
        <v>1311</v>
      </c>
      <c r="J23" t="s">
        <v>1076</v>
      </c>
      <c r="K23" s="50" t="s">
        <v>1075</v>
      </c>
      <c r="L23" t="str">
        <f>array!C24</f>
        <v>egészséges</v>
      </c>
      <c r="M23" s="50" t="s">
        <v>1075</v>
      </c>
      <c r="N23" t="s">
        <v>1078</v>
      </c>
      <c r="O23" s="50" t="s">
        <v>1075</v>
      </c>
      <c r="P23" t="str">
        <f>array!D24</f>
        <v>eszik</v>
      </c>
      <c r="Q23" s="50" t="s">
        <v>1075</v>
      </c>
      <c r="R23" t="s">
        <v>1078</v>
      </c>
      <c r="S23" s="50" t="s">
        <v>1075</v>
      </c>
      <c r="T23" t="str">
        <f>array!E24</f>
        <v>sárgarépa</v>
      </c>
      <c r="U23" s="50" t="s">
        <v>1075</v>
      </c>
      <c r="V23" t="s">
        <v>1078</v>
      </c>
      <c r="W23" s="50" t="s">
        <v>1075</v>
      </c>
      <c r="X23" t="str">
        <f>array!F24</f>
        <v>piac</v>
      </c>
      <c r="Y23" s="50" t="s">
        <v>1075</v>
      </c>
      <c r="Z23" t="s">
        <v>1078</v>
      </c>
      <c r="AA23" s="50" t="s">
        <v>1075</v>
      </c>
      <c r="AC23" s="50" t="s">
        <v>1075</v>
      </c>
      <c r="AD23" t="s">
        <v>1077</v>
      </c>
      <c r="AE23" t="s">
        <v>1313</v>
      </c>
      <c r="AF23" s="50" t="s">
        <v>1078</v>
      </c>
      <c r="AG23" t="str">
        <f t="shared" si="0"/>
        <v>{ id: 23,guessWord: "ZÖLDSÉG",tabooWords: ["egészséges","eszik","sárgarépa","piac",""]},</v>
      </c>
    </row>
    <row r="24" spans="1:33">
      <c r="A24" t="s">
        <v>1312</v>
      </c>
      <c r="B24">
        <f>array!A25</f>
        <v>24</v>
      </c>
      <c r="C24" t="s">
        <v>1078</v>
      </c>
      <c r="D24" t="s">
        <v>1310</v>
      </c>
      <c r="E24" s="50" t="s">
        <v>1075</v>
      </c>
      <c r="F24" t="str">
        <f>array!B25</f>
        <v>SZÜLŐK</v>
      </c>
      <c r="G24" s="50" t="s">
        <v>1075</v>
      </c>
      <c r="H24" t="s">
        <v>1078</v>
      </c>
      <c r="I24" t="s">
        <v>1311</v>
      </c>
      <c r="J24" t="s">
        <v>1076</v>
      </c>
      <c r="K24" s="50" t="s">
        <v>1075</v>
      </c>
      <c r="L24" t="str">
        <f>array!C25</f>
        <v>anya</v>
      </c>
      <c r="M24" s="50" t="s">
        <v>1075</v>
      </c>
      <c r="N24" t="s">
        <v>1078</v>
      </c>
      <c r="O24" s="50" t="s">
        <v>1075</v>
      </c>
      <c r="P24" t="str">
        <f>array!D25</f>
        <v>apa</v>
      </c>
      <c r="Q24" s="50" t="s">
        <v>1075</v>
      </c>
      <c r="R24" t="s">
        <v>1078</v>
      </c>
      <c r="S24" s="50" t="s">
        <v>1075</v>
      </c>
      <c r="T24" t="str">
        <f>array!E25</f>
        <v>nagyszülők</v>
      </c>
      <c r="U24" s="50" t="s">
        <v>1075</v>
      </c>
      <c r="V24" t="s">
        <v>1078</v>
      </c>
      <c r="W24" s="50" t="s">
        <v>1075</v>
      </c>
      <c r="X24" t="str">
        <f>array!F25</f>
        <v>gyerekek</v>
      </c>
      <c r="Y24" s="50" t="s">
        <v>1075</v>
      </c>
      <c r="Z24" t="s">
        <v>1078</v>
      </c>
      <c r="AA24" s="50" t="s">
        <v>1075</v>
      </c>
      <c r="AC24" s="50" t="s">
        <v>1075</v>
      </c>
      <c r="AD24" t="s">
        <v>1077</v>
      </c>
      <c r="AE24" t="s">
        <v>1313</v>
      </c>
      <c r="AF24" s="50" t="s">
        <v>1078</v>
      </c>
      <c r="AG24" t="str">
        <f t="shared" si="0"/>
        <v>{ id: 24,guessWord: "SZÜLŐK",tabooWords: ["anya","apa","nagyszülők","gyerekek",""]},</v>
      </c>
    </row>
    <row r="25" spans="1:33">
      <c r="A25" t="s">
        <v>1312</v>
      </c>
      <c r="B25">
        <f>array!A26</f>
        <v>25</v>
      </c>
      <c r="C25" t="s">
        <v>1078</v>
      </c>
      <c r="D25" t="s">
        <v>1310</v>
      </c>
      <c r="E25" s="50" t="s">
        <v>1075</v>
      </c>
      <c r="F25" t="str">
        <f>array!B26</f>
        <v>ÚSZÁS</v>
      </c>
      <c r="G25" s="50" t="s">
        <v>1075</v>
      </c>
      <c r="H25" t="s">
        <v>1078</v>
      </c>
      <c r="I25" t="s">
        <v>1311</v>
      </c>
      <c r="J25" t="s">
        <v>1076</v>
      </c>
      <c r="K25" s="50" t="s">
        <v>1075</v>
      </c>
      <c r="L25" t="str">
        <f>array!C26</f>
        <v>víz</v>
      </c>
      <c r="M25" s="50" t="s">
        <v>1075</v>
      </c>
      <c r="N25" t="s">
        <v>1078</v>
      </c>
      <c r="O25" s="50" t="s">
        <v>1075</v>
      </c>
      <c r="P25" t="str">
        <f>array!D26</f>
        <v>szemüveg</v>
      </c>
      <c r="Q25" s="50" t="s">
        <v>1075</v>
      </c>
      <c r="R25" t="s">
        <v>1078</v>
      </c>
      <c r="S25" s="50" t="s">
        <v>1075</v>
      </c>
      <c r="T25" t="str">
        <f>array!E26</f>
        <v>fürdőruha</v>
      </c>
      <c r="U25" s="50" t="s">
        <v>1075</v>
      </c>
      <c r="V25" t="s">
        <v>1078</v>
      </c>
      <c r="W25" s="50" t="s">
        <v>1075</v>
      </c>
      <c r="X25" t="str">
        <f>array!F26</f>
        <v>medence</v>
      </c>
      <c r="Y25" s="50" t="s">
        <v>1075</v>
      </c>
      <c r="Z25" t="s">
        <v>1078</v>
      </c>
      <c r="AA25" s="50" t="s">
        <v>1075</v>
      </c>
      <c r="AC25" s="50" t="s">
        <v>1075</v>
      </c>
      <c r="AD25" t="s">
        <v>1077</v>
      </c>
      <c r="AE25" t="s">
        <v>1313</v>
      </c>
      <c r="AF25" s="50" t="s">
        <v>1078</v>
      </c>
      <c r="AG25" t="str">
        <f t="shared" si="0"/>
        <v>{ id: 25,guessWord: "ÚSZÁS",tabooWords: ["víz","szemüveg","fürdőruha","medence",""]},</v>
      </c>
    </row>
    <row r="26" spans="1:33">
      <c r="A26" t="s">
        <v>1312</v>
      </c>
      <c r="B26">
        <f>array!A27</f>
        <v>26</v>
      </c>
      <c r="C26" t="s">
        <v>1078</v>
      </c>
      <c r="D26" t="s">
        <v>1310</v>
      </c>
      <c r="E26" s="50" t="s">
        <v>1075</v>
      </c>
      <c r="F26" t="str">
        <f>array!B27</f>
        <v>BICIKLIZÉS</v>
      </c>
      <c r="G26" s="50" t="s">
        <v>1075</v>
      </c>
      <c r="H26" t="s">
        <v>1078</v>
      </c>
      <c r="I26" t="s">
        <v>1311</v>
      </c>
      <c r="J26" t="s">
        <v>1076</v>
      </c>
      <c r="K26" s="50" t="s">
        <v>1075</v>
      </c>
      <c r="L26" t="str">
        <f>array!C27</f>
        <v>bicikli</v>
      </c>
      <c r="M26" s="50" t="s">
        <v>1075</v>
      </c>
      <c r="N26" t="s">
        <v>1078</v>
      </c>
      <c r="O26" s="50" t="s">
        <v>1075</v>
      </c>
      <c r="P26" t="str">
        <f>array!D27</f>
        <v>kerékpár</v>
      </c>
      <c r="Q26" s="50" t="s">
        <v>1075</v>
      </c>
      <c r="R26" t="s">
        <v>1078</v>
      </c>
      <c r="S26" s="50" t="s">
        <v>1075</v>
      </c>
      <c r="T26" t="str">
        <f>array!E27</f>
        <v>verseny</v>
      </c>
      <c r="U26" s="50" t="s">
        <v>1075</v>
      </c>
      <c r="V26" t="s">
        <v>1078</v>
      </c>
      <c r="W26" s="50" t="s">
        <v>1075</v>
      </c>
      <c r="X26" t="str">
        <f>array!F27</f>
        <v>utca</v>
      </c>
      <c r="Y26" s="50" t="s">
        <v>1075</v>
      </c>
      <c r="Z26" t="s">
        <v>1078</v>
      </c>
      <c r="AA26" s="50" t="s">
        <v>1075</v>
      </c>
      <c r="AC26" s="50" t="s">
        <v>1075</v>
      </c>
      <c r="AD26" t="s">
        <v>1077</v>
      </c>
      <c r="AE26" t="s">
        <v>1313</v>
      </c>
      <c r="AF26" s="50" t="s">
        <v>1078</v>
      </c>
      <c r="AG26" t="str">
        <f t="shared" si="0"/>
        <v>{ id: 26,guessWord: "BICIKLIZÉS",tabooWords: ["bicikli","kerékpár","verseny","utca",""]},</v>
      </c>
    </row>
    <row r="27" spans="1:33">
      <c r="A27" t="s">
        <v>1312</v>
      </c>
      <c r="B27">
        <f>array!A28</f>
        <v>27</v>
      </c>
      <c r="C27" t="s">
        <v>1078</v>
      </c>
      <c r="D27" t="s">
        <v>1310</v>
      </c>
      <c r="E27" s="50" t="s">
        <v>1075</v>
      </c>
      <c r="F27" t="str">
        <f>array!B28</f>
        <v>TORNA</v>
      </c>
      <c r="G27" s="50" t="s">
        <v>1075</v>
      </c>
      <c r="H27" t="s">
        <v>1078</v>
      </c>
      <c r="I27" t="s">
        <v>1311</v>
      </c>
      <c r="J27" t="s">
        <v>1076</v>
      </c>
      <c r="K27" s="50" t="s">
        <v>1075</v>
      </c>
      <c r="L27" t="str">
        <f>array!C28</f>
        <v>testnevelés</v>
      </c>
      <c r="M27" s="50" t="s">
        <v>1075</v>
      </c>
      <c r="N27" t="s">
        <v>1078</v>
      </c>
      <c r="O27" s="50" t="s">
        <v>1075</v>
      </c>
      <c r="P27" t="str">
        <f>array!D28</f>
        <v>tornaterem</v>
      </c>
      <c r="Q27" s="50" t="s">
        <v>1075</v>
      </c>
      <c r="R27" t="s">
        <v>1078</v>
      </c>
      <c r="S27" s="50" t="s">
        <v>1075</v>
      </c>
      <c r="T27" t="str">
        <f>array!E28</f>
        <v>udvar</v>
      </c>
      <c r="U27" s="50" t="s">
        <v>1075</v>
      </c>
      <c r="V27" t="s">
        <v>1078</v>
      </c>
      <c r="W27" s="50" t="s">
        <v>1075</v>
      </c>
      <c r="X27" t="str">
        <f>array!F28</f>
        <v>jóga</v>
      </c>
      <c r="Y27" s="50" t="s">
        <v>1075</v>
      </c>
      <c r="Z27" t="s">
        <v>1078</v>
      </c>
      <c r="AA27" s="50" t="s">
        <v>1075</v>
      </c>
      <c r="AC27" s="50" t="s">
        <v>1075</v>
      </c>
      <c r="AD27" t="s">
        <v>1077</v>
      </c>
      <c r="AE27" t="s">
        <v>1313</v>
      </c>
      <c r="AF27" s="50" t="s">
        <v>1078</v>
      </c>
      <c r="AG27" t="str">
        <f t="shared" si="0"/>
        <v>{ id: 27,guessWord: "TORNA",tabooWords: ["testnevelés","tornaterem","udvar","jóga",""]},</v>
      </c>
    </row>
    <row r="28" spans="1:33">
      <c r="A28" t="s">
        <v>1312</v>
      </c>
      <c r="B28">
        <f>array!A29</f>
        <v>28</v>
      </c>
      <c r="C28" t="s">
        <v>1078</v>
      </c>
      <c r="D28" t="s">
        <v>1310</v>
      </c>
      <c r="E28" s="50" t="s">
        <v>1075</v>
      </c>
      <c r="F28" t="str">
        <f>array!B29</f>
        <v>FOGAT MOS</v>
      </c>
      <c r="G28" s="50" t="s">
        <v>1075</v>
      </c>
      <c r="H28" t="s">
        <v>1078</v>
      </c>
      <c r="I28" t="s">
        <v>1311</v>
      </c>
      <c r="J28" t="s">
        <v>1076</v>
      </c>
      <c r="K28" s="50" t="s">
        <v>1075</v>
      </c>
      <c r="L28" t="str">
        <f>array!C29</f>
        <v>reggel</v>
      </c>
      <c r="M28" s="50" t="s">
        <v>1075</v>
      </c>
      <c r="N28" t="s">
        <v>1078</v>
      </c>
      <c r="O28" s="50" t="s">
        <v>1075</v>
      </c>
      <c r="P28" t="str">
        <f>array!D29</f>
        <v>fürdőszoba</v>
      </c>
      <c r="Q28" s="50" t="s">
        <v>1075</v>
      </c>
      <c r="R28" t="s">
        <v>1078</v>
      </c>
      <c r="S28" s="50" t="s">
        <v>1075</v>
      </c>
      <c r="T28" t="str">
        <f>array!E29</f>
        <v>fogkefe</v>
      </c>
      <c r="U28" s="50" t="s">
        <v>1075</v>
      </c>
      <c r="V28" t="s">
        <v>1078</v>
      </c>
      <c r="W28" s="50" t="s">
        <v>1075</v>
      </c>
      <c r="X28" t="str">
        <f>array!F29</f>
        <v>fogkrém</v>
      </c>
      <c r="Y28" s="50" t="s">
        <v>1075</v>
      </c>
      <c r="Z28" t="s">
        <v>1078</v>
      </c>
      <c r="AA28" s="50" t="s">
        <v>1075</v>
      </c>
      <c r="AC28" s="50" t="s">
        <v>1075</v>
      </c>
      <c r="AD28" t="s">
        <v>1077</v>
      </c>
      <c r="AE28" t="s">
        <v>1313</v>
      </c>
      <c r="AF28" s="50" t="s">
        <v>1078</v>
      </c>
      <c r="AG28" t="str">
        <f t="shared" si="0"/>
        <v>{ id: 28,guessWord: "FOGAT MOS",tabooWords: ["reggel","fürdőszoba","fogkefe","fogkrém",""]},</v>
      </c>
    </row>
    <row r="29" spans="1:33">
      <c r="A29" t="s">
        <v>1312</v>
      </c>
      <c r="B29">
        <f>array!A30</f>
        <v>29</v>
      </c>
      <c r="C29" t="s">
        <v>1078</v>
      </c>
      <c r="D29" t="s">
        <v>1310</v>
      </c>
      <c r="E29" s="50" t="s">
        <v>1075</v>
      </c>
      <c r="F29" t="str">
        <f>array!B30</f>
        <v>ALSZIK</v>
      </c>
      <c r="G29" s="50" t="s">
        <v>1075</v>
      </c>
      <c r="H29" t="s">
        <v>1078</v>
      </c>
      <c r="I29" t="s">
        <v>1311</v>
      </c>
      <c r="J29" t="s">
        <v>1076</v>
      </c>
      <c r="K29" s="50" t="s">
        <v>1075</v>
      </c>
      <c r="L29" t="str">
        <f>array!C30</f>
        <v>este</v>
      </c>
      <c r="M29" s="50" t="s">
        <v>1075</v>
      </c>
      <c r="N29" t="s">
        <v>1078</v>
      </c>
      <c r="O29" s="50" t="s">
        <v>1075</v>
      </c>
      <c r="P29" t="str">
        <f>array!D30</f>
        <v>ágy</v>
      </c>
      <c r="Q29" s="50" t="s">
        <v>1075</v>
      </c>
      <c r="R29" t="s">
        <v>1078</v>
      </c>
      <c r="S29" s="50" t="s">
        <v>1075</v>
      </c>
      <c r="T29" t="str">
        <f>array!E30</f>
        <v>fáradt</v>
      </c>
      <c r="U29" s="50" t="s">
        <v>1075</v>
      </c>
      <c r="V29" t="s">
        <v>1078</v>
      </c>
      <c r="W29" s="50" t="s">
        <v>1075</v>
      </c>
      <c r="X29" t="str">
        <f>array!F30</f>
        <v>otthon</v>
      </c>
      <c r="Y29" s="50" t="s">
        <v>1075</v>
      </c>
      <c r="Z29" t="s">
        <v>1078</v>
      </c>
      <c r="AA29" s="50" t="s">
        <v>1075</v>
      </c>
      <c r="AC29" s="50" t="s">
        <v>1075</v>
      </c>
      <c r="AD29" t="s">
        <v>1077</v>
      </c>
      <c r="AE29" t="s">
        <v>1313</v>
      </c>
      <c r="AF29" s="50" t="s">
        <v>1078</v>
      </c>
      <c r="AG29" t="str">
        <f t="shared" si="0"/>
        <v>{ id: 29,guessWord: "ALSZIK",tabooWords: ["este","ágy","fáradt","otthon",""]},</v>
      </c>
    </row>
    <row r="30" spans="1:33">
      <c r="A30" t="s">
        <v>1312</v>
      </c>
      <c r="B30">
        <f>array!A31</f>
        <v>30</v>
      </c>
      <c r="C30" t="s">
        <v>1078</v>
      </c>
      <c r="D30" t="s">
        <v>1310</v>
      </c>
      <c r="E30" s="50" t="s">
        <v>1075</v>
      </c>
      <c r="F30" t="str">
        <f>array!B31</f>
        <v>MELEG RUHA</v>
      </c>
      <c r="G30" s="50" t="s">
        <v>1075</v>
      </c>
      <c r="H30" t="s">
        <v>1078</v>
      </c>
      <c r="I30" t="s">
        <v>1311</v>
      </c>
      <c r="J30" t="s">
        <v>1076</v>
      </c>
      <c r="K30" s="50" t="s">
        <v>1075</v>
      </c>
      <c r="L30" t="str">
        <f>array!C31</f>
        <v>sál</v>
      </c>
      <c r="M30" s="50" t="s">
        <v>1075</v>
      </c>
      <c r="N30" t="s">
        <v>1078</v>
      </c>
      <c r="O30" s="50" t="s">
        <v>1075</v>
      </c>
      <c r="P30" t="str">
        <f>array!D31</f>
        <v>sapka</v>
      </c>
      <c r="Q30" s="50" t="s">
        <v>1075</v>
      </c>
      <c r="R30" t="s">
        <v>1078</v>
      </c>
      <c r="S30" s="50" t="s">
        <v>1075</v>
      </c>
      <c r="T30" t="str">
        <f>array!E31</f>
        <v>kesztyű</v>
      </c>
      <c r="U30" s="50" t="s">
        <v>1075</v>
      </c>
      <c r="V30" t="s">
        <v>1078</v>
      </c>
      <c r="W30" s="50" t="s">
        <v>1075</v>
      </c>
      <c r="X30" t="str">
        <f>array!F31</f>
        <v>kabát</v>
      </c>
      <c r="Y30" s="50" t="s">
        <v>1075</v>
      </c>
      <c r="Z30" t="s">
        <v>1078</v>
      </c>
      <c r="AA30" s="50" t="s">
        <v>1075</v>
      </c>
      <c r="AC30" s="50" t="s">
        <v>1075</v>
      </c>
      <c r="AD30" t="s">
        <v>1077</v>
      </c>
      <c r="AE30" t="s">
        <v>1313</v>
      </c>
      <c r="AF30" s="50" t="s">
        <v>1078</v>
      </c>
      <c r="AG30" t="str">
        <f t="shared" si="0"/>
        <v>{ id: 30,guessWord: "MELEG RUHA",tabooWords: ["sál","sapka","kesztyű","kabát",""]},</v>
      </c>
    </row>
    <row r="31" spans="1:33">
      <c r="A31" t="s">
        <v>1312</v>
      </c>
      <c r="B31">
        <f>array!A32</f>
        <v>31</v>
      </c>
      <c r="C31" t="s">
        <v>1078</v>
      </c>
      <c r="D31" t="s">
        <v>1310</v>
      </c>
      <c r="E31" s="50" t="s">
        <v>1075</v>
      </c>
      <c r="F31" t="str">
        <f>array!B32</f>
        <v>SZÁNKÓZIK</v>
      </c>
      <c r="G31" s="50" t="s">
        <v>1075</v>
      </c>
      <c r="H31" t="s">
        <v>1078</v>
      </c>
      <c r="I31" t="s">
        <v>1311</v>
      </c>
      <c r="J31" t="s">
        <v>1076</v>
      </c>
      <c r="K31" s="50" t="s">
        <v>1075</v>
      </c>
      <c r="L31" t="str">
        <f>array!C32</f>
        <v>hideg</v>
      </c>
      <c r="M31" s="50" t="s">
        <v>1075</v>
      </c>
      <c r="N31" t="s">
        <v>1078</v>
      </c>
      <c r="O31" s="50" t="s">
        <v>1075</v>
      </c>
      <c r="P31" t="str">
        <f>array!D32</f>
        <v>hó</v>
      </c>
      <c r="Q31" s="50" t="s">
        <v>1075</v>
      </c>
      <c r="R31" t="s">
        <v>1078</v>
      </c>
      <c r="S31" s="50" t="s">
        <v>1075</v>
      </c>
      <c r="T31" t="str">
        <f>array!E32</f>
        <v>sport</v>
      </c>
      <c r="U31" s="50" t="s">
        <v>1075</v>
      </c>
      <c r="V31" t="s">
        <v>1078</v>
      </c>
      <c r="W31" s="50" t="s">
        <v>1075</v>
      </c>
      <c r="X31" t="str">
        <f>array!F32</f>
        <v>ül</v>
      </c>
      <c r="Y31" s="50" t="s">
        <v>1075</v>
      </c>
      <c r="Z31" t="s">
        <v>1078</v>
      </c>
      <c r="AA31" s="50" t="s">
        <v>1075</v>
      </c>
      <c r="AC31" s="50" t="s">
        <v>1075</v>
      </c>
      <c r="AD31" t="s">
        <v>1077</v>
      </c>
      <c r="AE31" t="s">
        <v>1313</v>
      </c>
      <c r="AF31" s="50" t="s">
        <v>1078</v>
      </c>
      <c r="AG31" t="str">
        <f t="shared" si="0"/>
        <v>{ id: 31,guessWord: "SZÁNKÓZIK",tabooWords: ["hideg","hó","sport","ül",""]},</v>
      </c>
    </row>
    <row r="32" spans="1:33">
      <c r="A32" t="s">
        <v>1312</v>
      </c>
      <c r="B32">
        <f>array!A33</f>
        <v>32</v>
      </c>
      <c r="C32" t="s">
        <v>1078</v>
      </c>
      <c r="D32" t="s">
        <v>1310</v>
      </c>
      <c r="E32" s="50" t="s">
        <v>1075</v>
      </c>
      <c r="F32" t="str">
        <f>array!B33</f>
        <v>SZÜRETEL</v>
      </c>
      <c r="G32" s="50" t="s">
        <v>1075</v>
      </c>
      <c r="H32" t="s">
        <v>1078</v>
      </c>
      <c r="I32" t="s">
        <v>1311</v>
      </c>
      <c r="J32" t="s">
        <v>1076</v>
      </c>
      <c r="K32" s="50" t="s">
        <v>1075</v>
      </c>
      <c r="L32" t="str">
        <f>array!C33</f>
        <v>szőlő</v>
      </c>
      <c r="M32" s="50" t="s">
        <v>1075</v>
      </c>
      <c r="N32" t="s">
        <v>1078</v>
      </c>
      <c r="O32" s="50" t="s">
        <v>1075</v>
      </c>
      <c r="P32" t="str">
        <f>array!D33</f>
        <v>szed</v>
      </c>
      <c r="Q32" s="50" t="s">
        <v>1075</v>
      </c>
      <c r="R32" t="s">
        <v>1078</v>
      </c>
      <c r="S32" s="50" t="s">
        <v>1075</v>
      </c>
      <c r="T32" t="str">
        <f>array!E33</f>
        <v>szeptember</v>
      </c>
      <c r="U32" s="50" t="s">
        <v>1075</v>
      </c>
      <c r="V32" t="s">
        <v>1078</v>
      </c>
      <c r="W32" s="50" t="s">
        <v>1075</v>
      </c>
      <c r="X32" t="str">
        <f>array!F33</f>
        <v>eszik</v>
      </c>
      <c r="Y32" s="50" t="s">
        <v>1075</v>
      </c>
      <c r="Z32" t="s">
        <v>1078</v>
      </c>
      <c r="AA32" s="50" t="s">
        <v>1075</v>
      </c>
      <c r="AC32" s="50" t="s">
        <v>1075</v>
      </c>
      <c r="AD32" t="s">
        <v>1077</v>
      </c>
      <c r="AE32" t="s">
        <v>1313</v>
      </c>
      <c r="AF32" s="50" t="s">
        <v>1078</v>
      </c>
      <c r="AG32" t="str">
        <f t="shared" si="0"/>
        <v>{ id: 32,guessWord: "SZÜRETEL",tabooWords: ["szőlő","szed","szeptember","eszik",""]},</v>
      </c>
    </row>
    <row r="33" spans="1:33">
      <c r="A33" t="s">
        <v>1312</v>
      </c>
      <c r="B33">
        <f>array!A34</f>
        <v>33</v>
      </c>
      <c r="C33" t="s">
        <v>1078</v>
      </c>
      <c r="D33" t="s">
        <v>1310</v>
      </c>
      <c r="E33" s="50" t="s">
        <v>1075</v>
      </c>
      <c r="F33" t="str">
        <f>array!B34</f>
        <v>POCSOLYA</v>
      </c>
      <c r="G33" s="50" t="s">
        <v>1075</v>
      </c>
      <c r="H33" t="s">
        <v>1078</v>
      </c>
      <c r="I33" t="s">
        <v>1311</v>
      </c>
      <c r="J33" t="s">
        <v>1076</v>
      </c>
      <c r="K33" s="50" t="s">
        <v>1075</v>
      </c>
      <c r="L33" t="str">
        <f>array!C34</f>
        <v>eső</v>
      </c>
      <c r="M33" s="50" t="s">
        <v>1075</v>
      </c>
      <c r="N33" t="s">
        <v>1078</v>
      </c>
      <c r="O33" s="50" t="s">
        <v>1075</v>
      </c>
      <c r="P33" t="str">
        <f>array!D34</f>
        <v>víz</v>
      </c>
      <c r="Q33" s="50" t="s">
        <v>1075</v>
      </c>
      <c r="R33" t="s">
        <v>1078</v>
      </c>
      <c r="S33" s="50" t="s">
        <v>1075</v>
      </c>
      <c r="T33" t="str">
        <f>array!E34</f>
        <v>sár</v>
      </c>
      <c r="U33" s="50" t="s">
        <v>1075</v>
      </c>
      <c r="V33" t="s">
        <v>1078</v>
      </c>
      <c r="W33" s="50" t="s">
        <v>1075</v>
      </c>
      <c r="X33" t="str">
        <f>array!F34</f>
        <v>csizma</v>
      </c>
      <c r="Y33" s="50" t="s">
        <v>1075</v>
      </c>
      <c r="Z33" t="s">
        <v>1078</v>
      </c>
      <c r="AA33" s="50" t="s">
        <v>1075</v>
      </c>
      <c r="AC33" s="50" t="s">
        <v>1075</v>
      </c>
      <c r="AD33" t="s">
        <v>1077</v>
      </c>
      <c r="AE33" t="s">
        <v>1313</v>
      </c>
      <c r="AF33" s="50" t="s">
        <v>1078</v>
      </c>
      <c r="AG33" t="str">
        <f t="shared" si="0"/>
        <v>{ id: 33,guessWord: "POCSOLYA",tabooWords: ["eső","víz","sár","csizma",""]},</v>
      </c>
    </row>
    <row r="34" spans="1:33">
      <c r="A34" t="s">
        <v>1312</v>
      </c>
      <c r="B34">
        <f>array!A35</f>
        <v>34</v>
      </c>
      <c r="C34" t="s">
        <v>1078</v>
      </c>
      <c r="D34" t="s">
        <v>1310</v>
      </c>
      <c r="E34" s="50" t="s">
        <v>1075</v>
      </c>
      <c r="F34" t="str">
        <f>array!B35</f>
        <v>NAPSZEMÜVEG</v>
      </c>
      <c r="G34" s="50" t="s">
        <v>1075</v>
      </c>
      <c r="H34" t="s">
        <v>1078</v>
      </c>
      <c r="I34" t="s">
        <v>1311</v>
      </c>
      <c r="J34" t="s">
        <v>1076</v>
      </c>
      <c r="K34" s="50" t="s">
        <v>1075</v>
      </c>
      <c r="L34" t="str">
        <f>array!C35</f>
        <v>nyár</v>
      </c>
      <c r="M34" s="50" t="s">
        <v>1075</v>
      </c>
      <c r="N34" t="s">
        <v>1078</v>
      </c>
      <c r="O34" s="50" t="s">
        <v>1075</v>
      </c>
      <c r="P34" t="str">
        <f>array!D35</f>
        <v>nap</v>
      </c>
      <c r="Q34" s="50" t="s">
        <v>1075</v>
      </c>
      <c r="R34" t="s">
        <v>1078</v>
      </c>
      <c r="S34" s="50" t="s">
        <v>1075</v>
      </c>
      <c r="T34" t="str">
        <f>array!E35</f>
        <v>szem</v>
      </c>
      <c r="U34" s="50" t="s">
        <v>1075</v>
      </c>
      <c r="V34" t="s">
        <v>1078</v>
      </c>
      <c r="W34" s="50" t="s">
        <v>1075</v>
      </c>
      <c r="X34" t="str">
        <f>array!F35</f>
        <v>napos</v>
      </c>
      <c r="Y34" s="50" t="s">
        <v>1075</v>
      </c>
      <c r="Z34" t="s">
        <v>1078</v>
      </c>
      <c r="AA34" s="50" t="s">
        <v>1075</v>
      </c>
      <c r="AC34" s="50" t="s">
        <v>1075</v>
      </c>
      <c r="AD34" t="s">
        <v>1077</v>
      </c>
      <c r="AE34" t="s">
        <v>1313</v>
      </c>
      <c r="AF34" s="50" t="s">
        <v>1078</v>
      </c>
      <c r="AG34" t="str">
        <f t="shared" si="0"/>
        <v>{ id: 34,guessWord: "NAPSZEMÜVEG",tabooWords: ["nyár","nap","szem","napos",""]},</v>
      </c>
    </row>
    <row r="35" spans="1:33">
      <c r="A35" t="s">
        <v>1312</v>
      </c>
      <c r="B35">
        <f>array!A36</f>
        <v>35</v>
      </c>
      <c r="C35" t="s">
        <v>1078</v>
      </c>
      <c r="D35" t="s">
        <v>1310</v>
      </c>
      <c r="E35" s="50" t="s">
        <v>1075</v>
      </c>
      <c r="F35" t="str">
        <f>array!B36</f>
        <v>SZALMAKALAP</v>
      </c>
      <c r="G35" s="50" t="s">
        <v>1075</v>
      </c>
      <c r="H35" t="s">
        <v>1078</v>
      </c>
      <c r="I35" t="s">
        <v>1311</v>
      </c>
      <c r="J35" t="s">
        <v>1076</v>
      </c>
      <c r="K35" s="50" t="s">
        <v>1075</v>
      </c>
      <c r="L35" t="str">
        <f>array!C36</f>
        <v>fej</v>
      </c>
      <c r="M35" s="50" t="s">
        <v>1075</v>
      </c>
      <c r="N35" t="s">
        <v>1078</v>
      </c>
      <c r="O35" s="50" t="s">
        <v>1075</v>
      </c>
      <c r="P35" t="str">
        <f>array!D36</f>
        <v>napos</v>
      </c>
      <c r="Q35" s="50" t="s">
        <v>1075</v>
      </c>
      <c r="R35" t="s">
        <v>1078</v>
      </c>
      <c r="S35" s="50" t="s">
        <v>1075</v>
      </c>
      <c r="T35" t="str">
        <f>array!E36</f>
        <v>nap</v>
      </c>
      <c r="U35" s="50" t="s">
        <v>1075</v>
      </c>
      <c r="V35" t="s">
        <v>1078</v>
      </c>
      <c r="W35" s="50" t="s">
        <v>1075</v>
      </c>
      <c r="X35" t="str">
        <f>array!F36</f>
        <v>nyár</v>
      </c>
      <c r="Y35" s="50" t="s">
        <v>1075</v>
      </c>
      <c r="Z35" t="s">
        <v>1078</v>
      </c>
      <c r="AA35" s="50" t="s">
        <v>1075</v>
      </c>
      <c r="AC35" s="50" t="s">
        <v>1075</v>
      </c>
      <c r="AD35" t="s">
        <v>1077</v>
      </c>
      <c r="AE35" t="s">
        <v>1313</v>
      </c>
      <c r="AF35" s="50" t="s">
        <v>1078</v>
      </c>
      <c r="AG35" t="str">
        <f t="shared" si="0"/>
        <v>{ id: 35,guessWord: "SZALMAKALAP",tabooWords: ["fej","napos","nap","nyár",""]},</v>
      </c>
    </row>
    <row r="36" spans="1:33">
      <c r="A36" t="s">
        <v>1312</v>
      </c>
      <c r="B36">
        <f>array!A37</f>
        <v>36</v>
      </c>
      <c r="C36" t="s">
        <v>1078</v>
      </c>
      <c r="D36" t="s">
        <v>1310</v>
      </c>
      <c r="E36" s="50" t="s">
        <v>1075</v>
      </c>
      <c r="F36" t="str">
        <f>array!B37</f>
        <v>SZEM</v>
      </c>
      <c r="G36" s="50" t="s">
        <v>1075</v>
      </c>
      <c r="H36" t="s">
        <v>1078</v>
      </c>
      <c r="I36" t="s">
        <v>1311</v>
      </c>
      <c r="J36" t="s">
        <v>1076</v>
      </c>
      <c r="K36" s="50" t="s">
        <v>1075</v>
      </c>
      <c r="L36" t="str">
        <f>array!C37</f>
        <v>néz</v>
      </c>
      <c r="M36" s="50" t="s">
        <v>1075</v>
      </c>
      <c r="N36" t="s">
        <v>1078</v>
      </c>
      <c r="O36" s="50" t="s">
        <v>1075</v>
      </c>
      <c r="P36" t="str">
        <f>array!D37</f>
        <v>testrész</v>
      </c>
      <c r="Q36" s="50" t="s">
        <v>1075</v>
      </c>
      <c r="R36" t="s">
        <v>1078</v>
      </c>
      <c r="S36" s="50" t="s">
        <v>1075</v>
      </c>
      <c r="T36" t="str">
        <f>array!E37</f>
        <v>fej</v>
      </c>
      <c r="U36" s="50" t="s">
        <v>1075</v>
      </c>
      <c r="V36" t="s">
        <v>1078</v>
      </c>
      <c r="W36" s="50" t="s">
        <v>1075</v>
      </c>
      <c r="X36" t="str">
        <f>array!F37</f>
        <v>barna</v>
      </c>
      <c r="Y36" s="50" t="s">
        <v>1075</v>
      </c>
      <c r="Z36" t="s">
        <v>1078</v>
      </c>
      <c r="AA36" s="50" t="s">
        <v>1075</v>
      </c>
      <c r="AC36" s="50" t="s">
        <v>1075</v>
      </c>
      <c r="AD36" t="s">
        <v>1077</v>
      </c>
      <c r="AE36" t="s">
        <v>1313</v>
      </c>
      <c r="AF36" s="50" t="s">
        <v>1078</v>
      </c>
      <c r="AG36" t="str">
        <f t="shared" si="0"/>
        <v>{ id: 36,guessWord: "SZEM",tabooWords: ["néz","testrész","fej","barna",""]},</v>
      </c>
    </row>
    <row r="37" spans="1:33">
      <c r="A37" t="s">
        <v>1312</v>
      </c>
      <c r="B37">
        <f>array!A38</f>
        <v>37</v>
      </c>
      <c r="C37" t="s">
        <v>1078</v>
      </c>
      <c r="D37" t="s">
        <v>1310</v>
      </c>
      <c r="E37" s="50" t="s">
        <v>1075</v>
      </c>
      <c r="F37" t="str">
        <f>array!B38</f>
        <v>LÁB</v>
      </c>
      <c r="G37" s="50" t="s">
        <v>1075</v>
      </c>
      <c r="H37" t="s">
        <v>1078</v>
      </c>
      <c r="I37" t="s">
        <v>1311</v>
      </c>
      <c r="J37" t="s">
        <v>1076</v>
      </c>
      <c r="K37" s="50" t="s">
        <v>1075</v>
      </c>
      <c r="L37" t="str">
        <f>array!C38</f>
        <v>kar</v>
      </c>
      <c r="M37" s="50" t="s">
        <v>1075</v>
      </c>
      <c r="N37" t="s">
        <v>1078</v>
      </c>
      <c r="O37" s="50" t="s">
        <v>1075</v>
      </c>
      <c r="P37" t="str">
        <f>array!D38</f>
        <v>testrész</v>
      </c>
      <c r="Q37" s="50" t="s">
        <v>1075</v>
      </c>
      <c r="R37" t="s">
        <v>1078</v>
      </c>
      <c r="S37" s="50" t="s">
        <v>1075</v>
      </c>
      <c r="T37" t="str">
        <f>array!E38</f>
        <v>nadrág</v>
      </c>
      <c r="U37" s="50" t="s">
        <v>1075</v>
      </c>
      <c r="V37" t="s">
        <v>1078</v>
      </c>
      <c r="W37" s="50" t="s">
        <v>1075</v>
      </c>
      <c r="X37" t="str">
        <f>array!F38</f>
        <v>megy</v>
      </c>
      <c r="Y37" s="50" t="s">
        <v>1075</v>
      </c>
      <c r="Z37" t="s">
        <v>1078</v>
      </c>
      <c r="AA37" s="50" t="s">
        <v>1075</v>
      </c>
      <c r="AC37" s="50" t="s">
        <v>1075</v>
      </c>
      <c r="AD37" t="s">
        <v>1077</v>
      </c>
      <c r="AE37" t="s">
        <v>1313</v>
      </c>
      <c r="AF37" s="50" t="s">
        <v>1078</v>
      </c>
      <c r="AG37" t="str">
        <f t="shared" si="0"/>
        <v>{ id: 37,guessWord: "LÁB",tabooWords: ["kar","testrész","nadrág","megy",""]},</v>
      </c>
    </row>
    <row r="38" spans="1:33">
      <c r="A38" t="s">
        <v>1312</v>
      </c>
      <c r="B38">
        <f>array!A39</f>
        <v>38</v>
      </c>
      <c r="C38" t="s">
        <v>1078</v>
      </c>
      <c r="D38" t="s">
        <v>1310</v>
      </c>
      <c r="E38" s="50" t="s">
        <v>1075</v>
      </c>
      <c r="F38" t="str">
        <f>array!B39</f>
        <v>KÉZ</v>
      </c>
      <c r="G38" s="50" t="s">
        <v>1075</v>
      </c>
      <c r="H38" t="s">
        <v>1078</v>
      </c>
      <c r="I38" t="s">
        <v>1311</v>
      </c>
      <c r="J38" t="s">
        <v>1076</v>
      </c>
      <c r="K38" s="50" t="s">
        <v>1075</v>
      </c>
      <c r="L38" t="str">
        <f>array!C39</f>
        <v>kar</v>
      </c>
      <c r="M38" s="50" t="s">
        <v>1075</v>
      </c>
      <c r="N38" t="s">
        <v>1078</v>
      </c>
      <c r="O38" s="50" t="s">
        <v>1075</v>
      </c>
      <c r="P38" t="str">
        <f>array!D39</f>
        <v>láb</v>
      </c>
      <c r="Q38" s="50" t="s">
        <v>1075</v>
      </c>
      <c r="R38" t="s">
        <v>1078</v>
      </c>
      <c r="S38" s="50" t="s">
        <v>1075</v>
      </c>
      <c r="T38" t="str">
        <f>array!E39</f>
        <v>testrész</v>
      </c>
      <c r="U38" s="50" t="s">
        <v>1075</v>
      </c>
      <c r="V38" t="s">
        <v>1078</v>
      </c>
      <c r="W38" s="50" t="s">
        <v>1075</v>
      </c>
      <c r="X38" t="str">
        <f>array!F39</f>
        <v>kesztyű</v>
      </c>
      <c r="Y38" s="50" t="s">
        <v>1075</v>
      </c>
      <c r="Z38" t="s">
        <v>1078</v>
      </c>
      <c r="AA38" s="50" t="s">
        <v>1075</v>
      </c>
      <c r="AC38" s="50" t="s">
        <v>1075</v>
      </c>
      <c r="AD38" t="s">
        <v>1077</v>
      </c>
      <c r="AE38" t="s">
        <v>1313</v>
      </c>
      <c r="AF38" s="50" t="s">
        <v>1078</v>
      </c>
      <c r="AG38" t="str">
        <f t="shared" si="0"/>
        <v>{ id: 38,guessWord: "KÉZ",tabooWords: ["kar","láb","testrész","kesztyű",""]},</v>
      </c>
    </row>
    <row r="39" spans="1:33">
      <c r="A39" t="s">
        <v>1312</v>
      </c>
      <c r="B39">
        <f>array!A40</f>
        <v>39</v>
      </c>
      <c r="C39" t="s">
        <v>1078</v>
      </c>
      <c r="D39" t="s">
        <v>1310</v>
      </c>
      <c r="E39" s="50" t="s">
        <v>1075</v>
      </c>
      <c r="F39" t="str">
        <f>array!B40</f>
        <v>FOG</v>
      </c>
      <c r="G39" s="50" t="s">
        <v>1075</v>
      </c>
      <c r="H39" t="s">
        <v>1078</v>
      </c>
      <c r="I39" t="s">
        <v>1311</v>
      </c>
      <c r="J39" t="s">
        <v>1076</v>
      </c>
      <c r="K39" s="50" t="s">
        <v>1075</v>
      </c>
      <c r="L39" t="str">
        <f>array!C40</f>
        <v>testrész</v>
      </c>
      <c r="M39" s="50" t="s">
        <v>1075</v>
      </c>
      <c r="N39" t="s">
        <v>1078</v>
      </c>
      <c r="O39" s="50" t="s">
        <v>1075</v>
      </c>
      <c r="P39" t="str">
        <f>array!D40</f>
        <v>száj</v>
      </c>
      <c r="Q39" s="50" t="s">
        <v>1075</v>
      </c>
      <c r="R39" t="s">
        <v>1078</v>
      </c>
      <c r="S39" s="50" t="s">
        <v>1075</v>
      </c>
      <c r="T39" t="str">
        <f>array!E40</f>
        <v>nyelv</v>
      </c>
      <c r="U39" s="50" t="s">
        <v>1075</v>
      </c>
      <c r="V39" t="s">
        <v>1078</v>
      </c>
      <c r="W39" s="50" t="s">
        <v>1075</v>
      </c>
      <c r="X39" t="str">
        <f>array!F40</f>
        <v>mosolyog</v>
      </c>
      <c r="Y39" s="50" t="s">
        <v>1075</v>
      </c>
      <c r="Z39" t="s">
        <v>1078</v>
      </c>
      <c r="AA39" s="50" t="s">
        <v>1075</v>
      </c>
      <c r="AC39" s="50" t="s">
        <v>1075</v>
      </c>
      <c r="AD39" t="s">
        <v>1077</v>
      </c>
      <c r="AE39" t="s">
        <v>1313</v>
      </c>
      <c r="AF39" s="50" t="s">
        <v>1078</v>
      </c>
      <c r="AG39" t="str">
        <f t="shared" si="0"/>
        <v>{ id: 39,guessWord: "FOG",tabooWords: ["testrész","száj","nyelv","mosolyog",""]},</v>
      </c>
    </row>
    <row r="40" spans="1:33">
      <c r="A40" t="s">
        <v>1312</v>
      </c>
      <c r="B40">
        <f>array!A41</f>
        <v>40</v>
      </c>
      <c r="C40" t="s">
        <v>1078</v>
      </c>
      <c r="D40" t="s">
        <v>1310</v>
      </c>
      <c r="E40" s="50" t="s">
        <v>1075</v>
      </c>
      <c r="F40" t="str">
        <f>array!B41</f>
        <v>TÖRÖTT UJJ</v>
      </c>
      <c r="G40" s="50" t="s">
        <v>1075</v>
      </c>
      <c r="H40" t="s">
        <v>1078</v>
      </c>
      <c r="I40" t="s">
        <v>1311</v>
      </c>
      <c r="J40" t="s">
        <v>1076</v>
      </c>
      <c r="K40" s="50" t="s">
        <v>1075</v>
      </c>
      <c r="L40" t="str">
        <f>array!C41</f>
        <v>ujj</v>
      </c>
      <c r="M40" s="50" t="s">
        <v>1075</v>
      </c>
      <c r="N40" t="s">
        <v>1078</v>
      </c>
      <c r="O40" s="50" t="s">
        <v>1075</v>
      </c>
      <c r="P40" t="str">
        <f>array!D41</f>
        <v>eltörik</v>
      </c>
      <c r="Q40" s="50" t="s">
        <v>1075</v>
      </c>
      <c r="R40" t="s">
        <v>1078</v>
      </c>
      <c r="S40" s="50" t="s">
        <v>1075</v>
      </c>
      <c r="T40" t="str">
        <f>array!E41</f>
        <v>orvos</v>
      </c>
      <c r="U40" s="50" t="s">
        <v>1075</v>
      </c>
      <c r="V40" t="s">
        <v>1078</v>
      </c>
      <c r="W40" s="50" t="s">
        <v>1075</v>
      </c>
      <c r="X40" t="str">
        <f>array!F41</f>
        <v>gipsz</v>
      </c>
      <c r="Y40" s="50" t="s">
        <v>1075</v>
      </c>
      <c r="Z40" t="s">
        <v>1078</v>
      </c>
      <c r="AA40" s="50" t="s">
        <v>1075</v>
      </c>
      <c r="AC40" s="50" t="s">
        <v>1075</v>
      </c>
      <c r="AD40" t="s">
        <v>1077</v>
      </c>
      <c r="AE40" t="s">
        <v>1313</v>
      </c>
      <c r="AF40" s="50" t="s">
        <v>1078</v>
      </c>
      <c r="AG40" t="str">
        <f t="shared" si="0"/>
        <v>{ id: 40,guessWord: "TÖRÖTT UJJ",tabooWords: ["ujj","eltörik","orvos","gipsz",""]},</v>
      </c>
    </row>
    <row r="41" spans="1:33">
      <c r="A41" t="s">
        <v>1312</v>
      </c>
      <c r="B41">
        <f>array!A42</f>
        <v>41</v>
      </c>
      <c r="C41" t="s">
        <v>1078</v>
      </c>
      <c r="D41" t="s">
        <v>1310</v>
      </c>
      <c r="E41" s="50" t="s">
        <v>1075</v>
      </c>
      <c r="F41" t="str">
        <f>array!B42</f>
        <v>MEGFÁZÁS</v>
      </c>
      <c r="G41" s="50" t="s">
        <v>1075</v>
      </c>
      <c r="H41" t="s">
        <v>1078</v>
      </c>
      <c r="I41" t="s">
        <v>1311</v>
      </c>
      <c r="J41" t="s">
        <v>1076</v>
      </c>
      <c r="K41" s="50" t="s">
        <v>1075</v>
      </c>
      <c r="L41" t="str">
        <f>array!C42</f>
        <v>testrész</v>
      </c>
      <c r="M41" s="50" t="s">
        <v>1075</v>
      </c>
      <c r="N41" t="s">
        <v>1078</v>
      </c>
      <c r="O41" s="50" t="s">
        <v>1075</v>
      </c>
      <c r="P41" t="str">
        <f>array!D42</f>
        <v>száj</v>
      </c>
      <c r="Q41" s="50" t="s">
        <v>1075</v>
      </c>
      <c r="R41" t="s">
        <v>1078</v>
      </c>
      <c r="S41" s="50" t="s">
        <v>1075</v>
      </c>
      <c r="T41" t="str">
        <f>array!E42</f>
        <v>nyelv</v>
      </c>
      <c r="U41" s="50" t="s">
        <v>1075</v>
      </c>
      <c r="V41" t="s">
        <v>1078</v>
      </c>
      <c r="W41" s="50" t="s">
        <v>1075</v>
      </c>
      <c r="X41" t="str">
        <f>array!F42</f>
        <v>mosolyog</v>
      </c>
      <c r="Y41" s="50" t="s">
        <v>1075</v>
      </c>
      <c r="Z41" t="s">
        <v>1078</v>
      </c>
      <c r="AA41" s="50" t="s">
        <v>1075</v>
      </c>
      <c r="AC41" s="50" t="s">
        <v>1075</v>
      </c>
      <c r="AD41" t="s">
        <v>1077</v>
      </c>
      <c r="AE41" t="s">
        <v>1313</v>
      </c>
      <c r="AF41" s="50" t="s">
        <v>1078</v>
      </c>
      <c r="AG41" t="str">
        <f t="shared" si="0"/>
        <v>{ id: 41,guessWord: "MEGFÁZÁS",tabooWords: ["testrész","száj","nyelv","mosolyog",""]},</v>
      </c>
    </row>
    <row r="42" spans="1:33">
      <c r="A42" t="s">
        <v>1312</v>
      </c>
      <c r="B42">
        <f>array!A43</f>
        <v>42</v>
      </c>
      <c r="C42" t="s">
        <v>1078</v>
      </c>
      <c r="D42" t="s">
        <v>1310</v>
      </c>
      <c r="E42" s="50" t="s">
        <v>1075</v>
      </c>
      <c r="F42" t="str">
        <f>array!B43</f>
        <v>LÁNCHÍD</v>
      </c>
      <c r="G42" s="50" t="s">
        <v>1075</v>
      </c>
      <c r="H42" t="s">
        <v>1078</v>
      </c>
      <c r="I42" t="s">
        <v>1311</v>
      </c>
      <c r="J42" t="s">
        <v>1076</v>
      </c>
      <c r="K42" s="50" t="s">
        <v>1075</v>
      </c>
      <c r="L42" t="str">
        <f>array!C43</f>
        <v>híd</v>
      </c>
      <c r="M42" s="50" t="s">
        <v>1075</v>
      </c>
      <c r="N42" t="s">
        <v>1078</v>
      </c>
      <c r="O42" s="50" t="s">
        <v>1075</v>
      </c>
      <c r="P42" t="str">
        <f>array!D43</f>
        <v>Budapest</v>
      </c>
      <c r="Q42" s="50" t="s">
        <v>1075</v>
      </c>
      <c r="R42" t="s">
        <v>1078</v>
      </c>
      <c r="S42" s="50" t="s">
        <v>1075</v>
      </c>
      <c r="T42" t="str">
        <f>array!E43</f>
        <v>Duna</v>
      </c>
      <c r="U42" s="50" t="s">
        <v>1075</v>
      </c>
      <c r="V42" t="s">
        <v>1078</v>
      </c>
      <c r="W42" s="50" t="s">
        <v>1075</v>
      </c>
      <c r="X42" t="str">
        <f>array!F43</f>
        <v>oroszlán</v>
      </c>
      <c r="Y42" s="50" t="s">
        <v>1075</v>
      </c>
      <c r="Z42" t="s">
        <v>1078</v>
      </c>
      <c r="AA42" s="50" t="s">
        <v>1075</v>
      </c>
      <c r="AC42" s="50" t="s">
        <v>1075</v>
      </c>
      <c r="AD42" t="s">
        <v>1077</v>
      </c>
      <c r="AE42" t="s">
        <v>1313</v>
      </c>
      <c r="AF42" s="50" t="s">
        <v>1078</v>
      </c>
      <c r="AG42" t="str">
        <f t="shared" si="0"/>
        <v>{ id: 42,guessWord: "LÁNCHÍD",tabooWords: ["híd","Budapest","Duna","oroszlán",""]},</v>
      </c>
    </row>
    <row r="43" spans="1:33">
      <c r="A43" t="s">
        <v>1312</v>
      </c>
      <c r="B43">
        <f>array!A44</f>
        <v>43</v>
      </c>
      <c r="C43" t="s">
        <v>1078</v>
      </c>
      <c r="D43" t="s">
        <v>1310</v>
      </c>
      <c r="E43" s="50" t="s">
        <v>1075</v>
      </c>
      <c r="F43" t="str">
        <f>array!B44</f>
        <v>HALÁSZBÁSTYA</v>
      </c>
      <c r="G43" s="50" t="s">
        <v>1075</v>
      </c>
      <c r="H43" t="s">
        <v>1078</v>
      </c>
      <c r="I43" t="s">
        <v>1311</v>
      </c>
      <c r="J43" t="s">
        <v>1076</v>
      </c>
      <c r="K43" s="50" t="s">
        <v>1075</v>
      </c>
      <c r="L43" t="str">
        <f>array!C44</f>
        <v>turista</v>
      </c>
      <c r="M43" s="50" t="s">
        <v>1075</v>
      </c>
      <c r="N43" t="s">
        <v>1078</v>
      </c>
      <c r="O43" s="50" t="s">
        <v>1075</v>
      </c>
      <c r="P43" t="str">
        <f>array!D44</f>
        <v>Budapest</v>
      </c>
      <c r="Q43" s="50" t="s">
        <v>1075</v>
      </c>
      <c r="R43" t="s">
        <v>1078</v>
      </c>
      <c r="S43" s="50" t="s">
        <v>1075</v>
      </c>
      <c r="T43" t="str">
        <f>array!E44</f>
        <v>vár</v>
      </c>
      <c r="U43" s="50" t="s">
        <v>1075</v>
      </c>
      <c r="V43" t="s">
        <v>1078</v>
      </c>
      <c r="W43" s="50" t="s">
        <v>1075</v>
      </c>
      <c r="X43" t="str">
        <f>array!F44</f>
        <v>Buda</v>
      </c>
      <c r="Y43" s="50" t="s">
        <v>1075</v>
      </c>
      <c r="Z43" t="s">
        <v>1078</v>
      </c>
      <c r="AA43" s="50" t="s">
        <v>1075</v>
      </c>
      <c r="AC43" s="50" t="s">
        <v>1075</v>
      </c>
      <c r="AD43" t="s">
        <v>1077</v>
      </c>
      <c r="AE43" t="s">
        <v>1313</v>
      </c>
      <c r="AF43" s="50" t="s">
        <v>1078</v>
      </c>
      <c r="AG43" t="str">
        <f t="shared" si="0"/>
        <v>{ id: 43,guessWord: "HALÁSZBÁSTYA",tabooWords: ["turista","Budapest","vár","Buda",""]},</v>
      </c>
    </row>
    <row r="44" spans="1:33">
      <c r="A44" t="s">
        <v>1312</v>
      </c>
      <c r="B44">
        <f>array!A45</f>
        <v>44</v>
      </c>
      <c r="C44" t="s">
        <v>1078</v>
      </c>
      <c r="D44" t="s">
        <v>1310</v>
      </c>
      <c r="E44" s="50" t="s">
        <v>1075</v>
      </c>
      <c r="F44" t="str">
        <f>array!B45</f>
        <v>AUTÓ</v>
      </c>
      <c r="G44" s="50" t="s">
        <v>1075</v>
      </c>
      <c r="H44" t="s">
        <v>1078</v>
      </c>
      <c r="I44" t="s">
        <v>1311</v>
      </c>
      <c r="J44" t="s">
        <v>1076</v>
      </c>
      <c r="K44" s="50" t="s">
        <v>1075</v>
      </c>
      <c r="L44" t="str">
        <f>array!C45</f>
        <v>jármű</v>
      </c>
      <c r="M44" s="50" t="s">
        <v>1075</v>
      </c>
      <c r="N44" t="s">
        <v>1078</v>
      </c>
      <c r="O44" s="50" t="s">
        <v>1075</v>
      </c>
      <c r="P44" t="str">
        <f>array!D45</f>
        <v>kerék</v>
      </c>
      <c r="Q44" s="50" t="s">
        <v>1075</v>
      </c>
      <c r="R44" t="s">
        <v>1078</v>
      </c>
      <c r="S44" s="50" t="s">
        <v>1075</v>
      </c>
      <c r="T44" t="str">
        <f>array!E45</f>
        <v>út</v>
      </c>
      <c r="U44" s="50" t="s">
        <v>1075</v>
      </c>
      <c r="V44" t="s">
        <v>1078</v>
      </c>
      <c r="W44" s="50" t="s">
        <v>1075</v>
      </c>
      <c r="X44" t="str">
        <f>array!F45</f>
        <v>utca</v>
      </c>
      <c r="Y44" s="50" t="s">
        <v>1075</v>
      </c>
      <c r="Z44" t="s">
        <v>1078</v>
      </c>
      <c r="AA44" s="50" t="s">
        <v>1075</v>
      </c>
      <c r="AC44" s="50" t="s">
        <v>1075</v>
      </c>
      <c r="AD44" t="s">
        <v>1077</v>
      </c>
      <c r="AE44" t="s">
        <v>1313</v>
      </c>
      <c r="AF44" s="50" t="s">
        <v>1078</v>
      </c>
      <c r="AG44" t="str">
        <f t="shared" si="0"/>
        <v>{ id: 44,guessWord: "AUTÓ",tabooWords: ["jármű","kerék","út","utca",""]},</v>
      </c>
    </row>
    <row r="45" spans="1:33">
      <c r="A45" t="s">
        <v>1312</v>
      </c>
      <c r="B45">
        <f>array!A46</f>
        <v>45</v>
      </c>
      <c r="C45" t="s">
        <v>1078</v>
      </c>
      <c r="D45" t="s">
        <v>1310</v>
      </c>
      <c r="E45" s="50" t="s">
        <v>1075</v>
      </c>
      <c r="F45" t="str">
        <f>array!B46</f>
        <v>BICIKLI</v>
      </c>
      <c r="G45" s="50" t="s">
        <v>1075</v>
      </c>
      <c r="H45" t="s">
        <v>1078</v>
      </c>
      <c r="I45" t="s">
        <v>1311</v>
      </c>
      <c r="J45" t="s">
        <v>1076</v>
      </c>
      <c r="K45" s="50" t="s">
        <v>1075</v>
      </c>
      <c r="L45" t="str">
        <f>array!C46</f>
        <v>kerék</v>
      </c>
      <c r="M45" s="50" t="s">
        <v>1075</v>
      </c>
      <c r="N45" t="s">
        <v>1078</v>
      </c>
      <c r="O45" s="50" t="s">
        <v>1075</v>
      </c>
      <c r="P45" t="str">
        <f>array!D46</f>
        <v>utca</v>
      </c>
      <c r="Q45" s="50" t="s">
        <v>1075</v>
      </c>
      <c r="R45" t="s">
        <v>1078</v>
      </c>
      <c r="S45" s="50" t="s">
        <v>1075</v>
      </c>
      <c r="T45" t="str">
        <f>array!E46</f>
        <v>bicikliút</v>
      </c>
      <c r="U45" s="50" t="s">
        <v>1075</v>
      </c>
      <c r="V45" t="s">
        <v>1078</v>
      </c>
      <c r="W45" s="50" t="s">
        <v>1075</v>
      </c>
      <c r="X45" t="str">
        <f>array!F46</f>
        <v>jármű</v>
      </c>
      <c r="Y45" s="50" t="s">
        <v>1075</v>
      </c>
      <c r="Z45" t="s">
        <v>1078</v>
      </c>
      <c r="AA45" s="50" t="s">
        <v>1075</v>
      </c>
      <c r="AC45" s="50" t="s">
        <v>1075</v>
      </c>
      <c r="AD45" t="s">
        <v>1077</v>
      </c>
      <c r="AE45" t="s">
        <v>1313</v>
      </c>
      <c r="AF45" s="50" t="s">
        <v>1078</v>
      </c>
      <c r="AG45" t="str">
        <f t="shared" si="0"/>
        <v>{ id: 45,guessWord: "BICIKLI",tabooWords: ["kerék","utca","bicikliút","jármű",""]},</v>
      </c>
    </row>
    <row r="46" spans="1:33">
      <c r="A46" t="s">
        <v>1312</v>
      </c>
      <c r="B46">
        <f>array!A47</f>
        <v>46</v>
      </c>
      <c r="C46" t="s">
        <v>1078</v>
      </c>
      <c r="D46" t="s">
        <v>1310</v>
      </c>
      <c r="E46" s="50" t="s">
        <v>1075</v>
      </c>
      <c r="F46" t="str">
        <f>array!B47</f>
        <v>VILLAMOS</v>
      </c>
      <c r="G46" s="50" t="s">
        <v>1075</v>
      </c>
      <c r="H46" t="s">
        <v>1078</v>
      </c>
      <c r="I46" t="s">
        <v>1311</v>
      </c>
      <c r="J46" t="s">
        <v>1076</v>
      </c>
      <c r="K46" s="50" t="s">
        <v>1075</v>
      </c>
      <c r="L46" t="str">
        <f>array!C47</f>
        <v>BKK</v>
      </c>
      <c r="M46" s="50" t="s">
        <v>1075</v>
      </c>
      <c r="N46" t="s">
        <v>1078</v>
      </c>
      <c r="O46" s="50" t="s">
        <v>1075</v>
      </c>
      <c r="P46" t="str">
        <f>array!D47</f>
        <v>sárga</v>
      </c>
      <c r="Q46" s="50" t="s">
        <v>1075</v>
      </c>
      <c r="R46" t="s">
        <v>1078</v>
      </c>
      <c r="S46" s="50" t="s">
        <v>1075</v>
      </c>
      <c r="T46" t="str">
        <f>array!E47</f>
        <v>Budapest</v>
      </c>
      <c r="U46" s="50" t="s">
        <v>1075</v>
      </c>
      <c r="V46" t="s">
        <v>1078</v>
      </c>
      <c r="W46" s="50" t="s">
        <v>1075</v>
      </c>
      <c r="X46" t="str">
        <f>array!F47</f>
        <v>utas</v>
      </c>
      <c r="Y46" s="50" t="s">
        <v>1075</v>
      </c>
      <c r="Z46" t="s">
        <v>1078</v>
      </c>
      <c r="AA46" s="50" t="s">
        <v>1075</v>
      </c>
      <c r="AC46" s="50" t="s">
        <v>1075</v>
      </c>
      <c r="AD46" t="s">
        <v>1077</v>
      </c>
      <c r="AE46" t="s">
        <v>1313</v>
      </c>
      <c r="AF46" s="50" t="s">
        <v>1078</v>
      </c>
      <c r="AG46" t="str">
        <f t="shared" si="0"/>
        <v>{ id: 46,guessWord: "VILLAMOS",tabooWords: ["BKK","sárga","Budapest","utas",""]},</v>
      </c>
    </row>
    <row r="47" spans="1:33">
      <c r="A47" t="s">
        <v>1312</v>
      </c>
      <c r="B47">
        <f>array!A48</f>
        <v>47</v>
      </c>
      <c r="C47" t="s">
        <v>1078</v>
      </c>
      <c r="D47" t="s">
        <v>1310</v>
      </c>
      <c r="E47" s="50" t="s">
        <v>1075</v>
      </c>
      <c r="F47" t="str">
        <f>array!B48</f>
        <v>BOLT</v>
      </c>
      <c r="G47" s="50" t="s">
        <v>1075</v>
      </c>
      <c r="H47" t="s">
        <v>1078</v>
      </c>
      <c r="I47" t="s">
        <v>1311</v>
      </c>
      <c r="J47" t="s">
        <v>1076</v>
      </c>
      <c r="K47" s="50" t="s">
        <v>1075</v>
      </c>
      <c r="L47" t="str">
        <f>array!C48</f>
        <v>vásárol</v>
      </c>
      <c r="M47" s="50" t="s">
        <v>1075</v>
      </c>
      <c r="N47" t="s">
        <v>1078</v>
      </c>
      <c r="O47" s="50" t="s">
        <v>1075</v>
      </c>
      <c r="P47" t="str">
        <f>array!D48</f>
        <v>shopping</v>
      </c>
      <c r="Q47" s="50" t="s">
        <v>1075</v>
      </c>
      <c r="R47" t="s">
        <v>1078</v>
      </c>
      <c r="S47" s="50" t="s">
        <v>1075</v>
      </c>
      <c r="T47" t="str">
        <f>array!E48</f>
        <v>étel</v>
      </c>
      <c r="U47" s="50" t="s">
        <v>1075</v>
      </c>
      <c r="V47" t="s">
        <v>1078</v>
      </c>
      <c r="W47" s="50" t="s">
        <v>1075</v>
      </c>
      <c r="X47" t="str">
        <f>array!F48</f>
        <v>ital</v>
      </c>
      <c r="Y47" s="50" t="s">
        <v>1075</v>
      </c>
      <c r="Z47" t="s">
        <v>1078</v>
      </c>
      <c r="AA47" s="50" t="s">
        <v>1075</v>
      </c>
      <c r="AC47" s="50" t="s">
        <v>1075</v>
      </c>
      <c r="AD47" t="s">
        <v>1077</v>
      </c>
      <c r="AE47" t="s">
        <v>1313</v>
      </c>
      <c r="AF47" s="50" t="s">
        <v>1078</v>
      </c>
      <c r="AG47" t="str">
        <f t="shared" si="0"/>
        <v>{ id: 47,guessWord: "BOLT",tabooWords: ["vásárol","shopping","étel","ital",""]},</v>
      </c>
    </row>
    <row r="48" spans="1:33">
      <c r="A48" t="s">
        <v>1312</v>
      </c>
      <c r="B48">
        <f>array!A49</f>
        <v>48</v>
      </c>
      <c r="C48" t="s">
        <v>1078</v>
      </c>
      <c r="D48" t="s">
        <v>1310</v>
      </c>
      <c r="E48" s="50" t="s">
        <v>1075</v>
      </c>
      <c r="F48" t="str">
        <f>array!B49</f>
        <v>REPÜLŐTÉR</v>
      </c>
      <c r="G48" s="50" t="s">
        <v>1075</v>
      </c>
      <c r="H48" t="s">
        <v>1078</v>
      </c>
      <c r="I48" t="s">
        <v>1311</v>
      </c>
      <c r="J48" t="s">
        <v>1076</v>
      </c>
      <c r="K48" s="50" t="s">
        <v>1075</v>
      </c>
      <c r="L48" t="str">
        <f>array!C49</f>
        <v>repülő</v>
      </c>
      <c r="M48" s="50" t="s">
        <v>1075</v>
      </c>
      <c r="N48" t="s">
        <v>1078</v>
      </c>
      <c r="O48" s="50" t="s">
        <v>1075</v>
      </c>
      <c r="P48" t="str">
        <f>array!D49</f>
        <v>leszáll</v>
      </c>
      <c r="Q48" s="50" t="s">
        <v>1075</v>
      </c>
      <c r="R48" t="s">
        <v>1078</v>
      </c>
      <c r="S48" s="50" t="s">
        <v>1075</v>
      </c>
      <c r="T48" t="str">
        <f>array!E49</f>
        <v>felszáll</v>
      </c>
      <c r="U48" s="50" t="s">
        <v>1075</v>
      </c>
      <c r="V48" t="s">
        <v>1078</v>
      </c>
      <c r="W48" s="50" t="s">
        <v>1075</v>
      </c>
      <c r="X48" t="str">
        <f>array!F49</f>
        <v>utas</v>
      </c>
      <c r="Y48" s="50" t="s">
        <v>1075</v>
      </c>
      <c r="Z48" t="s">
        <v>1078</v>
      </c>
      <c r="AA48" s="50" t="s">
        <v>1075</v>
      </c>
      <c r="AC48" s="50" t="s">
        <v>1075</v>
      </c>
      <c r="AD48" t="s">
        <v>1077</v>
      </c>
      <c r="AE48" t="s">
        <v>1313</v>
      </c>
      <c r="AF48" s="50" t="s">
        <v>1078</v>
      </c>
      <c r="AG48" t="str">
        <f t="shared" si="0"/>
        <v>{ id: 48,guessWord: "REPÜLŐTÉR",tabooWords: ["repülő","leszáll","felszáll","utas",""]},</v>
      </c>
    </row>
    <row r="49" spans="1:33">
      <c r="A49" t="s">
        <v>1312</v>
      </c>
      <c r="B49">
        <f>array!A50</f>
        <v>49</v>
      </c>
      <c r="C49" t="s">
        <v>1078</v>
      </c>
      <c r="D49" t="s">
        <v>1310</v>
      </c>
      <c r="E49" s="50" t="s">
        <v>1075</v>
      </c>
      <c r="F49" t="str">
        <f>array!B50</f>
        <v>VASÚTÁLLOMÁS</v>
      </c>
      <c r="G49" s="50" t="s">
        <v>1075</v>
      </c>
      <c r="H49" t="s">
        <v>1078</v>
      </c>
      <c r="I49" t="s">
        <v>1311</v>
      </c>
      <c r="J49" t="s">
        <v>1076</v>
      </c>
      <c r="K49" s="50" t="s">
        <v>1075</v>
      </c>
      <c r="L49" t="str">
        <f>array!C50</f>
        <v>vonat</v>
      </c>
      <c r="M49" s="50" t="s">
        <v>1075</v>
      </c>
      <c r="N49" t="s">
        <v>1078</v>
      </c>
      <c r="O49" s="50" t="s">
        <v>1075</v>
      </c>
      <c r="P49" t="str">
        <f>array!D50</f>
        <v>MÁV</v>
      </c>
      <c r="Q49" s="50" t="s">
        <v>1075</v>
      </c>
      <c r="R49" t="s">
        <v>1078</v>
      </c>
      <c r="S49" s="50" t="s">
        <v>1075</v>
      </c>
      <c r="T49" t="str">
        <f>array!E50</f>
        <v>sín</v>
      </c>
      <c r="U49" s="50" t="s">
        <v>1075</v>
      </c>
      <c r="V49" t="s">
        <v>1078</v>
      </c>
      <c r="W49" s="50" t="s">
        <v>1075</v>
      </c>
      <c r="X49" t="str">
        <f>array!F50</f>
        <v>pályaudvar</v>
      </c>
      <c r="Y49" s="50" t="s">
        <v>1075</v>
      </c>
      <c r="Z49" t="s">
        <v>1078</v>
      </c>
      <c r="AA49" s="50" t="s">
        <v>1075</v>
      </c>
      <c r="AC49" s="50" t="s">
        <v>1075</v>
      </c>
      <c r="AD49" t="s">
        <v>1077</v>
      </c>
      <c r="AE49" t="s">
        <v>1313</v>
      </c>
      <c r="AF49" s="50" t="s">
        <v>1078</v>
      </c>
      <c r="AG49" t="str">
        <f t="shared" si="0"/>
        <v>{ id: 49,guessWord: "VASÚTÁLLOMÁS",tabooWords: ["vonat","MÁV","sín","pályaudvar",""]},</v>
      </c>
    </row>
    <row r="50" spans="1:33">
      <c r="A50" t="s">
        <v>1312</v>
      </c>
      <c r="B50">
        <f>array!A51</f>
        <v>50</v>
      </c>
      <c r="C50" t="s">
        <v>1078</v>
      </c>
      <c r="D50" t="s">
        <v>1310</v>
      </c>
      <c r="E50" s="50" t="s">
        <v>1075</v>
      </c>
      <c r="F50" t="str">
        <f>array!B51</f>
        <v>ÁPOLÓNŐ</v>
      </c>
      <c r="G50" s="50" t="s">
        <v>1075</v>
      </c>
      <c r="H50" t="s">
        <v>1078</v>
      </c>
      <c r="I50" t="s">
        <v>1311</v>
      </c>
      <c r="J50" t="s">
        <v>1076</v>
      </c>
      <c r="K50" s="50" t="s">
        <v>1075</v>
      </c>
      <c r="L50" t="str">
        <f>array!C51</f>
        <v>kórház</v>
      </c>
      <c r="M50" s="50" t="s">
        <v>1075</v>
      </c>
      <c r="N50" t="s">
        <v>1078</v>
      </c>
      <c r="O50" s="50" t="s">
        <v>1075</v>
      </c>
      <c r="P50" t="str">
        <f>array!D51</f>
        <v>orvos</v>
      </c>
      <c r="Q50" s="50" t="s">
        <v>1075</v>
      </c>
      <c r="R50" t="s">
        <v>1078</v>
      </c>
      <c r="S50" s="50" t="s">
        <v>1075</v>
      </c>
      <c r="T50" t="str">
        <f>array!E51</f>
        <v>beteg</v>
      </c>
      <c r="U50" s="50" t="s">
        <v>1075</v>
      </c>
      <c r="V50" t="s">
        <v>1078</v>
      </c>
      <c r="W50" s="50" t="s">
        <v>1075</v>
      </c>
      <c r="X50" t="str">
        <f>array!F51</f>
        <v>egyenruha</v>
      </c>
      <c r="Y50" s="50" t="s">
        <v>1075</v>
      </c>
      <c r="Z50" t="s">
        <v>1078</v>
      </c>
      <c r="AA50" s="50" t="s">
        <v>1075</v>
      </c>
      <c r="AC50" s="50" t="s">
        <v>1075</v>
      </c>
      <c r="AD50" t="s">
        <v>1077</v>
      </c>
      <c r="AE50" t="s">
        <v>1313</v>
      </c>
      <c r="AF50" s="50" t="s">
        <v>1078</v>
      </c>
      <c r="AG50" t="str">
        <f t="shared" si="0"/>
        <v>{ id: 50,guessWord: "ÁPOLÓNŐ",tabooWords: ["kórház","orvos","beteg","egyenruha",""]},</v>
      </c>
    </row>
    <row r="51" spans="1:33">
      <c r="A51" t="s">
        <v>1312</v>
      </c>
      <c r="B51">
        <f>array!A52</f>
        <v>51</v>
      </c>
      <c r="C51" t="s">
        <v>1078</v>
      </c>
      <c r="D51" t="s">
        <v>1310</v>
      </c>
      <c r="E51" s="50" t="s">
        <v>1075</v>
      </c>
      <c r="F51" t="str">
        <f>array!B52</f>
        <v>KATONA</v>
      </c>
      <c r="G51" s="50" t="s">
        <v>1075</v>
      </c>
      <c r="H51" t="s">
        <v>1078</v>
      </c>
      <c r="I51" t="s">
        <v>1311</v>
      </c>
      <c r="J51" t="s">
        <v>1076</v>
      </c>
      <c r="K51" s="50" t="s">
        <v>1075</v>
      </c>
      <c r="L51" t="str">
        <f>array!C52</f>
        <v>fegyver</v>
      </c>
      <c r="M51" s="50" t="s">
        <v>1075</v>
      </c>
      <c r="N51" t="s">
        <v>1078</v>
      </c>
      <c r="O51" s="50" t="s">
        <v>1075</v>
      </c>
      <c r="P51" t="str">
        <f>array!D52</f>
        <v>háború</v>
      </c>
      <c r="Q51" s="50" t="s">
        <v>1075</v>
      </c>
      <c r="R51" t="s">
        <v>1078</v>
      </c>
      <c r="S51" s="50" t="s">
        <v>1075</v>
      </c>
      <c r="T51" t="str">
        <f>array!E52</f>
        <v>ország</v>
      </c>
      <c r="U51" s="50" t="s">
        <v>1075</v>
      </c>
      <c r="V51" t="s">
        <v>1078</v>
      </c>
      <c r="W51" s="50" t="s">
        <v>1075</v>
      </c>
      <c r="X51" t="str">
        <f>array!F52</f>
        <v>foglalkozás</v>
      </c>
      <c r="Y51" s="50" t="s">
        <v>1075</v>
      </c>
      <c r="Z51" t="s">
        <v>1078</v>
      </c>
      <c r="AA51" s="50" t="s">
        <v>1075</v>
      </c>
      <c r="AC51" s="50" t="s">
        <v>1075</v>
      </c>
      <c r="AD51" t="s">
        <v>1077</v>
      </c>
      <c r="AE51" t="s">
        <v>1313</v>
      </c>
      <c r="AF51" s="50" t="s">
        <v>1078</v>
      </c>
      <c r="AG51" t="str">
        <f t="shared" si="0"/>
        <v>{ id: 51,guessWord: "KATONA",tabooWords: ["fegyver","háború","ország","foglalkozás",""]},</v>
      </c>
    </row>
    <row r="52" spans="1:33">
      <c r="A52" t="s">
        <v>1312</v>
      </c>
      <c r="B52">
        <f>array!A53</f>
        <v>52</v>
      </c>
      <c r="C52" t="s">
        <v>1078</v>
      </c>
      <c r="D52" t="s">
        <v>1310</v>
      </c>
      <c r="E52" s="50" t="s">
        <v>1075</v>
      </c>
      <c r="F52" t="str">
        <f>array!B53</f>
        <v>PINCÉR</v>
      </c>
      <c r="G52" s="50" t="s">
        <v>1075</v>
      </c>
      <c r="H52" t="s">
        <v>1078</v>
      </c>
      <c r="I52" t="s">
        <v>1311</v>
      </c>
      <c r="J52" t="s">
        <v>1076</v>
      </c>
      <c r="K52" s="50" t="s">
        <v>1075</v>
      </c>
      <c r="L52" t="str">
        <f>array!C53</f>
        <v>étterem</v>
      </c>
      <c r="M52" s="50" t="s">
        <v>1075</v>
      </c>
      <c r="N52" t="s">
        <v>1078</v>
      </c>
      <c r="O52" s="50" t="s">
        <v>1075</v>
      </c>
      <c r="P52" t="str">
        <f>array!D53</f>
        <v>étel</v>
      </c>
      <c r="Q52" s="50" t="s">
        <v>1075</v>
      </c>
      <c r="R52" t="s">
        <v>1078</v>
      </c>
      <c r="S52" s="50" t="s">
        <v>1075</v>
      </c>
      <c r="T52" t="str">
        <f>array!E53</f>
        <v>foglalkozás</v>
      </c>
      <c r="U52" s="50" t="s">
        <v>1075</v>
      </c>
      <c r="V52" t="s">
        <v>1078</v>
      </c>
      <c r="W52" s="50" t="s">
        <v>1075</v>
      </c>
      <c r="X52" t="str">
        <f>array!F53</f>
        <v>vendég</v>
      </c>
      <c r="Y52" s="50" t="s">
        <v>1075</v>
      </c>
      <c r="Z52" t="s">
        <v>1078</v>
      </c>
      <c r="AA52" s="50" t="s">
        <v>1075</v>
      </c>
      <c r="AC52" s="50" t="s">
        <v>1075</v>
      </c>
      <c r="AD52" t="s">
        <v>1077</v>
      </c>
      <c r="AE52" t="s">
        <v>1313</v>
      </c>
      <c r="AF52" s="50" t="s">
        <v>1078</v>
      </c>
      <c r="AG52" t="str">
        <f t="shared" si="0"/>
        <v>{ id: 52,guessWord: "PINCÉR",tabooWords: ["étterem","étel","foglalkozás","vendég",""]},</v>
      </c>
    </row>
    <row r="53" spans="1:33">
      <c r="A53" t="s">
        <v>1312</v>
      </c>
      <c r="B53">
        <f>array!A54</f>
        <v>53</v>
      </c>
      <c r="C53" t="s">
        <v>1078</v>
      </c>
      <c r="D53" t="s">
        <v>1310</v>
      </c>
      <c r="E53" s="50" t="s">
        <v>1075</v>
      </c>
      <c r="F53" t="str">
        <f>array!B54</f>
        <v>ÉNEKES</v>
      </c>
      <c r="G53" s="50" t="s">
        <v>1075</v>
      </c>
      <c r="H53" t="s">
        <v>1078</v>
      </c>
      <c r="I53" t="s">
        <v>1311</v>
      </c>
      <c r="J53" t="s">
        <v>1076</v>
      </c>
      <c r="K53" s="50" t="s">
        <v>1075</v>
      </c>
      <c r="L53" t="str">
        <f>array!C54</f>
        <v>énekel</v>
      </c>
      <c r="M53" s="50" t="s">
        <v>1075</v>
      </c>
      <c r="N53" t="s">
        <v>1078</v>
      </c>
      <c r="O53" s="50" t="s">
        <v>1075</v>
      </c>
      <c r="P53" t="str">
        <f>array!D54</f>
        <v>színpad</v>
      </c>
      <c r="Q53" s="50" t="s">
        <v>1075</v>
      </c>
      <c r="R53" t="s">
        <v>1078</v>
      </c>
      <c r="S53" s="50" t="s">
        <v>1075</v>
      </c>
      <c r="T53" t="str">
        <f>array!E54</f>
        <v>ruha</v>
      </c>
      <c r="U53" s="50" t="s">
        <v>1075</v>
      </c>
      <c r="V53" t="s">
        <v>1078</v>
      </c>
      <c r="W53" s="50" t="s">
        <v>1075</v>
      </c>
      <c r="X53" t="str">
        <f>array!F54</f>
        <v>közönség</v>
      </c>
      <c r="Y53" s="50" t="s">
        <v>1075</v>
      </c>
      <c r="Z53" t="s">
        <v>1078</v>
      </c>
      <c r="AA53" s="50" t="s">
        <v>1075</v>
      </c>
      <c r="AC53" s="50" t="s">
        <v>1075</v>
      </c>
      <c r="AD53" t="s">
        <v>1077</v>
      </c>
      <c r="AE53" t="s">
        <v>1313</v>
      </c>
      <c r="AF53" s="50" t="s">
        <v>1078</v>
      </c>
      <c r="AG53" t="str">
        <f t="shared" si="0"/>
        <v>{ id: 53,guessWord: "ÉNEKES",tabooWords: ["énekel","színpad","ruha","közönség",""]},</v>
      </c>
    </row>
    <row r="54" spans="1:33">
      <c r="A54" t="s">
        <v>1312</v>
      </c>
      <c r="B54">
        <f>array!A55</f>
        <v>54</v>
      </c>
      <c r="C54" t="s">
        <v>1078</v>
      </c>
      <c r="D54" t="s">
        <v>1310</v>
      </c>
      <c r="E54" s="50" t="s">
        <v>1075</v>
      </c>
      <c r="F54" t="str">
        <f>array!B55</f>
        <v>SZÍNÉSZ</v>
      </c>
      <c r="G54" s="50" t="s">
        <v>1075</v>
      </c>
      <c r="H54" t="s">
        <v>1078</v>
      </c>
      <c r="I54" t="s">
        <v>1311</v>
      </c>
      <c r="J54" t="s">
        <v>1076</v>
      </c>
      <c r="K54" s="50" t="s">
        <v>1075</v>
      </c>
      <c r="L54" t="str">
        <f>array!C55</f>
        <v>színpad</v>
      </c>
      <c r="M54" s="50" t="s">
        <v>1075</v>
      </c>
      <c r="N54" t="s">
        <v>1078</v>
      </c>
      <c r="O54" s="50" t="s">
        <v>1075</v>
      </c>
      <c r="P54" t="str">
        <f>array!D55</f>
        <v>közönség</v>
      </c>
      <c r="Q54" s="50" t="s">
        <v>1075</v>
      </c>
      <c r="R54" t="s">
        <v>1078</v>
      </c>
      <c r="S54" s="50" t="s">
        <v>1075</v>
      </c>
      <c r="T54" t="str">
        <f>array!E55</f>
        <v>színház</v>
      </c>
      <c r="U54" s="50" t="s">
        <v>1075</v>
      </c>
      <c r="V54" t="s">
        <v>1078</v>
      </c>
      <c r="W54" s="50" t="s">
        <v>1075</v>
      </c>
      <c r="X54" t="str">
        <f>array!F55</f>
        <v>dráma</v>
      </c>
      <c r="Y54" s="50" t="s">
        <v>1075</v>
      </c>
      <c r="Z54" t="s">
        <v>1078</v>
      </c>
      <c r="AA54" s="50" t="s">
        <v>1075</v>
      </c>
      <c r="AC54" s="50" t="s">
        <v>1075</v>
      </c>
      <c r="AD54" t="s">
        <v>1077</v>
      </c>
      <c r="AE54" t="s">
        <v>1313</v>
      </c>
      <c r="AF54" s="50" t="s">
        <v>1078</v>
      </c>
      <c r="AG54" t="str">
        <f t="shared" si="0"/>
        <v>{ id: 54,guessWord: "SZÍNÉSZ",tabooWords: ["színpad","közönség","színház","dráma",""]},</v>
      </c>
    </row>
    <row r="55" spans="1:33">
      <c r="A55" t="s">
        <v>1312</v>
      </c>
      <c r="B55">
        <f>array!A56</f>
        <v>55</v>
      </c>
      <c r="C55" t="s">
        <v>1078</v>
      </c>
      <c r="D55" t="s">
        <v>1310</v>
      </c>
      <c r="E55" s="50" t="s">
        <v>1075</v>
      </c>
      <c r="F55" t="str">
        <f>array!B56</f>
        <v>PÉK</v>
      </c>
      <c r="G55" s="50" t="s">
        <v>1075</v>
      </c>
      <c r="H55" t="s">
        <v>1078</v>
      </c>
      <c r="I55" t="s">
        <v>1311</v>
      </c>
      <c r="J55" t="s">
        <v>1076</v>
      </c>
      <c r="K55" s="50" t="s">
        <v>1075</v>
      </c>
      <c r="L55" t="str">
        <f>array!C56</f>
        <v>süt</v>
      </c>
      <c r="M55" s="50" t="s">
        <v>1075</v>
      </c>
      <c r="N55" t="s">
        <v>1078</v>
      </c>
      <c r="O55" s="50" t="s">
        <v>1075</v>
      </c>
      <c r="P55" t="str">
        <f>array!D56</f>
        <v>kenyér</v>
      </c>
      <c r="Q55" s="50" t="s">
        <v>1075</v>
      </c>
      <c r="R55" t="s">
        <v>1078</v>
      </c>
      <c r="S55" s="50" t="s">
        <v>1075</v>
      </c>
      <c r="T55" t="str">
        <f>array!E56</f>
        <v>pékség</v>
      </c>
      <c r="U55" s="50" t="s">
        <v>1075</v>
      </c>
      <c r="V55" t="s">
        <v>1078</v>
      </c>
      <c r="W55" s="50" t="s">
        <v>1075</v>
      </c>
      <c r="X55" t="str">
        <f>array!F56</f>
        <v>vásárol</v>
      </c>
      <c r="Y55" s="50" t="s">
        <v>1075</v>
      </c>
      <c r="Z55" t="s">
        <v>1078</v>
      </c>
      <c r="AA55" s="50" t="s">
        <v>1075</v>
      </c>
      <c r="AC55" s="50" t="s">
        <v>1075</v>
      </c>
      <c r="AD55" t="s">
        <v>1077</v>
      </c>
      <c r="AE55" t="s">
        <v>1313</v>
      </c>
      <c r="AF55" s="50" t="s">
        <v>1078</v>
      </c>
      <c r="AG55" t="str">
        <f t="shared" si="0"/>
        <v>{ id: 55,guessWord: "PÉK",tabooWords: ["süt","kenyér","pékség","vásárol",""]},</v>
      </c>
    </row>
    <row r="56" spans="1:33">
      <c r="A56" t="s">
        <v>1312</v>
      </c>
      <c r="B56">
        <f>array!A57</f>
        <v>56</v>
      </c>
      <c r="C56" t="s">
        <v>1078</v>
      </c>
      <c r="D56" t="s">
        <v>1310</v>
      </c>
      <c r="E56" s="50" t="s">
        <v>1075</v>
      </c>
      <c r="F56" t="str">
        <f>array!B57</f>
        <v>IRODALOM</v>
      </c>
      <c r="G56" s="50" t="s">
        <v>1075</v>
      </c>
      <c r="H56" t="s">
        <v>1078</v>
      </c>
      <c r="I56" t="s">
        <v>1311</v>
      </c>
      <c r="J56" t="s">
        <v>1076</v>
      </c>
      <c r="K56" s="50" t="s">
        <v>1075</v>
      </c>
      <c r="L56" t="str">
        <f>array!C57</f>
        <v>olvas</v>
      </c>
      <c r="M56" s="50" t="s">
        <v>1075</v>
      </c>
      <c r="N56" t="s">
        <v>1078</v>
      </c>
      <c r="O56" s="50" t="s">
        <v>1075</v>
      </c>
      <c r="P56" t="str">
        <f>array!D57</f>
        <v>író</v>
      </c>
      <c r="Q56" s="50" t="s">
        <v>1075</v>
      </c>
      <c r="R56" t="s">
        <v>1078</v>
      </c>
      <c r="S56" s="50" t="s">
        <v>1075</v>
      </c>
      <c r="T56" t="str">
        <f>array!E57</f>
        <v>tantárgy</v>
      </c>
      <c r="U56" s="50" t="s">
        <v>1075</v>
      </c>
      <c r="V56" t="s">
        <v>1078</v>
      </c>
      <c r="W56" s="50" t="s">
        <v>1075</v>
      </c>
      <c r="X56" t="str">
        <f>array!F57</f>
        <v>könyv</v>
      </c>
      <c r="Y56" s="50" t="s">
        <v>1075</v>
      </c>
      <c r="Z56" t="s">
        <v>1078</v>
      </c>
      <c r="AA56" s="50" t="s">
        <v>1075</v>
      </c>
      <c r="AC56" s="50" t="s">
        <v>1075</v>
      </c>
      <c r="AD56" t="s">
        <v>1077</v>
      </c>
      <c r="AE56" t="s">
        <v>1313</v>
      </c>
      <c r="AF56" s="50" t="s">
        <v>1078</v>
      </c>
      <c r="AG56" t="str">
        <f t="shared" si="0"/>
        <v>{ id: 56,guessWord: "IRODALOM",tabooWords: ["olvas","író","tantárgy","könyv",""]},</v>
      </c>
    </row>
    <row r="57" spans="1:33">
      <c r="A57" t="s">
        <v>1312</v>
      </c>
      <c r="B57">
        <f>array!A58</f>
        <v>57</v>
      </c>
      <c r="C57" t="s">
        <v>1078</v>
      </c>
      <c r="D57" t="s">
        <v>1310</v>
      </c>
      <c r="E57" s="50" t="s">
        <v>1075</v>
      </c>
      <c r="F57" t="str">
        <f>array!B58</f>
        <v>BIOLÓGIA</v>
      </c>
      <c r="G57" s="50" t="s">
        <v>1075</v>
      </c>
      <c r="H57" t="s">
        <v>1078</v>
      </c>
      <c r="I57" t="s">
        <v>1311</v>
      </c>
      <c r="J57" t="s">
        <v>1076</v>
      </c>
      <c r="K57" s="50" t="s">
        <v>1075</v>
      </c>
      <c r="L57" t="str">
        <f>array!C58</f>
        <v>tantárgy</v>
      </c>
      <c r="M57" s="50" t="s">
        <v>1075</v>
      </c>
      <c r="N57" t="s">
        <v>1078</v>
      </c>
      <c r="O57" s="50" t="s">
        <v>1075</v>
      </c>
      <c r="P57" t="str">
        <f>array!D58</f>
        <v>állat</v>
      </c>
      <c r="Q57" s="50" t="s">
        <v>1075</v>
      </c>
      <c r="R57" t="s">
        <v>1078</v>
      </c>
      <c r="S57" s="50" t="s">
        <v>1075</v>
      </c>
      <c r="T57" t="str">
        <f>array!E58</f>
        <v>növény</v>
      </c>
      <c r="U57" s="50" t="s">
        <v>1075</v>
      </c>
      <c r="V57" t="s">
        <v>1078</v>
      </c>
      <c r="W57" s="50" t="s">
        <v>1075</v>
      </c>
      <c r="X57" t="str">
        <f>array!F58</f>
        <v>labor</v>
      </c>
      <c r="Y57" s="50" t="s">
        <v>1075</v>
      </c>
      <c r="Z57" t="s">
        <v>1078</v>
      </c>
      <c r="AA57" s="50" t="s">
        <v>1075</v>
      </c>
      <c r="AC57" s="50" t="s">
        <v>1075</v>
      </c>
      <c r="AD57" t="s">
        <v>1077</v>
      </c>
      <c r="AE57" t="s">
        <v>1313</v>
      </c>
      <c r="AF57" s="50" t="s">
        <v>1078</v>
      </c>
      <c r="AG57" t="str">
        <f t="shared" si="0"/>
        <v>{ id: 57,guessWord: "BIOLÓGIA",tabooWords: ["tantárgy","állat","növény","labor",""]},</v>
      </c>
    </row>
    <row r="58" spans="1:33">
      <c r="A58" t="s">
        <v>1312</v>
      </c>
      <c r="B58">
        <f>array!A59</f>
        <v>58</v>
      </c>
      <c r="C58" t="s">
        <v>1078</v>
      </c>
      <c r="D58" t="s">
        <v>1310</v>
      </c>
      <c r="E58" s="50" t="s">
        <v>1075</v>
      </c>
      <c r="F58" t="str">
        <f>array!B59</f>
        <v>FIZIKA</v>
      </c>
      <c r="G58" s="50" t="s">
        <v>1075</v>
      </c>
      <c r="H58" t="s">
        <v>1078</v>
      </c>
      <c r="I58" t="s">
        <v>1311</v>
      </c>
      <c r="J58" t="s">
        <v>1076</v>
      </c>
      <c r="K58" s="50" t="s">
        <v>1075</v>
      </c>
      <c r="L58" t="str">
        <f>array!C59</f>
        <v>labor</v>
      </c>
      <c r="M58" s="50" t="s">
        <v>1075</v>
      </c>
      <c r="N58" t="s">
        <v>1078</v>
      </c>
      <c r="O58" s="50" t="s">
        <v>1075</v>
      </c>
      <c r="P58" t="str">
        <f>array!D59</f>
        <v>tantárgy</v>
      </c>
      <c r="Q58" s="50" t="s">
        <v>1075</v>
      </c>
      <c r="R58" t="s">
        <v>1078</v>
      </c>
      <c r="S58" s="50" t="s">
        <v>1075</v>
      </c>
      <c r="T58" t="str">
        <f>array!E59</f>
        <v>számol</v>
      </c>
      <c r="U58" s="50" t="s">
        <v>1075</v>
      </c>
      <c r="V58" t="s">
        <v>1078</v>
      </c>
      <c r="W58" s="50" t="s">
        <v>1075</v>
      </c>
      <c r="X58" t="str">
        <f>array!F59</f>
        <v>számológép</v>
      </c>
      <c r="Y58" s="50" t="s">
        <v>1075</v>
      </c>
      <c r="Z58" t="s">
        <v>1078</v>
      </c>
      <c r="AA58" s="50" t="s">
        <v>1075</v>
      </c>
      <c r="AC58" s="50" t="s">
        <v>1075</v>
      </c>
      <c r="AD58" t="s">
        <v>1077</v>
      </c>
      <c r="AE58" t="s">
        <v>1313</v>
      </c>
      <c r="AF58" s="50" t="s">
        <v>1078</v>
      </c>
      <c r="AG58" t="str">
        <f t="shared" si="0"/>
        <v>{ id: 58,guessWord: "FIZIKA",tabooWords: ["labor","tantárgy","számol","számológép",""]},</v>
      </c>
    </row>
    <row r="59" spans="1:33">
      <c r="A59" t="s">
        <v>1312</v>
      </c>
      <c r="B59">
        <f>array!A60</f>
        <v>59</v>
      </c>
      <c r="C59" t="s">
        <v>1078</v>
      </c>
      <c r="D59" t="s">
        <v>1310</v>
      </c>
      <c r="E59" s="50" t="s">
        <v>1075</v>
      </c>
      <c r="F59" t="str">
        <f>array!B60</f>
        <v>INFORMATIKA</v>
      </c>
      <c r="G59" s="50" t="s">
        <v>1075</v>
      </c>
      <c r="H59" t="s">
        <v>1078</v>
      </c>
      <c r="I59" t="s">
        <v>1311</v>
      </c>
      <c r="J59" t="s">
        <v>1076</v>
      </c>
      <c r="K59" s="50" t="s">
        <v>1075</v>
      </c>
      <c r="L59" t="str">
        <f>array!C60</f>
        <v>számítógép</v>
      </c>
      <c r="M59" s="50" t="s">
        <v>1075</v>
      </c>
      <c r="N59" t="s">
        <v>1078</v>
      </c>
      <c r="O59" s="50" t="s">
        <v>1075</v>
      </c>
      <c r="P59" t="str">
        <f>array!D60</f>
        <v>informatika terem</v>
      </c>
      <c r="Q59" s="50" t="s">
        <v>1075</v>
      </c>
      <c r="R59" t="s">
        <v>1078</v>
      </c>
      <c r="S59" s="50" t="s">
        <v>1075</v>
      </c>
      <c r="T59" t="str">
        <f>array!E60</f>
        <v>program</v>
      </c>
      <c r="U59" s="50" t="s">
        <v>1075</v>
      </c>
      <c r="V59" t="s">
        <v>1078</v>
      </c>
      <c r="W59" s="50" t="s">
        <v>1075</v>
      </c>
      <c r="X59" t="str">
        <f>array!F60</f>
        <v>játék</v>
      </c>
      <c r="Y59" s="50" t="s">
        <v>1075</v>
      </c>
      <c r="Z59" t="s">
        <v>1078</v>
      </c>
      <c r="AA59" s="50" t="s">
        <v>1075</v>
      </c>
      <c r="AC59" s="50" t="s">
        <v>1075</v>
      </c>
      <c r="AD59" t="s">
        <v>1077</v>
      </c>
      <c r="AE59" t="s">
        <v>1313</v>
      </c>
      <c r="AF59" s="50" t="s">
        <v>1078</v>
      </c>
      <c r="AG59" t="str">
        <f t="shared" si="0"/>
        <v>{ id: 59,guessWord: "INFORMATIKA",tabooWords: ["számítógép","informatika terem","program","játék",""]},</v>
      </c>
    </row>
    <row r="60" spans="1:33">
      <c r="A60" t="s">
        <v>1312</v>
      </c>
      <c r="B60">
        <f>array!A61</f>
        <v>60</v>
      </c>
      <c r="C60" t="s">
        <v>1078</v>
      </c>
      <c r="D60" t="s">
        <v>1310</v>
      </c>
      <c r="E60" s="50" t="s">
        <v>1075</v>
      </c>
      <c r="F60" t="str">
        <f>array!B61</f>
        <v>OSZTÁLYTEREM</v>
      </c>
      <c r="G60" s="50" t="s">
        <v>1075</v>
      </c>
      <c r="H60" t="s">
        <v>1078</v>
      </c>
      <c r="I60" t="s">
        <v>1311</v>
      </c>
      <c r="J60" t="s">
        <v>1076</v>
      </c>
      <c r="K60" s="50" t="s">
        <v>1075</v>
      </c>
      <c r="L60" t="str">
        <f>array!C61</f>
        <v>tábla</v>
      </c>
      <c r="M60" s="50" t="s">
        <v>1075</v>
      </c>
      <c r="N60" t="s">
        <v>1078</v>
      </c>
      <c r="O60" s="50" t="s">
        <v>1075</v>
      </c>
      <c r="P60" t="str">
        <f>array!D61</f>
        <v>tanul</v>
      </c>
      <c r="Q60" s="50" t="s">
        <v>1075</v>
      </c>
      <c r="R60" t="s">
        <v>1078</v>
      </c>
      <c r="S60" s="50" t="s">
        <v>1075</v>
      </c>
      <c r="T60" t="str">
        <f>array!E61</f>
        <v>óra</v>
      </c>
      <c r="U60" s="50" t="s">
        <v>1075</v>
      </c>
      <c r="V60" t="s">
        <v>1078</v>
      </c>
      <c r="W60" s="50" t="s">
        <v>1075</v>
      </c>
      <c r="X60" t="str">
        <f>array!F61</f>
        <v>pad</v>
      </c>
      <c r="Y60" s="50" t="s">
        <v>1075</v>
      </c>
      <c r="Z60" t="s">
        <v>1078</v>
      </c>
      <c r="AA60" s="50" t="s">
        <v>1075</v>
      </c>
      <c r="AC60" s="50" t="s">
        <v>1075</v>
      </c>
      <c r="AD60" t="s">
        <v>1077</v>
      </c>
      <c r="AE60" t="s">
        <v>1313</v>
      </c>
      <c r="AF60" s="50" t="s">
        <v>1078</v>
      </c>
      <c r="AG60" t="str">
        <f t="shared" si="0"/>
        <v>{ id: 60,guessWord: "OSZTÁLYTEREM",tabooWords: ["tábla","tanul","óra","pad",""]},</v>
      </c>
    </row>
    <row r="61" spans="1:33">
      <c r="A61" t="s">
        <v>1312</v>
      </c>
      <c r="B61">
        <f>array!A62</f>
        <v>61</v>
      </c>
      <c r="C61" t="s">
        <v>1078</v>
      </c>
      <c r="D61" t="s">
        <v>1310</v>
      </c>
      <c r="E61" s="50" t="s">
        <v>1075</v>
      </c>
      <c r="F61" t="str">
        <f>array!B62</f>
        <v>KÖNYVTÁR</v>
      </c>
      <c r="G61" s="50" t="s">
        <v>1075</v>
      </c>
      <c r="H61" t="s">
        <v>1078</v>
      </c>
      <c r="I61" t="s">
        <v>1311</v>
      </c>
      <c r="J61" t="s">
        <v>1076</v>
      </c>
      <c r="K61" s="50" t="s">
        <v>1075</v>
      </c>
      <c r="L61" t="str">
        <f>array!C62</f>
        <v>könyv</v>
      </c>
      <c r="M61" s="50" t="s">
        <v>1075</v>
      </c>
      <c r="N61" t="s">
        <v>1078</v>
      </c>
      <c r="O61" s="50" t="s">
        <v>1075</v>
      </c>
      <c r="P61" t="str">
        <f>array!D62</f>
        <v>polc</v>
      </c>
      <c r="Q61" s="50" t="s">
        <v>1075</v>
      </c>
      <c r="R61" t="s">
        <v>1078</v>
      </c>
      <c r="S61" s="50" t="s">
        <v>1075</v>
      </c>
      <c r="T61" t="str">
        <f>array!E62</f>
        <v>iskola</v>
      </c>
      <c r="U61" s="50" t="s">
        <v>1075</v>
      </c>
      <c r="V61" t="s">
        <v>1078</v>
      </c>
      <c r="W61" s="50" t="s">
        <v>1075</v>
      </c>
      <c r="X61" t="str">
        <f>array!F62</f>
        <v>olvas</v>
      </c>
      <c r="Y61" s="50" t="s">
        <v>1075</v>
      </c>
      <c r="Z61" t="s">
        <v>1078</v>
      </c>
      <c r="AA61" s="50" t="s">
        <v>1075</v>
      </c>
      <c r="AC61" s="50" t="s">
        <v>1075</v>
      </c>
      <c r="AD61" t="s">
        <v>1077</v>
      </c>
      <c r="AE61" t="s">
        <v>1313</v>
      </c>
      <c r="AF61" s="50" t="s">
        <v>1078</v>
      </c>
      <c r="AG61" t="str">
        <f t="shared" si="0"/>
        <v>{ id: 61,guessWord: "KÖNYVTÁR",tabooWords: ["könyv","polc","iskola","olvas",""]},</v>
      </c>
    </row>
    <row r="62" spans="1:33">
      <c r="A62" t="s">
        <v>1312</v>
      </c>
      <c r="B62">
        <f>array!A63</f>
        <v>62</v>
      </c>
      <c r="C62" t="s">
        <v>1078</v>
      </c>
      <c r="D62" t="s">
        <v>1310</v>
      </c>
      <c r="E62" s="50" t="s">
        <v>1075</v>
      </c>
      <c r="F62" t="str">
        <f>array!B63</f>
        <v>VONALZÓ</v>
      </c>
      <c r="G62" s="50" t="s">
        <v>1075</v>
      </c>
      <c r="H62" t="s">
        <v>1078</v>
      </c>
      <c r="I62" t="s">
        <v>1311</v>
      </c>
      <c r="J62" t="s">
        <v>1076</v>
      </c>
      <c r="K62" s="50" t="s">
        <v>1075</v>
      </c>
      <c r="L62" t="str">
        <f>array!C63</f>
        <v>matematika</v>
      </c>
      <c r="M62" s="50" t="s">
        <v>1075</v>
      </c>
      <c r="N62" t="s">
        <v>1078</v>
      </c>
      <c r="O62" s="50" t="s">
        <v>1075</v>
      </c>
      <c r="P62" t="str">
        <f>array!D63</f>
        <v>iskola</v>
      </c>
      <c r="Q62" s="50" t="s">
        <v>1075</v>
      </c>
      <c r="R62" t="s">
        <v>1078</v>
      </c>
      <c r="S62" s="50" t="s">
        <v>1075</v>
      </c>
      <c r="T62" t="str">
        <f>array!E63</f>
        <v>szám</v>
      </c>
      <c r="U62" s="50" t="s">
        <v>1075</v>
      </c>
      <c r="V62" t="s">
        <v>1078</v>
      </c>
      <c r="W62" s="50" t="s">
        <v>1075</v>
      </c>
      <c r="X62" t="str">
        <f>array!F63</f>
        <v>egyenes</v>
      </c>
      <c r="Y62" s="50" t="s">
        <v>1075</v>
      </c>
      <c r="Z62" t="s">
        <v>1078</v>
      </c>
      <c r="AA62" s="50" t="s">
        <v>1075</v>
      </c>
      <c r="AC62" s="50" t="s">
        <v>1075</v>
      </c>
      <c r="AD62" t="s">
        <v>1077</v>
      </c>
      <c r="AE62" t="s">
        <v>1313</v>
      </c>
      <c r="AF62" s="50" t="s">
        <v>1078</v>
      </c>
      <c r="AG62" t="str">
        <f t="shared" si="0"/>
        <v>{ id: 62,guessWord: "VONALZÓ",tabooWords: ["matematika","iskola","szám","egyenes",""]},</v>
      </c>
    </row>
    <row r="63" spans="1:33">
      <c r="A63" t="s">
        <v>1312</v>
      </c>
      <c r="B63">
        <f>array!A64</f>
        <v>63</v>
      </c>
      <c r="C63" t="s">
        <v>1078</v>
      </c>
      <c r="D63" t="s">
        <v>1310</v>
      </c>
      <c r="E63" s="50" t="s">
        <v>1075</v>
      </c>
      <c r="F63" t="str">
        <f>array!B64</f>
        <v>TOLLTARTÓ</v>
      </c>
      <c r="G63" s="50" t="s">
        <v>1075</v>
      </c>
      <c r="H63" t="s">
        <v>1078</v>
      </c>
      <c r="I63" t="s">
        <v>1311</v>
      </c>
      <c r="J63" t="s">
        <v>1076</v>
      </c>
      <c r="K63" s="50" t="s">
        <v>1075</v>
      </c>
      <c r="L63" t="str">
        <f>array!C64</f>
        <v>ceruza</v>
      </c>
      <c r="M63" s="50" t="s">
        <v>1075</v>
      </c>
      <c r="N63" t="s">
        <v>1078</v>
      </c>
      <c r="O63" s="50" t="s">
        <v>1075</v>
      </c>
      <c r="P63" t="str">
        <f>array!D64</f>
        <v>toll</v>
      </c>
      <c r="Q63" s="50" t="s">
        <v>1075</v>
      </c>
      <c r="R63" t="s">
        <v>1078</v>
      </c>
      <c r="S63" s="50" t="s">
        <v>1075</v>
      </c>
      <c r="T63" t="str">
        <f>array!E64</f>
        <v>iskola</v>
      </c>
      <c r="U63" s="50" t="s">
        <v>1075</v>
      </c>
      <c r="V63" t="s">
        <v>1078</v>
      </c>
      <c r="W63" s="50" t="s">
        <v>1075</v>
      </c>
      <c r="X63" t="str">
        <f>array!F64</f>
        <v>asztal</v>
      </c>
      <c r="Y63" s="50" t="s">
        <v>1075</v>
      </c>
      <c r="Z63" t="s">
        <v>1078</v>
      </c>
      <c r="AA63" s="50" t="s">
        <v>1075</v>
      </c>
      <c r="AC63" s="50" t="s">
        <v>1075</v>
      </c>
      <c r="AD63" t="s">
        <v>1077</v>
      </c>
      <c r="AE63" t="s">
        <v>1313</v>
      </c>
      <c r="AF63" s="50" t="s">
        <v>1078</v>
      </c>
      <c r="AG63" t="str">
        <f t="shared" si="0"/>
        <v>{ id: 63,guessWord: "TOLLTARTÓ",tabooWords: ["ceruza","toll","iskola","asztal",""]},</v>
      </c>
    </row>
    <row r="64" spans="1:33">
      <c r="A64" t="s">
        <v>1312</v>
      </c>
      <c r="B64">
        <f>array!A65</f>
        <v>64</v>
      </c>
      <c r="C64" t="s">
        <v>1078</v>
      </c>
      <c r="D64" t="s">
        <v>1310</v>
      </c>
      <c r="E64" s="50" t="s">
        <v>1075</v>
      </c>
      <c r="F64" t="str">
        <f>array!B65</f>
        <v>TÁSKA</v>
      </c>
      <c r="G64" s="50" t="s">
        <v>1075</v>
      </c>
      <c r="H64" t="s">
        <v>1078</v>
      </c>
      <c r="I64" t="s">
        <v>1311</v>
      </c>
      <c r="J64" t="s">
        <v>1076</v>
      </c>
      <c r="K64" s="50" t="s">
        <v>1075</v>
      </c>
      <c r="L64" t="str">
        <f>array!C65</f>
        <v>könyv</v>
      </c>
      <c r="M64" s="50" t="s">
        <v>1075</v>
      </c>
      <c r="N64" t="s">
        <v>1078</v>
      </c>
      <c r="O64" s="50" t="s">
        <v>1075</v>
      </c>
      <c r="P64" t="str">
        <f>array!D65</f>
        <v>füzet</v>
      </c>
      <c r="Q64" s="50" t="s">
        <v>1075</v>
      </c>
      <c r="R64" t="s">
        <v>1078</v>
      </c>
      <c r="S64" s="50" t="s">
        <v>1075</v>
      </c>
      <c r="T64" t="str">
        <f>array!E65</f>
        <v>tolltartó</v>
      </c>
      <c r="U64" s="50" t="s">
        <v>1075</v>
      </c>
      <c r="V64" t="s">
        <v>1078</v>
      </c>
      <c r="W64" s="50" t="s">
        <v>1075</v>
      </c>
      <c r="X64" t="str">
        <f>array!F65</f>
        <v>iskola</v>
      </c>
      <c r="Y64" s="50" t="s">
        <v>1075</v>
      </c>
      <c r="Z64" t="s">
        <v>1078</v>
      </c>
      <c r="AA64" s="50" t="s">
        <v>1075</v>
      </c>
      <c r="AC64" s="50" t="s">
        <v>1075</v>
      </c>
      <c r="AD64" t="s">
        <v>1077</v>
      </c>
      <c r="AE64" t="s">
        <v>1313</v>
      </c>
      <c r="AF64" s="50" t="s">
        <v>1078</v>
      </c>
      <c r="AG64" t="str">
        <f t="shared" si="0"/>
        <v>{ id: 64,guessWord: "TÁSKA",tabooWords: ["könyv","füzet","tolltartó","iskola",""]},</v>
      </c>
    </row>
    <row r="65" spans="1:33">
      <c r="A65" t="s">
        <v>1312</v>
      </c>
      <c r="B65">
        <f>array!A66</f>
        <v>65</v>
      </c>
      <c r="C65" t="s">
        <v>1078</v>
      </c>
      <c r="D65" t="s">
        <v>1310</v>
      </c>
      <c r="E65" s="50" t="s">
        <v>1075</v>
      </c>
      <c r="F65" t="str">
        <f>array!B66</f>
        <v>TANTÁRGY</v>
      </c>
      <c r="G65" s="50" t="s">
        <v>1075</v>
      </c>
      <c r="H65" t="s">
        <v>1078</v>
      </c>
      <c r="I65" t="s">
        <v>1311</v>
      </c>
      <c r="J65" t="s">
        <v>1076</v>
      </c>
      <c r="K65" s="50" t="s">
        <v>1075</v>
      </c>
      <c r="L65" t="str">
        <f>array!C66</f>
        <v>iskola</v>
      </c>
      <c r="M65" s="50" t="s">
        <v>1075</v>
      </c>
      <c r="N65" t="s">
        <v>1078</v>
      </c>
      <c r="O65" s="50" t="s">
        <v>1075</v>
      </c>
      <c r="P65" t="str">
        <f>array!D66</f>
        <v>óra</v>
      </c>
      <c r="Q65" s="50" t="s">
        <v>1075</v>
      </c>
      <c r="R65" t="s">
        <v>1078</v>
      </c>
      <c r="S65" s="50" t="s">
        <v>1075</v>
      </c>
      <c r="T65" t="str">
        <f>array!E66</f>
        <v>órarend</v>
      </c>
      <c r="U65" s="50" t="s">
        <v>1075</v>
      </c>
      <c r="V65" t="s">
        <v>1078</v>
      </c>
      <c r="W65" s="50" t="s">
        <v>1075</v>
      </c>
      <c r="X65" t="str">
        <f>array!F66</f>
        <v>tanul</v>
      </c>
      <c r="Y65" s="50" t="s">
        <v>1075</v>
      </c>
      <c r="Z65" t="s">
        <v>1078</v>
      </c>
      <c r="AA65" s="50" t="s">
        <v>1075</v>
      </c>
      <c r="AC65" s="50" t="s">
        <v>1075</v>
      </c>
      <c r="AD65" t="s">
        <v>1077</v>
      </c>
      <c r="AE65" t="s">
        <v>1313</v>
      </c>
      <c r="AF65" s="50" t="s">
        <v>1078</v>
      </c>
      <c r="AG65" t="str">
        <f t="shared" si="0"/>
        <v>{ id: 65,guessWord: "TANTÁRGY",tabooWords: ["iskola","óra","órarend","tanul",""]},</v>
      </c>
    </row>
    <row r="66" spans="1:33">
      <c r="A66" t="s">
        <v>1312</v>
      </c>
      <c r="B66">
        <f>array!A67</f>
        <v>66</v>
      </c>
      <c r="C66" t="s">
        <v>1078</v>
      </c>
      <c r="D66" t="s">
        <v>1310</v>
      </c>
      <c r="E66" s="50" t="s">
        <v>1075</v>
      </c>
      <c r="F66" t="str">
        <f>array!B67</f>
        <v>SÁL</v>
      </c>
      <c r="G66" s="50" t="s">
        <v>1075</v>
      </c>
      <c r="H66" t="s">
        <v>1078</v>
      </c>
      <c r="I66" t="s">
        <v>1311</v>
      </c>
      <c r="J66" t="s">
        <v>1076</v>
      </c>
      <c r="K66" s="50" t="s">
        <v>1075</v>
      </c>
      <c r="L66" t="str">
        <f>array!C67</f>
        <v>nyak</v>
      </c>
      <c r="M66" s="50" t="s">
        <v>1075</v>
      </c>
      <c r="N66" t="s">
        <v>1078</v>
      </c>
      <c r="O66" s="50" t="s">
        <v>1075</v>
      </c>
      <c r="P66" t="str">
        <f>array!D67</f>
        <v>tél</v>
      </c>
      <c r="Q66" s="50" t="s">
        <v>1075</v>
      </c>
      <c r="R66" t="s">
        <v>1078</v>
      </c>
      <c r="S66" s="50" t="s">
        <v>1075</v>
      </c>
      <c r="T66" t="str">
        <f>array!E67</f>
        <v>felvesz</v>
      </c>
      <c r="U66" s="50" t="s">
        <v>1075</v>
      </c>
      <c r="V66" t="s">
        <v>1078</v>
      </c>
      <c r="W66" s="50" t="s">
        <v>1075</v>
      </c>
      <c r="X66" t="str">
        <f>array!F67</f>
        <v>hosszú</v>
      </c>
      <c r="Y66" s="50" t="s">
        <v>1075</v>
      </c>
      <c r="Z66" t="s">
        <v>1078</v>
      </c>
      <c r="AA66" s="50" t="s">
        <v>1075</v>
      </c>
      <c r="AC66" s="50" t="s">
        <v>1075</v>
      </c>
      <c r="AD66" t="s">
        <v>1077</v>
      </c>
      <c r="AE66" t="s">
        <v>1313</v>
      </c>
      <c r="AF66" s="50" t="s">
        <v>1078</v>
      </c>
      <c r="AG66" t="str">
        <f t="shared" ref="AG66:AG129" si="1">CONCATENATE(A66,B66,C66,D66,E66,F66,G66,H66,I66,J66,K66,L66,M66,N66,O66,P66,Q66,R66,S66,T66,U66,V66,W66,X66,Y66,Z66,AA66,AB66,AC66,AD66,AE66,AF66)</f>
        <v>{ id: 66,guessWord: "SÁL",tabooWords: ["nyak","tél","felvesz","hosszú",""]},</v>
      </c>
    </row>
    <row r="67" spans="1:33">
      <c r="A67" t="s">
        <v>1312</v>
      </c>
      <c r="B67">
        <f>array!A68</f>
        <v>67</v>
      </c>
      <c r="C67" t="s">
        <v>1078</v>
      </c>
      <c r="D67" t="s">
        <v>1310</v>
      </c>
      <c r="E67" s="50" t="s">
        <v>1075</v>
      </c>
      <c r="F67" t="str">
        <f>array!B68</f>
        <v>SZOKNYA</v>
      </c>
      <c r="G67" s="50" t="s">
        <v>1075</v>
      </c>
      <c r="H67" t="s">
        <v>1078</v>
      </c>
      <c r="I67" t="s">
        <v>1311</v>
      </c>
      <c r="J67" t="s">
        <v>1076</v>
      </c>
      <c r="K67" s="50" t="s">
        <v>1075</v>
      </c>
      <c r="L67" t="str">
        <f>array!C68</f>
        <v>láb</v>
      </c>
      <c r="M67" s="50" t="s">
        <v>1075</v>
      </c>
      <c r="N67" t="s">
        <v>1078</v>
      </c>
      <c r="O67" s="50" t="s">
        <v>1075</v>
      </c>
      <c r="P67" t="str">
        <f>array!D68</f>
        <v>felvesz</v>
      </c>
      <c r="Q67" s="50" t="s">
        <v>1075</v>
      </c>
      <c r="R67" t="s">
        <v>1078</v>
      </c>
      <c r="S67" s="50" t="s">
        <v>1075</v>
      </c>
      <c r="T67" t="str">
        <f>array!E68</f>
        <v>nyár</v>
      </c>
      <c r="U67" s="50" t="s">
        <v>1075</v>
      </c>
      <c r="V67" t="s">
        <v>1078</v>
      </c>
      <c r="W67" s="50" t="s">
        <v>1075</v>
      </c>
      <c r="X67" t="str">
        <f>array!F68</f>
        <v>lány</v>
      </c>
      <c r="Y67" s="50" t="s">
        <v>1075</v>
      </c>
      <c r="Z67" t="s">
        <v>1078</v>
      </c>
      <c r="AA67" s="50" t="s">
        <v>1075</v>
      </c>
      <c r="AC67" s="50" t="s">
        <v>1075</v>
      </c>
      <c r="AD67" t="s">
        <v>1077</v>
      </c>
      <c r="AE67" t="s">
        <v>1313</v>
      </c>
      <c r="AF67" s="50" t="s">
        <v>1078</v>
      </c>
      <c r="AG67" t="str">
        <f t="shared" si="1"/>
        <v>{ id: 67,guessWord: "SZOKNYA",tabooWords: ["láb","felvesz","nyár","lány",""]},</v>
      </c>
    </row>
    <row r="68" spans="1:33">
      <c r="A68" t="s">
        <v>1312</v>
      </c>
      <c r="B68">
        <f>array!A69</f>
        <v>68</v>
      </c>
      <c r="C68" t="s">
        <v>1078</v>
      </c>
      <c r="D68" t="s">
        <v>1310</v>
      </c>
      <c r="E68" s="50" t="s">
        <v>1075</v>
      </c>
      <c r="F68" t="str">
        <f>array!B69</f>
        <v>NADRÁG</v>
      </c>
      <c r="G68" s="50" t="s">
        <v>1075</v>
      </c>
      <c r="H68" t="s">
        <v>1078</v>
      </c>
      <c r="I68" t="s">
        <v>1311</v>
      </c>
      <c r="J68" t="s">
        <v>1076</v>
      </c>
      <c r="K68" s="50" t="s">
        <v>1075</v>
      </c>
      <c r="L68" t="str">
        <f>array!C69</f>
        <v>láb</v>
      </c>
      <c r="M68" s="50" t="s">
        <v>1075</v>
      </c>
      <c r="N68" t="s">
        <v>1078</v>
      </c>
      <c r="O68" s="50" t="s">
        <v>1075</v>
      </c>
      <c r="P68" t="str">
        <f>array!D69</f>
        <v>farmer</v>
      </c>
      <c r="Q68" s="50" t="s">
        <v>1075</v>
      </c>
      <c r="R68" t="s">
        <v>1078</v>
      </c>
      <c r="S68" s="50" t="s">
        <v>1075</v>
      </c>
      <c r="T68" t="str">
        <f>array!E69</f>
        <v>felvesz</v>
      </c>
      <c r="U68" s="50" t="s">
        <v>1075</v>
      </c>
      <c r="V68" t="s">
        <v>1078</v>
      </c>
      <c r="W68" s="50" t="s">
        <v>1075</v>
      </c>
      <c r="X68" t="str">
        <f>array!F69</f>
        <v>hosszú</v>
      </c>
      <c r="Y68" s="50" t="s">
        <v>1075</v>
      </c>
      <c r="Z68" t="s">
        <v>1078</v>
      </c>
      <c r="AA68" s="50" t="s">
        <v>1075</v>
      </c>
      <c r="AC68" s="50" t="s">
        <v>1075</v>
      </c>
      <c r="AD68" t="s">
        <v>1077</v>
      </c>
      <c r="AE68" t="s">
        <v>1313</v>
      </c>
      <c r="AF68" s="50" t="s">
        <v>1078</v>
      </c>
      <c r="AG68" t="str">
        <f t="shared" si="1"/>
        <v>{ id: 68,guessWord: "NADRÁG",tabooWords: ["láb","farmer","felvesz","hosszú",""]},</v>
      </c>
    </row>
    <row r="69" spans="1:33">
      <c r="A69" t="s">
        <v>1312</v>
      </c>
      <c r="B69">
        <f>array!A70</f>
        <v>69</v>
      </c>
      <c r="C69" t="s">
        <v>1078</v>
      </c>
      <c r="D69" t="s">
        <v>1310</v>
      </c>
      <c r="E69" s="50" t="s">
        <v>1075</v>
      </c>
      <c r="F69" t="str">
        <f>array!B70</f>
        <v>LUCA-NAP</v>
      </c>
      <c r="G69" s="50" t="s">
        <v>1075</v>
      </c>
      <c r="H69" t="s">
        <v>1078</v>
      </c>
      <c r="I69" t="s">
        <v>1311</v>
      </c>
      <c r="J69" t="s">
        <v>1076</v>
      </c>
      <c r="K69" s="50" t="s">
        <v>1075</v>
      </c>
      <c r="L69" t="str">
        <f>array!C70</f>
        <v>december</v>
      </c>
      <c r="M69" s="50" t="s">
        <v>1075</v>
      </c>
      <c r="N69" t="s">
        <v>1078</v>
      </c>
      <c r="O69" s="50" t="s">
        <v>1075</v>
      </c>
      <c r="P69" t="str">
        <f>array!D70</f>
        <v>szék</v>
      </c>
      <c r="Q69" s="50" t="s">
        <v>1075</v>
      </c>
      <c r="R69" t="s">
        <v>1078</v>
      </c>
      <c r="S69" s="50" t="s">
        <v>1075</v>
      </c>
      <c r="T69" t="str">
        <f>array!E70</f>
        <v>töklámpás</v>
      </c>
      <c r="U69" s="50" t="s">
        <v>1075</v>
      </c>
      <c r="V69" t="s">
        <v>1078</v>
      </c>
      <c r="W69" s="50" t="s">
        <v>1075</v>
      </c>
      <c r="X69" t="str">
        <f>array!F70</f>
        <v>boszorkány</v>
      </c>
      <c r="Y69" s="50" t="s">
        <v>1075</v>
      </c>
      <c r="Z69" t="s">
        <v>1078</v>
      </c>
      <c r="AA69" s="50" t="s">
        <v>1075</v>
      </c>
      <c r="AC69" s="50" t="s">
        <v>1075</v>
      </c>
      <c r="AD69" t="s">
        <v>1077</v>
      </c>
      <c r="AE69" t="s">
        <v>1313</v>
      </c>
      <c r="AF69" s="50" t="s">
        <v>1078</v>
      </c>
      <c r="AG69" t="str">
        <f t="shared" si="1"/>
        <v>{ id: 69,guessWord: "LUCA-NAP",tabooWords: ["december","szék","töklámpás","boszorkány",""]},</v>
      </c>
    </row>
    <row r="70" spans="1:33">
      <c r="A70" t="s">
        <v>1312</v>
      </c>
      <c r="B70">
        <f>array!A71</f>
        <v>70</v>
      </c>
      <c r="C70" t="s">
        <v>1078</v>
      </c>
      <c r="D70" t="s">
        <v>1310</v>
      </c>
      <c r="E70" s="50" t="s">
        <v>1075</v>
      </c>
      <c r="F70" t="str">
        <f>array!B71</f>
        <v>HÚSVÉT</v>
      </c>
      <c r="G70" s="50" t="s">
        <v>1075</v>
      </c>
      <c r="H70" t="s">
        <v>1078</v>
      </c>
      <c r="I70" t="s">
        <v>1311</v>
      </c>
      <c r="J70" t="s">
        <v>1076</v>
      </c>
      <c r="K70" s="50" t="s">
        <v>1075</v>
      </c>
      <c r="L70" t="str">
        <f>array!C71</f>
        <v>nyúl</v>
      </c>
      <c r="M70" s="50" t="s">
        <v>1075</v>
      </c>
      <c r="N70" t="s">
        <v>1078</v>
      </c>
      <c r="O70" s="50" t="s">
        <v>1075</v>
      </c>
      <c r="P70" t="str">
        <f>array!D71</f>
        <v>tavasz</v>
      </c>
      <c r="Q70" s="50" t="s">
        <v>1075</v>
      </c>
      <c r="R70" t="s">
        <v>1078</v>
      </c>
      <c r="S70" s="50" t="s">
        <v>1075</v>
      </c>
      <c r="T70" t="str">
        <f>array!E71</f>
        <v>csoki</v>
      </c>
      <c r="U70" s="50" t="s">
        <v>1075</v>
      </c>
      <c r="V70" t="s">
        <v>1078</v>
      </c>
      <c r="W70" s="50" t="s">
        <v>1075</v>
      </c>
      <c r="X70" t="str">
        <f>array!F71</f>
        <v>tojás</v>
      </c>
      <c r="Y70" s="50" t="s">
        <v>1075</v>
      </c>
      <c r="Z70" t="s">
        <v>1078</v>
      </c>
      <c r="AA70" s="50" t="s">
        <v>1075</v>
      </c>
      <c r="AC70" s="50" t="s">
        <v>1075</v>
      </c>
      <c r="AD70" t="s">
        <v>1077</v>
      </c>
      <c r="AE70" t="s">
        <v>1313</v>
      </c>
      <c r="AF70" s="50" t="s">
        <v>1078</v>
      </c>
      <c r="AG70" t="str">
        <f t="shared" si="1"/>
        <v>{ id: 70,guessWord: "HÚSVÉT",tabooWords: ["nyúl","tavasz","csoki","tojás",""]},</v>
      </c>
    </row>
    <row r="71" spans="1:33">
      <c r="A71" t="s">
        <v>1312</v>
      </c>
      <c r="B71">
        <f>array!A72</f>
        <v>71</v>
      </c>
      <c r="C71" t="s">
        <v>1078</v>
      </c>
      <c r="D71" t="s">
        <v>1310</v>
      </c>
      <c r="E71" s="50" t="s">
        <v>1075</v>
      </c>
      <c r="F71" t="str">
        <f>array!B72</f>
        <v>UBORKA</v>
      </c>
      <c r="G71" s="50" t="s">
        <v>1075</v>
      </c>
      <c r="H71" t="s">
        <v>1078</v>
      </c>
      <c r="I71" t="s">
        <v>1311</v>
      </c>
      <c r="J71" t="s">
        <v>1076</v>
      </c>
      <c r="K71" s="50" t="s">
        <v>1075</v>
      </c>
      <c r="L71" t="str">
        <f>array!C72</f>
        <v>zöldség</v>
      </c>
      <c r="M71" s="50" t="s">
        <v>1075</v>
      </c>
      <c r="N71" t="s">
        <v>1078</v>
      </c>
      <c r="O71" s="50" t="s">
        <v>1075</v>
      </c>
      <c r="P71" t="str">
        <f>array!D72</f>
        <v>saláta</v>
      </c>
      <c r="Q71" s="50" t="s">
        <v>1075</v>
      </c>
      <c r="R71" t="s">
        <v>1078</v>
      </c>
      <c r="S71" s="50" t="s">
        <v>1075</v>
      </c>
      <c r="T71" t="str">
        <f>array!E72</f>
        <v>zöld</v>
      </c>
      <c r="U71" s="50" t="s">
        <v>1075</v>
      </c>
      <c r="V71" t="s">
        <v>1078</v>
      </c>
      <c r="W71" s="50" t="s">
        <v>1075</v>
      </c>
      <c r="X71" t="str">
        <f>array!F72</f>
        <v>hosszú</v>
      </c>
      <c r="Y71" s="50" t="s">
        <v>1075</v>
      </c>
      <c r="Z71" t="s">
        <v>1078</v>
      </c>
      <c r="AA71" s="50" t="s">
        <v>1075</v>
      </c>
      <c r="AC71" s="50" t="s">
        <v>1075</v>
      </c>
      <c r="AD71" t="s">
        <v>1077</v>
      </c>
      <c r="AE71" t="s">
        <v>1313</v>
      </c>
      <c r="AF71" s="50" t="s">
        <v>1078</v>
      </c>
      <c r="AG71" t="str">
        <f t="shared" si="1"/>
        <v>{ id: 71,guessWord: "UBORKA",tabooWords: ["zöldség","saláta","zöld","hosszú",""]},</v>
      </c>
    </row>
    <row r="72" spans="1:33">
      <c r="A72" t="s">
        <v>1312</v>
      </c>
      <c r="B72">
        <f>array!A73</f>
        <v>72</v>
      </c>
      <c r="C72" t="s">
        <v>1078</v>
      </c>
      <c r="D72" t="s">
        <v>1310</v>
      </c>
      <c r="E72" s="50" t="s">
        <v>1075</v>
      </c>
      <c r="F72" t="str">
        <f>array!B73</f>
        <v>GYÜMÖLCS</v>
      </c>
      <c r="G72" s="50" t="s">
        <v>1075</v>
      </c>
      <c r="H72" t="s">
        <v>1078</v>
      </c>
      <c r="I72" t="s">
        <v>1311</v>
      </c>
      <c r="J72" t="s">
        <v>1076</v>
      </c>
      <c r="K72" s="50" t="s">
        <v>1075</v>
      </c>
      <c r="L72" t="str">
        <f>array!C73</f>
        <v>egészséges</v>
      </c>
      <c r="M72" s="50" t="s">
        <v>1075</v>
      </c>
      <c r="N72" t="s">
        <v>1078</v>
      </c>
      <c r="O72" s="50" t="s">
        <v>1075</v>
      </c>
      <c r="P72" t="str">
        <f>array!D73</f>
        <v>vitamin</v>
      </c>
      <c r="Q72" s="50" t="s">
        <v>1075</v>
      </c>
      <c r="R72" t="s">
        <v>1078</v>
      </c>
      <c r="S72" s="50" t="s">
        <v>1075</v>
      </c>
      <c r="T72" t="str">
        <f>array!E73</f>
        <v>alma</v>
      </c>
      <c r="U72" s="50" t="s">
        <v>1075</v>
      </c>
      <c r="V72" t="s">
        <v>1078</v>
      </c>
      <c r="W72" s="50" t="s">
        <v>1075</v>
      </c>
      <c r="X72" t="str">
        <f>array!F73</f>
        <v>piac</v>
      </c>
      <c r="Y72" s="50" t="s">
        <v>1075</v>
      </c>
      <c r="Z72" t="s">
        <v>1078</v>
      </c>
      <c r="AA72" s="50" t="s">
        <v>1075</v>
      </c>
      <c r="AC72" s="50" t="s">
        <v>1075</v>
      </c>
      <c r="AD72" t="s">
        <v>1077</v>
      </c>
      <c r="AE72" t="s">
        <v>1313</v>
      </c>
      <c r="AF72" s="50" t="s">
        <v>1078</v>
      </c>
      <c r="AG72" t="str">
        <f t="shared" si="1"/>
        <v>{ id: 72,guessWord: "GYÜMÖLCS",tabooWords: ["egészséges","vitamin","alma","piac",""]},</v>
      </c>
    </row>
    <row r="73" spans="1:33">
      <c r="A73" t="s">
        <v>1312</v>
      </c>
      <c r="B73">
        <f>array!A74</f>
        <v>73</v>
      </c>
      <c r="C73" t="s">
        <v>1078</v>
      </c>
      <c r="D73" t="s">
        <v>1310</v>
      </c>
      <c r="E73" s="50" t="s">
        <v>1075</v>
      </c>
      <c r="F73" t="str">
        <f>array!B74</f>
        <v>DINNYE</v>
      </c>
      <c r="G73" s="50" t="s">
        <v>1075</v>
      </c>
      <c r="H73" t="s">
        <v>1078</v>
      </c>
      <c r="I73" t="s">
        <v>1311</v>
      </c>
      <c r="J73" t="s">
        <v>1076</v>
      </c>
      <c r="K73" s="50" t="s">
        <v>1075</v>
      </c>
      <c r="L73" t="str">
        <f>array!C74</f>
        <v>görög</v>
      </c>
      <c r="M73" s="50" t="s">
        <v>1075</v>
      </c>
      <c r="N73" t="s">
        <v>1078</v>
      </c>
      <c r="O73" s="50" t="s">
        <v>1075</v>
      </c>
      <c r="P73" t="str">
        <f>array!D74</f>
        <v>sárga</v>
      </c>
      <c r="Q73" s="50" t="s">
        <v>1075</v>
      </c>
      <c r="R73" t="s">
        <v>1078</v>
      </c>
      <c r="S73" s="50" t="s">
        <v>1075</v>
      </c>
      <c r="T73" t="str">
        <f>array!E74</f>
        <v>gyümölcs</v>
      </c>
      <c r="U73" s="50" t="s">
        <v>1075</v>
      </c>
      <c r="V73" t="s">
        <v>1078</v>
      </c>
      <c r="W73" s="50" t="s">
        <v>1075</v>
      </c>
      <c r="X73" t="str">
        <f>array!F74</f>
        <v>nagy</v>
      </c>
      <c r="Y73" s="50" t="s">
        <v>1075</v>
      </c>
      <c r="Z73" t="s">
        <v>1078</v>
      </c>
      <c r="AA73" s="50" t="s">
        <v>1075</v>
      </c>
      <c r="AC73" s="50" t="s">
        <v>1075</v>
      </c>
      <c r="AD73" t="s">
        <v>1077</v>
      </c>
      <c r="AE73" t="s">
        <v>1313</v>
      </c>
      <c r="AF73" s="50" t="s">
        <v>1078</v>
      </c>
      <c r="AG73" t="str">
        <f t="shared" si="1"/>
        <v>{ id: 73,guessWord: "DINNYE",tabooWords: ["görög","sárga","gyümölcs","nagy",""]},</v>
      </c>
    </row>
    <row r="74" spans="1:33">
      <c r="A74" t="s">
        <v>1312</v>
      </c>
      <c r="B74">
        <f>array!A75</f>
        <v>74</v>
      </c>
      <c r="C74" t="s">
        <v>1078</v>
      </c>
      <c r="D74" t="s">
        <v>1310</v>
      </c>
      <c r="E74" s="50" t="s">
        <v>1075</v>
      </c>
      <c r="F74" t="str">
        <f>array!B75</f>
        <v>KALÁCS</v>
      </c>
      <c r="G74" s="50" t="s">
        <v>1075</v>
      </c>
      <c r="H74" t="s">
        <v>1078</v>
      </c>
      <c r="I74" t="s">
        <v>1311</v>
      </c>
      <c r="J74" t="s">
        <v>1076</v>
      </c>
      <c r="K74" s="50" t="s">
        <v>1075</v>
      </c>
      <c r="L74" t="str">
        <f>array!C75</f>
        <v>pékség</v>
      </c>
      <c r="M74" s="50" t="s">
        <v>1075</v>
      </c>
      <c r="N74" t="s">
        <v>1078</v>
      </c>
      <c r="O74" s="50" t="s">
        <v>1075</v>
      </c>
      <c r="P74" t="str">
        <f>array!D75</f>
        <v>pékáru</v>
      </c>
      <c r="Q74" s="50" t="s">
        <v>1075</v>
      </c>
      <c r="R74" t="s">
        <v>1078</v>
      </c>
      <c r="S74" s="50" t="s">
        <v>1075</v>
      </c>
      <c r="T74" t="str">
        <f>array!E75</f>
        <v>kenyér</v>
      </c>
      <c r="U74" s="50" t="s">
        <v>1075</v>
      </c>
      <c r="V74" t="s">
        <v>1078</v>
      </c>
      <c r="W74" s="50" t="s">
        <v>1075</v>
      </c>
      <c r="X74" t="str">
        <f>array!F75</f>
        <v>kakaó</v>
      </c>
      <c r="Y74" s="50" t="s">
        <v>1075</v>
      </c>
      <c r="Z74" t="s">
        <v>1078</v>
      </c>
      <c r="AA74" s="50" t="s">
        <v>1075</v>
      </c>
      <c r="AC74" s="50" t="s">
        <v>1075</v>
      </c>
      <c r="AD74" t="s">
        <v>1077</v>
      </c>
      <c r="AE74" t="s">
        <v>1313</v>
      </c>
      <c r="AF74" s="50" t="s">
        <v>1078</v>
      </c>
      <c r="AG74" t="str">
        <f t="shared" si="1"/>
        <v>{ id: 74,guessWord: "KALÁCS",tabooWords: ["pékség","pékáru","kenyér","kakaó",""]},</v>
      </c>
    </row>
    <row r="75" spans="1:33">
      <c r="A75" t="s">
        <v>1312</v>
      </c>
      <c r="B75">
        <f>array!A76</f>
        <v>75</v>
      </c>
      <c r="C75" t="s">
        <v>1078</v>
      </c>
      <c r="D75" t="s">
        <v>1310</v>
      </c>
      <c r="E75" s="50" t="s">
        <v>1075</v>
      </c>
      <c r="F75" t="str">
        <f>array!B76</f>
        <v>TEJFÖL</v>
      </c>
      <c r="G75" s="50" t="s">
        <v>1075</v>
      </c>
      <c r="H75" t="s">
        <v>1078</v>
      </c>
      <c r="I75" t="s">
        <v>1311</v>
      </c>
      <c r="J75" t="s">
        <v>1076</v>
      </c>
      <c r="K75" s="50" t="s">
        <v>1075</v>
      </c>
      <c r="L75" t="str">
        <f>array!C76</f>
        <v>tejtermék</v>
      </c>
      <c r="M75" s="50" t="s">
        <v>1075</v>
      </c>
      <c r="N75" t="s">
        <v>1078</v>
      </c>
      <c r="O75" s="50" t="s">
        <v>1075</v>
      </c>
      <c r="P75" t="str">
        <f>array!D76</f>
        <v>tej</v>
      </c>
      <c r="Q75" s="50" t="s">
        <v>1075</v>
      </c>
      <c r="R75" t="s">
        <v>1078</v>
      </c>
      <c r="S75" s="50" t="s">
        <v>1075</v>
      </c>
      <c r="T75" t="str">
        <f>array!E76</f>
        <v>fehér</v>
      </c>
      <c r="U75" s="50" t="s">
        <v>1075</v>
      </c>
      <c r="V75" t="s">
        <v>1078</v>
      </c>
      <c r="W75" s="50" t="s">
        <v>1075</v>
      </c>
      <c r="X75" t="str">
        <f>array!F76</f>
        <v>savanyú</v>
      </c>
      <c r="Y75" s="50" t="s">
        <v>1075</v>
      </c>
      <c r="Z75" t="s">
        <v>1078</v>
      </c>
      <c r="AA75" s="50" t="s">
        <v>1075</v>
      </c>
      <c r="AC75" s="50" t="s">
        <v>1075</v>
      </c>
      <c r="AD75" t="s">
        <v>1077</v>
      </c>
      <c r="AE75" t="s">
        <v>1313</v>
      </c>
      <c r="AF75" s="50" t="s">
        <v>1078</v>
      </c>
      <c r="AG75" t="str">
        <f t="shared" si="1"/>
        <v>{ id: 75,guessWord: "TEJFÖL",tabooWords: ["tejtermék","tej","fehér","savanyú",""]},</v>
      </c>
    </row>
    <row r="76" spans="1:33">
      <c r="A76" t="s">
        <v>1312</v>
      </c>
      <c r="B76">
        <f>array!A77</f>
        <v>76</v>
      </c>
      <c r="C76" t="s">
        <v>1078</v>
      </c>
      <c r="D76" t="s">
        <v>1310</v>
      </c>
      <c r="E76" s="50" t="s">
        <v>1075</v>
      </c>
      <c r="F76" t="str">
        <f>array!B77</f>
        <v>KÓLA</v>
      </c>
      <c r="G76" s="50" t="s">
        <v>1075</v>
      </c>
      <c r="H76" t="s">
        <v>1078</v>
      </c>
      <c r="I76" t="s">
        <v>1311</v>
      </c>
      <c r="J76" t="s">
        <v>1076</v>
      </c>
      <c r="K76" s="50" t="s">
        <v>1075</v>
      </c>
      <c r="L76" t="str">
        <f>array!C77</f>
        <v>iszik</v>
      </c>
      <c r="M76" s="50" t="s">
        <v>1075</v>
      </c>
      <c r="N76" t="s">
        <v>1078</v>
      </c>
      <c r="O76" s="50" t="s">
        <v>1075</v>
      </c>
      <c r="P76" t="str">
        <f>array!D77</f>
        <v>üdítő</v>
      </c>
      <c r="Q76" s="50" t="s">
        <v>1075</v>
      </c>
      <c r="R76" t="s">
        <v>1078</v>
      </c>
      <c r="S76" s="50" t="s">
        <v>1075</v>
      </c>
      <c r="T76" t="str">
        <f>array!E77</f>
        <v>Pepsi</v>
      </c>
      <c r="U76" s="50" t="s">
        <v>1075</v>
      </c>
      <c r="V76" t="s">
        <v>1078</v>
      </c>
      <c r="W76" s="50" t="s">
        <v>1075</v>
      </c>
      <c r="X76" t="str">
        <f>array!F77</f>
        <v>Coca</v>
      </c>
      <c r="Y76" s="50" t="s">
        <v>1075</v>
      </c>
      <c r="Z76" t="s">
        <v>1078</v>
      </c>
      <c r="AA76" s="50" t="s">
        <v>1075</v>
      </c>
      <c r="AC76" s="50" t="s">
        <v>1075</v>
      </c>
      <c r="AD76" t="s">
        <v>1077</v>
      </c>
      <c r="AE76" t="s">
        <v>1313</v>
      </c>
      <c r="AF76" s="50" t="s">
        <v>1078</v>
      </c>
      <c r="AG76" t="str">
        <f t="shared" si="1"/>
        <v>{ id: 76,guessWord: "KÓLA",tabooWords: ["iszik","üdítő","Pepsi","Coca",""]},</v>
      </c>
    </row>
    <row r="77" spans="1:33">
      <c r="A77" t="s">
        <v>1312</v>
      </c>
      <c r="B77">
        <f>array!A78</f>
        <v>77</v>
      </c>
      <c r="C77" t="s">
        <v>1078</v>
      </c>
      <c r="D77" t="s">
        <v>1310</v>
      </c>
      <c r="E77" s="50" t="s">
        <v>1075</v>
      </c>
      <c r="F77" t="str">
        <f>array!B78</f>
        <v>KAKAÓ</v>
      </c>
      <c r="G77" s="50" t="s">
        <v>1075</v>
      </c>
      <c r="H77" t="s">
        <v>1078</v>
      </c>
      <c r="I77" t="s">
        <v>1311</v>
      </c>
      <c r="J77" t="s">
        <v>1076</v>
      </c>
      <c r="K77" s="50" t="s">
        <v>1075</v>
      </c>
      <c r="L77" t="str">
        <f>array!C78</f>
        <v>csoki</v>
      </c>
      <c r="M77" s="50" t="s">
        <v>1075</v>
      </c>
      <c r="N77" t="s">
        <v>1078</v>
      </c>
      <c r="O77" s="50" t="s">
        <v>1075</v>
      </c>
      <c r="P77" t="str">
        <f>array!D78</f>
        <v>forró</v>
      </c>
      <c r="Q77" s="50" t="s">
        <v>1075</v>
      </c>
      <c r="R77" t="s">
        <v>1078</v>
      </c>
      <c r="S77" s="50" t="s">
        <v>1075</v>
      </c>
      <c r="T77" t="str">
        <f>array!E78</f>
        <v>édes</v>
      </c>
      <c r="U77" s="50" t="s">
        <v>1075</v>
      </c>
      <c r="V77" t="s">
        <v>1078</v>
      </c>
      <c r="W77" s="50" t="s">
        <v>1075</v>
      </c>
      <c r="X77" t="str">
        <f>array!F78</f>
        <v>tejszínhab</v>
      </c>
      <c r="Y77" s="50" t="s">
        <v>1075</v>
      </c>
      <c r="Z77" t="s">
        <v>1078</v>
      </c>
      <c r="AA77" s="50" t="s">
        <v>1075</v>
      </c>
      <c r="AC77" s="50" t="s">
        <v>1075</v>
      </c>
      <c r="AD77" t="s">
        <v>1077</v>
      </c>
      <c r="AE77" t="s">
        <v>1313</v>
      </c>
      <c r="AF77" s="50" t="s">
        <v>1078</v>
      </c>
      <c r="AG77" t="str">
        <f t="shared" si="1"/>
        <v>{ id: 77,guessWord: "KAKAÓ",tabooWords: ["csoki","forró","édes","tejszínhab",""]},</v>
      </c>
    </row>
    <row r="78" spans="1:33">
      <c r="A78" t="s">
        <v>1312</v>
      </c>
      <c r="B78">
        <f>array!A79</f>
        <v>78</v>
      </c>
      <c r="C78" t="s">
        <v>1078</v>
      </c>
      <c r="D78" t="s">
        <v>1310</v>
      </c>
      <c r="E78" s="50" t="s">
        <v>1075</v>
      </c>
      <c r="F78" t="str">
        <f>array!B79</f>
        <v>JEGESMEDVE</v>
      </c>
      <c r="G78" s="50" t="s">
        <v>1075</v>
      </c>
      <c r="H78" t="s">
        <v>1078</v>
      </c>
      <c r="I78" t="s">
        <v>1311</v>
      </c>
      <c r="J78" t="s">
        <v>1076</v>
      </c>
      <c r="K78" s="50" t="s">
        <v>1075</v>
      </c>
      <c r="L78" t="str">
        <f>array!C79</f>
        <v>hal</v>
      </c>
      <c r="M78" s="50" t="s">
        <v>1075</v>
      </c>
      <c r="N78" t="s">
        <v>1078</v>
      </c>
      <c r="O78" s="50" t="s">
        <v>1075</v>
      </c>
      <c r="P78" t="str">
        <f>array!D79</f>
        <v>fóka</v>
      </c>
      <c r="Q78" s="50" t="s">
        <v>1075</v>
      </c>
      <c r="R78" t="s">
        <v>1078</v>
      </c>
      <c r="S78" s="50" t="s">
        <v>1075</v>
      </c>
      <c r="T78" t="str">
        <f>array!E79</f>
        <v>Északi-sark</v>
      </c>
      <c r="U78" s="50" t="s">
        <v>1075</v>
      </c>
      <c r="V78" t="s">
        <v>1078</v>
      </c>
      <c r="W78" s="50" t="s">
        <v>1075</v>
      </c>
      <c r="X78" t="str">
        <f>array!F79</f>
        <v>ragadozó</v>
      </c>
      <c r="Y78" s="50" t="s">
        <v>1075</v>
      </c>
      <c r="Z78" t="s">
        <v>1078</v>
      </c>
      <c r="AA78" s="50" t="s">
        <v>1075</v>
      </c>
      <c r="AC78" s="50" t="s">
        <v>1075</v>
      </c>
      <c r="AD78" t="s">
        <v>1077</v>
      </c>
      <c r="AE78" t="s">
        <v>1313</v>
      </c>
      <c r="AF78" s="50" t="s">
        <v>1078</v>
      </c>
      <c r="AG78" t="str">
        <f t="shared" si="1"/>
        <v>{ id: 78,guessWord: "JEGESMEDVE",tabooWords: ["hal","fóka","Északi-sark","ragadozó",""]},</v>
      </c>
    </row>
    <row r="79" spans="1:33">
      <c r="A79" t="s">
        <v>1312</v>
      </c>
      <c r="B79">
        <f>array!A80</f>
        <v>79</v>
      </c>
      <c r="C79" t="s">
        <v>1078</v>
      </c>
      <c r="D79" t="s">
        <v>1310</v>
      </c>
      <c r="E79" s="50" t="s">
        <v>1075</v>
      </c>
      <c r="F79" t="str">
        <f>array!B80</f>
        <v>TESTVÉR</v>
      </c>
      <c r="G79" s="50" t="s">
        <v>1075</v>
      </c>
      <c r="H79" t="s">
        <v>1078</v>
      </c>
      <c r="I79" t="s">
        <v>1311</v>
      </c>
      <c r="J79" t="s">
        <v>1076</v>
      </c>
      <c r="K79" s="50" t="s">
        <v>1075</v>
      </c>
      <c r="L79" t="str">
        <f>array!C80</f>
        <v>húg</v>
      </c>
      <c r="M79" s="50" t="s">
        <v>1075</v>
      </c>
      <c r="N79" t="s">
        <v>1078</v>
      </c>
      <c r="O79" s="50" t="s">
        <v>1075</v>
      </c>
      <c r="P79" t="str">
        <f>array!D80</f>
        <v>nővér</v>
      </c>
      <c r="Q79" s="50" t="s">
        <v>1075</v>
      </c>
      <c r="R79" t="s">
        <v>1078</v>
      </c>
      <c r="S79" s="50" t="s">
        <v>1075</v>
      </c>
      <c r="T79" t="str">
        <f>array!E80</f>
        <v>öcs</v>
      </c>
      <c r="U79" s="50" t="s">
        <v>1075</v>
      </c>
      <c r="V79" t="s">
        <v>1078</v>
      </c>
      <c r="W79" s="50" t="s">
        <v>1075</v>
      </c>
      <c r="X79" t="str">
        <f>array!F80</f>
        <v>báty</v>
      </c>
      <c r="Y79" s="50" t="s">
        <v>1075</v>
      </c>
      <c r="Z79" t="s">
        <v>1078</v>
      </c>
      <c r="AA79" s="50" t="s">
        <v>1075</v>
      </c>
      <c r="AC79" s="50" t="s">
        <v>1075</v>
      </c>
      <c r="AD79" t="s">
        <v>1077</v>
      </c>
      <c r="AE79" t="s">
        <v>1313</v>
      </c>
      <c r="AF79" s="50" t="s">
        <v>1078</v>
      </c>
      <c r="AG79" t="str">
        <f t="shared" si="1"/>
        <v>{ id: 79,guessWord: "TESTVÉR",tabooWords: ["húg","nővér","öcs","báty",""]},</v>
      </c>
    </row>
    <row r="80" spans="1:33">
      <c r="A80" t="s">
        <v>1312</v>
      </c>
      <c r="B80">
        <f>array!A81</f>
        <v>80</v>
      </c>
      <c r="C80" t="s">
        <v>1078</v>
      </c>
      <c r="D80" t="s">
        <v>1310</v>
      </c>
      <c r="E80" s="50" t="s">
        <v>1075</v>
      </c>
      <c r="F80" t="str">
        <f>array!B81</f>
        <v>FOCI</v>
      </c>
      <c r="G80" s="50" t="s">
        <v>1075</v>
      </c>
      <c r="H80" t="s">
        <v>1078</v>
      </c>
      <c r="I80" t="s">
        <v>1311</v>
      </c>
      <c r="J80" t="s">
        <v>1076</v>
      </c>
      <c r="K80" s="50" t="s">
        <v>1075</v>
      </c>
      <c r="L80" t="str">
        <f>array!C81</f>
        <v>labdarúgás</v>
      </c>
      <c r="M80" s="50" t="s">
        <v>1075</v>
      </c>
      <c r="N80" t="s">
        <v>1078</v>
      </c>
      <c r="O80" s="50" t="s">
        <v>1075</v>
      </c>
      <c r="P80" t="str">
        <f>array!D81</f>
        <v>labda</v>
      </c>
      <c r="Q80" s="50" t="s">
        <v>1075</v>
      </c>
      <c r="R80" t="s">
        <v>1078</v>
      </c>
      <c r="S80" s="50" t="s">
        <v>1075</v>
      </c>
      <c r="T80" t="str">
        <f>array!E81</f>
        <v>láb</v>
      </c>
      <c r="U80" s="50" t="s">
        <v>1075</v>
      </c>
      <c r="V80" t="s">
        <v>1078</v>
      </c>
      <c r="W80" s="50" t="s">
        <v>1075</v>
      </c>
      <c r="X80" t="str">
        <f>array!F81</f>
        <v>stadion</v>
      </c>
      <c r="Y80" s="50" t="s">
        <v>1075</v>
      </c>
      <c r="Z80" t="s">
        <v>1078</v>
      </c>
      <c r="AA80" s="50" t="s">
        <v>1075</v>
      </c>
      <c r="AC80" s="50" t="s">
        <v>1075</v>
      </c>
      <c r="AD80" t="s">
        <v>1077</v>
      </c>
      <c r="AE80" t="s">
        <v>1313</v>
      </c>
      <c r="AF80" s="50" t="s">
        <v>1078</v>
      </c>
      <c r="AG80" t="str">
        <f t="shared" si="1"/>
        <v>{ id: 80,guessWord: "FOCI",tabooWords: ["labdarúgás","labda","láb","stadion",""]},</v>
      </c>
    </row>
    <row r="81" spans="1:33">
      <c r="A81" t="s">
        <v>1312</v>
      </c>
      <c r="B81">
        <f>array!A82</f>
        <v>81</v>
      </c>
      <c r="C81" t="s">
        <v>1078</v>
      </c>
      <c r="D81" t="s">
        <v>1310</v>
      </c>
      <c r="E81" s="50" t="s">
        <v>1075</v>
      </c>
      <c r="F81" t="str">
        <f>array!B82</f>
        <v>TOLLASLABDA</v>
      </c>
      <c r="G81" s="50" t="s">
        <v>1075</v>
      </c>
      <c r="H81" t="s">
        <v>1078</v>
      </c>
      <c r="I81" t="s">
        <v>1311</v>
      </c>
      <c r="J81" t="s">
        <v>1076</v>
      </c>
      <c r="K81" s="50" t="s">
        <v>1075</v>
      </c>
      <c r="L81" t="str">
        <f>array!C82</f>
        <v>labda</v>
      </c>
      <c r="M81" s="50" t="s">
        <v>1075</v>
      </c>
      <c r="N81" t="s">
        <v>1078</v>
      </c>
      <c r="O81" s="50" t="s">
        <v>1075</v>
      </c>
      <c r="P81" t="str">
        <f>array!D82</f>
        <v>ütő</v>
      </c>
      <c r="Q81" s="50" t="s">
        <v>1075</v>
      </c>
      <c r="R81" t="s">
        <v>1078</v>
      </c>
      <c r="S81" s="50" t="s">
        <v>1075</v>
      </c>
      <c r="T81" t="str">
        <f>array!E82</f>
        <v>háló</v>
      </c>
      <c r="U81" s="50" t="s">
        <v>1075</v>
      </c>
      <c r="V81" t="s">
        <v>1078</v>
      </c>
      <c r="W81" s="50" t="s">
        <v>1075</v>
      </c>
      <c r="X81" t="str">
        <f>array!F82</f>
        <v>pálya</v>
      </c>
      <c r="Y81" s="50" t="s">
        <v>1075</v>
      </c>
      <c r="Z81" t="s">
        <v>1078</v>
      </c>
      <c r="AA81" s="50" t="s">
        <v>1075</v>
      </c>
      <c r="AC81" s="50" t="s">
        <v>1075</v>
      </c>
      <c r="AD81" t="s">
        <v>1077</v>
      </c>
      <c r="AE81" t="s">
        <v>1313</v>
      </c>
      <c r="AF81" s="50" t="s">
        <v>1078</v>
      </c>
      <c r="AG81" t="str">
        <f t="shared" si="1"/>
        <v>{ id: 81,guessWord: "TOLLASLABDA",tabooWords: ["labda","ütő","háló","pálya",""]},</v>
      </c>
    </row>
    <row r="82" spans="1:33">
      <c r="A82" t="s">
        <v>1312</v>
      </c>
      <c r="B82">
        <f>array!A83</f>
        <v>82</v>
      </c>
      <c r="C82" t="s">
        <v>1078</v>
      </c>
      <c r="D82" t="s">
        <v>1310</v>
      </c>
      <c r="E82" s="50" t="s">
        <v>1075</v>
      </c>
      <c r="F82" t="str">
        <f>array!B83</f>
        <v>KOSÁRLABDA</v>
      </c>
      <c r="G82" s="50" t="s">
        <v>1075</v>
      </c>
      <c r="H82" t="s">
        <v>1078</v>
      </c>
      <c r="I82" t="s">
        <v>1311</v>
      </c>
      <c r="J82" t="s">
        <v>1076</v>
      </c>
      <c r="K82" s="50" t="s">
        <v>1075</v>
      </c>
      <c r="L82" t="str">
        <f>array!C83</f>
        <v>labda</v>
      </c>
      <c r="M82" s="50" t="s">
        <v>1075</v>
      </c>
      <c r="N82" t="s">
        <v>1078</v>
      </c>
      <c r="O82" s="50" t="s">
        <v>1075</v>
      </c>
      <c r="P82" t="str">
        <f>array!D83</f>
        <v>tornaterem</v>
      </c>
      <c r="Q82" s="50" t="s">
        <v>1075</v>
      </c>
      <c r="R82" t="s">
        <v>1078</v>
      </c>
      <c r="S82" s="50" t="s">
        <v>1075</v>
      </c>
      <c r="T82" t="str">
        <f>array!E83</f>
        <v>kéz</v>
      </c>
      <c r="U82" s="50" t="s">
        <v>1075</v>
      </c>
      <c r="V82" t="s">
        <v>1078</v>
      </c>
      <c r="W82" s="50" t="s">
        <v>1075</v>
      </c>
      <c r="X82" t="str">
        <f>array!F83</f>
        <v>pálya</v>
      </c>
      <c r="Y82" s="50" t="s">
        <v>1075</v>
      </c>
      <c r="Z82" t="s">
        <v>1078</v>
      </c>
      <c r="AA82" s="50" t="s">
        <v>1075</v>
      </c>
      <c r="AC82" s="50" t="s">
        <v>1075</v>
      </c>
      <c r="AD82" t="s">
        <v>1077</v>
      </c>
      <c r="AE82" t="s">
        <v>1313</v>
      </c>
      <c r="AF82" s="50" t="s">
        <v>1078</v>
      </c>
      <c r="AG82" t="str">
        <f t="shared" si="1"/>
        <v>{ id: 82,guessWord: "KOSÁRLABDA",tabooWords: ["labda","tornaterem","kéz","pálya",""]},</v>
      </c>
    </row>
    <row r="83" spans="1:33">
      <c r="A83" t="s">
        <v>1312</v>
      </c>
      <c r="B83">
        <f>array!A84</f>
        <v>83</v>
      </c>
      <c r="C83" t="s">
        <v>1078</v>
      </c>
      <c r="D83" t="s">
        <v>1310</v>
      </c>
      <c r="E83" s="50" t="s">
        <v>1075</v>
      </c>
      <c r="F83" t="str">
        <f>array!B84</f>
        <v>EBÉDEL</v>
      </c>
      <c r="G83" s="50" t="s">
        <v>1075</v>
      </c>
      <c r="H83" t="s">
        <v>1078</v>
      </c>
      <c r="I83" t="s">
        <v>1311</v>
      </c>
      <c r="J83" t="s">
        <v>1076</v>
      </c>
      <c r="K83" s="50" t="s">
        <v>1075</v>
      </c>
      <c r="L83" t="str">
        <f>array!C84</f>
        <v>eszik</v>
      </c>
      <c r="M83" s="50" t="s">
        <v>1075</v>
      </c>
      <c r="N83" t="s">
        <v>1078</v>
      </c>
      <c r="O83" s="50" t="s">
        <v>1075</v>
      </c>
      <c r="P83" t="str">
        <f>array!D84</f>
        <v>dél</v>
      </c>
      <c r="Q83" s="50" t="s">
        <v>1075</v>
      </c>
      <c r="R83" t="s">
        <v>1078</v>
      </c>
      <c r="S83" s="50" t="s">
        <v>1075</v>
      </c>
      <c r="T83" t="str">
        <f>array!E84</f>
        <v>ebédlő</v>
      </c>
      <c r="U83" s="50" t="s">
        <v>1075</v>
      </c>
      <c r="V83" t="s">
        <v>1078</v>
      </c>
      <c r="W83" s="50" t="s">
        <v>1075</v>
      </c>
      <c r="X83" t="str">
        <f>array!F84</f>
        <v>menza</v>
      </c>
      <c r="Y83" s="50" t="s">
        <v>1075</v>
      </c>
      <c r="Z83" t="s">
        <v>1078</v>
      </c>
      <c r="AA83" s="50" t="s">
        <v>1075</v>
      </c>
      <c r="AC83" s="50" t="s">
        <v>1075</v>
      </c>
      <c r="AD83" t="s">
        <v>1077</v>
      </c>
      <c r="AE83" t="s">
        <v>1313</v>
      </c>
      <c r="AF83" s="50" t="s">
        <v>1078</v>
      </c>
      <c r="AG83" t="str">
        <f t="shared" si="1"/>
        <v>{ id: 83,guessWord: "EBÉDEL",tabooWords: ["eszik","dél","ebédlő","menza",""]},</v>
      </c>
    </row>
    <row r="84" spans="1:33">
      <c r="A84" t="s">
        <v>1312</v>
      </c>
      <c r="B84">
        <f>array!A85</f>
        <v>84</v>
      </c>
      <c r="C84" t="s">
        <v>1078</v>
      </c>
      <c r="D84" t="s">
        <v>1310</v>
      </c>
      <c r="E84" s="50" t="s">
        <v>1075</v>
      </c>
      <c r="F84" t="str">
        <f>array!B85</f>
        <v>TANUL</v>
      </c>
      <c r="G84" s="50" t="s">
        <v>1075</v>
      </c>
      <c r="H84" t="s">
        <v>1078</v>
      </c>
      <c r="I84" t="s">
        <v>1311</v>
      </c>
      <c r="J84" t="s">
        <v>1076</v>
      </c>
      <c r="K84" s="50" t="s">
        <v>1075</v>
      </c>
      <c r="L84" t="str">
        <f>array!C85</f>
        <v>házi feladat</v>
      </c>
      <c r="M84" s="50" t="s">
        <v>1075</v>
      </c>
      <c r="N84" t="s">
        <v>1078</v>
      </c>
      <c r="O84" s="50" t="s">
        <v>1075</v>
      </c>
      <c r="P84" t="str">
        <f>array!D85</f>
        <v>iskola</v>
      </c>
      <c r="Q84" s="50" t="s">
        <v>1075</v>
      </c>
      <c r="R84" t="s">
        <v>1078</v>
      </c>
      <c r="S84" s="50" t="s">
        <v>1075</v>
      </c>
      <c r="T84" t="str">
        <f>array!E85</f>
        <v>tantárgy</v>
      </c>
      <c r="U84" s="50" t="s">
        <v>1075</v>
      </c>
      <c r="V84" t="s">
        <v>1078</v>
      </c>
      <c r="W84" s="50" t="s">
        <v>1075</v>
      </c>
      <c r="X84" t="str">
        <f>array!F85</f>
        <v>olvas</v>
      </c>
      <c r="Y84" s="50" t="s">
        <v>1075</v>
      </c>
      <c r="Z84" t="s">
        <v>1078</v>
      </c>
      <c r="AA84" s="50" t="s">
        <v>1075</v>
      </c>
      <c r="AC84" s="50" t="s">
        <v>1075</v>
      </c>
      <c r="AD84" t="s">
        <v>1077</v>
      </c>
      <c r="AE84" t="s">
        <v>1313</v>
      </c>
      <c r="AF84" s="50" t="s">
        <v>1078</v>
      </c>
      <c r="AG84" t="str">
        <f t="shared" si="1"/>
        <v>{ id: 84,guessWord: "TANUL",tabooWords: ["házi feladat","iskola","tantárgy","olvas",""]},</v>
      </c>
    </row>
    <row r="85" spans="1:33">
      <c r="A85" t="s">
        <v>1312</v>
      </c>
      <c r="B85">
        <f>array!A86</f>
        <v>85</v>
      </c>
      <c r="C85" t="s">
        <v>1078</v>
      </c>
      <c r="D85" t="s">
        <v>1310</v>
      </c>
      <c r="E85" s="50" t="s">
        <v>1075</v>
      </c>
      <c r="F85" t="str">
        <f>array!B86</f>
        <v>KORCSOLYÁZIK</v>
      </c>
      <c r="G85" s="50" t="s">
        <v>1075</v>
      </c>
      <c r="H85" t="s">
        <v>1078</v>
      </c>
      <c r="I85" t="s">
        <v>1311</v>
      </c>
      <c r="J85" t="s">
        <v>1076</v>
      </c>
      <c r="K85" s="50" t="s">
        <v>1075</v>
      </c>
      <c r="L85" t="str">
        <f>array!C86</f>
        <v>hideg</v>
      </c>
      <c r="M85" s="50" t="s">
        <v>1075</v>
      </c>
      <c r="N85" t="s">
        <v>1078</v>
      </c>
      <c r="O85" s="50" t="s">
        <v>1075</v>
      </c>
      <c r="P85" t="str">
        <f>array!D86</f>
        <v>cipő</v>
      </c>
      <c r="Q85" s="50" t="s">
        <v>1075</v>
      </c>
      <c r="R85" t="s">
        <v>1078</v>
      </c>
      <c r="S85" s="50" t="s">
        <v>1075</v>
      </c>
      <c r="T85" t="str">
        <f>array!E86</f>
        <v>jég</v>
      </c>
      <c r="U85" s="50" t="s">
        <v>1075</v>
      </c>
      <c r="V85" t="s">
        <v>1078</v>
      </c>
      <c r="W85" s="50" t="s">
        <v>1075</v>
      </c>
      <c r="X85" t="str">
        <f>array!F86</f>
        <v>sport</v>
      </c>
      <c r="Y85" s="50" t="s">
        <v>1075</v>
      </c>
      <c r="Z85" t="s">
        <v>1078</v>
      </c>
      <c r="AA85" s="50" t="s">
        <v>1075</v>
      </c>
      <c r="AC85" s="50" t="s">
        <v>1075</v>
      </c>
      <c r="AD85" t="s">
        <v>1077</v>
      </c>
      <c r="AE85" t="s">
        <v>1313</v>
      </c>
      <c r="AF85" s="50" t="s">
        <v>1078</v>
      </c>
      <c r="AG85" t="str">
        <f t="shared" si="1"/>
        <v>{ id: 85,guessWord: "KORCSOLYÁZIK",tabooWords: ["hideg","cipő","jég","sport",""]},</v>
      </c>
    </row>
    <row r="86" spans="1:33">
      <c r="A86" t="s">
        <v>1312</v>
      </c>
      <c r="B86">
        <f>array!A87</f>
        <v>86</v>
      </c>
      <c r="C86" t="s">
        <v>1078</v>
      </c>
      <c r="D86" t="s">
        <v>1310</v>
      </c>
      <c r="E86" s="50" t="s">
        <v>1075</v>
      </c>
      <c r="F86" t="str">
        <f>array!B87</f>
        <v>HÓGOLYÓZIK</v>
      </c>
      <c r="G86" s="50" t="s">
        <v>1075</v>
      </c>
      <c r="H86" t="s">
        <v>1078</v>
      </c>
      <c r="I86" t="s">
        <v>1311</v>
      </c>
      <c r="J86" t="s">
        <v>1076</v>
      </c>
      <c r="K86" s="50" t="s">
        <v>1075</v>
      </c>
      <c r="L86" t="str">
        <f>array!C87</f>
        <v>hó</v>
      </c>
      <c r="M86" s="50" t="s">
        <v>1075</v>
      </c>
      <c r="N86" t="s">
        <v>1078</v>
      </c>
      <c r="O86" s="50" t="s">
        <v>1075</v>
      </c>
      <c r="P86" t="str">
        <f>array!D87</f>
        <v>dob</v>
      </c>
      <c r="Q86" s="50" t="s">
        <v>1075</v>
      </c>
      <c r="R86" t="s">
        <v>1078</v>
      </c>
      <c r="S86" s="50" t="s">
        <v>1075</v>
      </c>
      <c r="T86" t="str">
        <f>array!E87</f>
        <v>kesztyű</v>
      </c>
      <c r="U86" s="50" t="s">
        <v>1075</v>
      </c>
      <c r="V86" t="s">
        <v>1078</v>
      </c>
      <c r="W86" s="50" t="s">
        <v>1075</v>
      </c>
      <c r="X86" t="str">
        <f>array!F87</f>
        <v>csata</v>
      </c>
      <c r="Y86" s="50" t="s">
        <v>1075</v>
      </c>
      <c r="Z86" t="s">
        <v>1078</v>
      </c>
      <c r="AA86" s="50" t="s">
        <v>1075</v>
      </c>
      <c r="AC86" s="50" t="s">
        <v>1075</v>
      </c>
      <c r="AD86" t="s">
        <v>1077</v>
      </c>
      <c r="AE86" t="s">
        <v>1313</v>
      </c>
      <c r="AF86" s="50" t="s">
        <v>1078</v>
      </c>
      <c r="AG86" t="str">
        <f t="shared" si="1"/>
        <v>{ id: 86,guessWord: "HÓGOLYÓZIK",tabooWords: ["hó","dob","kesztyű","csata",""]},</v>
      </c>
    </row>
    <row r="87" spans="1:33">
      <c r="A87" t="s">
        <v>1312</v>
      </c>
      <c r="B87">
        <f>array!A88</f>
        <v>87</v>
      </c>
      <c r="C87" t="s">
        <v>1078</v>
      </c>
      <c r="D87" t="s">
        <v>1310</v>
      </c>
      <c r="E87" s="50" t="s">
        <v>1075</v>
      </c>
      <c r="F87" t="str">
        <f>array!B88</f>
        <v>GEREBLYÉZ</v>
      </c>
      <c r="G87" s="50" t="s">
        <v>1075</v>
      </c>
      <c r="H87" t="s">
        <v>1078</v>
      </c>
      <c r="I87" t="s">
        <v>1311</v>
      </c>
      <c r="J87" t="s">
        <v>1076</v>
      </c>
      <c r="K87" s="50" t="s">
        <v>1075</v>
      </c>
      <c r="L87" t="str">
        <f>array!C88</f>
        <v>szeptember</v>
      </c>
      <c r="M87" s="50" t="s">
        <v>1075</v>
      </c>
      <c r="N87" t="s">
        <v>1078</v>
      </c>
      <c r="O87" s="50" t="s">
        <v>1075</v>
      </c>
      <c r="P87" t="str">
        <f>array!D88</f>
        <v>levél</v>
      </c>
      <c r="Q87" s="50" t="s">
        <v>1075</v>
      </c>
      <c r="R87" t="s">
        <v>1078</v>
      </c>
      <c r="S87" s="50" t="s">
        <v>1075</v>
      </c>
      <c r="T87" t="str">
        <f>array!E88</f>
        <v>fa</v>
      </c>
      <c r="U87" s="50" t="s">
        <v>1075</v>
      </c>
      <c r="V87" t="s">
        <v>1078</v>
      </c>
      <c r="W87" s="50" t="s">
        <v>1075</v>
      </c>
      <c r="X87" t="str">
        <f>array!F88</f>
        <v>színes</v>
      </c>
      <c r="Y87" s="50" t="s">
        <v>1075</v>
      </c>
      <c r="Z87" t="s">
        <v>1078</v>
      </c>
      <c r="AA87" s="50" t="s">
        <v>1075</v>
      </c>
      <c r="AC87" s="50" t="s">
        <v>1075</v>
      </c>
      <c r="AD87" t="s">
        <v>1077</v>
      </c>
      <c r="AE87" t="s">
        <v>1313</v>
      </c>
      <c r="AF87" s="50" t="s">
        <v>1078</v>
      </c>
      <c r="AG87" t="str">
        <f t="shared" si="1"/>
        <v>{ id: 87,guessWord: "GEREBLYÉZ",tabooWords: ["szeptember","levél","fa","színes",""]},</v>
      </c>
    </row>
    <row r="88" spans="1:33">
      <c r="A88" t="s">
        <v>1312</v>
      </c>
      <c r="B88">
        <f>array!A89</f>
        <v>88</v>
      </c>
      <c r="C88" t="s">
        <v>1078</v>
      </c>
      <c r="D88" t="s">
        <v>1310</v>
      </c>
      <c r="E88" s="50" t="s">
        <v>1075</v>
      </c>
      <c r="F88" t="str">
        <f>array!B89</f>
        <v>ESERNYŐ</v>
      </c>
      <c r="G88" s="50" t="s">
        <v>1075</v>
      </c>
      <c r="H88" t="s">
        <v>1078</v>
      </c>
      <c r="I88" t="s">
        <v>1311</v>
      </c>
      <c r="J88" t="s">
        <v>1076</v>
      </c>
      <c r="K88" s="50" t="s">
        <v>1075</v>
      </c>
      <c r="L88" t="str">
        <f>array!C89</f>
        <v>eső</v>
      </c>
      <c r="M88" s="50" t="s">
        <v>1075</v>
      </c>
      <c r="N88" t="s">
        <v>1078</v>
      </c>
      <c r="O88" s="50" t="s">
        <v>1075</v>
      </c>
      <c r="P88" t="str">
        <f>array!D89</f>
        <v>csizma</v>
      </c>
      <c r="Q88" s="50" t="s">
        <v>1075</v>
      </c>
      <c r="R88" t="s">
        <v>1078</v>
      </c>
      <c r="S88" s="50" t="s">
        <v>1075</v>
      </c>
      <c r="T88" t="str">
        <f>array!E89</f>
        <v>kabát</v>
      </c>
      <c r="U88" s="50" t="s">
        <v>1075</v>
      </c>
      <c r="V88" t="s">
        <v>1078</v>
      </c>
      <c r="W88" s="50" t="s">
        <v>1075</v>
      </c>
      <c r="X88" t="str">
        <f>array!F89</f>
        <v>rossz idő</v>
      </c>
      <c r="Y88" s="50" t="s">
        <v>1075</v>
      </c>
      <c r="Z88" t="s">
        <v>1078</v>
      </c>
      <c r="AA88" s="50" t="s">
        <v>1075</v>
      </c>
      <c r="AC88" s="50" t="s">
        <v>1075</v>
      </c>
      <c r="AD88" t="s">
        <v>1077</v>
      </c>
      <c r="AE88" t="s">
        <v>1313</v>
      </c>
      <c r="AF88" s="50" t="s">
        <v>1078</v>
      </c>
      <c r="AG88" t="str">
        <f t="shared" si="1"/>
        <v>{ id: 88,guessWord: "ESERNYŐ",tabooWords: ["eső","csizma","kabát","rossz idő",""]},</v>
      </c>
    </row>
    <row r="89" spans="1:33">
      <c r="A89" t="s">
        <v>1312</v>
      </c>
      <c r="B89">
        <f>array!A90</f>
        <v>89</v>
      </c>
      <c r="C89" t="s">
        <v>1078</v>
      </c>
      <c r="D89" t="s">
        <v>1310</v>
      </c>
      <c r="E89" s="50" t="s">
        <v>1075</v>
      </c>
      <c r="F89" t="str">
        <f>array!B90</f>
        <v>HORGÁSZIK</v>
      </c>
      <c r="G89" s="50" t="s">
        <v>1075</v>
      </c>
      <c r="H89" t="s">
        <v>1078</v>
      </c>
      <c r="I89" t="s">
        <v>1311</v>
      </c>
      <c r="J89" t="s">
        <v>1076</v>
      </c>
      <c r="K89" s="50" t="s">
        <v>1075</v>
      </c>
      <c r="L89" t="str">
        <f>array!C90</f>
        <v>hal</v>
      </c>
      <c r="M89" s="50" t="s">
        <v>1075</v>
      </c>
      <c r="N89" t="s">
        <v>1078</v>
      </c>
      <c r="O89" s="50" t="s">
        <v>1075</v>
      </c>
      <c r="P89" t="str">
        <f>array!D90</f>
        <v>víz</v>
      </c>
      <c r="Q89" s="50" t="s">
        <v>1075</v>
      </c>
      <c r="R89" t="s">
        <v>1078</v>
      </c>
      <c r="S89" s="50" t="s">
        <v>1075</v>
      </c>
      <c r="T89" t="str">
        <f>array!E90</f>
        <v>nyár</v>
      </c>
      <c r="U89" s="50" t="s">
        <v>1075</v>
      </c>
      <c r="V89" t="s">
        <v>1078</v>
      </c>
      <c r="W89" s="50" t="s">
        <v>1075</v>
      </c>
      <c r="X89" t="str">
        <f>array!F90</f>
        <v>folyó</v>
      </c>
      <c r="Y89" s="50" t="s">
        <v>1075</v>
      </c>
      <c r="Z89" t="s">
        <v>1078</v>
      </c>
      <c r="AA89" s="50" t="s">
        <v>1075</v>
      </c>
      <c r="AC89" s="50" t="s">
        <v>1075</v>
      </c>
      <c r="AD89" t="s">
        <v>1077</v>
      </c>
      <c r="AE89" t="s">
        <v>1313</v>
      </c>
      <c r="AF89" s="50" t="s">
        <v>1078</v>
      </c>
      <c r="AG89" t="str">
        <f t="shared" si="1"/>
        <v>{ id: 89,guessWord: "HORGÁSZIK",tabooWords: ["hal","víz","nyár","folyó",""]},</v>
      </c>
    </row>
    <row r="90" spans="1:33">
      <c r="A90" t="s">
        <v>1312</v>
      </c>
      <c r="B90">
        <f>array!A91</f>
        <v>90</v>
      </c>
      <c r="C90" t="s">
        <v>1078</v>
      </c>
      <c r="D90" t="s">
        <v>1310</v>
      </c>
      <c r="E90" s="50" t="s">
        <v>1075</v>
      </c>
      <c r="F90" t="str">
        <f>array!B91</f>
        <v>BÚVÁRSZEMÜVEG</v>
      </c>
      <c r="G90" s="50" t="s">
        <v>1075</v>
      </c>
      <c r="H90" t="s">
        <v>1078</v>
      </c>
      <c r="I90" t="s">
        <v>1311</v>
      </c>
      <c r="J90" t="s">
        <v>1076</v>
      </c>
      <c r="K90" s="50" t="s">
        <v>1075</v>
      </c>
      <c r="L90" t="str">
        <f>array!C91</f>
        <v>szem</v>
      </c>
      <c r="M90" s="50" t="s">
        <v>1075</v>
      </c>
      <c r="N90" t="s">
        <v>1078</v>
      </c>
      <c r="O90" s="50" t="s">
        <v>1075</v>
      </c>
      <c r="P90" t="str">
        <f>array!D91</f>
        <v>víz</v>
      </c>
      <c r="Q90" s="50" t="s">
        <v>1075</v>
      </c>
      <c r="R90" t="s">
        <v>1078</v>
      </c>
      <c r="S90" s="50" t="s">
        <v>1075</v>
      </c>
      <c r="T90" t="str">
        <f>array!E91</f>
        <v>úszik</v>
      </c>
      <c r="U90" s="50" t="s">
        <v>1075</v>
      </c>
      <c r="V90" t="s">
        <v>1078</v>
      </c>
      <c r="W90" s="50" t="s">
        <v>1075</v>
      </c>
      <c r="X90" t="str">
        <f>array!F91</f>
        <v>tenger</v>
      </c>
      <c r="Y90" s="50" t="s">
        <v>1075</v>
      </c>
      <c r="Z90" t="s">
        <v>1078</v>
      </c>
      <c r="AA90" s="50" t="s">
        <v>1075</v>
      </c>
      <c r="AC90" s="50" t="s">
        <v>1075</v>
      </c>
      <c r="AD90" t="s">
        <v>1077</v>
      </c>
      <c r="AE90" t="s">
        <v>1313</v>
      </c>
      <c r="AF90" s="50" t="s">
        <v>1078</v>
      </c>
      <c r="AG90" t="str">
        <f t="shared" si="1"/>
        <v>{ id: 90,guessWord: "BÚVÁRSZEMÜVEG",tabooWords: ["szem","víz","úszik","tenger",""]},</v>
      </c>
    </row>
    <row r="91" spans="1:33">
      <c r="A91" t="s">
        <v>1312</v>
      </c>
      <c r="B91">
        <f>array!A92</f>
        <v>91</v>
      </c>
      <c r="C91" t="s">
        <v>1078</v>
      </c>
      <c r="D91" t="s">
        <v>1310</v>
      </c>
      <c r="E91" s="50" t="s">
        <v>1075</v>
      </c>
      <c r="F91" t="str">
        <f>array!B92</f>
        <v>ORR</v>
      </c>
      <c r="G91" s="50" t="s">
        <v>1075</v>
      </c>
      <c r="H91" t="s">
        <v>1078</v>
      </c>
      <c r="I91" t="s">
        <v>1311</v>
      </c>
      <c r="J91" t="s">
        <v>1076</v>
      </c>
      <c r="K91" s="50" t="s">
        <v>1075</v>
      </c>
      <c r="L91" t="str">
        <f>array!C92</f>
        <v>szag</v>
      </c>
      <c r="M91" s="50" t="s">
        <v>1075</v>
      </c>
      <c r="N91" t="s">
        <v>1078</v>
      </c>
      <c r="O91" s="50" t="s">
        <v>1075</v>
      </c>
      <c r="P91" t="str">
        <f>array!D92</f>
        <v>fej</v>
      </c>
      <c r="Q91" s="50" t="s">
        <v>1075</v>
      </c>
      <c r="R91" t="s">
        <v>1078</v>
      </c>
      <c r="S91" s="50" t="s">
        <v>1075</v>
      </c>
      <c r="T91" t="str">
        <f>array!E92</f>
        <v>arc</v>
      </c>
      <c r="U91" s="50" t="s">
        <v>1075</v>
      </c>
      <c r="V91" t="s">
        <v>1078</v>
      </c>
      <c r="W91" s="50" t="s">
        <v>1075</v>
      </c>
      <c r="X91" t="str">
        <f>array!F92</f>
        <v>testrész</v>
      </c>
      <c r="Y91" s="50" t="s">
        <v>1075</v>
      </c>
      <c r="Z91" t="s">
        <v>1078</v>
      </c>
      <c r="AA91" s="50" t="s">
        <v>1075</v>
      </c>
      <c r="AC91" s="50" t="s">
        <v>1075</v>
      </c>
      <c r="AD91" t="s">
        <v>1077</v>
      </c>
      <c r="AE91" t="s">
        <v>1313</v>
      </c>
      <c r="AF91" s="50" t="s">
        <v>1078</v>
      </c>
      <c r="AG91" t="str">
        <f t="shared" si="1"/>
        <v>{ id: 91,guessWord: "ORR",tabooWords: ["szag","fej","arc","testrész",""]},</v>
      </c>
    </row>
    <row r="92" spans="1:33">
      <c r="A92" t="s">
        <v>1312</v>
      </c>
      <c r="B92">
        <f>array!A93</f>
        <v>92</v>
      </c>
      <c r="C92" t="s">
        <v>1078</v>
      </c>
      <c r="D92" t="s">
        <v>1310</v>
      </c>
      <c r="E92" s="50" t="s">
        <v>1075</v>
      </c>
      <c r="F92" t="str">
        <f>array!B93</f>
        <v>KAR</v>
      </c>
      <c r="G92" s="50" t="s">
        <v>1075</v>
      </c>
      <c r="H92" t="s">
        <v>1078</v>
      </c>
      <c r="I92" t="s">
        <v>1311</v>
      </c>
      <c r="J92" t="s">
        <v>1076</v>
      </c>
      <c r="K92" s="50" t="s">
        <v>1075</v>
      </c>
      <c r="L92" t="str">
        <f>array!C93</f>
        <v>testrész</v>
      </c>
      <c r="M92" s="50" t="s">
        <v>1075</v>
      </c>
      <c r="N92" t="s">
        <v>1078</v>
      </c>
      <c r="O92" s="50" t="s">
        <v>1075</v>
      </c>
      <c r="P92" t="str">
        <f>array!D93</f>
        <v>láb</v>
      </c>
      <c r="Q92" s="50" t="s">
        <v>1075</v>
      </c>
      <c r="R92" t="s">
        <v>1078</v>
      </c>
      <c r="S92" s="50" t="s">
        <v>1075</v>
      </c>
      <c r="T92" t="str">
        <f>array!E93</f>
        <v>jobb</v>
      </c>
      <c r="U92" s="50" t="s">
        <v>1075</v>
      </c>
      <c r="V92" t="s">
        <v>1078</v>
      </c>
      <c r="W92" s="50" t="s">
        <v>1075</v>
      </c>
      <c r="X92" t="str">
        <f>array!F93</f>
        <v>pullóver</v>
      </c>
      <c r="Y92" s="50" t="s">
        <v>1075</v>
      </c>
      <c r="Z92" t="s">
        <v>1078</v>
      </c>
      <c r="AA92" s="50" t="s">
        <v>1075</v>
      </c>
      <c r="AC92" s="50" t="s">
        <v>1075</v>
      </c>
      <c r="AD92" t="s">
        <v>1077</v>
      </c>
      <c r="AE92" t="s">
        <v>1313</v>
      </c>
      <c r="AF92" s="50" t="s">
        <v>1078</v>
      </c>
      <c r="AG92" t="str">
        <f t="shared" si="1"/>
        <v>{ id: 92,guessWord: "KAR",tabooWords: ["testrész","láb","jobb","pullóver",""]},</v>
      </c>
    </row>
    <row r="93" spans="1:33">
      <c r="A93" t="s">
        <v>1312</v>
      </c>
      <c r="B93">
        <f>array!A94</f>
        <v>93</v>
      </c>
      <c r="C93" t="s">
        <v>1078</v>
      </c>
      <c r="D93" t="s">
        <v>1310</v>
      </c>
      <c r="E93" s="50" t="s">
        <v>1075</v>
      </c>
      <c r="F93" t="str">
        <f>array!B94</f>
        <v>HAJ</v>
      </c>
      <c r="G93" s="50" t="s">
        <v>1075</v>
      </c>
      <c r="H93" t="s">
        <v>1078</v>
      </c>
      <c r="I93" t="s">
        <v>1311</v>
      </c>
      <c r="J93" t="s">
        <v>1076</v>
      </c>
      <c r="K93" s="50" t="s">
        <v>1075</v>
      </c>
      <c r="L93" t="str">
        <f>array!C94</f>
        <v>szőke</v>
      </c>
      <c r="M93" s="50" t="s">
        <v>1075</v>
      </c>
      <c r="N93" t="s">
        <v>1078</v>
      </c>
      <c r="O93" s="50" t="s">
        <v>1075</v>
      </c>
      <c r="P93" t="str">
        <f>array!D94</f>
        <v>fej</v>
      </c>
      <c r="Q93" s="50" t="s">
        <v>1075</v>
      </c>
      <c r="R93" t="s">
        <v>1078</v>
      </c>
      <c r="S93" s="50" t="s">
        <v>1075</v>
      </c>
      <c r="T93" t="str">
        <f>array!E94</f>
        <v>testrész</v>
      </c>
      <c r="U93" s="50" t="s">
        <v>1075</v>
      </c>
      <c r="V93" t="s">
        <v>1078</v>
      </c>
      <c r="W93" s="50" t="s">
        <v>1075</v>
      </c>
      <c r="X93" t="str">
        <f>array!F94</f>
        <v>rövid</v>
      </c>
      <c r="Y93" s="50" t="s">
        <v>1075</v>
      </c>
      <c r="Z93" t="s">
        <v>1078</v>
      </c>
      <c r="AA93" s="50" t="s">
        <v>1075</v>
      </c>
      <c r="AC93" s="50" t="s">
        <v>1075</v>
      </c>
      <c r="AD93" t="s">
        <v>1077</v>
      </c>
      <c r="AE93" t="s">
        <v>1313</v>
      </c>
      <c r="AF93" s="50" t="s">
        <v>1078</v>
      </c>
      <c r="AG93" t="str">
        <f t="shared" si="1"/>
        <v>{ id: 93,guessWord: "HAJ",tabooWords: ["szőke","fej","testrész","rövid",""]},</v>
      </c>
    </row>
    <row r="94" spans="1:33">
      <c r="A94" t="s">
        <v>1312</v>
      </c>
      <c r="B94">
        <f>array!A95</f>
        <v>94</v>
      </c>
      <c r="C94" t="s">
        <v>1078</v>
      </c>
      <c r="D94" t="s">
        <v>1310</v>
      </c>
      <c r="E94" s="50" t="s">
        <v>1075</v>
      </c>
      <c r="F94" t="str">
        <f>array!B95</f>
        <v>NYELV</v>
      </c>
      <c r="G94" s="50" t="s">
        <v>1075</v>
      </c>
      <c r="H94" t="s">
        <v>1078</v>
      </c>
      <c r="I94" t="s">
        <v>1311</v>
      </c>
      <c r="J94" t="s">
        <v>1076</v>
      </c>
      <c r="K94" s="50" t="s">
        <v>1075</v>
      </c>
      <c r="L94" t="str">
        <f>array!C95</f>
        <v>száj</v>
      </c>
      <c r="M94" s="50" t="s">
        <v>1075</v>
      </c>
      <c r="N94" t="s">
        <v>1078</v>
      </c>
      <c r="O94" s="50" t="s">
        <v>1075</v>
      </c>
      <c r="P94" t="str">
        <f>array!D95</f>
        <v>testrész</v>
      </c>
      <c r="Q94" s="50" t="s">
        <v>1075</v>
      </c>
      <c r="R94" t="s">
        <v>1078</v>
      </c>
      <c r="S94" s="50" t="s">
        <v>1075</v>
      </c>
      <c r="T94" t="str">
        <f>array!E95</f>
        <v>fog</v>
      </c>
      <c r="U94" s="50" t="s">
        <v>1075</v>
      </c>
      <c r="V94" t="s">
        <v>1078</v>
      </c>
      <c r="W94" s="50" t="s">
        <v>1075</v>
      </c>
      <c r="X94" t="str">
        <f>array!F95</f>
        <v>beszél</v>
      </c>
      <c r="Y94" s="50" t="s">
        <v>1075</v>
      </c>
      <c r="Z94" t="s">
        <v>1078</v>
      </c>
      <c r="AA94" s="50" t="s">
        <v>1075</v>
      </c>
      <c r="AC94" s="50" t="s">
        <v>1075</v>
      </c>
      <c r="AD94" t="s">
        <v>1077</v>
      </c>
      <c r="AE94" t="s">
        <v>1313</v>
      </c>
      <c r="AF94" s="50" t="s">
        <v>1078</v>
      </c>
      <c r="AG94" t="str">
        <f t="shared" si="1"/>
        <v>{ id: 94,guessWord: "NYELV",tabooWords: ["száj","testrész","fog","beszél",""]},</v>
      </c>
    </row>
    <row r="95" spans="1:33">
      <c r="A95" t="s">
        <v>1312</v>
      </c>
      <c r="B95">
        <f>array!A96</f>
        <v>95</v>
      </c>
      <c r="C95" t="s">
        <v>1078</v>
      </c>
      <c r="D95" t="s">
        <v>1310</v>
      </c>
      <c r="E95" s="50" t="s">
        <v>1075</v>
      </c>
      <c r="F95" t="str">
        <f>array!B96</f>
        <v>FOGFÁJÁS</v>
      </c>
      <c r="G95" s="50" t="s">
        <v>1075</v>
      </c>
      <c r="H95" t="s">
        <v>1078</v>
      </c>
      <c r="I95" t="s">
        <v>1311</v>
      </c>
      <c r="J95" t="s">
        <v>1076</v>
      </c>
      <c r="K95" s="50" t="s">
        <v>1075</v>
      </c>
      <c r="L95" t="str">
        <f>array!C96</f>
        <v>fog</v>
      </c>
      <c r="M95" s="50" t="s">
        <v>1075</v>
      </c>
      <c r="N95" t="s">
        <v>1078</v>
      </c>
      <c r="O95" s="50" t="s">
        <v>1075</v>
      </c>
      <c r="P95" t="str">
        <f>array!D96</f>
        <v>fogorvos</v>
      </c>
      <c r="Q95" s="50" t="s">
        <v>1075</v>
      </c>
      <c r="R95" t="s">
        <v>1078</v>
      </c>
      <c r="S95" s="50" t="s">
        <v>1075</v>
      </c>
      <c r="T95" t="str">
        <f>array!E96</f>
        <v>száj</v>
      </c>
      <c r="U95" s="50" t="s">
        <v>1075</v>
      </c>
      <c r="V95" t="s">
        <v>1078</v>
      </c>
      <c r="W95" s="50" t="s">
        <v>1075</v>
      </c>
      <c r="X95" t="str">
        <f>array!F96</f>
        <v>fáj</v>
      </c>
      <c r="Y95" s="50" t="s">
        <v>1075</v>
      </c>
      <c r="Z95" t="s">
        <v>1078</v>
      </c>
      <c r="AA95" s="50" t="s">
        <v>1075</v>
      </c>
      <c r="AC95" s="50" t="s">
        <v>1075</v>
      </c>
      <c r="AD95" t="s">
        <v>1077</v>
      </c>
      <c r="AE95" t="s">
        <v>1313</v>
      </c>
      <c r="AF95" s="50" t="s">
        <v>1078</v>
      </c>
      <c r="AG95" t="str">
        <f t="shared" si="1"/>
        <v>{ id: 95,guessWord: "FOGFÁJÁS",tabooWords: ["fog","fogorvos","száj","fáj",""]},</v>
      </c>
    </row>
    <row r="96" spans="1:33">
      <c r="A96" t="s">
        <v>1312</v>
      </c>
      <c r="B96">
        <f>array!A97</f>
        <v>96</v>
      </c>
      <c r="C96" t="s">
        <v>1078</v>
      </c>
      <c r="D96" t="s">
        <v>1310</v>
      </c>
      <c r="E96" s="50" t="s">
        <v>1075</v>
      </c>
      <c r="F96" t="str">
        <f>array!B97</f>
        <v>KARTÖRÉS</v>
      </c>
      <c r="G96" s="50" t="s">
        <v>1075</v>
      </c>
      <c r="H96" t="s">
        <v>1078</v>
      </c>
      <c r="I96" t="s">
        <v>1311</v>
      </c>
      <c r="J96" t="s">
        <v>1076</v>
      </c>
      <c r="K96" s="50" t="s">
        <v>1075</v>
      </c>
      <c r="L96" t="str">
        <f>array!C97</f>
        <v>száj</v>
      </c>
      <c r="M96" s="50" t="s">
        <v>1075</v>
      </c>
      <c r="N96" t="s">
        <v>1078</v>
      </c>
      <c r="O96" s="50" t="s">
        <v>1075</v>
      </c>
      <c r="P96" t="str">
        <f>array!D97</f>
        <v>testrész</v>
      </c>
      <c r="Q96" s="50" t="s">
        <v>1075</v>
      </c>
      <c r="R96" t="s">
        <v>1078</v>
      </c>
      <c r="S96" s="50" t="s">
        <v>1075</v>
      </c>
      <c r="T96" t="str">
        <f>array!E97</f>
        <v>fog</v>
      </c>
      <c r="U96" s="50" t="s">
        <v>1075</v>
      </c>
      <c r="V96" t="s">
        <v>1078</v>
      </c>
      <c r="W96" s="50" t="s">
        <v>1075</v>
      </c>
      <c r="X96" t="str">
        <f>array!F97</f>
        <v>beszél</v>
      </c>
      <c r="Y96" s="50" t="s">
        <v>1075</v>
      </c>
      <c r="Z96" t="s">
        <v>1078</v>
      </c>
      <c r="AA96" s="50" t="s">
        <v>1075</v>
      </c>
      <c r="AC96" s="50" t="s">
        <v>1075</v>
      </c>
      <c r="AD96" t="s">
        <v>1077</v>
      </c>
      <c r="AE96" t="s">
        <v>1313</v>
      </c>
      <c r="AF96" s="50" t="s">
        <v>1078</v>
      </c>
      <c r="AG96" t="str">
        <f t="shared" si="1"/>
        <v>{ id: 96,guessWord: "KARTÖRÉS",tabooWords: ["száj","testrész","fog","beszél",""]},</v>
      </c>
    </row>
    <row r="97" spans="1:33">
      <c r="A97" t="s">
        <v>1312</v>
      </c>
      <c r="B97">
        <f>array!A98</f>
        <v>97</v>
      </c>
      <c r="C97" t="s">
        <v>1078</v>
      </c>
      <c r="D97" t="s">
        <v>1310</v>
      </c>
      <c r="E97" s="50" t="s">
        <v>1075</v>
      </c>
      <c r="F97" t="str">
        <f>array!B98</f>
        <v>NEMZETI MÚZEUM</v>
      </c>
      <c r="G97" s="50" t="s">
        <v>1075</v>
      </c>
      <c r="H97" t="s">
        <v>1078</v>
      </c>
      <c r="I97" t="s">
        <v>1311</v>
      </c>
      <c r="J97" t="s">
        <v>1076</v>
      </c>
      <c r="K97" s="50" t="s">
        <v>1075</v>
      </c>
      <c r="L97" t="str">
        <f>array!C98</f>
        <v>múzeum</v>
      </c>
      <c r="M97" s="50" t="s">
        <v>1075</v>
      </c>
      <c r="N97" t="s">
        <v>1078</v>
      </c>
      <c r="O97" s="50" t="s">
        <v>1075</v>
      </c>
      <c r="P97" t="str">
        <f>array!D98</f>
        <v>épület</v>
      </c>
      <c r="Q97" s="50" t="s">
        <v>1075</v>
      </c>
      <c r="R97" t="s">
        <v>1078</v>
      </c>
      <c r="S97" s="50" t="s">
        <v>1075</v>
      </c>
      <c r="T97" t="str">
        <f>array!E98</f>
        <v>szobor</v>
      </c>
      <c r="U97" s="50" t="s">
        <v>1075</v>
      </c>
      <c r="V97" t="s">
        <v>1078</v>
      </c>
      <c r="W97" s="50" t="s">
        <v>1075</v>
      </c>
      <c r="X97" t="str">
        <f>array!F98</f>
        <v>Budapest</v>
      </c>
      <c r="Y97" s="50" t="s">
        <v>1075</v>
      </c>
      <c r="Z97" t="s">
        <v>1078</v>
      </c>
      <c r="AA97" s="50" t="s">
        <v>1075</v>
      </c>
      <c r="AC97" s="50" t="s">
        <v>1075</v>
      </c>
      <c r="AD97" t="s">
        <v>1077</v>
      </c>
      <c r="AE97" t="s">
        <v>1313</v>
      </c>
      <c r="AF97" s="50" t="s">
        <v>1078</v>
      </c>
      <c r="AG97" t="str">
        <f t="shared" si="1"/>
        <v>{ id: 97,guessWord: "NEMZETI MÚZEUM",tabooWords: ["múzeum","épület","szobor","Budapest",""]},</v>
      </c>
    </row>
    <row r="98" spans="1:33">
      <c r="A98" t="s">
        <v>1312</v>
      </c>
      <c r="B98">
        <f>array!A99</f>
        <v>98</v>
      </c>
      <c r="C98" t="s">
        <v>1078</v>
      </c>
      <c r="D98" t="s">
        <v>1310</v>
      </c>
      <c r="E98" s="50" t="s">
        <v>1075</v>
      </c>
      <c r="F98" t="str">
        <f>array!B99</f>
        <v>SIKLÓ</v>
      </c>
      <c r="G98" s="50" t="s">
        <v>1075</v>
      </c>
      <c r="H98" t="s">
        <v>1078</v>
      </c>
      <c r="I98" t="s">
        <v>1311</v>
      </c>
      <c r="J98" t="s">
        <v>1076</v>
      </c>
      <c r="K98" s="50" t="s">
        <v>1075</v>
      </c>
      <c r="L98" t="str">
        <f>array!C99</f>
        <v>jármű</v>
      </c>
      <c r="M98" s="50" t="s">
        <v>1075</v>
      </c>
      <c r="N98" t="s">
        <v>1078</v>
      </c>
      <c r="O98" s="50" t="s">
        <v>1075</v>
      </c>
      <c r="P98" t="str">
        <f>array!D99</f>
        <v>vonat</v>
      </c>
      <c r="Q98" s="50" t="s">
        <v>1075</v>
      </c>
      <c r="R98" t="s">
        <v>1078</v>
      </c>
      <c r="S98" s="50" t="s">
        <v>1075</v>
      </c>
      <c r="T98" t="str">
        <f>array!E99</f>
        <v>Buda</v>
      </c>
      <c r="U98" s="50" t="s">
        <v>1075</v>
      </c>
      <c r="V98" t="s">
        <v>1078</v>
      </c>
      <c r="W98" s="50" t="s">
        <v>1075</v>
      </c>
      <c r="X98" t="str">
        <f>array!F99</f>
        <v>vár</v>
      </c>
      <c r="Y98" s="50" t="s">
        <v>1075</v>
      </c>
      <c r="Z98" t="s">
        <v>1078</v>
      </c>
      <c r="AA98" s="50" t="s">
        <v>1075</v>
      </c>
      <c r="AC98" s="50" t="s">
        <v>1075</v>
      </c>
      <c r="AD98" t="s">
        <v>1077</v>
      </c>
      <c r="AE98" t="s">
        <v>1313</v>
      </c>
      <c r="AF98" s="50" t="s">
        <v>1078</v>
      </c>
      <c r="AG98" t="str">
        <f t="shared" si="1"/>
        <v>{ id: 98,guessWord: "SIKLÓ",tabooWords: ["jármű","vonat","Buda","vár",""]},</v>
      </c>
    </row>
    <row r="99" spans="1:33">
      <c r="A99" t="s">
        <v>1312</v>
      </c>
      <c r="B99">
        <f>array!A100</f>
        <v>99</v>
      </c>
      <c r="C99" t="s">
        <v>1078</v>
      </c>
      <c r="D99" t="s">
        <v>1310</v>
      </c>
      <c r="E99" s="50" t="s">
        <v>1075</v>
      </c>
      <c r="F99" t="str">
        <f>array!B100</f>
        <v>BUSZ</v>
      </c>
      <c r="G99" s="50" t="s">
        <v>1075</v>
      </c>
      <c r="H99" t="s">
        <v>1078</v>
      </c>
      <c r="I99" t="s">
        <v>1311</v>
      </c>
      <c r="J99" t="s">
        <v>1076</v>
      </c>
      <c r="K99" s="50" t="s">
        <v>1075</v>
      </c>
      <c r="L99" t="str">
        <f>array!C100</f>
        <v>kék</v>
      </c>
      <c r="M99" s="50" t="s">
        <v>1075</v>
      </c>
      <c r="N99" t="s">
        <v>1078</v>
      </c>
      <c r="O99" s="50" t="s">
        <v>1075</v>
      </c>
      <c r="P99" t="str">
        <f>array!D100</f>
        <v>BKK</v>
      </c>
      <c r="Q99" s="50" t="s">
        <v>1075</v>
      </c>
      <c r="R99" t="s">
        <v>1078</v>
      </c>
      <c r="S99" s="50" t="s">
        <v>1075</v>
      </c>
      <c r="T99" t="str">
        <f>array!E100</f>
        <v>jármű</v>
      </c>
      <c r="U99" s="50" t="s">
        <v>1075</v>
      </c>
      <c r="V99" t="s">
        <v>1078</v>
      </c>
      <c r="W99" s="50" t="s">
        <v>1075</v>
      </c>
      <c r="X99" t="str">
        <f>array!F100</f>
        <v>utas</v>
      </c>
      <c r="Y99" s="50" t="s">
        <v>1075</v>
      </c>
      <c r="Z99" t="s">
        <v>1078</v>
      </c>
      <c r="AA99" s="50" t="s">
        <v>1075</v>
      </c>
      <c r="AC99" s="50" t="s">
        <v>1075</v>
      </c>
      <c r="AD99" t="s">
        <v>1077</v>
      </c>
      <c r="AE99" t="s">
        <v>1313</v>
      </c>
      <c r="AF99" s="50" t="s">
        <v>1078</v>
      </c>
      <c r="AG99" t="str">
        <f t="shared" si="1"/>
        <v>{ id: 99,guessWord: "BUSZ",tabooWords: ["kék","BKK","jármű","utas",""]},</v>
      </c>
    </row>
    <row r="100" spans="1:33">
      <c r="A100" t="s">
        <v>1312</v>
      </c>
      <c r="B100">
        <f>array!A101</f>
        <v>100</v>
      </c>
      <c r="C100" t="s">
        <v>1078</v>
      </c>
      <c r="D100" t="s">
        <v>1310</v>
      </c>
      <c r="E100" s="50" t="s">
        <v>1075</v>
      </c>
      <c r="F100" t="str">
        <f>array!B101</f>
        <v>REPÜLŐ</v>
      </c>
      <c r="G100" s="50" t="s">
        <v>1075</v>
      </c>
      <c r="H100" t="s">
        <v>1078</v>
      </c>
      <c r="I100" t="s">
        <v>1311</v>
      </c>
      <c r="J100" t="s">
        <v>1076</v>
      </c>
      <c r="K100" s="50" t="s">
        <v>1075</v>
      </c>
      <c r="L100" t="str">
        <f>array!C101</f>
        <v>pilóta</v>
      </c>
      <c r="M100" s="50" t="s">
        <v>1075</v>
      </c>
      <c r="N100" t="s">
        <v>1078</v>
      </c>
      <c r="O100" s="50" t="s">
        <v>1075</v>
      </c>
      <c r="P100" t="str">
        <f>array!D101</f>
        <v>repül</v>
      </c>
      <c r="Q100" s="50" t="s">
        <v>1075</v>
      </c>
      <c r="R100" t="s">
        <v>1078</v>
      </c>
      <c r="S100" s="50" t="s">
        <v>1075</v>
      </c>
      <c r="T100" t="str">
        <f>array!E101</f>
        <v>turista</v>
      </c>
      <c r="U100" s="50" t="s">
        <v>1075</v>
      </c>
      <c r="V100" t="s">
        <v>1078</v>
      </c>
      <c r="W100" s="50" t="s">
        <v>1075</v>
      </c>
      <c r="X100" t="str">
        <f>array!F101</f>
        <v>jármű</v>
      </c>
      <c r="Y100" s="50" t="s">
        <v>1075</v>
      </c>
      <c r="Z100" t="s">
        <v>1078</v>
      </c>
      <c r="AA100" s="50" t="s">
        <v>1075</v>
      </c>
      <c r="AC100" s="50" t="s">
        <v>1075</v>
      </c>
      <c r="AD100" t="s">
        <v>1077</v>
      </c>
      <c r="AE100" t="s">
        <v>1313</v>
      </c>
      <c r="AF100" s="50" t="s">
        <v>1078</v>
      </c>
      <c r="AG100" t="str">
        <f t="shared" si="1"/>
        <v>{ id: 100,guessWord: "REPÜLŐ",tabooWords: ["pilóta","repül","turista","jármű",""]},</v>
      </c>
    </row>
    <row r="101" spans="1:33">
      <c r="A101" t="s">
        <v>1312</v>
      </c>
      <c r="B101">
        <f>array!A102</f>
        <v>101</v>
      </c>
      <c r="C101" t="s">
        <v>1078</v>
      </c>
      <c r="D101" t="s">
        <v>1310</v>
      </c>
      <c r="E101" s="50" t="s">
        <v>1075</v>
      </c>
      <c r="F101" t="str">
        <f>array!B102</f>
        <v>TROLIBUSZ</v>
      </c>
      <c r="G101" s="50" t="s">
        <v>1075</v>
      </c>
      <c r="H101" t="s">
        <v>1078</v>
      </c>
      <c r="I101" t="s">
        <v>1311</v>
      </c>
      <c r="J101" t="s">
        <v>1076</v>
      </c>
      <c r="K101" s="50" t="s">
        <v>1075</v>
      </c>
      <c r="L101" t="str">
        <f>array!C102</f>
        <v>busz</v>
      </c>
      <c r="M101" s="50" t="s">
        <v>1075</v>
      </c>
      <c r="N101" t="s">
        <v>1078</v>
      </c>
      <c r="O101" s="50" t="s">
        <v>1075</v>
      </c>
      <c r="P101" t="str">
        <f>array!D102</f>
        <v>BKK</v>
      </c>
      <c r="Q101" s="50" t="s">
        <v>1075</v>
      </c>
      <c r="R101" t="s">
        <v>1078</v>
      </c>
      <c r="S101" s="50" t="s">
        <v>1075</v>
      </c>
      <c r="T101" t="str">
        <f>array!E102</f>
        <v>jármű</v>
      </c>
      <c r="U101" s="50" t="s">
        <v>1075</v>
      </c>
      <c r="V101" t="s">
        <v>1078</v>
      </c>
      <c r="W101" s="50" t="s">
        <v>1075</v>
      </c>
      <c r="X101" t="str">
        <f>array!F102</f>
        <v>Budapest</v>
      </c>
      <c r="Y101" s="50" t="s">
        <v>1075</v>
      </c>
      <c r="Z101" t="s">
        <v>1078</v>
      </c>
      <c r="AA101" s="50" t="s">
        <v>1075</v>
      </c>
      <c r="AC101" s="50" t="s">
        <v>1075</v>
      </c>
      <c r="AD101" t="s">
        <v>1077</v>
      </c>
      <c r="AE101" t="s">
        <v>1313</v>
      </c>
      <c r="AF101" s="50" t="s">
        <v>1078</v>
      </c>
      <c r="AG101" t="str">
        <f t="shared" si="1"/>
        <v>{ id: 101,guessWord: "TROLIBUSZ",tabooWords: ["busz","BKK","jármű","Budapest",""]},</v>
      </c>
    </row>
    <row r="102" spans="1:33">
      <c r="A102" t="s">
        <v>1312</v>
      </c>
      <c r="B102">
        <f>array!A103</f>
        <v>102</v>
      </c>
      <c r="C102" t="s">
        <v>1078</v>
      </c>
      <c r="D102" t="s">
        <v>1310</v>
      </c>
      <c r="E102" s="50" t="s">
        <v>1075</v>
      </c>
      <c r="F102" t="str">
        <f>array!B103</f>
        <v>PÉKSÉG</v>
      </c>
      <c r="G102" s="50" t="s">
        <v>1075</v>
      </c>
      <c r="H102" t="s">
        <v>1078</v>
      </c>
      <c r="I102" t="s">
        <v>1311</v>
      </c>
      <c r="J102" t="s">
        <v>1076</v>
      </c>
      <c r="K102" s="50" t="s">
        <v>1075</v>
      </c>
      <c r="L102" t="str">
        <f>array!C103</f>
        <v>pék</v>
      </c>
      <c r="M102" s="50" t="s">
        <v>1075</v>
      </c>
      <c r="N102" t="s">
        <v>1078</v>
      </c>
      <c r="O102" s="50" t="s">
        <v>1075</v>
      </c>
      <c r="P102" t="str">
        <f>array!D103</f>
        <v>vásárol</v>
      </c>
      <c r="Q102" s="50" t="s">
        <v>1075</v>
      </c>
      <c r="R102" t="s">
        <v>1078</v>
      </c>
      <c r="S102" s="50" t="s">
        <v>1075</v>
      </c>
      <c r="T102" t="str">
        <f>array!E103</f>
        <v>kenyér</v>
      </c>
      <c r="U102" s="50" t="s">
        <v>1075</v>
      </c>
      <c r="V102" t="s">
        <v>1078</v>
      </c>
      <c r="W102" s="50" t="s">
        <v>1075</v>
      </c>
      <c r="X102" t="str">
        <f>array!F103</f>
        <v>kifli</v>
      </c>
      <c r="Y102" s="50" t="s">
        <v>1075</v>
      </c>
      <c r="Z102" t="s">
        <v>1078</v>
      </c>
      <c r="AA102" s="50" t="s">
        <v>1075</v>
      </c>
      <c r="AC102" s="50" t="s">
        <v>1075</v>
      </c>
      <c r="AD102" t="s">
        <v>1077</v>
      </c>
      <c r="AE102" t="s">
        <v>1313</v>
      </c>
      <c r="AF102" s="50" t="s">
        <v>1078</v>
      </c>
      <c r="AG102" t="str">
        <f t="shared" si="1"/>
        <v>{ id: 102,guessWord: "PÉKSÉG",tabooWords: ["pék","vásárol","kenyér","kifli",""]},</v>
      </c>
    </row>
    <row r="103" spans="1:33">
      <c r="A103" t="s">
        <v>1312</v>
      </c>
      <c r="B103">
        <f>array!A104</f>
        <v>103</v>
      </c>
      <c r="C103" t="s">
        <v>1078</v>
      </c>
      <c r="D103" t="s">
        <v>1310</v>
      </c>
      <c r="E103" s="50" t="s">
        <v>1075</v>
      </c>
      <c r="F103" t="str">
        <f>array!B104</f>
        <v>RENDŐRSÉG</v>
      </c>
      <c r="G103" s="50" t="s">
        <v>1075</v>
      </c>
      <c r="H103" t="s">
        <v>1078</v>
      </c>
      <c r="I103" t="s">
        <v>1311</v>
      </c>
      <c r="J103" t="s">
        <v>1076</v>
      </c>
      <c r="K103" s="50" t="s">
        <v>1075</v>
      </c>
      <c r="L103" t="str">
        <f>array!C104</f>
        <v>rendőr</v>
      </c>
      <c r="M103" s="50" t="s">
        <v>1075</v>
      </c>
      <c r="N103" t="s">
        <v>1078</v>
      </c>
      <c r="O103" s="50" t="s">
        <v>1075</v>
      </c>
      <c r="P103" t="str">
        <f>array!D104</f>
        <v>bűnöző</v>
      </c>
      <c r="Q103" s="50" t="s">
        <v>1075</v>
      </c>
      <c r="R103" t="s">
        <v>1078</v>
      </c>
      <c r="S103" s="50" t="s">
        <v>1075</v>
      </c>
      <c r="T103" t="str">
        <f>array!E104</f>
        <v>kihallgat</v>
      </c>
      <c r="U103" s="50" t="s">
        <v>1075</v>
      </c>
      <c r="V103" t="s">
        <v>1078</v>
      </c>
      <c r="W103" s="50" t="s">
        <v>1075</v>
      </c>
      <c r="X103" t="str">
        <f>array!F104</f>
        <v>város</v>
      </c>
      <c r="Y103" s="50" t="s">
        <v>1075</v>
      </c>
      <c r="Z103" t="s">
        <v>1078</v>
      </c>
      <c r="AA103" s="50" t="s">
        <v>1075</v>
      </c>
      <c r="AC103" s="50" t="s">
        <v>1075</v>
      </c>
      <c r="AD103" t="s">
        <v>1077</v>
      </c>
      <c r="AE103" t="s">
        <v>1313</v>
      </c>
      <c r="AF103" s="50" t="s">
        <v>1078</v>
      </c>
      <c r="AG103" t="str">
        <f t="shared" si="1"/>
        <v>{ id: 103,guessWord: "RENDŐRSÉG",tabooWords: ["rendőr","bűnöző","kihallgat","város",""]},</v>
      </c>
    </row>
    <row r="104" spans="1:33">
      <c r="A104" t="s">
        <v>1312</v>
      </c>
      <c r="B104">
        <f>array!A105</f>
        <v>104</v>
      </c>
      <c r="C104" t="s">
        <v>1078</v>
      </c>
      <c r="D104" t="s">
        <v>1310</v>
      </c>
      <c r="E104" s="50" t="s">
        <v>1075</v>
      </c>
      <c r="F104" t="str">
        <f>array!B105</f>
        <v>SZÁLLODA</v>
      </c>
      <c r="G104" s="50" t="s">
        <v>1075</v>
      </c>
      <c r="H104" t="s">
        <v>1078</v>
      </c>
      <c r="I104" t="s">
        <v>1311</v>
      </c>
      <c r="J104" t="s">
        <v>1076</v>
      </c>
      <c r="K104" s="50" t="s">
        <v>1075</v>
      </c>
      <c r="L104" t="str">
        <f>array!C105</f>
        <v>hotel</v>
      </c>
      <c r="M104" s="50" t="s">
        <v>1075</v>
      </c>
      <c r="N104" t="s">
        <v>1078</v>
      </c>
      <c r="O104" s="50" t="s">
        <v>1075</v>
      </c>
      <c r="P104" t="str">
        <f>array!D105</f>
        <v>taxi</v>
      </c>
      <c r="Q104" s="50" t="s">
        <v>1075</v>
      </c>
      <c r="R104" t="s">
        <v>1078</v>
      </c>
      <c r="S104" s="50" t="s">
        <v>1075</v>
      </c>
      <c r="T104" t="str">
        <f>array!E105</f>
        <v>turista</v>
      </c>
      <c r="U104" s="50" t="s">
        <v>1075</v>
      </c>
      <c r="V104" t="s">
        <v>1078</v>
      </c>
      <c r="W104" s="50" t="s">
        <v>1075</v>
      </c>
      <c r="X104" t="str">
        <f>array!F105</f>
        <v>üzletember</v>
      </c>
      <c r="Y104" s="50" t="s">
        <v>1075</v>
      </c>
      <c r="Z104" t="s">
        <v>1078</v>
      </c>
      <c r="AA104" s="50" t="s">
        <v>1075</v>
      </c>
      <c r="AC104" s="50" t="s">
        <v>1075</v>
      </c>
      <c r="AD104" t="s">
        <v>1077</v>
      </c>
      <c r="AE104" t="s">
        <v>1313</v>
      </c>
      <c r="AF104" s="50" t="s">
        <v>1078</v>
      </c>
      <c r="AG104" t="str">
        <f t="shared" si="1"/>
        <v>{ id: 104,guessWord: "SZÁLLODA",tabooWords: ["hotel","taxi","turista","üzletember",""]},</v>
      </c>
    </row>
    <row r="105" spans="1:33">
      <c r="A105" t="s">
        <v>1312</v>
      </c>
      <c r="B105">
        <f>array!A106</f>
        <v>105</v>
      </c>
      <c r="C105" t="s">
        <v>1078</v>
      </c>
      <c r="D105" t="s">
        <v>1310</v>
      </c>
      <c r="E105" s="50" t="s">
        <v>1075</v>
      </c>
      <c r="F105" t="str">
        <f>array!B106</f>
        <v>ELADÓ</v>
      </c>
      <c r="G105" s="50" t="s">
        <v>1075</v>
      </c>
      <c r="H105" t="s">
        <v>1078</v>
      </c>
      <c r="I105" t="s">
        <v>1311</v>
      </c>
      <c r="J105" t="s">
        <v>1076</v>
      </c>
      <c r="K105" s="50" t="s">
        <v>1075</v>
      </c>
      <c r="L105" t="str">
        <f>array!C106</f>
        <v>elad</v>
      </c>
      <c r="M105" s="50" t="s">
        <v>1075</v>
      </c>
      <c r="N105" t="s">
        <v>1078</v>
      </c>
      <c r="O105" s="50" t="s">
        <v>1075</v>
      </c>
      <c r="P105" t="str">
        <f>array!D106</f>
        <v>vásárol</v>
      </c>
      <c r="Q105" s="50" t="s">
        <v>1075</v>
      </c>
      <c r="R105" t="s">
        <v>1078</v>
      </c>
      <c r="S105" s="50" t="s">
        <v>1075</v>
      </c>
      <c r="T105" t="str">
        <f>array!E106</f>
        <v>számol</v>
      </c>
      <c r="U105" s="50" t="s">
        <v>1075</v>
      </c>
      <c r="V105" t="s">
        <v>1078</v>
      </c>
      <c r="W105" s="50" t="s">
        <v>1075</v>
      </c>
      <c r="X105" t="str">
        <f>array!F106</f>
        <v>bolt</v>
      </c>
      <c r="Y105" s="50" t="s">
        <v>1075</v>
      </c>
      <c r="Z105" t="s">
        <v>1078</v>
      </c>
      <c r="AA105" s="50" t="s">
        <v>1075</v>
      </c>
      <c r="AC105" s="50" t="s">
        <v>1075</v>
      </c>
      <c r="AD105" t="s">
        <v>1077</v>
      </c>
      <c r="AE105" t="s">
        <v>1313</v>
      </c>
      <c r="AF105" s="50" t="s">
        <v>1078</v>
      </c>
      <c r="AG105" t="str">
        <f t="shared" si="1"/>
        <v>{ id: 105,guessWord: "ELADÓ",tabooWords: ["elad","vásárol","számol","bolt",""]},</v>
      </c>
    </row>
    <row r="106" spans="1:33">
      <c r="A106" t="s">
        <v>1312</v>
      </c>
      <c r="B106">
        <f>array!A107</f>
        <v>106</v>
      </c>
      <c r="C106" t="s">
        <v>1078</v>
      </c>
      <c r="D106" t="s">
        <v>1310</v>
      </c>
      <c r="E106" s="50" t="s">
        <v>1075</v>
      </c>
      <c r="F106" t="str">
        <f>array!B107</f>
        <v>MÉRNÖK</v>
      </c>
      <c r="G106" s="50" t="s">
        <v>1075</v>
      </c>
      <c r="H106" t="s">
        <v>1078</v>
      </c>
      <c r="I106" t="s">
        <v>1311</v>
      </c>
      <c r="J106" t="s">
        <v>1076</v>
      </c>
      <c r="K106" s="50" t="s">
        <v>1075</v>
      </c>
      <c r="L106" t="str">
        <f>array!C107</f>
        <v>épület</v>
      </c>
      <c r="M106" s="50" t="s">
        <v>1075</v>
      </c>
      <c r="N106" t="s">
        <v>1078</v>
      </c>
      <c r="O106" s="50" t="s">
        <v>1075</v>
      </c>
      <c r="P106" t="str">
        <f>array!D107</f>
        <v>épít</v>
      </c>
      <c r="Q106" s="50" t="s">
        <v>1075</v>
      </c>
      <c r="R106" t="s">
        <v>1078</v>
      </c>
      <c r="S106" s="50" t="s">
        <v>1075</v>
      </c>
      <c r="T106" t="str">
        <f>array!E107</f>
        <v>számol</v>
      </c>
      <c r="U106" s="50" t="s">
        <v>1075</v>
      </c>
      <c r="V106" t="s">
        <v>1078</v>
      </c>
      <c r="W106" s="50" t="s">
        <v>1075</v>
      </c>
      <c r="X106" t="str">
        <f>array!F107</f>
        <v>város</v>
      </c>
      <c r="Y106" s="50" t="s">
        <v>1075</v>
      </c>
      <c r="Z106" t="s">
        <v>1078</v>
      </c>
      <c r="AA106" s="50" t="s">
        <v>1075</v>
      </c>
      <c r="AC106" s="50" t="s">
        <v>1075</v>
      </c>
      <c r="AD106" t="s">
        <v>1077</v>
      </c>
      <c r="AE106" t="s">
        <v>1313</v>
      </c>
      <c r="AF106" s="50" t="s">
        <v>1078</v>
      </c>
      <c r="AG106" t="str">
        <f t="shared" si="1"/>
        <v>{ id: 106,guessWord: "MÉRNÖK",tabooWords: ["épület","épít","számol","város",""]},</v>
      </c>
    </row>
    <row r="107" spans="1:33">
      <c r="A107" t="s">
        <v>1312</v>
      </c>
      <c r="B107">
        <f>array!A108</f>
        <v>107</v>
      </c>
      <c r="C107" t="s">
        <v>1078</v>
      </c>
      <c r="D107" t="s">
        <v>1310</v>
      </c>
      <c r="E107" s="50" t="s">
        <v>1075</v>
      </c>
      <c r="F107" t="str">
        <f>array!B108</f>
        <v>TŰZOLTÓ</v>
      </c>
      <c r="G107" s="50" t="s">
        <v>1075</v>
      </c>
      <c r="H107" t="s">
        <v>1078</v>
      </c>
      <c r="I107" t="s">
        <v>1311</v>
      </c>
      <c r="J107" t="s">
        <v>1076</v>
      </c>
      <c r="K107" s="50" t="s">
        <v>1075</v>
      </c>
      <c r="L107" t="str">
        <f>array!C108</f>
        <v>tűz</v>
      </c>
      <c r="M107" s="50" t="s">
        <v>1075</v>
      </c>
      <c r="N107" t="s">
        <v>1078</v>
      </c>
      <c r="O107" s="50" t="s">
        <v>1075</v>
      </c>
      <c r="P107" t="str">
        <f>array!D108</f>
        <v>tűzoltóság</v>
      </c>
      <c r="Q107" s="50" t="s">
        <v>1075</v>
      </c>
      <c r="R107" t="s">
        <v>1078</v>
      </c>
      <c r="S107" s="50" t="s">
        <v>1075</v>
      </c>
      <c r="T107" t="str">
        <f>array!E108</f>
        <v>elolt</v>
      </c>
      <c r="U107" s="50" t="s">
        <v>1075</v>
      </c>
      <c r="V107" t="s">
        <v>1078</v>
      </c>
      <c r="W107" s="50" t="s">
        <v>1075</v>
      </c>
      <c r="X107" t="str">
        <f>array!F108</f>
        <v>víz</v>
      </c>
      <c r="Y107" s="50" t="s">
        <v>1075</v>
      </c>
      <c r="Z107" t="s">
        <v>1078</v>
      </c>
      <c r="AA107" s="50" t="s">
        <v>1075</v>
      </c>
      <c r="AC107" s="50" t="s">
        <v>1075</v>
      </c>
      <c r="AD107" t="s">
        <v>1077</v>
      </c>
      <c r="AE107" t="s">
        <v>1313</v>
      </c>
      <c r="AF107" s="50" t="s">
        <v>1078</v>
      </c>
      <c r="AG107" t="str">
        <f t="shared" si="1"/>
        <v>{ id: 107,guessWord: "TŰZOLTÓ",tabooWords: ["tűz","tűzoltóság","elolt","víz",""]},</v>
      </c>
    </row>
    <row r="108" spans="1:33">
      <c r="A108" t="s">
        <v>1312</v>
      </c>
      <c r="B108">
        <f>array!A109</f>
        <v>108</v>
      </c>
      <c r="C108" t="s">
        <v>1078</v>
      </c>
      <c r="D108" t="s">
        <v>1310</v>
      </c>
      <c r="E108" s="50" t="s">
        <v>1075</v>
      </c>
      <c r="F108" t="str">
        <f>array!B109</f>
        <v>FODRÁSZ</v>
      </c>
      <c r="G108" s="50" t="s">
        <v>1075</v>
      </c>
      <c r="H108" t="s">
        <v>1078</v>
      </c>
      <c r="I108" t="s">
        <v>1311</v>
      </c>
      <c r="J108" t="s">
        <v>1076</v>
      </c>
      <c r="K108" s="50" t="s">
        <v>1075</v>
      </c>
      <c r="L108" t="str">
        <f>array!C109</f>
        <v>haj</v>
      </c>
      <c r="M108" s="50" t="s">
        <v>1075</v>
      </c>
      <c r="N108" t="s">
        <v>1078</v>
      </c>
      <c r="O108" s="50" t="s">
        <v>1075</v>
      </c>
      <c r="P108" t="str">
        <f>array!D109</f>
        <v>fodrászat</v>
      </c>
      <c r="Q108" s="50" t="s">
        <v>1075</v>
      </c>
      <c r="R108" t="s">
        <v>1078</v>
      </c>
      <c r="S108" s="50" t="s">
        <v>1075</v>
      </c>
      <c r="T108" t="str">
        <f>array!E109</f>
        <v>foglalkozás</v>
      </c>
      <c r="U108" s="50" t="s">
        <v>1075</v>
      </c>
      <c r="V108" t="s">
        <v>1078</v>
      </c>
      <c r="W108" s="50" t="s">
        <v>1075</v>
      </c>
      <c r="X108" t="str">
        <f>array!F109</f>
        <v>levág</v>
      </c>
      <c r="Y108" s="50" t="s">
        <v>1075</v>
      </c>
      <c r="Z108" t="s">
        <v>1078</v>
      </c>
      <c r="AA108" s="50" t="s">
        <v>1075</v>
      </c>
      <c r="AC108" s="50" t="s">
        <v>1075</v>
      </c>
      <c r="AD108" t="s">
        <v>1077</v>
      </c>
      <c r="AE108" t="s">
        <v>1313</v>
      </c>
      <c r="AF108" s="50" t="s">
        <v>1078</v>
      </c>
      <c r="AG108" t="str">
        <f t="shared" si="1"/>
        <v>{ id: 108,guessWord: "FODRÁSZ",tabooWords: ["haj","fodrászat","foglalkozás","levág",""]},</v>
      </c>
    </row>
    <row r="109" spans="1:33">
      <c r="A109" t="s">
        <v>1312</v>
      </c>
      <c r="B109">
        <f>array!A110</f>
        <v>109</v>
      </c>
      <c r="C109" t="s">
        <v>1078</v>
      </c>
      <c r="D109" t="s">
        <v>1310</v>
      </c>
      <c r="E109" s="50" t="s">
        <v>1075</v>
      </c>
      <c r="F109" t="str">
        <f>array!B110</f>
        <v>CUKRÁSZ</v>
      </c>
      <c r="G109" s="50" t="s">
        <v>1075</v>
      </c>
      <c r="H109" t="s">
        <v>1078</v>
      </c>
      <c r="I109" t="s">
        <v>1311</v>
      </c>
      <c r="J109" t="s">
        <v>1076</v>
      </c>
      <c r="K109" s="50" t="s">
        <v>1075</v>
      </c>
      <c r="L109" t="str">
        <f>array!C110</f>
        <v>süt</v>
      </c>
      <c r="M109" s="50" t="s">
        <v>1075</v>
      </c>
      <c r="N109" t="s">
        <v>1078</v>
      </c>
      <c r="O109" s="50" t="s">
        <v>1075</v>
      </c>
      <c r="P109" t="str">
        <f>array!D110</f>
        <v>süti</v>
      </c>
      <c r="Q109" s="50" t="s">
        <v>1075</v>
      </c>
      <c r="R109" t="s">
        <v>1078</v>
      </c>
      <c r="S109" s="50" t="s">
        <v>1075</v>
      </c>
      <c r="T109" t="str">
        <f>array!E110</f>
        <v>cukrászda</v>
      </c>
      <c r="U109" s="50" t="s">
        <v>1075</v>
      </c>
      <c r="V109" t="s">
        <v>1078</v>
      </c>
      <c r="W109" s="50" t="s">
        <v>1075</v>
      </c>
      <c r="X109" t="str">
        <f>array!F110</f>
        <v>foglalkozás</v>
      </c>
      <c r="Y109" s="50" t="s">
        <v>1075</v>
      </c>
      <c r="Z109" t="s">
        <v>1078</v>
      </c>
      <c r="AA109" s="50" t="s">
        <v>1075</v>
      </c>
      <c r="AC109" s="50" t="s">
        <v>1075</v>
      </c>
      <c r="AD109" t="s">
        <v>1077</v>
      </c>
      <c r="AE109" t="s">
        <v>1313</v>
      </c>
      <c r="AF109" s="50" t="s">
        <v>1078</v>
      </c>
      <c r="AG109" t="str">
        <f t="shared" si="1"/>
        <v>{ id: 109,guessWord: "CUKRÁSZ",tabooWords: ["süt","süti","cukrászda","foglalkozás",""]},</v>
      </c>
    </row>
    <row r="110" spans="1:33">
      <c r="A110" t="s">
        <v>1312</v>
      </c>
      <c r="B110">
        <f>array!A111</f>
        <v>110</v>
      </c>
      <c r="C110" t="s">
        <v>1078</v>
      </c>
      <c r="D110" t="s">
        <v>1310</v>
      </c>
      <c r="E110" s="50" t="s">
        <v>1075</v>
      </c>
      <c r="F110" t="str">
        <f>array!B111</f>
        <v>TÁNCOS</v>
      </c>
      <c r="G110" s="50" t="s">
        <v>1075</v>
      </c>
      <c r="H110" t="s">
        <v>1078</v>
      </c>
      <c r="I110" t="s">
        <v>1311</v>
      </c>
      <c r="J110" t="s">
        <v>1076</v>
      </c>
      <c r="K110" s="50" t="s">
        <v>1075</v>
      </c>
      <c r="L110" t="str">
        <f>array!C111</f>
        <v>táncol</v>
      </c>
      <c r="M110" s="50" t="s">
        <v>1075</v>
      </c>
      <c r="N110" t="s">
        <v>1078</v>
      </c>
      <c r="O110" s="50" t="s">
        <v>1075</v>
      </c>
      <c r="P110" t="str">
        <f>array!D111</f>
        <v>színpad</v>
      </c>
      <c r="Q110" s="50" t="s">
        <v>1075</v>
      </c>
      <c r="R110" t="s">
        <v>1078</v>
      </c>
      <c r="S110" s="50" t="s">
        <v>1075</v>
      </c>
      <c r="T110" t="str">
        <f>array!E111</f>
        <v>verseny</v>
      </c>
      <c r="U110" s="50" t="s">
        <v>1075</v>
      </c>
      <c r="V110" t="s">
        <v>1078</v>
      </c>
      <c r="W110" s="50" t="s">
        <v>1075</v>
      </c>
      <c r="X110" t="str">
        <f>array!F111</f>
        <v>ruha</v>
      </c>
      <c r="Y110" s="50" t="s">
        <v>1075</v>
      </c>
      <c r="Z110" t="s">
        <v>1078</v>
      </c>
      <c r="AA110" s="50" t="s">
        <v>1075</v>
      </c>
      <c r="AC110" s="50" t="s">
        <v>1075</v>
      </c>
      <c r="AD110" t="s">
        <v>1077</v>
      </c>
      <c r="AE110" t="s">
        <v>1313</v>
      </c>
      <c r="AF110" s="50" t="s">
        <v>1078</v>
      </c>
      <c r="AG110" t="str">
        <f t="shared" si="1"/>
        <v>{ id: 110,guessWord: "TÁNCOS",tabooWords: ["táncol","színpad","verseny","ruha",""]},</v>
      </c>
    </row>
    <row r="111" spans="1:33">
      <c r="A111" t="s">
        <v>1312</v>
      </c>
      <c r="B111">
        <f>array!A112</f>
        <v>111</v>
      </c>
      <c r="C111" t="s">
        <v>1078</v>
      </c>
      <c r="D111" t="s">
        <v>1310</v>
      </c>
      <c r="E111" s="50" t="s">
        <v>1075</v>
      </c>
      <c r="F111" t="str">
        <f>array!B112</f>
        <v>TÖRTÉNELEM</v>
      </c>
      <c r="G111" s="50" t="s">
        <v>1075</v>
      </c>
      <c r="H111" t="s">
        <v>1078</v>
      </c>
      <c r="I111" t="s">
        <v>1311</v>
      </c>
      <c r="J111" t="s">
        <v>1076</v>
      </c>
      <c r="K111" s="50" t="s">
        <v>1075</v>
      </c>
      <c r="L111" t="str">
        <f>array!C112</f>
        <v>tantárgy</v>
      </c>
      <c r="M111" s="50" t="s">
        <v>1075</v>
      </c>
      <c r="N111" t="s">
        <v>1078</v>
      </c>
      <c r="O111" s="50" t="s">
        <v>1075</v>
      </c>
      <c r="P111" t="str">
        <f>array!D112</f>
        <v>múlt</v>
      </c>
      <c r="Q111" s="50" t="s">
        <v>1075</v>
      </c>
      <c r="R111" t="s">
        <v>1078</v>
      </c>
      <c r="S111" s="50" t="s">
        <v>1075</v>
      </c>
      <c r="T111" t="str">
        <f>array!E112</f>
        <v>régi</v>
      </c>
      <c r="U111" s="50" t="s">
        <v>1075</v>
      </c>
      <c r="V111" t="s">
        <v>1078</v>
      </c>
      <c r="W111" s="50" t="s">
        <v>1075</v>
      </c>
      <c r="X111" t="str">
        <f>array!F112</f>
        <v>térkép</v>
      </c>
      <c r="Y111" s="50" t="s">
        <v>1075</v>
      </c>
      <c r="Z111" t="s">
        <v>1078</v>
      </c>
      <c r="AA111" s="50" t="s">
        <v>1075</v>
      </c>
      <c r="AC111" s="50" t="s">
        <v>1075</v>
      </c>
      <c r="AD111" t="s">
        <v>1077</v>
      </c>
      <c r="AE111" t="s">
        <v>1313</v>
      </c>
      <c r="AF111" s="50" t="s">
        <v>1078</v>
      </c>
      <c r="AG111" t="str">
        <f t="shared" si="1"/>
        <v>{ id: 111,guessWord: "TÖRTÉNELEM",tabooWords: ["tantárgy","múlt","régi","térkép",""]},</v>
      </c>
    </row>
    <row r="112" spans="1:33">
      <c r="A112" t="s">
        <v>1312</v>
      </c>
      <c r="B112">
        <f>array!A113</f>
        <v>112</v>
      </c>
      <c r="C112" t="s">
        <v>1078</v>
      </c>
      <c r="D112" t="s">
        <v>1310</v>
      </c>
      <c r="E112" s="50" t="s">
        <v>1075</v>
      </c>
      <c r="F112" t="str">
        <f>array!B113</f>
        <v>FÖLDRAJZ</v>
      </c>
      <c r="G112" s="50" t="s">
        <v>1075</v>
      </c>
      <c r="H112" t="s">
        <v>1078</v>
      </c>
      <c r="I112" t="s">
        <v>1311</v>
      </c>
      <c r="J112" t="s">
        <v>1076</v>
      </c>
      <c r="K112" s="50" t="s">
        <v>1075</v>
      </c>
      <c r="L112" t="str">
        <f>array!C113</f>
        <v>ország</v>
      </c>
      <c r="M112" s="50" t="s">
        <v>1075</v>
      </c>
      <c r="N112" t="s">
        <v>1078</v>
      </c>
      <c r="O112" s="50" t="s">
        <v>1075</v>
      </c>
      <c r="P112" t="str">
        <f>array!D113</f>
        <v>térkép</v>
      </c>
      <c r="Q112" s="50" t="s">
        <v>1075</v>
      </c>
      <c r="R112" t="s">
        <v>1078</v>
      </c>
      <c r="S112" s="50" t="s">
        <v>1075</v>
      </c>
      <c r="T112" t="str">
        <f>array!E113</f>
        <v>tantárgy</v>
      </c>
      <c r="U112" s="50" t="s">
        <v>1075</v>
      </c>
      <c r="V112" t="s">
        <v>1078</v>
      </c>
      <c r="W112" s="50" t="s">
        <v>1075</v>
      </c>
      <c r="X112" t="str">
        <f>array!F113</f>
        <v>kontinens</v>
      </c>
      <c r="Y112" s="50" t="s">
        <v>1075</v>
      </c>
      <c r="Z112" t="s">
        <v>1078</v>
      </c>
      <c r="AA112" s="50" t="s">
        <v>1075</v>
      </c>
      <c r="AC112" s="50" t="s">
        <v>1075</v>
      </c>
      <c r="AD112" t="s">
        <v>1077</v>
      </c>
      <c r="AE112" t="s">
        <v>1313</v>
      </c>
      <c r="AF112" s="50" t="s">
        <v>1078</v>
      </c>
      <c r="AG112" t="str">
        <f t="shared" si="1"/>
        <v>{ id: 112,guessWord: "FÖLDRAJZ",tabooWords: ["ország","térkép","tantárgy","kontinens",""]},</v>
      </c>
    </row>
    <row r="113" spans="1:33">
      <c r="A113" t="s">
        <v>1312</v>
      </c>
      <c r="B113">
        <f>array!A114</f>
        <v>113</v>
      </c>
      <c r="C113" t="s">
        <v>1078</v>
      </c>
      <c r="D113" t="s">
        <v>1310</v>
      </c>
      <c r="E113" s="50" t="s">
        <v>1075</v>
      </c>
      <c r="F113" t="str">
        <f>array!B114</f>
        <v>KÉMIA</v>
      </c>
      <c r="G113" s="50" t="s">
        <v>1075</v>
      </c>
      <c r="H113" t="s">
        <v>1078</v>
      </c>
      <c r="I113" t="s">
        <v>1311</v>
      </c>
      <c r="J113" t="s">
        <v>1076</v>
      </c>
      <c r="K113" s="50" t="s">
        <v>1075</v>
      </c>
      <c r="L113" t="str">
        <f>array!C114</f>
        <v>tantárgy</v>
      </c>
      <c r="M113" s="50" t="s">
        <v>1075</v>
      </c>
      <c r="N113" t="s">
        <v>1078</v>
      </c>
      <c r="O113" s="50" t="s">
        <v>1075</v>
      </c>
      <c r="P113" t="str">
        <f>array!D114</f>
        <v>labor</v>
      </c>
      <c r="Q113" s="50" t="s">
        <v>1075</v>
      </c>
      <c r="R113" t="s">
        <v>1078</v>
      </c>
      <c r="S113" s="50" t="s">
        <v>1075</v>
      </c>
      <c r="T113" t="str">
        <f>array!E114</f>
        <v>kísérlet</v>
      </c>
      <c r="U113" s="50" t="s">
        <v>1075</v>
      </c>
      <c r="V113" t="s">
        <v>1078</v>
      </c>
      <c r="W113" s="50" t="s">
        <v>1075</v>
      </c>
      <c r="X113" t="str">
        <f>array!F114</f>
        <v>számol</v>
      </c>
      <c r="Y113" s="50" t="s">
        <v>1075</v>
      </c>
      <c r="Z113" t="s">
        <v>1078</v>
      </c>
      <c r="AA113" s="50" t="s">
        <v>1075</v>
      </c>
      <c r="AC113" s="50" t="s">
        <v>1075</v>
      </c>
      <c r="AD113" t="s">
        <v>1077</v>
      </c>
      <c r="AE113" t="s">
        <v>1313</v>
      </c>
      <c r="AF113" s="50" t="s">
        <v>1078</v>
      </c>
      <c r="AG113" t="str">
        <f t="shared" si="1"/>
        <v>{ id: 113,guessWord: "KÉMIA",tabooWords: ["tantárgy","labor","kísérlet","számol",""]},</v>
      </c>
    </row>
    <row r="114" spans="1:33">
      <c r="A114" t="s">
        <v>1312</v>
      </c>
      <c r="B114">
        <f>array!A115</f>
        <v>114</v>
      </c>
      <c r="C114" t="s">
        <v>1078</v>
      </c>
      <c r="D114" t="s">
        <v>1310</v>
      </c>
      <c r="E114" s="50" t="s">
        <v>1075</v>
      </c>
      <c r="F114" t="str">
        <f>array!B115</f>
        <v>RAJZ ÉS TECHNIKA</v>
      </c>
      <c r="G114" s="50" t="s">
        <v>1075</v>
      </c>
      <c r="H114" t="s">
        <v>1078</v>
      </c>
      <c r="I114" t="s">
        <v>1311</v>
      </c>
      <c r="J114" t="s">
        <v>1076</v>
      </c>
      <c r="K114" s="50" t="s">
        <v>1075</v>
      </c>
      <c r="L114" t="str">
        <f>array!C115</f>
        <v>papír</v>
      </c>
      <c r="M114" s="50" t="s">
        <v>1075</v>
      </c>
      <c r="N114" t="s">
        <v>1078</v>
      </c>
      <c r="O114" s="50" t="s">
        <v>1075</v>
      </c>
      <c r="P114" t="str">
        <f>array!D115</f>
        <v>olló</v>
      </c>
      <c r="Q114" s="50" t="s">
        <v>1075</v>
      </c>
      <c r="R114" t="s">
        <v>1078</v>
      </c>
      <c r="S114" s="50" t="s">
        <v>1075</v>
      </c>
      <c r="T114" t="str">
        <f>array!E115</f>
        <v>ragasztó</v>
      </c>
      <c r="U114" s="50" t="s">
        <v>1075</v>
      </c>
      <c r="V114" t="s">
        <v>1078</v>
      </c>
      <c r="W114" s="50" t="s">
        <v>1075</v>
      </c>
      <c r="X114" t="str">
        <f>array!F115</f>
        <v>fest</v>
      </c>
      <c r="Y114" s="50" t="s">
        <v>1075</v>
      </c>
      <c r="Z114" t="s">
        <v>1078</v>
      </c>
      <c r="AA114" s="50" t="s">
        <v>1075</v>
      </c>
      <c r="AC114" s="50" t="s">
        <v>1075</v>
      </c>
      <c r="AD114" t="s">
        <v>1077</v>
      </c>
      <c r="AE114" t="s">
        <v>1313</v>
      </c>
      <c r="AF114" s="50" t="s">
        <v>1078</v>
      </c>
      <c r="AG114" t="str">
        <f t="shared" si="1"/>
        <v>{ id: 114,guessWord: "RAJZ ÉS TECHNIKA",tabooWords: ["papír","olló","ragasztó","fest",""]},</v>
      </c>
    </row>
    <row r="115" spans="1:33">
      <c r="A115" t="s">
        <v>1312</v>
      </c>
      <c r="B115">
        <f>array!A116</f>
        <v>115</v>
      </c>
      <c r="C115" t="s">
        <v>1078</v>
      </c>
      <c r="D115" t="s">
        <v>1310</v>
      </c>
      <c r="E115" s="50" t="s">
        <v>1075</v>
      </c>
      <c r="F115" t="str">
        <f>array!B116</f>
        <v>FOLYOSÓ</v>
      </c>
      <c r="G115" s="50" t="s">
        <v>1075</v>
      </c>
      <c r="H115" t="s">
        <v>1078</v>
      </c>
      <c r="I115" t="s">
        <v>1311</v>
      </c>
      <c r="J115" t="s">
        <v>1076</v>
      </c>
      <c r="K115" s="50" t="s">
        <v>1075</v>
      </c>
      <c r="L115" t="str">
        <f>array!C116</f>
        <v>osztályterem</v>
      </c>
      <c r="M115" s="50" t="s">
        <v>1075</v>
      </c>
      <c r="N115" t="s">
        <v>1078</v>
      </c>
      <c r="O115" s="50" t="s">
        <v>1075</v>
      </c>
      <c r="P115" t="str">
        <f>array!D116</f>
        <v>iskola</v>
      </c>
      <c r="Q115" s="50" t="s">
        <v>1075</v>
      </c>
      <c r="R115" t="s">
        <v>1078</v>
      </c>
      <c r="S115" s="50" t="s">
        <v>1075</v>
      </c>
      <c r="T115" t="str">
        <f>array!E116</f>
        <v>szekrény</v>
      </c>
      <c r="U115" s="50" t="s">
        <v>1075</v>
      </c>
      <c r="V115" t="s">
        <v>1078</v>
      </c>
      <c r="W115" s="50" t="s">
        <v>1075</v>
      </c>
      <c r="X115" t="str">
        <f>array!F116</f>
        <v>szünet</v>
      </c>
      <c r="Y115" s="50" t="s">
        <v>1075</v>
      </c>
      <c r="Z115" t="s">
        <v>1078</v>
      </c>
      <c r="AA115" s="50" t="s">
        <v>1075</v>
      </c>
      <c r="AC115" s="50" t="s">
        <v>1075</v>
      </c>
      <c r="AD115" t="s">
        <v>1077</v>
      </c>
      <c r="AE115" t="s">
        <v>1313</v>
      </c>
      <c r="AF115" s="50" t="s">
        <v>1078</v>
      </c>
      <c r="AG115" t="str">
        <f t="shared" si="1"/>
        <v>{ id: 115,guessWord: "FOLYOSÓ",tabooWords: ["osztályterem","iskola","szekrény","szünet",""]},</v>
      </c>
    </row>
    <row r="116" spans="1:33">
      <c r="A116" t="s">
        <v>1312</v>
      </c>
      <c r="B116">
        <f>array!A117</f>
        <v>116</v>
      </c>
      <c r="C116" t="s">
        <v>1078</v>
      </c>
      <c r="D116" t="s">
        <v>1310</v>
      </c>
      <c r="E116" s="50" t="s">
        <v>1075</v>
      </c>
      <c r="F116" t="str">
        <f>array!B117</f>
        <v>UDVAR</v>
      </c>
      <c r="G116" s="50" t="s">
        <v>1075</v>
      </c>
      <c r="H116" t="s">
        <v>1078</v>
      </c>
      <c r="I116" t="s">
        <v>1311</v>
      </c>
      <c r="J116" t="s">
        <v>1076</v>
      </c>
      <c r="K116" s="50" t="s">
        <v>1075</v>
      </c>
      <c r="L116" t="str">
        <f>array!C117</f>
        <v>szünet</v>
      </c>
      <c r="M116" s="50" t="s">
        <v>1075</v>
      </c>
      <c r="N116" t="s">
        <v>1078</v>
      </c>
      <c r="O116" s="50" t="s">
        <v>1075</v>
      </c>
      <c r="P116" t="str">
        <f>array!D117</f>
        <v>iskola</v>
      </c>
      <c r="Q116" s="50" t="s">
        <v>1075</v>
      </c>
      <c r="R116" t="s">
        <v>1078</v>
      </c>
      <c r="S116" s="50" t="s">
        <v>1075</v>
      </c>
      <c r="T116" t="str">
        <f>array!E117</f>
        <v>játszótér</v>
      </c>
      <c r="U116" s="50" t="s">
        <v>1075</v>
      </c>
      <c r="V116" t="s">
        <v>1078</v>
      </c>
      <c r="W116" s="50" t="s">
        <v>1075</v>
      </c>
      <c r="X116" t="str">
        <f>array!F117</f>
        <v>játszik</v>
      </c>
      <c r="Y116" s="50" t="s">
        <v>1075</v>
      </c>
      <c r="Z116" t="s">
        <v>1078</v>
      </c>
      <c r="AA116" s="50" t="s">
        <v>1075</v>
      </c>
      <c r="AC116" s="50" t="s">
        <v>1075</v>
      </c>
      <c r="AD116" t="s">
        <v>1077</v>
      </c>
      <c r="AE116" t="s">
        <v>1313</v>
      </c>
      <c r="AF116" s="50" t="s">
        <v>1078</v>
      </c>
      <c r="AG116" t="str">
        <f t="shared" si="1"/>
        <v>{ id: 116,guessWord: "UDVAR",tabooWords: ["szünet","iskola","játszótér","játszik",""]},</v>
      </c>
    </row>
    <row r="117" spans="1:33">
      <c r="A117" t="s">
        <v>1312</v>
      </c>
      <c r="B117">
        <f>array!A118</f>
        <v>117</v>
      </c>
      <c r="C117" t="s">
        <v>1078</v>
      </c>
      <c r="D117" t="s">
        <v>1310</v>
      </c>
      <c r="E117" s="50" t="s">
        <v>1075</v>
      </c>
      <c r="F117" t="str">
        <f>array!B118</f>
        <v>OLLÓ</v>
      </c>
      <c r="G117" s="50" t="s">
        <v>1075</v>
      </c>
      <c r="H117" t="s">
        <v>1078</v>
      </c>
      <c r="I117" t="s">
        <v>1311</v>
      </c>
      <c r="J117" t="s">
        <v>1076</v>
      </c>
      <c r="K117" s="50" t="s">
        <v>1075</v>
      </c>
      <c r="L117" t="str">
        <f>array!C118</f>
        <v>rajz</v>
      </c>
      <c r="M117" s="50" t="s">
        <v>1075</v>
      </c>
      <c r="N117" t="s">
        <v>1078</v>
      </c>
      <c r="O117" s="50" t="s">
        <v>1075</v>
      </c>
      <c r="P117" t="str">
        <f>array!D118</f>
        <v>technika</v>
      </c>
      <c r="Q117" s="50" t="s">
        <v>1075</v>
      </c>
      <c r="R117" t="s">
        <v>1078</v>
      </c>
      <c r="S117" s="50" t="s">
        <v>1075</v>
      </c>
      <c r="T117" t="str">
        <f>array!E118</f>
        <v>vág</v>
      </c>
      <c r="U117" s="50" t="s">
        <v>1075</v>
      </c>
      <c r="V117" t="s">
        <v>1078</v>
      </c>
      <c r="W117" s="50" t="s">
        <v>1075</v>
      </c>
      <c r="X117" t="str">
        <f>array!F118</f>
        <v>iskola</v>
      </c>
      <c r="Y117" s="50" t="s">
        <v>1075</v>
      </c>
      <c r="Z117" t="s">
        <v>1078</v>
      </c>
      <c r="AA117" s="50" t="s">
        <v>1075</v>
      </c>
      <c r="AC117" s="50" t="s">
        <v>1075</v>
      </c>
      <c r="AD117" t="s">
        <v>1077</v>
      </c>
      <c r="AE117" t="s">
        <v>1313</v>
      </c>
      <c r="AF117" s="50" t="s">
        <v>1078</v>
      </c>
      <c r="AG117" t="str">
        <f t="shared" si="1"/>
        <v>{ id: 117,guessWord: "OLLÓ",tabooWords: ["rajz","technika","vág","iskola",""]},</v>
      </c>
    </row>
    <row r="118" spans="1:33">
      <c r="A118" t="s">
        <v>1312</v>
      </c>
      <c r="B118">
        <f>array!A119</f>
        <v>118</v>
      </c>
      <c r="C118" t="s">
        <v>1078</v>
      </c>
      <c r="D118" t="s">
        <v>1310</v>
      </c>
      <c r="E118" s="50" t="s">
        <v>1075</v>
      </c>
      <c r="F118" t="str">
        <f>array!B119</f>
        <v>KÖRZŐ</v>
      </c>
      <c r="G118" s="50" t="s">
        <v>1075</v>
      </c>
      <c r="H118" t="s">
        <v>1078</v>
      </c>
      <c r="I118" t="s">
        <v>1311</v>
      </c>
      <c r="J118" t="s">
        <v>1076</v>
      </c>
      <c r="K118" s="50" t="s">
        <v>1075</v>
      </c>
      <c r="L118" t="str">
        <f>array!C119</f>
        <v>matematika</v>
      </c>
      <c r="M118" s="50" t="s">
        <v>1075</v>
      </c>
      <c r="N118" t="s">
        <v>1078</v>
      </c>
      <c r="O118" s="50" t="s">
        <v>1075</v>
      </c>
      <c r="P118" t="str">
        <f>array!D119</f>
        <v>iskola</v>
      </c>
      <c r="Q118" s="50" t="s">
        <v>1075</v>
      </c>
      <c r="R118" t="s">
        <v>1078</v>
      </c>
      <c r="S118" s="50" t="s">
        <v>1075</v>
      </c>
      <c r="T118" t="str">
        <f>array!E119</f>
        <v>rajzol</v>
      </c>
      <c r="U118" s="50" t="s">
        <v>1075</v>
      </c>
      <c r="V118" t="s">
        <v>1078</v>
      </c>
      <c r="W118" s="50" t="s">
        <v>1075</v>
      </c>
      <c r="X118" t="str">
        <f>array!F119</f>
        <v>füzet</v>
      </c>
      <c r="Y118" s="50" t="s">
        <v>1075</v>
      </c>
      <c r="Z118" t="s">
        <v>1078</v>
      </c>
      <c r="AA118" s="50" t="s">
        <v>1075</v>
      </c>
      <c r="AC118" s="50" t="s">
        <v>1075</v>
      </c>
      <c r="AD118" t="s">
        <v>1077</v>
      </c>
      <c r="AE118" t="s">
        <v>1313</v>
      </c>
      <c r="AF118" s="50" t="s">
        <v>1078</v>
      </c>
      <c r="AG118" t="str">
        <f t="shared" si="1"/>
        <v>{ id: 118,guessWord: "KÖRZŐ",tabooWords: ["matematika","iskola","rajzol","füzet",""]},</v>
      </c>
    </row>
    <row r="119" spans="1:33">
      <c r="A119" t="s">
        <v>1312</v>
      </c>
      <c r="B119">
        <f>array!A120</f>
        <v>119</v>
      </c>
      <c r="C119" t="s">
        <v>1078</v>
      </c>
      <c r="D119" t="s">
        <v>1310</v>
      </c>
      <c r="E119" s="50" t="s">
        <v>1075</v>
      </c>
      <c r="F119" t="str">
        <f>array!B120</f>
        <v>KÖNYV</v>
      </c>
      <c r="G119" s="50" t="s">
        <v>1075</v>
      </c>
      <c r="H119" t="s">
        <v>1078</v>
      </c>
      <c r="I119" t="s">
        <v>1311</v>
      </c>
      <c r="J119" t="s">
        <v>1076</v>
      </c>
      <c r="K119" s="50" t="s">
        <v>1075</v>
      </c>
      <c r="L119" t="str">
        <f>array!C120</f>
        <v>tantárgy</v>
      </c>
      <c r="M119" s="50" t="s">
        <v>1075</v>
      </c>
      <c r="N119" t="s">
        <v>1078</v>
      </c>
      <c r="O119" s="50" t="s">
        <v>1075</v>
      </c>
      <c r="P119" t="str">
        <f>array!D120</f>
        <v>olvas</v>
      </c>
      <c r="Q119" s="50" t="s">
        <v>1075</v>
      </c>
      <c r="R119" t="s">
        <v>1078</v>
      </c>
      <c r="S119" s="50" t="s">
        <v>1075</v>
      </c>
      <c r="T119" t="str">
        <f>array!E120</f>
        <v>táska</v>
      </c>
      <c r="U119" s="50" t="s">
        <v>1075</v>
      </c>
      <c r="V119" t="s">
        <v>1078</v>
      </c>
      <c r="W119" s="50" t="s">
        <v>1075</v>
      </c>
      <c r="X119" t="str">
        <f>array!F120</f>
        <v>asztal</v>
      </c>
      <c r="Y119" s="50" t="s">
        <v>1075</v>
      </c>
      <c r="Z119" t="s">
        <v>1078</v>
      </c>
      <c r="AA119" s="50" t="s">
        <v>1075</v>
      </c>
      <c r="AC119" s="50" t="s">
        <v>1075</v>
      </c>
      <c r="AD119" t="s">
        <v>1077</v>
      </c>
      <c r="AE119" t="s">
        <v>1313</v>
      </c>
      <c r="AF119" s="50" t="s">
        <v>1078</v>
      </c>
      <c r="AG119" t="str">
        <f t="shared" si="1"/>
        <v>{ id: 119,guessWord: "KÖNYV",tabooWords: ["tantárgy","olvas","táska","asztal",""]},</v>
      </c>
    </row>
    <row r="120" spans="1:33">
      <c r="A120" t="s">
        <v>1312</v>
      </c>
      <c r="B120">
        <f>array!A121</f>
        <v>120</v>
      </c>
      <c r="C120" t="s">
        <v>1078</v>
      </c>
      <c r="D120" t="s">
        <v>1310</v>
      </c>
      <c r="E120" s="50" t="s">
        <v>1075</v>
      </c>
      <c r="F120" t="str">
        <f>array!B121</f>
        <v>ÓRAREND</v>
      </c>
      <c r="G120" s="50" t="s">
        <v>1075</v>
      </c>
      <c r="H120" t="s">
        <v>1078</v>
      </c>
      <c r="I120" t="s">
        <v>1311</v>
      </c>
      <c r="J120" t="s">
        <v>1076</v>
      </c>
      <c r="K120" s="50" t="s">
        <v>1075</v>
      </c>
      <c r="L120" t="str">
        <f>array!C121</f>
        <v>tantárgy</v>
      </c>
      <c r="M120" s="50" t="s">
        <v>1075</v>
      </c>
      <c r="N120" t="s">
        <v>1078</v>
      </c>
      <c r="O120" s="50" t="s">
        <v>1075</v>
      </c>
      <c r="P120" t="str">
        <f>array!D121</f>
        <v>óra</v>
      </c>
      <c r="Q120" s="50" t="s">
        <v>1075</v>
      </c>
      <c r="R120" t="s">
        <v>1078</v>
      </c>
      <c r="S120" s="50" t="s">
        <v>1075</v>
      </c>
      <c r="T120" t="str">
        <f>array!E121</f>
        <v>iskola</v>
      </c>
      <c r="U120" s="50" t="s">
        <v>1075</v>
      </c>
      <c r="V120" t="s">
        <v>1078</v>
      </c>
      <c r="W120" s="50" t="s">
        <v>1075</v>
      </c>
      <c r="X120" t="str">
        <f>array!F121</f>
        <v>fal</v>
      </c>
      <c r="Y120" s="50" t="s">
        <v>1075</v>
      </c>
      <c r="Z120" t="s">
        <v>1078</v>
      </c>
      <c r="AA120" s="50" t="s">
        <v>1075</v>
      </c>
      <c r="AC120" s="50" t="s">
        <v>1075</v>
      </c>
      <c r="AD120" t="s">
        <v>1077</v>
      </c>
      <c r="AE120" t="s">
        <v>1313</v>
      </c>
      <c r="AF120" s="50" t="s">
        <v>1078</v>
      </c>
      <c r="AG120" t="str">
        <f t="shared" si="1"/>
        <v>{ id: 120,guessWord: "ÓRAREND",tabooWords: ["tantárgy","óra","iskola","fal",""]},</v>
      </c>
    </row>
    <row r="121" spans="1:33">
      <c r="A121" t="s">
        <v>1312</v>
      </c>
      <c r="B121">
        <f>array!A122</f>
        <v>121</v>
      </c>
      <c r="C121" t="s">
        <v>1078</v>
      </c>
      <c r="D121" t="s">
        <v>1310</v>
      </c>
      <c r="E121" s="50" t="s">
        <v>1075</v>
      </c>
      <c r="F121" t="str">
        <f>array!B122</f>
        <v>PÓLÓ</v>
      </c>
      <c r="G121" s="50" t="s">
        <v>1075</v>
      </c>
      <c r="H121" t="s">
        <v>1078</v>
      </c>
      <c r="I121" t="s">
        <v>1311</v>
      </c>
      <c r="J121" t="s">
        <v>1076</v>
      </c>
      <c r="K121" s="50" t="s">
        <v>1075</v>
      </c>
      <c r="L121" t="str">
        <f>array!C122</f>
        <v>nyár</v>
      </c>
      <c r="M121" s="50" t="s">
        <v>1075</v>
      </c>
      <c r="N121" t="s">
        <v>1078</v>
      </c>
      <c r="O121" s="50" t="s">
        <v>1075</v>
      </c>
      <c r="P121" t="str">
        <f>array!D122</f>
        <v>felső</v>
      </c>
      <c r="Q121" s="50" t="s">
        <v>1075</v>
      </c>
      <c r="R121" t="s">
        <v>1078</v>
      </c>
      <c r="S121" s="50" t="s">
        <v>1075</v>
      </c>
      <c r="T121" t="str">
        <f>array!E122</f>
        <v>rövid</v>
      </c>
      <c r="U121" s="50" t="s">
        <v>1075</v>
      </c>
      <c r="V121" t="s">
        <v>1078</v>
      </c>
      <c r="W121" s="50" t="s">
        <v>1075</v>
      </c>
      <c r="X121" t="str">
        <f>array!F122</f>
        <v>felvesz</v>
      </c>
      <c r="Y121" s="50" t="s">
        <v>1075</v>
      </c>
      <c r="Z121" t="s">
        <v>1078</v>
      </c>
      <c r="AA121" s="50" t="s">
        <v>1075</v>
      </c>
      <c r="AC121" s="50" t="s">
        <v>1075</v>
      </c>
      <c r="AD121" t="s">
        <v>1077</v>
      </c>
      <c r="AE121" t="s">
        <v>1313</v>
      </c>
      <c r="AF121" s="50" t="s">
        <v>1078</v>
      </c>
      <c r="AG121" t="str">
        <f t="shared" si="1"/>
        <v>{ id: 121,guessWord: "PÓLÓ",tabooWords: ["nyár","felső","rövid","felvesz",""]},</v>
      </c>
    </row>
    <row r="122" spans="1:33">
      <c r="A122" t="s">
        <v>1312</v>
      </c>
      <c r="B122">
        <f>array!A123</f>
        <v>122</v>
      </c>
      <c r="C122" t="s">
        <v>1078</v>
      </c>
      <c r="D122" t="s">
        <v>1310</v>
      </c>
      <c r="E122" s="50" t="s">
        <v>1075</v>
      </c>
      <c r="F122" t="str">
        <f>array!B123</f>
        <v>CSIZMA</v>
      </c>
      <c r="G122" s="50" t="s">
        <v>1075</v>
      </c>
      <c r="H122" t="s">
        <v>1078</v>
      </c>
      <c r="I122" t="s">
        <v>1311</v>
      </c>
      <c r="J122" t="s">
        <v>1076</v>
      </c>
      <c r="K122" s="50" t="s">
        <v>1075</v>
      </c>
      <c r="L122" t="str">
        <f>array!C123</f>
        <v>tél</v>
      </c>
      <c r="M122" s="50" t="s">
        <v>1075</v>
      </c>
      <c r="N122" t="s">
        <v>1078</v>
      </c>
      <c r="O122" s="50" t="s">
        <v>1075</v>
      </c>
      <c r="P122" t="str">
        <f>array!D123</f>
        <v>felvesz</v>
      </c>
      <c r="Q122" s="50" t="s">
        <v>1075</v>
      </c>
      <c r="R122" t="s">
        <v>1078</v>
      </c>
      <c r="S122" s="50" t="s">
        <v>1075</v>
      </c>
      <c r="T122" t="str">
        <f>array!E123</f>
        <v>láb</v>
      </c>
      <c r="U122" s="50" t="s">
        <v>1075</v>
      </c>
      <c r="V122" t="s">
        <v>1078</v>
      </c>
      <c r="W122" s="50" t="s">
        <v>1075</v>
      </c>
      <c r="X122" t="str">
        <f>array!F123</f>
        <v>meleg</v>
      </c>
      <c r="Y122" s="50" t="s">
        <v>1075</v>
      </c>
      <c r="Z122" t="s">
        <v>1078</v>
      </c>
      <c r="AA122" s="50" t="s">
        <v>1075</v>
      </c>
      <c r="AC122" s="50" t="s">
        <v>1075</v>
      </c>
      <c r="AD122" t="s">
        <v>1077</v>
      </c>
      <c r="AE122" t="s">
        <v>1313</v>
      </c>
      <c r="AF122" s="50" t="s">
        <v>1078</v>
      </c>
      <c r="AG122" t="str">
        <f t="shared" si="1"/>
        <v>{ id: 122,guessWord: "CSIZMA",tabooWords: ["tél","felvesz","láb","meleg",""]},</v>
      </c>
    </row>
    <row r="123" spans="1:33">
      <c r="A123" t="s">
        <v>1312</v>
      </c>
      <c r="B123">
        <f>array!A124</f>
        <v>123</v>
      </c>
      <c r="C123" t="s">
        <v>1078</v>
      </c>
      <c r="D123" t="s">
        <v>1310</v>
      </c>
      <c r="E123" s="50" t="s">
        <v>1075</v>
      </c>
      <c r="F123" t="str">
        <f>array!B124</f>
        <v>BLÚZ</v>
      </c>
      <c r="G123" s="50" t="s">
        <v>1075</v>
      </c>
      <c r="H123" t="s">
        <v>1078</v>
      </c>
      <c r="I123" t="s">
        <v>1311</v>
      </c>
      <c r="J123" t="s">
        <v>1076</v>
      </c>
      <c r="K123" s="50" t="s">
        <v>1075</v>
      </c>
      <c r="L123" t="str">
        <f>array!C124</f>
        <v>ing</v>
      </c>
      <c r="M123" s="50" t="s">
        <v>1075</v>
      </c>
      <c r="N123" t="s">
        <v>1078</v>
      </c>
      <c r="O123" s="50" t="s">
        <v>1075</v>
      </c>
      <c r="P123" t="str">
        <f>array!D124</f>
        <v>felvesz</v>
      </c>
      <c r="Q123" s="50" t="s">
        <v>1075</v>
      </c>
      <c r="R123" t="s">
        <v>1078</v>
      </c>
      <c r="S123" s="50" t="s">
        <v>1075</v>
      </c>
      <c r="T123" t="str">
        <f>array!E124</f>
        <v>lány</v>
      </c>
      <c r="U123" s="50" t="s">
        <v>1075</v>
      </c>
      <c r="V123" t="s">
        <v>1078</v>
      </c>
      <c r="W123" s="50" t="s">
        <v>1075</v>
      </c>
      <c r="X123" t="str">
        <f>array!F124</f>
        <v>ünnep</v>
      </c>
      <c r="Y123" s="50" t="s">
        <v>1075</v>
      </c>
      <c r="Z123" t="s">
        <v>1078</v>
      </c>
      <c r="AA123" s="50" t="s">
        <v>1075</v>
      </c>
      <c r="AC123" s="50" t="s">
        <v>1075</v>
      </c>
      <c r="AD123" t="s">
        <v>1077</v>
      </c>
      <c r="AE123" t="s">
        <v>1313</v>
      </c>
      <c r="AF123" s="50" t="s">
        <v>1078</v>
      </c>
      <c r="AG123" t="str">
        <f t="shared" si="1"/>
        <v>{ id: 123,guessWord: "BLÚZ",tabooWords: ["ing","felvesz","lány","ünnep",""]},</v>
      </c>
    </row>
    <row r="124" spans="1:33">
      <c r="A124" t="s">
        <v>1312</v>
      </c>
      <c r="B124">
        <f>array!A125</f>
        <v>124</v>
      </c>
      <c r="C124" t="s">
        <v>1078</v>
      </c>
      <c r="D124" t="s">
        <v>1310</v>
      </c>
      <c r="E124" s="50" t="s">
        <v>1075</v>
      </c>
      <c r="F124" t="str">
        <f>array!B125</f>
        <v>KARÁCSONY</v>
      </c>
      <c r="G124" s="50" t="s">
        <v>1075</v>
      </c>
      <c r="H124" t="s">
        <v>1078</v>
      </c>
      <c r="I124" t="s">
        <v>1311</v>
      </c>
      <c r="J124" t="s">
        <v>1076</v>
      </c>
      <c r="K124" s="50" t="s">
        <v>1075</v>
      </c>
      <c r="L124" t="str">
        <f>array!C125</f>
        <v>december</v>
      </c>
      <c r="M124" s="50" t="s">
        <v>1075</v>
      </c>
      <c r="N124" t="s">
        <v>1078</v>
      </c>
      <c r="O124" s="50" t="s">
        <v>1075</v>
      </c>
      <c r="P124" t="str">
        <f>array!D125</f>
        <v>karácsony</v>
      </c>
      <c r="Q124" s="50" t="s">
        <v>1075</v>
      </c>
      <c r="R124" t="s">
        <v>1078</v>
      </c>
      <c r="S124" s="50" t="s">
        <v>1075</v>
      </c>
      <c r="T124" t="str">
        <f>array!E125</f>
        <v>ajándék</v>
      </c>
      <c r="U124" s="50" t="s">
        <v>1075</v>
      </c>
      <c r="V124" t="s">
        <v>1078</v>
      </c>
      <c r="W124" s="50" t="s">
        <v>1075</v>
      </c>
      <c r="X124" t="str">
        <f>array!F125</f>
        <v>halászlé</v>
      </c>
      <c r="Y124" s="50" t="s">
        <v>1075</v>
      </c>
      <c r="Z124" t="s">
        <v>1078</v>
      </c>
      <c r="AA124" s="50" t="s">
        <v>1075</v>
      </c>
      <c r="AC124" s="50" t="s">
        <v>1075</v>
      </c>
      <c r="AD124" t="s">
        <v>1077</v>
      </c>
      <c r="AE124" t="s">
        <v>1313</v>
      </c>
      <c r="AF124" s="50" t="s">
        <v>1078</v>
      </c>
      <c r="AG124" t="str">
        <f t="shared" si="1"/>
        <v>{ id: 124,guessWord: "KARÁCSONY",tabooWords: ["december","karácsony","ajándék","halászlé",""]},</v>
      </c>
    </row>
    <row r="125" spans="1:33">
      <c r="A125" t="s">
        <v>1312</v>
      </c>
      <c r="B125">
        <f>array!A126</f>
        <v>125</v>
      </c>
      <c r="C125" t="s">
        <v>1078</v>
      </c>
      <c r="D125" t="s">
        <v>1310</v>
      </c>
      <c r="E125" s="50" t="s">
        <v>1075</v>
      </c>
      <c r="F125" t="str">
        <f>array!B126</f>
        <v>FARSANG</v>
      </c>
      <c r="G125" s="50" t="s">
        <v>1075</v>
      </c>
      <c r="H125" t="s">
        <v>1078</v>
      </c>
      <c r="I125" t="s">
        <v>1311</v>
      </c>
      <c r="J125" t="s">
        <v>1076</v>
      </c>
      <c r="K125" s="50" t="s">
        <v>1075</v>
      </c>
      <c r="L125" t="str">
        <f>array!C126</f>
        <v>maszk</v>
      </c>
      <c r="M125" s="50" t="s">
        <v>1075</v>
      </c>
      <c r="N125" t="s">
        <v>1078</v>
      </c>
      <c r="O125" s="50" t="s">
        <v>1075</v>
      </c>
      <c r="P125" t="str">
        <f>array!D126</f>
        <v>jelmez</v>
      </c>
      <c r="Q125" s="50" t="s">
        <v>1075</v>
      </c>
      <c r="R125" t="s">
        <v>1078</v>
      </c>
      <c r="S125" s="50" t="s">
        <v>1075</v>
      </c>
      <c r="T125" t="str">
        <f>array!E126</f>
        <v>arcfestés</v>
      </c>
      <c r="U125" s="50" t="s">
        <v>1075</v>
      </c>
      <c r="V125" t="s">
        <v>1078</v>
      </c>
      <c r="W125" s="50" t="s">
        <v>1075</v>
      </c>
      <c r="X125" t="str">
        <f>array!F126</f>
        <v>Halloween</v>
      </c>
      <c r="Y125" s="50" t="s">
        <v>1075</v>
      </c>
      <c r="Z125" t="s">
        <v>1078</v>
      </c>
      <c r="AA125" s="50" t="s">
        <v>1075</v>
      </c>
      <c r="AC125" s="50" t="s">
        <v>1075</v>
      </c>
      <c r="AD125" t="s">
        <v>1077</v>
      </c>
      <c r="AE125" t="s">
        <v>1313</v>
      </c>
      <c r="AF125" s="50" t="s">
        <v>1078</v>
      </c>
      <c r="AG125" t="str">
        <f t="shared" si="1"/>
        <v>{ id: 125,guessWord: "FARSANG",tabooWords: ["maszk","jelmez","arcfestés","Halloween",""]},</v>
      </c>
    </row>
    <row r="126" spans="1:33">
      <c r="A126" t="s">
        <v>1312</v>
      </c>
      <c r="B126">
        <f>array!A127</f>
        <v>126</v>
      </c>
      <c r="C126" t="s">
        <v>1078</v>
      </c>
      <c r="D126" t="s">
        <v>1310</v>
      </c>
      <c r="E126" s="50" t="s">
        <v>1075</v>
      </c>
      <c r="F126" t="str">
        <f>array!B127</f>
        <v>HAGYMA</v>
      </c>
      <c r="G126" s="50" t="s">
        <v>1075</v>
      </c>
      <c r="H126" t="s">
        <v>1078</v>
      </c>
      <c r="I126" t="s">
        <v>1311</v>
      </c>
      <c r="J126" t="s">
        <v>1076</v>
      </c>
      <c r="K126" s="50" t="s">
        <v>1075</v>
      </c>
      <c r="L126" t="str">
        <f>array!C127</f>
        <v>barna</v>
      </c>
      <c r="M126" s="50" t="s">
        <v>1075</v>
      </c>
      <c r="N126" t="s">
        <v>1078</v>
      </c>
      <c r="O126" s="50" t="s">
        <v>1075</v>
      </c>
      <c r="P126" t="str">
        <f>array!D127</f>
        <v>fok</v>
      </c>
      <c r="Q126" s="50" t="s">
        <v>1075</v>
      </c>
      <c r="R126" t="s">
        <v>1078</v>
      </c>
      <c r="S126" s="50" t="s">
        <v>1075</v>
      </c>
      <c r="T126" t="str">
        <f>array!E127</f>
        <v>zöldség</v>
      </c>
      <c r="U126" s="50" t="s">
        <v>1075</v>
      </c>
      <c r="V126" t="s">
        <v>1078</v>
      </c>
      <c r="W126" s="50" t="s">
        <v>1075</v>
      </c>
      <c r="X126" t="str">
        <f>array!F127</f>
        <v>sír</v>
      </c>
      <c r="Y126" s="50" t="s">
        <v>1075</v>
      </c>
      <c r="Z126" t="s">
        <v>1078</v>
      </c>
      <c r="AA126" s="50" t="s">
        <v>1075</v>
      </c>
      <c r="AC126" s="50" t="s">
        <v>1075</v>
      </c>
      <c r="AD126" t="s">
        <v>1077</v>
      </c>
      <c r="AE126" t="s">
        <v>1313</v>
      </c>
      <c r="AF126" s="50" t="s">
        <v>1078</v>
      </c>
      <c r="AG126" t="str">
        <f t="shared" si="1"/>
        <v>{ id: 126,guessWord: "HAGYMA",tabooWords: ["barna","fok","zöldség","sír",""]},</v>
      </c>
    </row>
    <row r="127" spans="1:33">
      <c r="A127" t="s">
        <v>1312</v>
      </c>
      <c r="B127">
        <f>array!A128</f>
        <v>127</v>
      </c>
      <c r="C127" t="s">
        <v>1078</v>
      </c>
      <c r="D127" t="s">
        <v>1310</v>
      </c>
      <c r="E127" s="50" t="s">
        <v>1075</v>
      </c>
      <c r="F127" t="str">
        <f>array!B128</f>
        <v>CITROM</v>
      </c>
      <c r="G127" s="50" t="s">
        <v>1075</v>
      </c>
      <c r="H127" t="s">
        <v>1078</v>
      </c>
      <c r="I127" t="s">
        <v>1311</v>
      </c>
      <c r="J127" t="s">
        <v>1076</v>
      </c>
      <c r="K127" s="50" t="s">
        <v>1075</v>
      </c>
      <c r="L127" t="str">
        <f>array!C128</f>
        <v>sárga</v>
      </c>
      <c r="M127" s="50" t="s">
        <v>1075</v>
      </c>
      <c r="N127" t="s">
        <v>1078</v>
      </c>
      <c r="O127" s="50" t="s">
        <v>1075</v>
      </c>
      <c r="P127" t="str">
        <f>array!D128</f>
        <v>gyümölcs</v>
      </c>
      <c r="Q127" s="50" t="s">
        <v>1075</v>
      </c>
      <c r="R127" t="s">
        <v>1078</v>
      </c>
      <c r="S127" s="50" t="s">
        <v>1075</v>
      </c>
      <c r="T127" t="str">
        <f>array!E128</f>
        <v>savanyú</v>
      </c>
      <c r="U127" s="50" t="s">
        <v>1075</v>
      </c>
      <c r="V127" t="s">
        <v>1078</v>
      </c>
      <c r="W127" s="50" t="s">
        <v>1075</v>
      </c>
      <c r="X127" t="str">
        <f>array!F128</f>
        <v>kerek</v>
      </c>
      <c r="Y127" s="50" t="s">
        <v>1075</v>
      </c>
      <c r="Z127" t="s">
        <v>1078</v>
      </c>
      <c r="AA127" s="50" t="s">
        <v>1075</v>
      </c>
      <c r="AC127" s="50" t="s">
        <v>1075</v>
      </c>
      <c r="AD127" t="s">
        <v>1077</v>
      </c>
      <c r="AE127" t="s">
        <v>1313</v>
      </c>
      <c r="AF127" s="50" t="s">
        <v>1078</v>
      </c>
      <c r="AG127" t="str">
        <f t="shared" si="1"/>
        <v>{ id: 127,guessWord: "CITROM",tabooWords: ["sárga","gyümölcs","savanyú","kerek",""]},</v>
      </c>
    </row>
    <row r="128" spans="1:33">
      <c r="A128" t="s">
        <v>1312</v>
      </c>
      <c r="B128">
        <f>array!A129</f>
        <v>128</v>
      </c>
      <c r="C128" t="s">
        <v>1078</v>
      </c>
      <c r="D128" t="s">
        <v>1310</v>
      </c>
      <c r="E128" s="50" t="s">
        <v>1075</v>
      </c>
      <c r="F128" t="str">
        <f>array!B129</f>
        <v>BANÁN</v>
      </c>
      <c r="G128" s="50" t="s">
        <v>1075</v>
      </c>
      <c r="H128" t="s">
        <v>1078</v>
      </c>
      <c r="I128" t="s">
        <v>1311</v>
      </c>
      <c r="J128" t="s">
        <v>1076</v>
      </c>
      <c r="K128" s="50" t="s">
        <v>1075</v>
      </c>
      <c r="L128" t="str">
        <f>array!C129</f>
        <v>sárga</v>
      </c>
      <c r="M128" s="50" t="s">
        <v>1075</v>
      </c>
      <c r="N128" t="s">
        <v>1078</v>
      </c>
      <c r="O128" s="50" t="s">
        <v>1075</v>
      </c>
      <c r="P128" t="str">
        <f>array!D129</f>
        <v>hosszú</v>
      </c>
      <c r="Q128" s="50" t="s">
        <v>1075</v>
      </c>
      <c r="R128" t="s">
        <v>1078</v>
      </c>
      <c r="S128" s="50" t="s">
        <v>1075</v>
      </c>
      <c r="T128" t="str">
        <f>array!E129</f>
        <v>gyümölcs</v>
      </c>
      <c r="U128" s="50" t="s">
        <v>1075</v>
      </c>
      <c r="V128" t="s">
        <v>1078</v>
      </c>
      <c r="W128" s="50" t="s">
        <v>1075</v>
      </c>
      <c r="X128" t="str">
        <f>array!F129</f>
        <v>édes</v>
      </c>
      <c r="Y128" s="50" t="s">
        <v>1075</v>
      </c>
      <c r="Z128" t="s">
        <v>1078</v>
      </c>
      <c r="AA128" s="50" t="s">
        <v>1075</v>
      </c>
      <c r="AC128" s="50" t="s">
        <v>1075</v>
      </c>
      <c r="AD128" t="s">
        <v>1077</v>
      </c>
      <c r="AE128" t="s">
        <v>1313</v>
      </c>
      <c r="AF128" s="50" t="s">
        <v>1078</v>
      </c>
      <c r="AG128" t="str">
        <f t="shared" si="1"/>
        <v>{ id: 128,guessWord: "BANÁN",tabooWords: ["sárga","hosszú","gyümölcs","édes",""]},</v>
      </c>
    </row>
    <row r="129" spans="1:33">
      <c r="A129" t="s">
        <v>1312</v>
      </c>
      <c r="B129">
        <f>array!A130</f>
        <v>129</v>
      </c>
      <c r="C129" t="s">
        <v>1078</v>
      </c>
      <c r="D129" t="s">
        <v>1310</v>
      </c>
      <c r="E129" s="50" t="s">
        <v>1075</v>
      </c>
      <c r="F129" t="str">
        <f>array!B130</f>
        <v>KIFLI</v>
      </c>
      <c r="G129" s="50" t="s">
        <v>1075</v>
      </c>
      <c r="H129" t="s">
        <v>1078</v>
      </c>
      <c r="I129" t="s">
        <v>1311</v>
      </c>
      <c r="J129" t="s">
        <v>1076</v>
      </c>
      <c r="K129" s="50" t="s">
        <v>1075</v>
      </c>
      <c r="L129" t="str">
        <f>array!C130</f>
        <v>reggeli</v>
      </c>
      <c r="M129" s="50" t="s">
        <v>1075</v>
      </c>
      <c r="N129" t="s">
        <v>1078</v>
      </c>
      <c r="O129" s="50" t="s">
        <v>1075</v>
      </c>
      <c r="P129" t="str">
        <f>array!D130</f>
        <v>pékség</v>
      </c>
      <c r="Q129" s="50" t="s">
        <v>1075</v>
      </c>
      <c r="R129" t="s">
        <v>1078</v>
      </c>
      <c r="S129" s="50" t="s">
        <v>1075</v>
      </c>
      <c r="T129" t="str">
        <f>array!E130</f>
        <v>pékáru</v>
      </c>
      <c r="U129" s="50" t="s">
        <v>1075</v>
      </c>
      <c r="V129" t="s">
        <v>1078</v>
      </c>
      <c r="W129" s="50" t="s">
        <v>1075</v>
      </c>
      <c r="X129" t="str">
        <f>array!F130</f>
        <v>kenyér</v>
      </c>
      <c r="Y129" s="50" t="s">
        <v>1075</v>
      </c>
      <c r="Z129" t="s">
        <v>1078</v>
      </c>
      <c r="AA129" s="50" t="s">
        <v>1075</v>
      </c>
      <c r="AC129" s="50" t="s">
        <v>1075</v>
      </c>
      <c r="AD129" t="s">
        <v>1077</v>
      </c>
      <c r="AE129" t="s">
        <v>1313</v>
      </c>
      <c r="AF129" s="50" t="s">
        <v>1078</v>
      </c>
      <c r="AG129" t="str">
        <f t="shared" si="1"/>
        <v>{ id: 129,guessWord: "KIFLI",tabooWords: ["reggeli","pékség","pékáru","kenyér",""]},</v>
      </c>
    </row>
    <row r="130" spans="1:33">
      <c r="A130" t="s">
        <v>1312</v>
      </c>
      <c r="B130">
        <f>array!A131</f>
        <v>130</v>
      </c>
      <c r="C130" t="s">
        <v>1078</v>
      </c>
      <c r="D130" t="s">
        <v>1310</v>
      </c>
      <c r="E130" s="50" t="s">
        <v>1075</v>
      </c>
      <c r="F130" t="str">
        <f>array!B131</f>
        <v>SZALÁMI</v>
      </c>
      <c r="G130" s="50" t="s">
        <v>1075</v>
      </c>
      <c r="H130" t="s">
        <v>1078</v>
      </c>
      <c r="I130" t="s">
        <v>1311</v>
      </c>
      <c r="J130" t="s">
        <v>1076</v>
      </c>
      <c r="K130" s="50" t="s">
        <v>1075</v>
      </c>
      <c r="L130" t="str">
        <f>array!C131</f>
        <v>hús</v>
      </c>
      <c r="M130" s="50" t="s">
        <v>1075</v>
      </c>
      <c r="N130" t="s">
        <v>1078</v>
      </c>
      <c r="O130" s="50" t="s">
        <v>1075</v>
      </c>
      <c r="P130" t="str">
        <f>array!D131</f>
        <v>reggeli</v>
      </c>
      <c r="Q130" s="50" t="s">
        <v>1075</v>
      </c>
      <c r="R130" t="s">
        <v>1078</v>
      </c>
      <c r="S130" s="50" t="s">
        <v>1075</v>
      </c>
      <c r="T130" t="str">
        <f>array!E131</f>
        <v>szendvics</v>
      </c>
      <c r="U130" s="50" t="s">
        <v>1075</v>
      </c>
      <c r="V130" t="s">
        <v>1078</v>
      </c>
      <c r="W130" s="50" t="s">
        <v>1075</v>
      </c>
      <c r="X130" t="str">
        <f>array!F131</f>
        <v>téli</v>
      </c>
      <c r="Y130" s="50" t="s">
        <v>1075</v>
      </c>
      <c r="Z130" t="s">
        <v>1078</v>
      </c>
      <c r="AA130" s="50" t="s">
        <v>1075</v>
      </c>
      <c r="AC130" s="50" t="s">
        <v>1075</v>
      </c>
      <c r="AD130" t="s">
        <v>1077</v>
      </c>
      <c r="AE130" t="s">
        <v>1313</v>
      </c>
      <c r="AF130" s="50" t="s">
        <v>1078</v>
      </c>
      <c r="AG130" t="str">
        <f t="shared" ref="AG130:AG193" si="2">CONCATENATE(A130,B130,C130,D130,E130,F130,G130,H130,I130,J130,K130,L130,M130,N130,O130,P130,Q130,R130,S130,T130,U130,V130,W130,X130,Y130,Z130,AA130,AB130,AC130,AD130,AE130,AF130)</f>
        <v>{ id: 130,guessWord: "SZALÁMI",tabooWords: ["hús","reggeli","szendvics","téli",""]},</v>
      </c>
    </row>
    <row r="131" spans="1:33">
      <c r="A131" t="s">
        <v>1312</v>
      </c>
      <c r="B131">
        <f>array!A132</f>
        <v>131</v>
      </c>
      <c r="C131" t="s">
        <v>1078</v>
      </c>
      <c r="D131" t="s">
        <v>1310</v>
      </c>
      <c r="E131" s="50" t="s">
        <v>1075</v>
      </c>
      <c r="F131" t="str">
        <f>array!B132</f>
        <v>TEA</v>
      </c>
      <c r="G131" s="50" t="s">
        <v>1075</v>
      </c>
      <c r="H131" t="s">
        <v>1078</v>
      </c>
      <c r="I131" t="s">
        <v>1311</v>
      </c>
      <c r="J131" t="s">
        <v>1076</v>
      </c>
      <c r="K131" s="50" t="s">
        <v>1075</v>
      </c>
      <c r="L131" t="str">
        <f>array!C132</f>
        <v>iszik</v>
      </c>
      <c r="M131" s="50" t="s">
        <v>1075</v>
      </c>
      <c r="N131" t="s">
        <v>1078</v>
      </c>
      <c r="O131" s="50" t="s">
        <v>1075</v>
      </c>
      <c r="P131" t="str">
        <f>array!D132</f>
        <v>meleg</v>
      </c>
      <c r="Q131" s="50" t="s">
        <v>1075</v>
      </c>
      <c r="R131" t="s">
        <v>1078</v>
      </c>
      <c r="S131" s="50" t="s">
        <v>1075</v>
      </c>
      <c r="T131" t="str">
        <f>array!E132</f>
        <v>angolok</v>
      </c>
      <c r="U131" s="50" t="s">
        <v>1075</v>
      </c>
      <c r="V131" t="s">
        <v>1078</v>
      </c>
      <c r="W131" s="50" t="s">
        <v>1075</v>
      </c>
      <c r="X131" t="str">
        <f>array!F132</f>
        <v>méz</v>
      </c>
      <c r="Y131" s="50" t="s">
        <v>1075</v>
      </c>
      <c r="Z131" t="s">
        <v>1078</v>
      </c>
      <c r="AA131" s="50" t="s">
        <v>1075</v>
      </c>
      <c r="AC131" s="50" t="s">
        <v>1075</v>
      </c>
      <c r="AD131" t="s">
        <v>1077</v>
      </c>
      <c r="AE131" t="s">
        <v>1313</v>
      </c>
      <c r="AF131" s="50" t="s">
        <v>1078</v>
      </c>
      <c r="AG131" t="str">
        <f t="shared" si="2"/>
        <v>{ id: 131,guessWord: "TEA",tabooWords: ["iszik","meleg","angolok","méz",""]},</v>
      </c>
    </row>
    <row r="132" spans="1:33">
      <c r="A132" t="s">
        <v>1312</v>
      </c>
      <c r="B132">
        <f>array!A133</f>
        <v>132</v>
      </c>
      <c r="C132" t="s">
        <v>1078</v>
      </c>
      <c r="D132" t="s">
        <v>1310</v>
      </c>
      <c r="E132" s="50" t="s">
        <v>1075</v>
      </c>
      <c r="F132" t="str">
        <f>array!B133</f>
        <v>CSOKI</v>
      </c>
      <c r="G132" s="50" t="s">
        <v>1075</v>
      </c>
      <c r="H132" t="s">
        <v>1078</v>
      </c>
      <c r="I132" t="s">
        <v>1311</v>
      </c>
      <c r="J132" t="s">
        <v>1076</v>
      </c>
      <c r="K132" s="50" t="s">
        <v>1075</v>
      </c>
      <c r="L132" t="str">
        <f>array!C133</f>
        <v>barna</v>
      </c>
      <c r="M132" s="50" t="s">
        <v>1075</v>
      </c>
      <c r="N132" t="s">
        <v>1078</v>
      </c>
      <c r="O132" s="50" t="s">
        <v>1075</v>
      </c>
      <c r="P132" t="str">
        <f>array!D133</f>
        <v>kakaó</v>
      </c>
      <c r="Q132" s="50" t="s">
        <v>1075</v>
      </c>
      <c r="R132" t="s">
        <v>1078</v>
      </c>
      <c r="S132" s="50" t="s">
        <v>1075</v>
      </c>
      <c r="T132" t="str">
        <f>array!E133</f>
        <v>édes</v>
      </c>
      <c r="U132" s="50" t="s">
        <v>1075</v>
      </c>
      <c r="V132" t="s">
        <v>1078</v>
      </c>
      <c r="W132" s="50" t="s">
        <v>1075</v>
      </c>
      <c r="X132" t="str">
        <f>array!F133</f>
        <v>nassol</v>
      </c>
      <c r="Y132" s="50" t="s">
        <v>1075</v>
      </c>
      <c r="Z132" t="s">
        <v>1078</v>
      </c>
      <c r="AA132" s="50" t="s">
        <v>1075</v>
      </c>
      <c r="AC132" s="50" t="s">
        <v>1075</v>
      </c>
      <c r="AD132" t="s">
        <v>1077</v>
      </c>
      <c r="AE132" t="s">
        <v>1313</v>
      </c>
      <c r="AF132" s="50" t="s">
        <v>1078</v>
      </c>
      <c r="AG132" t="str">
        <f t="shared" si="2"/>
        <v>{ id: 132,guessWord: "CSOKI",tabooWords: ["barna","kakaó","édes","nassol",""]},</v>
      </c>
    </row>
    <row r="133" spans="1:33">
      <c r="A133" t="s">
        <v>1312</v>
      </c>
      <c r="B133">
        <f>array!A134</f>
        <v>133</v>
      </c>
      <c r="C133" t="s">
        <v>1078</v>
      </c>
      <c r="D133" t="s">
        <v>1310</v>
      </c>
      <c r="E133" s="50" t="s">
        <v>1075</v>
      </c>
      <c r="F133" t="str">
        <f>array!B134</f>
        <v>PINGVIN</v>
      </c>
      <c r="G133" s="50" t="s">
        <v>1075</v>
      </c>
      <c r="H133" t="s">
        <v>1078</v>
      </c>
      <c r="I133" t="s">
        <v>1311</v>
      </c>
      <c r="J133" t="s">
        <v>1076</v>
      </c>
      <c r="K133" s="50" t="s">
        <v>1075</v>
      </c>
      <c r="L133" t="str">
        <f>array!C134</f>
        <v>hal</v>
      </c>
      <c r="M133" s="50" t="s">
        <v>1075</v>
      </c>
      <c r="N133" t="s">
        <v>1078</v>
      </c>
      <c r="O133" s="50" t="s">
        <v>1075</v>
      </c>
      <c r="P133" t="str">
        <f>array!D134</f>
        <v>úszik</v>
      </c>
      <c r="Q133" s="50" t="s">
        <v>1075</v>
      </c>
      <c r="R133" t="s">
        <v>1078</v>
      </c>
      <c r="S133" s="50" t="s">
        <v>1075</v>
      </c>
      <c r="T133" t="str">
        <f>array!E134</f>
        <v>hideg</v>
      </c>
      <c r="U133" s="50" t="s">
        <v>1075</v>
      </c>
      <c r="V133" t="s">
        <v>1078</v>
      </c>
      <c r="W133" s="50" t="s">
        <v>1075</v>
      </c>
      <c r="X133" t="str">
        <f>array!F134</f>
        <v>madár</v>
      </c>
      <c r="Y133" s="50" t="s">
        <v>1075</v>
      </c>
      <c r="Z133" t="s">
        <v>1078</v>
      </c>
      <c r="AA133" s="50" t="s">
        <v>1075</v>
      </c>
      <c r="AC133" s="50" t="s">
        <v>1075</v>
      </c>
      <c r="AD133" t="s">
        <v>1077</v>
      </c>
      <c r="AE133" t="s">
        <v>1313</v>
      </c>
      <c r="AF133" s="50" t="s">
        <v>1078</v>
      </c>
      <c r="AG133" t="str">
        <f t="shared" si="2"/>
        <v>{ id: 133,guessWord: "PINGVIN",tabooWords: ["hal","úszik","hideg","madár",""]},</v>
      </c>
    </row>
    <row r="134" spans="1:33">
      <c r="A134" t="s">
        <v>1312</v>
      </c>
      <c r="B134">
        <f>array!A135</f>
        <v>134</v>
      </c>
      <c r="C134" t="s">
        <v>1078</v>
      </c>
      <c r="D134" t="s">
        <v>1310</v>
      </c>
      <c r="E134" s="50" t="s">
        <v>1075</v>
      </c>
      <c r="F134" t="str">
        <f>array!B135</f>
        <v>UNOKA</v>
      </c>
      <c r="G134" s="50" t="s">
        <v>1075</v>
      </c>
      <c r="H134" t="s">
        <v>1078</v>
      </c>
      <c r="I134" t="s">
        <v>1311</v>
      </c>
      <c r="J134" t="s">
        <v>1076</v>
      </c>
      <c r="K134" s="50" t="s">
        <v>1075</v>
      </c>
      <c r="L134" t="str">
        <f>array!C135</f>
        <v>nagyszülő</v>
      </c>
      <c r="M134" s="50" t="s">
        <v>1075</v>
      </c>
      <c r="N134" t="s">
        <v>1078</v>
      </c>
      <c r="O134" s="50" t="s">
        <v>1075</v>
      </c>
      <c r="P134" t="str">
        <f>array!D135</f>
        <v>szülő</v>
      </c>
      <c r="Q134" s="50" t="s">
        <v>1075</v>
      </c>
      <c r="R134" t="s">
        <v>1078</v>
      </c>
      <c r="S134" s="50" t="s">
        <v>1075</v>
      </c>
      <c r="T134" t="str">
        <f>array!E135</f>
        <v>rokon</v>
      </c>
      <c r="U134" s="50" t="s">
        <v>1075</v>
      </c>
      <c r="V134" t="s">
        <v>1078</v>
      </c>
      <c r="W134" s="50" t="s">
        <v>1075</v>
      </c>
      <c r="X134" t="str">
        <f>array!F135</f>
        <v>családtag</v>
      </c>
      <c r="Y134" s="50" t="s">
        <v>1075</v>
      </c>
      <c r="Z134" t="s">
        <v>1078</v>
      </c>
      <c r="AA134" s="50" t="s">
        <v>1075</v>
      </c>
      <c r="AC134" s="50" t="s">
        <v>1075</v>
      </c>
      <c r="AD134" t="s">
        <v>1077</v>
      </c>
      <c r="AE134" t="s">
        <v>1313</v>
      </c>
      <c r="AF134" s="50" t="s">
        <v>1078</v>
      </c>
      <c r="AG134" t="str">
        <f t="shared" si="2"/>
        <v>{ id: 134,guessWord: "UNOKA",tabooWords: ["nagyszülő","szülő","rokon","családtag",""]},</v>
      </c>
    </row>
    <row r="135" spans="1:33">
      <c r="A135" t="s">
        <v>1312</v>
      </c>
      <c r="B135">
        <f>array!A136</f>
        <v>135</v>
      </c>
      <c r="C135" t="s">
        <v>1078</v>
      </c>
      <c r="D135" t="s">
        <v>1310</v>
      </c>
      <c r="E135" s="50" t="s">
        <v>1075</v>
      </c>
      <c r="F135" t="str">
        <f>array!B136</f>
        <v>PINGPONG</v>
      </c>
      <c r="G135" s="50" t="s">
        <v>1075</v>
      </c>
      <c r="H135" t="s">
        <v>1078</v>
      </c>
      <c r="I135" t="s">
        <v>1311</v>
      </c>
      <c r="J135" t="s">
        <v>1076</v>
      </c>
      <c r="K135" s="50" t="s">
        <v>1075</v>
      </c>
      <c r="L135" t="str">
        <f>array!C136</f>
        <v>asztalitenisz</v>
      </c>
      <c r="M135" s="50" t="s">
        <v>1075</v>
      </c>
      <c r="N135" t="s">
        <v>1078</v>
      </c>
      <c r="O135" s="50" t="s">
        <v>1075</v>
      </c>
      <c r="P135" t="str">
        <f>array!D136</f>
        <v>labda</v>
      </c>
      <c r="Q135" s="50" t="s">
        <v>1075</v>
      </c>
      <c r="R135" t="s">
        <v>1078</v>
      </c>
      <c r="S135" s="50" t="s">
        <v>1075</v>
      </c>
      <c r="T135" t="str">
        <f>array!E136</f>
        <v>ütő</v>
      </c>
      <c r="U135" s="50" t="s">
        <v>1075</v>
      </c>
      <c r="V135" t="s">
        <v>1078</v>
      </c>
      <c r="W135" s="50" t="s">
        <v>1075</v>
      </c>
      <c r="X135" t="str">
        <f>array!F136</f>
        <v>háló</v>
      </c>
      <c r="Y135" s="50" t="s">
        <v>1075</v>
      </c>
      <c r="Z135" t="s">
        <v>1078</v>
      </c>
      <c r="AA135" s="50" t="s">
        <v>1075</v>
      </c>
      <c r="AC135" s="50" t="s">
        <v>1075</v>
      </c>
      <c r="AD135" t="s">
        <v>1077</v>
      </c>
      <c r="AE135" t="s">
        <v>1313</v>
      </c>
      <c r="AF135" s="50" t="s">
        <v>1078</v>
      </c>
      <c r="AG135" t="str">
        <f t="shared" si="2"/>
        <v>{ id: 135,guessWord: "PINGPONG",tabooWords: ["asztalitenisz","labda","ütő","háló",""]},</v>
      </c>
    </row>
    <row r="136" spans="1:33">
      <c r="A136" t="s">
        <v>1312</v>
      </c>
      <c r="B136">
        <f>array!A137</f>
        <v>136</v>
      </c>
      <c r="C136" t="s">
        <v>1078</v>
      </c>
      <c r="D136" t="s">
        <v>1310</v>
      </c>
      <c r="E136" s="50" t="s">
        <v>1075</v>
      </c>
      <c r="F136" t="str">
        <f>array!B137</f>
        <v>FUTÁS</v>
      </c>
      <c r="G136" s="50" t="s">
        <v>1075</v>
      </c>
      <c r="H136" t="s">
        <v>1078</v>
      </c>
      <c r="I136" t="s">
        <v>1311</v>
      </c>
      <c r="J136" t="s">
        <v>1076</v>
      </c>
      <c r="K136" s="50" t="s">
        <v>1075</v>
      </c>
      <c r="L136" t="str">
        <f>array!C137</f>
        <v>gyors</v>
      </c>
      <c r="M136" s="50" t="s">
        <v>1075</v>
      </c>
      <c r="N136" t="s">
        <v>1078</v>
      </c>
      <c r="O136" s="50" t="s">
        <v>1075</v>
      </c>
      <c r="P136" t="str">
        <f>array!D137</f>
        <v>verseny</v>
      </c>
      <c r="Q136" s="50" t="s">
        <v>1075</v>
      </c>
      <c r="R136" t="s">
        <v>1078</v>
      </c>
      <c r="S136" s="50" t="s">
        <v>1075</v>
      </c>
      <c r="T136" t="str">
        <f>array!E137</f>
        <v>testnevelés</v>
      </c>
      <c r="U136" s="50" t="s">
        <v>1075</v>
      </c>
      <c r="V136" t="s">
        <v>1078</v>
      </c>
      <c r="W136" s="50" t="s">
        <v>1075</v>
      </c>
      <c r="X136" t="str">
        <f>array!F137</f>
        <v>láb</v>
      </c>
      <c r="Y136" s="50" t="s">
        <v>1075</v>
      </c>
      <c r="Z136" t="s">
        <v>1078</v>
      </c>
      <c r="AA136" s="50" t="s">
        <v>1075</v>
      </c>
      <c r="AC136" s="50" t="s">
        <v>1075</v>
      </c>
      <c r="AD136" t="s">
        <v>1077</v>
      </c>
      <c r="AE136" t="s">
        <v>1313</v>
      </c>
      <c r="AF136" s="50" t="s">
        <v>1078</v>
      </c>
      <c r="AG136" t="str">
        <f t="shared" si="2"/>
        <v>{ id: 136,guessWord: "FUTÁS",tabooWords: ["gyors","verseny","testnevelés","láb",""]},</v>
      </c>
    </row>
    <row r="137" spans="1:33">
      <c r="A137" t="s">
        <v>1312</v>
      </c>
      <c r="B137">
        <f>array!A138</f>
        <v>137</v>
      </c>
      <c r="C137" t="s">
        <v>1078</v>
      </c>
      <c r="D137" t="s">
        <v>1310</v>
      </c>
      <c r="E137" s="50" t="s">
        <v>1075</v>
      </c>
      <c r="F137" t="str">
        <f>array!B138</f>
        <v>RÖPLABDA</v>
      </c>
      <c r="G137" s="50" t="s">
        <v>1075</v>
      </c>
      <c r="H137" t="s">
        <v>1078</v>
      </c>
      <c r="I137" t="s">
        <v>1311</v>
      </c>
      <c r="J137" t="s">
        <v>1076</v>
      </c>
      <c r="K137" s="50" t="s">
        <v>1075</v>
      </c>
      <c r="L137" t="str">
        <f>array!C138</f>
        <v>ugrik</v>
      </c>
      <c r="M137" s="50" t="s">
        <v>1075</v>
      </c>
      <c r="N137" t="s">
        <v>1078</v>
      </c>
      <c r="O137" s="50" t="s">
        <v>1075</v>
      </c>
      <c r="P137" t="str">
        <f>array!D138</f>
        <v>tornaterem</v>
      </c>
      <c r="Q137" s="50" t="s">
        <v>1075</v>
      </c>
      <c r="R137" t="s">
        <v>1078</v>
      </c>
      <c r="S137" s="50" t="s">
        <v>1075</v>
      </c>
      <c r="T137" t="str">
        <f>array!E138</f>
        <v>testnevelés</v>
      </c>
      <c r="U137" s="50" t="s">
        <v>1075</v>
      </c>
      <c r="V137" t="s">
        <v>1078</v>
      </c>
      <c r="W137" s="50" t="s">
        <v>1075</v>
      </c>
      <c r="X137" t="str">
        <f>array!F138</f>
        <v>kéz</v>
      </c>
      <c r="Y137" s="50" t="s">
        <v>1075</v>
      </c>
      <c r="Z137" t="s">
        <v>1078</v>
      </c>
      <c r="AA137" s="50" t="s">
        <v>1075</v>
      </c>
      <c r="AC137" s="50" t="s">
        <v>1075</v>
      </c>
      <c r="AD137" t="s">
        <v>1077</v>
      </c>
      <c r="AE137" t="s">
        <v>1313</v>
      </c>
      <c r="AF137" s="50" t="s">
        <v>1078</v>
      </c>
      <c r="AG137" t="str">
        <f t="shared" si="2"/>
        <v>{ id: 137,guessWord: "RÖPLABDA",tabooWords: ["ugrik","tornaterem","testnevelés","kéz",""]},</v>
      </c>
    </row>
    <row r="138" spans="1:33">
      <c r="A138" t="s">
        <v>1312</v>
      </c>
      <c r="B138">
        <f>array!A139</f>
        <v>138</v>
      </c>
      <c r="C138" t="s">
        <v>1078</v>
      </c>
      <c r="D138" t="s">
        <v>1310</v>
      </c>
      <c r="E138" s="50" t="s">
        <v>1075</v>
      </c>
      <c r="F138" t="str">
        <f>array!B139</f>
        <v>TÉVÉT NÉZ</v>
      </c>
      <c r="G138" s="50" t="s">
        <v>1075</v>
      </c>
      <c r="H138" t="s">
        <v>1078</v>
      </c>
      <c r="I138" t="s">
        <v>1311</v>
      </c>
      <c r="J138" t="s">
        <v>1076</v>
      </c>
      <c r="K138" s="50" t="s">
        <v>1075</v>
      </c>
      <c r="L138" t="str">
        <f>array!C139</f>
        <v>film</v>
      </c>
      <c r="M138" s="50" t="s">
        <v>1075</v>
      </c>
      <c r="N138" t="s">
        <v>1078</v>
      </c>
      <c r="O138" s="50" t="s">
        <v>1075</v>
      </c>
      <c r="P138" t="str">
        <f>array!D139</f>
        <v>este</v>
      </c>
      <c r="Q138" s="50" t="s">
        <v>1075</v>
      </c>
      <c r="R138" t="s">
        <v>1078</v>
      </c>
      <c r="S138" s="50" t="s">
        <v>1075</v>
      </c>
      <c r="T138" t="str">
        <f>array!E139</f>
        <v>nappali</v>
      </c>
      <c r="U138" s="50" t="s">
        <v>1075</v>
      </c>
      <c r="V138" t="s">
        <v>1078</v>
      </c>
      <c r="W138" s="50" t="s">
        <v>1075</v>
      </c>
      <c r="X138" t="str">
        <f>array!F139</f>
        <v>kanapé</v>
      </c>
      <c r="Y138" s="50" t="s">
        <v>1075</v>
      </c>
      <c r="Z138" t="s">
        <v>1078</v>
      </c>
      <c r="AA138" s="50" t="s">
        <v>1075</v>
      </c>
      <c r="AC138" s="50" t="s">
        <v>1075</v>
      </c>
      <c r="AD138" t="s">
        <v>1077</v>
      </c>
      <c r="AE138" t="s">
        <v>1313</v>
      </c>
      <c r="AF138" s="50" t="s">
        <v>1078</v>
      </c>
      <c r="AG138" t="str">
        <f t="shared" si="2"/>
        <v>{ id: 138,guessWord: "TÉVÉT NÉZ",tabooWords: ["film","este","nappali","kanapé",""]},</v>
      </c>
    </row>
    <row r="139" spans="1:33">
      <c r="A139" t="s">
        <v>1312</v>
      </c>
      <c r="B139">
        <f>array!A140</f>
        <v>139</v>
      </c>
      <c r="C139" t="s">
        <v>1078</v>
      </c>
      <c r="D139" t="s">
        <v>1310</v>
      </c>
      <c r="E139" s="50" t="s">
        <v>1075</v>
      </c>
      <c r="F139" t="str">
        <f>array!B140</f>
        <v>FELÖLTÖZIK</v>
      </c>
      <c r="G139" s="50" t="s">
        <v>1075</v>
      </c>
      <c r="H139" t="s">
        <v>1078</v>
      </c>
      <c r="I139" t="s">
        <v>1311</v>
      </c>
      <c r="J139" t="s">
        <v>1076</v>
      </c>
      <c r="K139" s="50" t="s">
        <v>1075</v>
      </c>
      <c r="L139" t="str">
        <f>array!C140</f>
        <v>ruha</v>
      </c>
      <c r="M139" s="50" t="s">
        <v>1075</v>
      </c>
      <c r="N139" t="s">
        <v>1078</v>
      </c>
      <c r="O139" s="50" t="s">
        <v>1075</v>
      </c>
      <c r="P139" t="str">
        <f>array!D140</f>
        <v>pizsama</v>
      </c>
      <c r="Q139" s="50" t="s">
        <v>1075</v>
      </c>
      <c r="R139" t="s">
        <v>1078</v>
      </c>
      <c r="S139" s="50" t="s">
        <v>1075</v>
      </c>
      <c r="T139" t="str">
        <f>array!E140</f>
        <v>reggel</v>
      </c>
      <c r="U139" s="50" t="s">
        <v>1075</v>
      </c>
      <c r="V139" t="s">
        <v>1078</v>
      </c>
      <c r="W139" s="50" t="s">
        <v>1075</v>
      </c>
      <c r="X139" t="str">
        <f>array!F140</f>
        <v>szoba</v>
      </c>
      <c r="Y139" s="50" t="s">
        <v>1075</v>
      </c>
      <c r="Z139" t="s">
        <v>1078</v>
      </c>
      <c r="AA139" s="50" t="s">
        <v>1075</v>
      </c>
      <c r="AC139" s="50" t="s">
        <v>1075</v>
      </c>
      <c r="AD139" t="s">
        <v>1077</v>
      </c>
      <c r="AE139" t="s">
        <v>1313</v>
      </c>
      <c r="AF139" s="50" t="s">
        <v>1078</v>
      </c>
      <c r="AG139" t="str">
        <f t="shared" si="2"/>
        <v>{ id: 139,guessWord: "FELÖLTÖZIK",tabooWords: ["ruha","pizsama","reggel","szoba",""]},</v>
      </c>
    </row>
    <row r="140" spans="1:33">
      <c r="A140" t="s">
        <v>1312</v>
      </c>
      <c r="B140">
        <f>array!A141</f>
        <v>140</v>
      </c>
      <c r="C140" t="s">
        <v>1078</v>
      </c>
      <c r="D140" t="s">
        <v>1310</v>
      </c>
      <c r="E140" s="50" t="s">
        <v>1075</v>
      </c>
      <c r="F140" t="str">
        <f>array!B141</f>
        <v>HÓEMBER</v>
      </c>
      <c r="G140" s="50" t="s">
        <v>1075</v>
      </c>
      <c r="H140" t="s">
        <v>1078</v>
      </c>
      <c r="I140" t="s">
        <v>1311</v>
      </c>
      <c r="J140" t="s">
        <v>1076</v>
      </c>
      <c r="K140" s="50" t="s">
        <v>1075</v>
      </c>
      <c r="L140" t="str">
        <f>array!C141</f>
        <v>hideg</v>
      </c>
      <c r="M140" s="50" t="s">
        <v>1075</v>
      </c>
      <c r="N140" t="s">
        <v>1078</v>
      </c>
      <c r="O140" s="50" t="s">
        <v>1075</v>
      </c>
      <c r="P140" t="str">
        <f>array!D141</f>
        <v>hó</v>
      </c>
      <c r="Q140" s="50" t="s">
        <v>1075</v>
      </c>
      <c r="R140" t="s">
        <v>1078</v>
      </c>
      <c r="S140" s="50" t="s">
        <v>1075</v>
      </c>
      <c r="T140" t="str">
        <f>array!E141</f>
        <v>épít</v>
      </c>
      <c r="U140" s="50" t="s">
        <v>1075</v>
      </c>
      <c r="V140" t="s">
        <v>1078</v>
      </c>
      <c r="W140" s="50" t="s">
        <v>1075</v>
      </c>
      <c r="X140" t="str">
        <f>array!F141</f>
        <v>kalap</v>
      </c>
      <c r="Y140" s="50" t="s">
        <v>1075</v>
      </c>
      <c r="Z140" t="s">
        <v>1078</v>
      </c>
      <c r="AA140" s="50" t="s">
        <v>1075</v>
      </c>
      <c r="AC140" s="50" t="s">
        <v>1075</v>
      </c>
      <c r="AD140" t="s">
        <v>1077</v>
      </c>
      <c r="AE140" t="s">
        <v>1313</v>
      </c>
      <c r="AF140" s="50" t="s">
        <v>1078</v>
      </c>
      <c r="AG140" t="str">
        <f t="shared" si="2"/>
        <v>{ id: 140,guessWord: "HÓEMBER",tabooWords: ["hideg","hó","épít","kalap",""]},</v>
      </c>
    </row>
    <row r="141" spans="1:33">
      <c r="A141" t="s">
        <v>1312</v>
      </c>
      <c r="B141">
        <f>array!A142</f>
        <v>141</v>
      </c>
      <c r="C141" t="s">
        <v>1078</v>
      </c>
      <c r="D141" t="s">
        <v>1310</v>
      </c>
      <c r="E141" s="50" t="s">
        <v>1075</v>
      </c>
      <c r="F141" t="str">
        <f>array!B142</f>
        <v>SNOWBOARD</v>
      </c>
      <c r="G141" s="50" t="s">
        <v>1075</v>
      </c>
      <c r="H141" t="s">
        <v>1078</v>
      </c>
      <c r="I141" t="s">
        <v>1311</v>
      </c>
      <c r="J141" t="s">
        <v>1076</v>
      </c>
      <c r="K141" s="50" t="s">
        <v>1075</v>
      </c>
      <c r="L141" t="str">
        <f>array!C142</f>
        <v>hó</v>
      </c>
      <c r="M141" s="50" t="s">
        <v>1075</v>
      </c>
      <c r="N141" t="s">
        <v>1078</v>
      </c>
      <c r="O141" s="50" t="s">
        <v>1075</v>
      </c>
      <c r="P141" t="str">
        <f>array!D142</f>
        <v>hegy</v>
      </c>
      <c r="Q141" s="50" t="s">
        <v>1075</v>
      </c>
      <c r="R141" t="s">
        <v>1078</v>
      </c>
      <c r="S141" s="50" t="s">
        <v>1075</v>
      </c>
      <c r="T141" t="str">
        <f>array!E142</f>
        <v>sí</v>
      </c>
      <c r="U141" s="50" t="s">
        <v>1075</v>
      </c>
      <c r="V141" t="s">
        <v>1078</v>
      </c>
      <c r="W141" s="50" t="s">
        <v>1075</v>
      </c>
      <c r="X141" t="str">
        <f>array!F142</f>
        <v>hideg</v>
      </c>
      <c r="Y141" s="50" t="s">
        <v>1075</v>
      </c>
      <c r="Z141" t="s">
        <v>1078</v>
      </c>
      <c r="AA141" s="50" t="s">
        <v>1075</v>
      </c>
      <c r="AC141" s="50" t="s">
        <v>1075</v>
      </c>
      <c r="AD141" t="s">
        <v>1077</v>
      </c>
      <c r="AE141" t="s">
        <v>1313</v>
      </c>
      <c r="AF141" s="50" t="s">
        <v>1078</v>
      </c>
      <c r="AG141" t="str">
        <f t="shared" si="2"/>
        <v>{ id: 141,guessWord: "SNOWBOARD",tabooWords: ["hó","hegy","sí","hideg",""]},</v>
      </c>
    </row>
    <row r="142" spans="1:33">
      <c r="A142" t="s">
        <v>1312</v>
      </c>
      <c r="B142">
        <f>array!A143</f>
        <v>142</v>
      </c>
      <c r="C142" t="s">
        <v>1078</v>
      </c>
      <c r="D142" t="s">
        <v>1310</v>
      </c>
      <c r="E142" s="50" t="s">
        <v>1075</v>
      </c>
      <c r="F142" t="str">
        <f>array!B143</f>
        <v>KIRÁNDUL</v>
      </c>
      <c r="G142" s="50" t="s">
        <v>1075</v>
      </c>
      <c r="H142" t="s">
        <v>1078</v>
      </c>
      <c r="I142" t="s">
        <v>1311</v>
      </c>
      <c r="J142" t="s">
        <v>1076</v>
      </c>
      <c r="K142" s="50" t="s">
        <v>1075</v>
      </c>
      <c r="L142" t="str">
        <f>array!C143</f>
        <v>erdő</v>
      </c>
      <c r="M142" s="50" t="s">
        <v>1075</v>
      </c>
      <c r="N142" t="s">
        <v>1078</v>
      </c>
      <c r="O142" s="50" t="s">
        <v>1075</v>
      </c>
      <c r="P142" t="str">
        <f>array!D143</f>
        <v>sétál</v>
      </c>
      <c r="Q142" s="50" t="s">
        <v>1075</v>
      </c>
      <c r="R142" t="s">
        <v>1078</v>
      </c>
      <c r="S142" s="50" t="s">
        <v>1075</v>
      </c>
      <c r="T142" t="str">
        <f>array!E143</f>
        <v>hátizsák</v>
      </c>
      <c r="U142" s="50" t="s">
        <v>1075</v>
      </c>
      <c r="V142" t="s">
        <v>1078</v>
      </c>
      <c r="W142" s="50" t="s">
        <v>1075</v>
      </c>
      <c r="X142" t="str">
        <f>array!F143</f>
        <v>osztály</v>
      </c>
      <c r="Y142" s="50" t="s">
        <v>1075</v>
      </c>
      <c r="Z142" t="s">
        <v>1078</v>
      </c>
      <c r="AA142" s="50" t="s">
        <v>1075</v>
      </c>
      <c r="AC142" s="50" t="s">
        <v>1075</v>
      </c>
      <c r="AD142" t="s">
        <v>1077</v>
      </c>
      <c r="AE142" t="s">
        <v>1313</v>
      </c>
      <c r="AF142" s="50" t="s">
        <v>1078</v>
      </c>
      <c r="AG142" t="str">
        <f t="shared" si="2"/>
        <v>{ id: 142,guessWord: "KIRÁNDUL",tabooWords: ["erdő","sétál","hátizsák","osztály",""]},</v>
      </c>
    </row>
    <row r="143" spans="1:33">
      <c r="A143" t="s">
        <v>1312</v>
      </c>
      <c r="B143">
        <f>array!A144</f>
        <v>143</v>
      </c>
      <c r="C143" t="s">
        <v>1078</v>
      </c>
      <c r="D143" t="s">
        <v>1310</v>
      </c>
      <c r="E143" s="50" t="s">
        <v>1075</v>
      </c>
      <c r="F143" t="str">
        <f>array!B144</f>
        <v>AVAR</v>
      </c>
      <c r="G143" s="50" t="s">
        <v>1075</v>
      </c>
      <c r="H143" t="s">
        <v>1078</v>
      </c>
      <c r="I143" t="s">
        <v>1311</v>
      </c>
      <c r="J143" t="s">
        <v>1076</v>
      </c>
      <c r="K143" s="50" t="s">
        <v>1075</v>
      </c>
      <c r="L143" t="str">
        <f>array!C144</f>
        <v>levél</v>
      </c>
      <c r="M143" s="50" t="s">
        <v>1075</v>
      </c>
      <c r="N143" t="s">
        <v>1078</v>
      </c>
      <c r="O143" s="50" t="s">
        <v>1075</v>
      </c>
      <c r="P143" t="str">
        <f>array!D144</f>
        <v>erdő</v>
      </c>
      <c r="Q143" s="50" t="s">
        <v>1075</v>
      </c>
      <c r="R143" t="s">
        <v>1078</v>
      </c>
      <c r="S143" s="50" t="s">
        <v>1075</v>
      </c>
      <c r="T143" t="str">
        <f>array!E144</f>
        <v>föld</v>
      </c>
      <c r="U143" s="50" t="s">
        <v>1075</v>
      </c>
      <c r="V143" t="s">
        <v>1078</v>
      </c>
      <c r="W143" s="50" t="s">
        <v>1075</v>
      </c>
      <c r="X143" t="str">
        <f>array!F144</f>
        <v>színes</v>
      </c>
      <c r="Y143" s="50" t="s">
        <v>1075</v>
      </c>
      <c r="Z143" t="s">
        <v>1078</v>
      </c>
      <c r="AA143" s="50" t="s">
        <v>1075</v>
      </c>
      <c r="AC143" s="50" t="s">
        <v>1075</v>
      </c>
      <c r="AD143" t="s">
        <v>1077</v>
      </c>
      <c r="AE143" t="s">
        <v>1313</v>
      </c>
      <c r="AF143" s="50" t="s">
        <v>1078</v>
      </c>
      <c r="AG143" t="str">
        <f t="shared" si="2"/>
        <v>{ id: 143,guessWord: "AVAR",tabooWords: ["levél","erdő","föld","színes",""]},</v>
      </c>
    </row>
    <row r="144" spans="1:33">
      <c r="A144" t="s">
        <v>1312</v>
      </c>
      <c r="B144">
        <f>array!A145</f>
        <v>144</v>
      </c>
      <c r="C144" t="s">
        <v>1078</v>
      </c>
      <c r="D144" t="s">
        <v>1310</v>
      </c>
      <c r="E144" s="50" t="s">
        <v>1075</v>
      </c>
      <c r="F144" t="str">
        <f>array!B145</f>
        <v>BŐRÖND</v>
      </c>
      <c r="G144" s="50" t="s">
        <v>1075</v>
      </c>
      <c r="H144" t="s">
        <v>1078</v>
      </c>
      <c r="I144" t="s">
        <v>1311</v>
      </c>
      <c r="J144" t="s">
        <v>1076</v>
      </c>
      <c r="K144" s="50" t="s">
        <v>1075</v>
      </c>
      <c r="L144" t="str">
        <f>array!C145</f>
        <v>táska</v>
      </c>
      <c r="M144" s="50" t="s">
        <v>1075</v>
      </c>
      <c r="N144" t="s">
        <v>1078</v>
      </c>
      <c r="O144" s="50" t="s">
        <v>1075</v>
      </c>
      <c r="P144" t="str">
        <f>array!D145</f>
        <v>utazás</v>
      </c>
      <c r="Q144" s="50" t="s">
        <v>1075</v>
      </c>
      <c r="R144" t="s">
        <v>1078</v>
      </c>
      <c r="S144" s="50" t="s">
        <v>1075</v>
      </c>
      <c r="T144" t="str">
        <f>array!E145</f>
        <v>pakol</v>
      </c>
      <c r="U144" s="50" t="s">
        <v>1075</v>
      </c>
      <c r="V144" t="s">
        <v>1078</v>
      </c>
      <c r="W144" s="50" t="s">
        <v>1075</v>
      </c>
      <c r="X144" t="str">
        <f>array!F145</f>
        <v>ruha</v>
      </c>
      <c r="Y144" s="50" t="s">
        <v>1075</v>
      </c>
      <c r="Z144" t="s">
        <v>1078</v>
      </c>
      <c r="AA144" s="50" t="s">
        <v>1075</v>
      </c>
      <c r="AC144" s="50" t="s">
        <v>1075</v>
      </c>
      <c r="AD144" t="s">
        <v>1077</v>
      </c>
      <c r="AE144" t="s">
        <v>1313</v>
      </c>
      <c r="AF144" s="50" t="s">
        <v>1078</v>
      </c>
      <c r="AG144" t="str">
        <f t="shared" si="2"/>
        <v>{ id: 144,guessWord: "BŐRÖND",tabooWords: ["táska","utazás","pakol","ruha",""]},</v>
      </c>
    </row>
    <row r="145" spans="1:33">
      <c r="A145" t="s">
        <v>1312</v>
      </c>
      <c r="B145">
        <f>array!A146</f>
        <v>145</v>
      </c>
      <c r="C145" t="s">
        <v>1078</v>
      </c>
      <c r="D145" t="s">
        <v>1310</v>
      </c>
      <c r="E145" s="50" t="s">
        <v>1075</v>
      </c>
      <c r="F145" t="str">
        <f>array!B146</f>
        <v>SZÖRFDESZKA</v>
      </c>
      <c r="G145" s="50" t="s">
        <v>1075</v>
      </c>
      <c r="H145" t="s">
        <v>1078</v>
      </c>
      <c r="I145" t="s">
        <v>1311</v>
      </c>
      <c r="J145" t="s">
        <v>1076</v>
      </c>
      <c r="K145" s="50" t="s">
        <v>1075</v>
      </c>
      <c r="L145" t="str">
        <f>array!C146</f>
        <v>szörfözik</v>
      </c>
      <c r="M145" s="50" t="s">
        <v>1075</v>
      </c>
      <c r="N145" t="s">
        <v>1078</v>
      </c>
      <c r="O145" s="50" t="s">
        <v>1075</v>
      </c>
      <c r="P145" t="str">
        <f>array!D146</f>
        <v>víz</v>
      </c>
      <c r="Q145" s="50" t="s">
        <v>1075</v>
      </c>
      <c r="R145" t="s">
        <v>1078</v>
      </c>
      <c r="S145" s="50" t="s">
        <v>1075</v>
      </c>
      <c r="T145" t="str">
        <f>array!E146</f>
        <v>tenger</v>
      </c>
      <c r="U145" s="50" t="s">
        <v>1075</v>
      </c>
      <c r="V145" t="s">
        <v>1078</v>
      </c>
      <c r="W145" s="50" t="s">
        <v>1075</v>
      </c>
      <c r="X145" t="str">
        <f>array!F146</f>
        <v>nyár</v>
      </c>
      <c r="Y145" s="50" t="s">
        <v>1075</v>
      </c>
      <c r="Z145" t="s">
        <v>1078</v>
      </c>
      <c r="AA145" s="50" t="s">
        <v>1075</v>
      </c>
      <c r="AC145" s="50" t="s">
        <v>1075</v>
      </c>
      <c r="AD145" t="s">
        <v>1077</v>
      </c>
      <c r="AE145" t="s">
        <v>1313</v>
      </c>
      <c r="AF145" s="50" t="s">
        <v>1078</v>
      </c>
      <c r="AG145" t="str">
        <f t="shared" si="2"/>
        <v>{ id: 145,guessWord: "SZÖRFDESZKA",tabooWords: ["szörfözik","víz","tenger","nyár",""]},</v>
      </c>
    </row>
    <row r="146" spans="1:33">
      <c r="A146" t="s">
        <v>1312</v>
      </c>
      <c r="B146">
        <f>array!A147</f>
        <v>146</v>
      </c>
      <c r="C146" t="s">
        <v>1078</v>
      </c>
      <c r="D146" t="s">
        <v>1310</v>
      </c>
      <c r="E146" s="50" t="s">
        <v>1075</v>
      </c>
      <c r="F146" t="str">
        <f>array!B147</f>
        <v>FÜL</v>
      </c>
      <c r="G146" s="50" t="s">
        <v>1075</v>
      </c>
      <c r="H146" t="s">
        <v>1078</v>
      </c>
      <c r="I146" t="s">
        <v>1311</v>
      </c>
      <c r="J146" t="s">
        <v>1076</v>
      </c>
      <c r="K146" s="50" t="s">
        <v>1075</v>
      </c>
      <c r="L146" t="str">
        <f>array!C147</f>
        <v>testrész</v>
      </c>
      <c r="M146" s="50" t="s">
        <v>1075</v>
      </c>
      <c r="N146" t="s">
        <v>1078</v>
      </c>
      <c r="O146" s="50" t="s">
        <v>1075</v>
      </c>
      <c r="P146" t="str">
        <f>array!D147</f>
        <v>hall</v>
      </c>
      <c r="Q146" s="50" t="s">
        <v>1075</v>
      </c>
      <c r="R146" t="s">
        <v>1078</v>
      </c>
      <c r="S146" s="50" t="s">
        <v>1075</v>
      </c>
      <c r="T146" t="str">
        <f>array!E147</f>
        <v>zene</v>
      </c>
      <c r="U146" s="50" t="s">
        <v>1075</v>
      </c>
      <c r="V146" t="s">
        <v>1078</v>
      </c>
      <c r="W146" s="50" t="s">
        <v>1075</v>
      </c>
      <c r="X146" t="str">
        <f>array!F147</f>
        <v>hallgat</v>
      </c>
      <c r="Y146" s="50" t="s">
        <v>1075</v>
      </c>
      <c r="Z146" t="s">
        <v>1078</v>
      </c>
      <c r="AA146" s="50" t="s">
        <v>1075</v>
      </c>
      <c r="AC146" s="50" t="s">
        <v>1075</v>
      </c>
      <c r="AD146" t="s">
        <v>1077</v>
      </c>
      <c r="AE146" t="s">
        <v>1313</v>
      </c>
      <c r="AF146" s="50" t="s">
        <v>1078</v>
      </c>
      <c r="AG146" t="str">
        <f t="shared" si="2"/>
        <v>{ id: 146,guessWord: "FÜL",tabooWords: ["testrész","hall","zene","hallgat",""]},</v>
      </c>
    </row>
    <row r="147" spans="1:33">
      <c r="A147" t="s">
        <v>1312</v>
      </c>
      <c r="B147">
        <f>array!A148</f>
        <v>147</v>
      </c>
      <c r="C147" t="s">
        <v>1078</v>
      </c>
      <c r="D147" t="s">
        <v>1310</v>
      </c>
      <c r="E147" s="50" t="s">
        <v>1075</v>
      </c>
      <c r="F147" t="str">
        <f>array!B148</f>
        <v>SZÁJ</v>
      </c>
      <c r="G147" s="50" t="s">
        <v>1075</v>
      </c>
      <c r="H147" t="s">
        <v>1078</v>
      </c>
      <c r="I147" t="s">
        <v>1311</v>
      </c>
      <c r="J147" t="s">
        <v>1076</v>
      </c>
      <c r="K147" s="50" t="s">
        <v>1075</v>
      </c>
      <c r="L147" t="str">
        <f>array!C148</f>
        <v>nyelv</v>
      </c>
      <c r="M147" s="50" t="s">
        <v>1075</v>
      </c>
      <c r="N147" t="s">
        <v>1078</v>
      </c>
      <c r="O147" s="50" t="s">
        <v>1075</v>
      </c>
      <c r="P147" t="str">
        <f>array!D148</f>
        <v>fog</v>
      </c>
      <c r="Q147" s="50" t="s">
        <v>1075</v>
      </c>
      <c r="R147" t="s">
        <v>1078</v>
      </c>
      <c r="S147" s="50" t="s">
        <v>1075</v>
      </c>
      <c r="T147" t="str">
        <f>array!E148</f>
        <v>arc</v>
      </c>
      <c r="U147" s="50" t="s">
        <v>1075</v>
      </c>
      <c r="V147" t="s">
        <v>1078</v>
      </c>
      <c r="W147" s="50" t="s">
        <v>1075</v>
      </c>
      <c r="X147" t="str">
        <f>array!F148</f>
        <v>testrész</v>
      </c>
      <c r="Y147" s="50" t="s">
        <v>1075</v>
      </c>
      <c r="Z147" t="s">
        <v>1078</v>
      </c>
      <c r="AA147" s="50" t="s">
        <v>1075</v>
      </c>
      <c r="AC147" s="50" t="s">
        <v>1075</v>
      </c>
      <c r="AD147" t="s">
        <v>1077</v>
      </c>
      <c r="AE147" t="s">
        <v>1313</v>
      </c>
      <c r="AF147" s="50" t="s">
        <v>1078</v>
      </c>
      <c r="AG147" t="str">
        <f t="shared" si="2"/>
        <v>{ id: 147,guessWord: "SZÁJ",tabooWords: ["nyelv","fog","arc","testrész",""]},</v>
      </c>
    </row>
    <row r="148" spans="1:33">
      <c r="A148" t="s">
        <v>1312</v>
      </c>
      <c r="B148">
        <f>array!A149</f>
        <v>148</v>
      </c>
      <c r="C148" t="s">
        <v>1078</v>
      </c>
      <c r="D148" t="s">
        <v>1310</v>
      </c>
      <c r="E148" s="50" t="s">
        <v>1075</v>
      </c>
      <c r="F148" t="str">
        <f>array!B149</f>
        <v>FEJ</v>
      </c>
      <c r="G148" s="50" t="s">
        <v>1075</v>
      </c>
      <c r="H148" t="s">
        <v>1078</v>
      </c>
      <c r="I148" t="s">
        <v>1311</v>
      </c>
      <c r="J148" t="s">
        <v>1076</v>
      </c>
      <c r="K148" s="50" t="s">
        <v>1075</v>
      </c>
      <c r="L148" t="str">
        <f>array!C149</f>
        <v>arc</v>
      </c>
      <c r="M148" s="50" t="s">
        <v>1075</v>
      </c>
      <c r="N148" t="s">
        <v>1078</v>
      </c>
      <c r="O148" s="50" t="s">
        <v>1075</v>
      </c>
      <c r="P148" t="str">
        <f>array!D149</f>
        <v>szem</v>
      </c>
      <c r="Q148" s="50" t="s">
        <v>1075</v>
      </c>
      <c r="R148" t="s">
        <v>1078</v>
      </c>
      <c r="S148" s="50" t="s">
        <v>1075</v>
      </c>
      <c r="T148" t="str">
        <f>array!E149</f>
        <v>orr</v>
      </c>
      <c r="U148" s="50" t="s">
        <v>1075</v>
      </c>
      <c r="V148" t="s">
        <v>1078</v>
      </c>
      <c r="W148" s="50" t="s">
        <v>1075</v>
      </c>
      <c r="X148" t="str">
        <f>array!F149</f>
        <v>testrész</v>
      </c>
      <c r="Y148" s="50" t="s">
        <v>1075</v>
      </c>
      <c r="Z148" t="s">
        <v>1078</v>
      </c>
      <c r="AA148" s="50" t="s">
        <v>1075</v>
      </c>
      <c r="AC148" s="50" t="s">
        <v>1075</v>
      </c>
      <c r="AD148" t="s">
        <v>1077</v>
      </c>
      <c r="AE148" t="s">
        <v>1313</v>
      </c>
      <c r="AF148" s="50" t="s">
        <v>1078</v>
      </c>
      <c r="AG148" t="str">
        <f t="shared" si="2"/>
        <v>{ id: 148,guessWord: "FEJ",tabooWords: ["arc","szem","orr","testrész",""]},</v>
      </c>
    </row>
    <row r="149" spans="1:33">
      <c r="A149" t="s">
        <v>1312</v>
      </c>
      <c r="B149">
        <f>array!A150</f>
        <v>149</v>
      </c>
      <c r="C149" t="s">
        <v>1078</v>
      </c>
      <c r="D149" t="s">
        <v>1310</v>
      </c>
      <c r="E149" s="50" t="s">
        <v>1075</v>
      </c>
      <c r="F149" t="str">
        <f>array!B150</f>
        <v>LÁBFEJ</v>
      </c>
      <c r="G149" s="50" t="s">
        <v>1075</v>
      </c>
      <c r="H149" t="s">
        <v>1078</v>
      </c>
      <c r="I149" t="s">
        <v>1311</v>
      </c>
      <c r="J149" t="s">
        <v>1076</v>
      </c>
      <c r="K149" s="50" t="s">
        <v>1075</v>
      </c>
      <c r="L149" t="str">
        <f>array!C150</f>
        <v>testrész</v>
      </c>
      <c r="M149" s="50" t="s">
        <v>1075</v>
      </c>
      <c r="N149" t="s">
        <v>1078</v>
      </c>
      <c r="O149" s="50" t="s">
        <v>1075</v>
      </c>
      <c r="P149" t="str">
        <f>array!D150</f>
        <v>láb</v>
      </c>
      <c r="Q149" s="50" t="s">
        <v>1075</v>
      </c>
      <c r="R149" t="s">
        <v>1078</v>
      </c>
      <c r="S149" s="50" t="s">
        <v>1075</v>
      </c>
      <c r="T149" t="str">
        <f>array!E150</f>
        <v>kar</v>
      </c>
      <c r="U149" s="50" t="s">
        <v>1075</v>
      </c>
      <c r="V149" t="s">
        <v>1078</v>
      </c>
      <c r="W149" s="50" t="s">
        <v>1075</v>
      </c>
      <c r="X149" t="str">
        <f>array!F150</f>
        <v>cipő</v>
      </c>
      <c r="Y149" s="50" t="s">
        <v>1075</v>
      </c>
      <c r="Z149" t="s">
        <v>1078</v>
      </c>
      <c r="AA149" s="50" t="s">
        <v>1075</v>
      </c>
      <c r="AC149" s="50" t="s">
        <v>1075</v>
      </c>
      <c r="AD149" t="s">
        <v>1077</v>
      </c>
      <c r="AE149" t="s">
        <v>1313</v>
      </c>
      <c r="AF149" s="50" t="s">
        <v>1078</v>
      </c>
      <c r="AG149" t="str">
        <f t="shared" si="2"/>
        <v>{ id: 149,guessWord: "LÁBFEJ",tabooWords: ["testrész","láb","kar","cipő",""]},</v>
      </c>
    </row>
    <row r="150" spans="1:33">
      <c r="A150" t="s">
        <v>1312</v>
      </c>
      <c r="B150">
        <f>array!A151</f>
        <v>150</v>
      </c>
      <c r="C150" t="s">
        <v>1078</v>
      </c>
      <c r="D150" t="s">
        <v>1310</v>
      </c>
      <c r="E150" s="50" t="s">
        <v>1075</v>
      </c>
      <c r="F150" t="str">
        <f>array!B151</f>
        <v>TOROKGYULLADÁS</v>
      </c>
      <c r="G150" s="50" t="s">
        <v>1075</v>
      </c>
      <c r="H150" t="s">
        <v>1078</v>
      </c>
      <c r="I150" t="s">
        <v>1311</v>
      </c>
      <c r="J150" t="s">
        <v>1076</v>
      </c>
      <c r="K150" s="50" t="s">
        <v>1075</v>
      </c>
      <c r="L150" t="str">
        <f>array!C151</f>
        <v>nyak</v>
      </c>
      <c r="M150" s="50" t="s">
        <v>1075</v>
      </c>
      <c r="N150" t="s">
        <v>1078</v>
      </c>
      <c r="O150" s="50" t="s">
        <v>1075</v>
      </c>
      <c r="P150" t="str">
        <f>array!D151</f>
        <v>torok</v>
      </c>
      <c r="Q150" s="50" t="s">
        <v>1075</v>
      </c>
      <c r="R150" t="s">
        <v>1078</v>
      </c>
      <c r="S150" s="50" t="s">
        <v>1075</v>
      </c>
      <c r="T150" t="str">
        <f>array!E151</f>
        <v>fáj</v>
      </c>
      <c r="U150" s="50" t="s">
        <v>1075</v>
      </c>
      <c r="V150" t="s">
        <v>1078</v>
      </c>
      <c r="W150" s="50" t="s">
        <v>1075</v>
      </c>
      <c r="X150" t="str">
        <f>array!F151</f>
        <v>orvos</v>
      </c>
      <c r="Y150" s="50" t="s">
        <v>1075</v>
      </c>
      <c r="Z150" t="s">
        <v>1078</v>
      </c>
      <c r="AA150" s="50" t="s">
        <v>1075</v>
      </c>
      <c r="AC150" s="50" t="s">
        <v>1075</v>
      </c>
      <c r="AD150" t="s">
        <v>1077</v>
      </c>
      <c r="AE150" t="s">
        <v>1313</v>
      </c>
      <c r="AF150" s="50" t="s">
        <v>1078</v>
      </c>
      <c r="AG150" t="str">
        <f t="shared" si="2"/>
        <v>{ id: 150,guessWord: "TOROKGYULLADÁS",tabooWords: ["nyak","torok","fáj","orvos",""]},</v>
      </c>
    </row>
    <row r="151" spans="1:33">
      <c r="A151" t="s">
        <v>1312</v>
      </c>
      <c r="B151">
        <f>array!A152</f>
        <v>151</v>
      </c>
      <c r="C151" t="s">
        <v>1078</v>
      </c>
      <c r="D151" t="s">
        <v>1310</v>
      </c>
      <c r="E151" s="50" t="s">
        <v>1075</v>
      </c>
      <c r="F151" t="str">
        <f>array!B152</f>
        <v>BOKAFICAM</v>
      </c>
      <c r="G151" s="50" t="s">
        <v>1075</v>
      </c>
      <c r="H151" t="s">
        <v>1078</v>
      </c>
      <c r="I151" t="s">
        <v>1311</v>
      </c>
      <c r="J151" t="s">
        <v>1076</v>
      </c>
      <c r="K151" s="50" t="s">
        <v>1075</v>
      </c>
      <c r="L151" t="str">
        <f>array!C152</f>
        <v>testrész</v>
      </c>
      <c r="M151" s="50" t="s">
        <v>1075</v>
      </c>
      <c r="N151" t="s">
        <v>1078</v>
      </c>
      <c r="O151" s="50" t="s">
        <v>1075</v>
      </c>
      <c r="P151" t="str">
        <f>array!D152</f>
        <v>láb</v>
      </c>
      <c r="Q151" s="50" t="s">
        <v>1075</v>
      </c>
      <c r="R151" t="s">
        <v>1078</v>
      </c>
      <c r="S151" s="50" t="s">
        <v>1075</v>
      </c>
      <c r="T151" t="str">
        <f>array!E152</f>
        <v>kar</v>
      </c>
      <c r="U151" s="50" t="s">
        <v>1075</v>
      </c>
      <c r="V151" t="s">
        <v>1078</v>
      </c>
      <c r="W151" s="50" t="s">
        <v>1075</v>
      </c>
      <c r="X151" t="str">
        <f>array!F152</f>
        <v>cipő</v>
      </c>
      <c r="Y151" s="50" t="s">
        <v>1075</v>
      </c>
      <c r="Z151" t="s">
        <v>1078</v>
      </c>
      <c r="AA151" s="50" t="s">
        <v>1075</v>
      </c>
      <c r="AC151" s="50" t="s">
        <v>1075</v>
      </c>
      <c r="AD151" t="s">
        <v>1077</v>
      </c>
      <c r="AE151" t="s">
        <v>1313</v>
      </c>
      <c r="AF151" s="50" t="s">
        <v>1078</v>
      </c>
      <c r="AG151" t="str">
        <f t="shared" si="2"/>
        <v>{ id: 151,guessWord: "BOKAFICAM",tabooWords: ["testrész","láb","kar","cipő",""]},</v>
      </c>
    </row>
    <row r="152" spans="1:33">
      <c r="A152" t="s">
        <v>1312</v>
      </c>
      <c r="B152">
        <f>array!A153</f>
        <v>152</v>
      </c>
      <c r="C152" t="s">
        <v>1078</v>
      </c>
      <c r="D152" t="s">
        <v>1310</v>
      </c>
      <c r="E152" s="50" t="s">
        <v>1075</v>
      </c>
      <c r="F152" t="str">
        <f>array!B153</f>
        <v>HŐSÖK TERE</v>
      </c>
      <c r="G152" s="50" t="s">
        <v>1075</v>
      </c>
      <c r="H152" t="s">
        <v>1078</v>
      </c>
      <c r="I152" t="s">
        <v>1311</v>
      </c>
      <c r="J152" t="s">
        <v>1076</v>
      </c>
      <c r="K152" s="50" t="s">
        <v>1075</v>
      </c>
      <c r="L152" t="str">
        <f>array!C153</f>
        <v>szobor</v>
      </c>
      <c r="M152" s="50" t="s">
        <v>1075</v>
      </c>
      <c r="N152" t="s">
        <v>1078</v>
      </c>
      <c r="O152" s="50" t="s">
        <v>1075</v>
      </c>
      <c r="P152" t="str">
        <f>array!D153</f>
        <v>tér</v>
      </c>
      <c r="Q152" s="50" t="s">
        <v>1075</v>
      </c>
      <c r="R152" t="s">
        <v>1078</v>
      </c>
      <c r="S152" s="50" t="s">
        <v>1075</v>
      </c>
      <c r="T152" t="str">
        <f>array!E153</f>
        <v>Budapest</v>
      </c>
      <c r="U152" s="50" t="s">
        <v>1075</v>
      </c>
      <c r="V152" t="s">
        <v>1078</v>
      </c>
      <c r="W152" s="50" t="s">
        <v>1075</v>
      </c>
      <c r="X152" t="str">
        <f>array!F153</f>
        <v>turista</v>
      </c>
      <c r="Y152" s="50" t="s">
        <v>1075</v>
      </c>
      <c r="Z152" t="s">
        <v>1078</v>
      </c>
      <c r="AA152" s="50" t="s">
        <v>1075</v>
      </c>
      <c r="AC152" s="50" t="s">
        <v>1075</v>
      </c>
      <c r="AD152" t="s">
        <v>1077</v>
      </c>
      <c r="AE152" t="s">
        <v>1313</v>
      </c>
      <c r="AF152" s="50" t="s">
        <v>1078</v>
      </c>
      <c r="AG152" t="str">
        <f t="shared" si="2"/>
        <v>{ id: 152,guessWord: "HŐSÖK TERE",tabooWords: ["szobor","tér","Budapest","turista",""]},</v>
      </c>
    </row>
    <row r="153" spans="1:33">
      <c r="A153" t="s">
        <v>1312</v>
      </c>
      <c r="B153">
        <f>array!A154</f>
        <v>153</v>
      </c>
      <c r="C153" t="s">
        <v>1078</v>
      </c>
      <c r="D153" t="s">
        <v>1310</v>
      </c>
      <c r="E153" s="50" t="s">
        <v>1075</v>
      </c>
      <c r="F153" t="str">
        <f>array!B154</f>
        <v>MARGIT-SZIGET</v>
      </c>
      <c r="G153" s="50" t="s">
        <v>1075</v>
      </c>
      <c r="H153" t="s">
        <v>1078</v>
      </c>
      <c r="I153" t="s">
        <v>1311</v>
      </c>
      <c r="J153" t="s">
        <v>1076</v>
      </c>
      <c r="K153" s="50" t="s">
        <v>1075</v>
      </c>
      <c r="L153" t="str">
        <f>array!C154</f>
        <v>sziget</v>
      </c>
      <c r="M153" s="50" t="s">
        <v>1075</v>
      </c>
      <c r="N153" t="s">
        <v>1078</v>
      </c>
      <c r="O153" s="50" t="s">
        <v>1075</v>
      </c>
      <c r="P153" t="str">
        <f>array!D154</f>
        <v>Duna</v>
      </c>
      <c r="Q153" s="50" t="s">
        <v>1075</v>
      </c>
      <c r="R153" t="s">
        <v>1078</v>
      </c>
      <c r="S153" s="50" t="s">
        <v>1075</v>
      </c>
      <c r="T153" t="str">
        <f>array!E154</f>
        <v>Budapest</v>
      </c>
      <c r="U153" s="50" t="s">
        <v>1075</v>
      </c>
      <c r="V153" t="s">
        <v>1078</v>
      </c>
      <c r="W153" s="50" t="s">
        <v>1075</v>
      </c>
      <c r="X153" t="str">
        <f>array!F154</f>
        <v>híd</v>
      </c>
      <c r="Y153" s="50" t="s">
        <v>1075</v>
      </c>
      <c r="Z153" t="s">
        <v>1078</v>
      </c>
      <c r="AA153" s="50" t="s">
        <v>1075</v>
      </c>
      <c r="AC153" s="50" t="s">
        <v>1075</v>
      </c>
      <c r="AD153" t="s">
        <v>1077</v>
      </c>
      <c r="AE153" t="s">
        <v>1313</v>
      </c>
      <c r="AF153" s="50" t="s">
        <v>1078</v>
      </c>
      <c r="AG153" t="str">
        <f t="shared" si="2"/>
        <v>{ id: 153,guessWord: "MARGIT-SZIGET",tabooWords: ["sziget","Duna","Budapest","híd",""]},</v>
      </c>
    </row>
    <row r="154" spans="1:33">
      <c r="A154" t="s">
        <v>1312</v>
      </c>
      <c r="B154">
        <f>array!A155</f>
        <v>154</v>
      </c>
      <c r="C154" t="s">
        <v>1078</v>
      </c>
      <c r="D154" t="s">
        <v>1310</v>
      </c>
      <c r="E154" s="50" t="s">
        <v>1075</v>
      </c>
      <c r="F154" t="str">
        <f>array!B155</f>
        <v>MOTOR</v>
      </c>
      <c r="G154" s="50" t="s">
        <v>1075</v>
      </c>
      <c r="H154" t="s">
        <v>1078</v>
      </c>
      <c r="I154" t="s">
        <v>1311</v>
      </c>
      <c r="J154" t="s">
        <v>1076</v>
      </c>
      <c r="K154" s="50" t="s">
        <v>1075</v>
      </c>
      <c r="L154" t="str">
        <f>array!C155</f>
        <v>motoros</v>
      </c>
      <c r="M154" s="50" t="s">
        <v>1075</v>
      </c>
      <c r="N154" t="s">
        <v>1078</v>
      </c>
      <c r="O154" s="50" t="s">
        <v>1075</v>
      </c>
      <c r="P154" t="str">
        <f>array!D155</f>
        <v>út</v>
      </c>
      <c r="Q154" s="50" t="s">
        <v>1075</v>
      </c>
      <c r="R154" t="s">
        <v>1078</v>
      </c>
      <c r="S154" s="50" t="s">
        <v>1075</v>
      </c>
      <c r="T154" t="str">
        <f>array!E155</f>
        <v>jármű</v>
      </c>
      <c r="U154" s="50" t="s">
        <v>1075</v>
      </c>
      <c r="V154" t="s">
        <v>1078</v>
      </c>
      <c r="W154" s="50" t="s">
        <v>1075</v>
      </c>
      <c r="X154" t="str">
        <f>array!F155</f>
        <v>utca</v>
      </c>
      <c r="Y154" s="50" t="s">
        <v>1075</v>
      </c>
      <c r="Z154" t="s">
        <v>1078</v>
      </c>
      <c r="AA154" s="50" t="s">
        <v>1075</v>
      </c>
      <c r="AC154" s="50" t="s">
        <v>1075</v>
      </c>
      <c r="AD154" t="s">
        <v>1077</v>
      </c>
      <c r="AE154" t="s">
        <v>1313</v>
      </c>
      <c r="AF154" s="50" t="s">
        <v>1078</v>
      </c>
      <c r="AG154" t="str">
        <f t="shared" si="2"/>
        <v>{ id: 154,guessWord: "MOTOR",tabooWords: ["motoros","út","jármű","utca",""]},</v>
      </c>
    </row>
    <row r="155" spans="1:33">
      <c r="A155" t="s">
        <v>1312</v>
      </c>
      <c r="B155">
        <f>array!A156</f>
        <v>155</v>
      </c>
      <c r="C155" t="s">
        <v>1078</v>
      </c>
      <c r="D155" t="s">
        <v>1310</v>
      </c>
      <c r="E155" s="50" t="s">
        <v>1075</v>
      </c>
      <c r="F155" t="str">
        <f>array!B156</f>
        <v>VONAT</v>
      </c>
      <c r="G155" s="50" t="s">
        <v>1075</v>
      </c>
      <c r="H155" t="s">
        <v>1078</v>
      </c>
      <c r="I155" t="s">
        <v>1311</v>
      </c>
      <c r="J155" t="s">
        <v>1076</v>
      </c>
      <c r="K155" s="50" t="s">
        <v>1075</v>
      </c>
      <c r="L155" t="str">
        <f>array!C156</f>
        <v>MÁV</v>
      </c>
      <c r="M155" s="50" t="s">
        <v>1075</v>
      </c>
      <c r="N155" t="s">
        <v>1078</v>
      </c>
      <c r="O155" s="50" t="s">
        <v>1075</v>
      </c>
      <c r="P155" t="str">
        <f>array!D156</f>
        <v>sín</v>
      </c>
      <c r="Q155" s="50" t="s">
        <v>1075</v>
      </c>
      <c r="R155" t="s">
        <v>1078</v>
      </c>
      <c r="S155" s="50" t="s">
        <v>1075</v>
      </c>
      <c r="T155" t="str">
        <f>array!E156</f>
        <v>vasútállomás</v>
      </c>
      <c r="U155" s="50" t="s">
        <v>1075</v>
      </c>
      <c r="V155" t="s">
        <v>1078</v>
      </c>
      <c r="W155" s="50" t="s">
        <v>1075</v>
      </c>
      <c r="X155" t="str">
        <f>array!F156</f>
        <v>jármű</v>
      </c>
      <c r="Y155" s="50" t="s">
        <v>1075</v>
      </c>
      <c r="Z155" t="s">
        <v>1078</v>
      </c>
      <c r="AA155" s="50" t="s">
        <v>1075</v>
      </c>
      <c r="AC155" s="50" t="s">
        <v>1075</v>
      </c>
      <c r="AD155" t="s">
        <v>1077</v>
      </c>
      <c r="AE155" t="s">
        <v>1313</v>
      </c>
      <c r="AF155" s="50" t="s">
        <v>1078</v>
      </c>
      <c r="AG155" t="str">
        <f t="shared" si="2"/>
        <v>{ id: 155,guessWord: "VONAT",tabooWords: ["MÁV","sín","vasútállomás","jármű",""]},</v>
      </c>
    </row>
    <row r="156" spans="1:33">
      <c r="A156" t="s">
        <v>1312</v>
      </c>
      <c r="B156">
        <f>array!A157</f>
        <v>156</v>
      </c>
      <c r="C156" t="s">
        <v>1078</v>
      </c>
      <c r="D156" t="s">
        <v>1310</v>
      </c>
      <c r="E156" s="50" t="s">
        <v>1075</v>
      </c>
      <c r="F156" t="str">
        <f>array!B157</f>
        <v>HŐLÉGBALLON</v>
      </c>
      <c r="G156" s="50" t="s">
        <v>1075</v>
      </c>
      <c r="H156" t="s">
        <v>1078</v>
      </c>
      <c r="I156" t="s">
        <v>1311</v>
      </c>
      <c r="J156" t="s">
        <v>1076</v>
      </c>
      <c r="K156" s="50" t="s">
        <v>1075</v>
      </c>
      <c r="L156" t="str">
        <f>array!C157</f>
        <v>repül</v>
      </c>
      <c r="M156" s="50" t="s">
        <v>1075</v>
      </c>
      <c r="N156" t="s">
        <v>1078</v>
      </c>
      <c r="O156" s="50" t="s">
        <v>1075</v>
      </c>
      <c r="P156" t="str">
        <f>array!D157</f>
        <v>levegő</v>
      </c>
      <c r="Q156" s="50" t="s">
        <v>1075</v>
      </c>
      <c r="R156" t="s">
        <v>1078</v>
      </c>
      <c r="S156" s="50" t="s">
        <v>1075</v>
      </c>
      <c r="T156" t="str">
        <f>array!E157</f>
        <v>lufi</v>
      </c>
      <c r="U156" s="50" t="s">
        <v>1075</v>
      </c>
      <c r="V156" t="s">
        <v>1078</v>
      </c>
      <c r="W156" s="50" t="s">
        <v>1075</v>
      </c>
      <c r="X156" t="str">
        <f>array!F157</f>
        <v>színes</v>
      </c>
      <c r="Y156" s="50" t="s">
        <v>1075</v>
      </c>
      <c r="Z156" t="s">
        <v>1078</v>
      </c>
      <c r="AA156" s="50" t="s">
        <v>1075</v>
      </c>
      <c r="AC156" s="50" t="s">
        <v>1075</v>
      </c>
      <c r="AD156" t="s">
        <v>1077</v>
      </c>
      <c r="AE156" t="s">
        <v>1313</v>
      </c>
      <c r="AF156" s="50" t="s">
        <v>1078</v>
      </c>
      <c r="AG156" t="str">
        <f t="shared" si="2"/>
        <v>{ id: 156,guessWord: "HŐLÉGBALLON",tabooWords: ["repül","levegő","lufi","színes",""]},</v>
      </c>
    </row>
    <row r="157" spans="1:33">
      <c r="A157" t="s">
        <v>1312</v>
      </c>
      <c r="B157">
        <f>array!A158</f>
        <v>157</v>
      </c>
      <c r="C157" t="s">
        <v>1078</v>
      </c>
      <c r="D157" t="s">
        <v>1310</v>
      </c>
      <c r="E157" s="50" t="s">
        <v>1075</v>
      </c>
      <c r="F157" t="str">
        <f>array!B158</f>
        <v>ERDŐ</v>
      </c>
      <c r="G157" s="50" t="s">
        <v>1075</v>
      </c>
      <c r="H157" t="s">
        <v>1078</v>
      </c>
      <c r="I157" t="s">
        <v>1311</v>
      </c>
      <c r="J157" t="s">
        <v>1076</v>
      </c>
      <c r="K157" s="50" t="s">
        <v>1075</v>
      </c>
      <c r="L157" t="str">
        <f>array!C158</f>
        <v>állat</v>
      </c>
      <c r="M157" s="50" t="s">
        <v>1075</v>
      </c>
      <c r="N157" t="s">
        <v>1078</v>
      </c>
      <c r="O157" s="50" t="s">
        <v>1075</v>
      </c>
      <c r="P157" t="str">
        <f>array!D158</f>
        <v>fa</v>
      </c>
      <c r="Q157" s="50" t="s">
        <v>1075</v>
      </c>
      <c r="R157" t="s">
        <v>1078</v>
      </c>
      <c r="S157" s="50" t="s">
        <v>1075</v>
      </c>
      <c r="T157" t="str">
        <f>array!E158</f>
        <v>zöld</v>
      </c>
      <c r="U157" s="50" t="s">
        <v>1075</v>
      </c>
      <c r="V157" t="s">
        <v>1078</v>
      </c>
      <c r="W157" s="50" t="s">
        <v>1075</v>
      </c>
      <c r="X157" t="str">
        <f>array!F158</f>
        <v>kirándul</v>
      </c>
      <c r="Y157" s="50" t="s">
        <v>1075</v>
      </c>
      <c r="Z157" t="s">
        <v>1078</v>
      </c>
      <c r="AA157" s="50" t="s">
        <v>1075</v>
      </c>
      <c r="AC157" s="50" t="s">
        <v>1075</v>
      </c>
      <c r="AD157" t="s">
        <v>1077</v>
      </c>
      <c r="AE157" t="s">
        <v>1313</v>
      </c>
      <c r="AF157" s="50" t="s">
        <v>1078</v>
      </c>
      <c r="AG157" t="str">
        <f t="shared" si="2"/>
        <v>{ id: 157,guessWord: "ERDŐ",tabooWords: ["állat","fa","zöld","kirándul",""]},</v>
      </c>
    </row>
    <row r="158" spans="1:33">
      <c r="A158" t="s">
        <v>1312</v>
      </c>
      <c r="B158">
        <f>array!A159</f>
        <v>158</v>
      </c>
      <c r="C158" t="s">
        <v>1078</v>
      </c>
      <c r="D158" t="s">
        <v>1310</v>
      </c>
      <c r="E158" s="50" t="s">
        <v>1075</v>
      </c>
      <c r="F158" t="str">
        <f>array!B159</f>
        <v>TŰZOLTÓSÁG</v>
      </c>
      <c r="G158" s="50" t="s">
        <v>1075</v>
      </c>
      <c r="H158" t="s">
        <v>1078</v>
      </c>
      <c r="I158" t="s">
        <v>1311</v>
      </c>
      <c r="J158" t="s">
        <v>1076</v>
      </c>
      <c r="K158" s="50" t="s">
        <v>1075</v>
      </c>
      <c r="L158" t="str">
        <f>array!C159</f>
        <v>tűz</v>
      </c>
      <c r="M158" s="50" t="s">
        <v>1075</v>
      </c>
      <c r="N158" t="s">
        <v>1078</v>
      </c>
      <c r="O158" s="50" t="s">
        <v>1075</v>
      </c>
      <c r="P158" t="str">
        <f>array!D159</f>
        <v>tűzoltó</v>
      </c>
      <c r="Q158" s="50" t="s">
        <v>1075</v>
      </c>
      <c r="R158" t="s">
        <v>1078</v>
      </c>
      <c r="S158" s="50" t="s">
        <v>1075</v>
      </c>
      <c r="T158" t="str">
        <f>array!E159</f>
        <v>katasztrófa</v>
      </c>
      <c r="U158" s="50" t="s">
        <v>1075</v>
      </c>
      <c r="V158" t="s">
        <v>1078</v>
      </c>
      <c r="W158" s="50" t="s">
        <v>1075</v>
      </c>
      <c r="X158" t="str">
        <f>array!F159</f>
        <v>város</v>
      </c>
      <c r="Y158" s="50" t="s">
        <v>1075</v>
      </c>
      <c r="Z158" t="s">
        <v>1078</v>
      </c>
      <c r="AA158" s="50" t="s">
        <v>1075</v>
      </c>
      <c r="AC158" s="50" t="s">
        <v>1075</v>
      </c>
      <c r="AD158" t="s">
        <v>1077</v>
      </c>
      <c r="AE158" t="s">
        <v>1313</v>
      </c>
      <c r="AF158" s="50" t="s">
        <v>1078</v>
      </c>
      <c r="AG158" t="str">
        <f t="shared" si="2"/>
        <v>{ id: 158,guessWord: "TŰZOLTÓSÁG",tabooWords: ["tűz","tűzoltó","katasztrófa","város",""]},</v>
      </c>
    </row>
    <row r="159" spans="1:33">
      <c r="A159" t="s">
        <v>1312</v>
      </c>
      <c r="B159">
        <f>array!A160</f>
        <v>159</v>
      </c>
      <c r="C159" t="s">
        <v>1078</v>
      </c>
      <c r="D159" t="s">
        <v>1310</v>
      </c>
      <c r="E159" s="50" t="s">
        <v>1075</v>
      </c>
      <c r="F159" t="str">
        <f>array!B160</f>
        <v>FAGYIZÓ</v>
      </c>
      <c r="G159" s="50" t="s">
        <v>1075</v>
      </c>
      <c r="H159" t="s">
        <v>1078</v>
      </c>
      <c r="I159" t="s">
        <v>1311</v>
      </c>
      <c r="J159" t="s">
        <v>1076</v>
      </c>
      <c r="K159" s="50" t="s">
        <v>1075</v>
      </c>
      <c r="L159" t="str">
        <f>array!C160</f>
        <v>fagyi</v>
      </c>
      <c r="M159" s="50" t="s">
        <v>1075</v>
      </c>
      <c r="N159" t="s">
        <v>1078</v>
      </c>
      <c r="O159" s="50" t="s">
        <v>1075</v>
      </c>
      <c r="P159" t="str">
        <f>array!D160</f>
        <v>gyerek</v>
      </c>
      <c r="Q159" s="50" t="s">
        <v>1075</v>
      </c>
      <c r="R159" t="s">
        <v>1078</v>
      </c>
      <c r="S159" s="50" t="s">
        <v>1075</v>
      </c>
      <c r="T159" t="str">
        <f>array!E160</f>
        <v>nyár</v>
      </c>
      <c r="U159" s="50" t="s">
        <v>1075</v>
      </c>
      <c r="V159" t="s">
        <v>1078</v>
      </c>
      <c r="W159" s="50" t="s">
        <v>1075</v>
      </c>
      <c r="X159" t="str">
        <f>array!F160</f>
        <v>város</v>
      </c>
      <c r="Y159" s="50" t="s">
        <v>1075</v>
      </c>
      <c r="Z159" t="s">
        <v>1078</v>
      </c>
      <c r="AA159" s="50" t="s">
        <v>1075</v>
      </c>
      <c r="AC159" s="50" t="s">
        <v>1075</v>
      </c>
      <c r="AD159" t="s">
        <v>1077</v>
      </c>
      <c r="AE159" t="s">
        <v>1313</v>
      </c>
      <c r="AF159" s="50" t="s">
        <v>1078</v>
      </c>
      <c r="AG159" t="str">
        <f t="shared" si="2"/>
        <v>{ id: 159,guessWord: "FAGYIZÓ",tabooWords: ["fagyi","gyerek","nyár","város",""]},</v>
      </c>
    </row>
    <row r="160" spans="1:33">
      <c r="A160" t="s">
        <v>1312</v>
      </c>
      <c r="B160">
        <f>array!A161</f>
        <v>160</v>
      </c>
      <c r="C160" t="s">
        <v>1078</v>
      </c>
      <c r="D160" t="s">
        <v>1310</v>
      </c>
      <c r="E160" s="50" t="s">
        <v>1075</v>
      </c>
      <c r="F160" t="str">
        <f>array!B161</f>
        <v>FOGORVOS</v>
      </c>
      <c r="G160" s="50" t="s">
        <v>1075</v>
      </c>
      <c r="H160" t="s">
        <v>1078</v>
      </c>
      <c r="I160" t="s">
        <v>1311</v>
      </c>
      <c r="J160" t="s">
        <v>1076</v>
      </c>
      <c r="K160" s="50" t="s">
        <v>1075</v>
      </c>
      <c r="L160" t="str">
        <f>array!C161</f>
        <v>orvos</v>
      </c>
      <c r="M160" s="50" t="s">
        <v>1075</v>
      </c>
      <c r="N160" t="s">
        <v>1078</v>
      </c>
      <c r="O160" s="50" t="s">
        <v>1075</v>
      </c>
      <c r="P160" t="str">
        <f>array!D161</f>
        <v>fáj</v>
      </c>
      <c r="Q160" s="50" t="s">
        <v>1075</v>
      </c>
      <c r="R160" t="s">
        <v>1078</v>
      </c>
      <c r="S160" s="50" t="s">
        <v>1075</v>
      </c>
      <c r="T160" t="str">
        <f>array!E161</f>
        <v>kórház</v>
      </c>
      <c r="U160" s="50" t="s">
        <v>1075</v>
      </c>
      <c r="V160" t="s">
        <v>1078</v>
      </c>
      <c r="W160" s="50" t="s">
        <v>1075</v>
      </c>
      <c r="X160" t="str">
        <f>array!F161</f>
        <v>beteg</v>
      </c>
      <c r="Y160" s="50" t="s">
        <v>1075</v>
      </c>
      <c r="Z160" t="s">
        <v>1078</v>
      </c>
      <c r="AA160" s="50" t="s">
        <v>1075</v>
      </c>
      <c r="AC160" s="50" t="s">
        <v>1075</v>
      </c>
      <c r="AD160" t="s">
        <v>1077</v>
      </c>
      <c r="AE160" t="s">
        <v>1313</v>
      </c>
      <c r="AF160" s="50" t="s">
        <v>1078</v>
      </c>
      <c r="AG160" t="str">
        <f t="shared" si="2"/>
        <v>{ id: 160,guessWord: "FOGORVOS",tabooWords: ["orvos","fáj","kórház","beteg",""]},</v>
      </c>
    </row>
    <row r="161" spans="1:33">
      <c r="A161" t="s">
        <v>1312</v>
      </c>
      <c r="B161">
        <f>array!A162</f>
        <v>161</v>
      </c>
      <c r="C161" t="s">
        <v>1078</v>
      </c>
      <c r="D161" t="s">
        <v>1310</v>
      </c>
      <c r="E161" s="50" t="s">
        <v>1075</v>
      </c>
      <c r="F161" t="str">
        <f>array!B162</f>
        <v>RENDŐR</v>
      </c>
      <c r="G161" s="50" t="s">
        <v>1075</v>
      </c>
      <c r="H161" t="s">
        <v>1078</v>
      </c>
      <c r="I161" t="s">
        <v>1311</v>
      </c>
      <c r="J161" t="s">
        <v>1076</v>
      </c>
      <c r="K161" s="50" t="s">
        <v>1075</v>
      </c>
      <c r="L161" t="str">
        <f>array!C162</f>
        <v>bűnöző</v>
      </c>
      <c r="M161" s="50" t="s">
        <v>1075</v>
      </c>
      <c r="N161" t="s">
        <v>1078</v>
      </c>
      <c r="O161" s="50" t="s">
        <v>1075</v>
      </c>
      <c r="P161" t="str">
        <f>array!D162</f>
        <v>rendőrség</v>
      </c>
      <c r="Q161" s="50" t="s">
        <v>1075</v>
      </c>
      <c r="R161" t="s">
        <v>1078</v>
      </c>
      <c r="S161" s="50" t="s">
        <v>1075</v>
      </c>
      <c r="T161" t="str">
        <f>array!E162</f>
        <v>letartóztat</v>
      </c>
      <c r="U161" s="50" t="s">
        <v>1075</v>
      </c>
      <c r="V161" t="s">
        <v>1078</v>
      </c>
      <c r="W161" s="50" t="s">
        <v>1075</v>
      </c>
      <c r="X161" t="str">
        <f>array!F162</f>
        <v>kihallgat</v>
      </c>
      <c r="Y161" s="50" t="s">
        <v>1075</v>
      </c>
      <c r="Z161" t="s">
        <v>1078</v>
      </c>
      <c r="AA161" s="50" t="s">
        <v>1075</v>
      </c>
      <c r="AC161" s="50" t="s">
        <v>1075</v>
      </c>
      <c r="AD161" t="s">
        <v>1077</v>
      </c>
      <c r="AE161" t="s">
        <v>1313</v>
      </c>
      <c r="AF161" s="50" t="s">
        <v>1078</v>
      </c>
      <c r="AG161" t="str">
        <f t="shared" si="2"/>
        <v>{ id: 161,guessWord: "RENDŐR",tabooWords: ["bűnöző","rendőrség","letartóztat","kihallgat",""]},</v>
      </c>
    </row>
    <row r="162" spans="1:33">
      <c r="A162" t="s">
        <v>1312</v>
      </c>
      <c r="B162">
        <f>array!A163</f>
        <v>162</v>
      </c>
      <c r="C162" t="s">
        <v>1078</v>
      </c>
      <c r="D162" t="s">
        <v>1310</v>
      </c>
      <c r="E162" s="50" t="s">
        <v>1075</v>
      </c>
      <c r="F162" t="str">
        <f>array!B163</f>
        <v>ÜZLETEMBER/ ÜZLETASSZONY</v>
      </c>
      <c r="G162" s="50" t="s">
        <v>1075</v>
      </c>
      <c r="H162" t="s">
        <v>1078</v>
      </c>
      <c r="I162" t="s">
        <v>1311</v>
      </c>
      <c r="J162" t="s">
        <v>1076</v>
      </c>
      <c r="K162" s="50" t="s">
        <v>1075</v>
      </c>
      <c r="L162" t="str">
        <f>array!C163</f>
        <v>pénz</v>
      </c>
      <c r="M162" s="50" t="s">
        <v>1075</v>
      </c>
      <c r="N162" t="s">
        <v>1078</v>
      </c>
      <c r="O162" s="50" t="s">
        <v>1075</v>
      </c>
      <c r="P162" t="str">
        <f>array!D163</f>
        <v>gazdag</v>
      </c>
      <c r="Q162" s="50" t="s">
        <v>1075</v>
      </c>
      <c r="R162" t="s">
        <v>1078</v>
      </c>
      <c r="S162" s="50" t="s">
        <v>1075</v>
      </c>
      <c r="T162" t="str">
        <f>array!E163</f>
        <v>dolgozik</v>
      </c>
      <c r="U162" s="50" t="s">
        <v>1075</v>
      </c>
      <c r="V162" t="s">
        <v>1078</v>
      </c>
      <c r="W162" s="50" t="s">
        <v>1075</v>
      </c>
      <c r="X162" t="str">
        <f>array!F163</f>
        <v>foglalkozás</v>
      </c>
      <c r="Y162" s="50" t="s">
        <v>1075</v>
      </c>
      <c r="Z162" t="s">
        <v>1078</v>
      </c>
      <c r="AA162" s="50" t="s">
        <v>1075</v>
      </c>
      <c r="AC162" s="50" t="s">
        <v>1075</v>
      </c>
      <c r="AD162" t="s">
        <v>1077</v>
      </c>
      <c r="AE162" t="s">
        <v>1313</v>
      </c>
      <c r="AF162" s="50" t="s">
        <v>1078</v>
      </c>
      <c r="AG162" t="str">
        <f t="shared" si="2"/>
        <v>{ id: 162,guessWord: "ÜZLETEMBER/ ÜZLETASSZONY",tabooWords: ["pénz","gazdag","dolgozik","foglalkozás",""]},</v>
      </c>
    </row>
    <row r="163" spans="1:33">
      <c r="A163" t="s">
        <v>1312</v>
      </c>
      <c r="B163">
        <f>array!A164</f>
        <v>163</v>
      </c>
      <c r="C163" t="s">
        <v>1078</v>
      </c>
      <c r="D163" t="s">
        <v>1310</v>
      </c>
      <c r="E163" s="50" t="s">
        <v>1075</v>
      </c>
      <c r="F163" t="str">
        <f>array!B164</f>
        <v>INFORMATIKUS</v>
      </c>
      <c r="G163" s="50" t="s">
        <v>1075</v>
      </c>
      <c r="H163" t="s">
        <v>1078</v>
      </c>
      <c r="I163" t="s">
        <v>1311</v>
      </c>
      <c r="J163" t="s">
        <v>1076</v>
      </c>
      <c r="K163" s="50" t="s">
        <v>1075</v>
      </c>
      <c r="L163" t="str">
        <f>array!C164</f>
        <v>programozik</v>
      </c>
      <c r="M163" s="50" t="s">
        <v>1075</v>
      </c>
      <c r="N163" t="s">
        <v>1078</v>
      </c>
      <c r="O163" s="50" t="s">
        <v>1075</v>
      </c>
      <c r="P163" t="str">
        <f>array!D164</f>
        <v>számítógép</v>
      </c>
      <c r="Q163" s="50" t="s">
        <v>1075</v>
      </c>
      <c r="R163" t="s">
        <v>1078</v>
      </c>
      <c r="S163" s="50" t="s">
        <v>1075</v>
      </c>
      <c r="T163" t="str">
        <f>array!E164</f>
        <v>laptop</v>
      </c>
      <c r="U163" s="50" t="s">
        <v>1075</v>
      </c>
      <c r="V163" t="s">
        <v>1078</v>
      </c>
      <c r="W163" s="50" t="s">
        <v>1075</v>
      </c>
      <c r="X163" t="str">
        <f>array!F164</f>
        <v>foglalkozás</v>
      </c>
      <c r="Y163" s="50" t="s">
        <v>1075</v>
      </c>
      <c r="Z163" t="s">
        <v>1078</v>
      </c>
      <c r="AA163" s="50" t="s">
        <v>1075</v>
      </c>
      <c r="AC163" s="50" t="s">
        <v>1075</v>
      </c>
      <c r="AD163" t="s">
        <v>1077</v>
      </c>
      <c r="AE163" t="s">
        <v>1313</v>
      </c>
      <c r="AF163" s="50" t="s">
        <v>1078</v>
      </c>
      <c r="AG163" t="str">
        <f t="shared" si="2"/>
        <v>{ id: 163,guessWord: "INFORMATIKUS",tabooWords: ["programozik","számítógép","laptop","foglalkozás",""]},</v>
      </c>
    </row>
    <row r="164" spans="1:33">
      <c r="A164" t="s">
        <v>1312</v>
      </c>
      <c r="B164">
        <f>array!A165</f>
        <v>164</v>
      </c>
      <c r="C164" t="s">
        <v>1078</v>
      </c>
      <c r="D164" t="s">
        <v>1310</v>
      </c>
      <c r="E164" s="50" t="s">
        <v>1075</v>
      </c>
      <c r="F164" t="str">
        <f>array!B165</f>
        <v>MODELL</v>
      </c>
      <c r="G164" s="50" t="s">
        <v>1075</v>
      </c>
      <c r="H164" t="s">
        <v>1078</v>
      </c>
      <c r="I164" t="s">
        <v>1311</v>
      </c>
      <c r="J164" t="s">
        <v>1076</v>
      </c>
      <c r="K164" s="50" t="s">
        <v>1075</v>
      </c>
      <c r="L164" t="str">
        <f>array!C165</f>
        <v>színpad</v>
      </c>
      <c r="M164" s="50" t="s">
        <v>1075</v>
      </c>
      <c r="N164" t="s">
        <v>1078</v>
      </c>
      <c r="O164" s="50" t="s">
        <v>1075</v>
      </c>
      <c r="P164" t="str">
        <f>array!D165</f>
        <v>ruha</v>
      </c>
      <c r="Q164" s="50" t="s">
        <v>1075</v>
      </c>
      <c r="R164" t="s">
        <v>1078</v>
      </c>
      <c r="S164" s="50" t="s">
        <v>1075</v>
      </c>
      <c r="T164" t="str">
        <f>array!E165</f>
        <v>divat</v>
      </c>
      <c r="U164" s="50" t="s">
        <v>1075</v>
      </c>
      <c r="V164" t="s">
        <v>1078</v>
      </c>
      <c r="W164" s="50" t="s">
        <v>1075</v>
      </c>
      <c r="X164" t="str">
        <f>array!F165</f>
        <v>foglalkozás</v>
      </c>
      <c r="Y164" s="50" t="s">
        <v>1075</v>
      </c>
      <c r="Z164" t="s">
        <v>1078</v>
      </c>
      <c r="AA164" s="50" t="s">
        <v>1075</v>
      </c>
      <c r="AC164" s="50" t="s">
        <v>1075</v>
      </c>
      <c r="AD164" t="s">
        <v>1077</v>
      </c>
      <c r="AE164" t="s">
        <v>1313</v>
      </c>
      <c r="AF164" s="50" t="s">
        <v>1078</v>
      </c>
      <c r="AG164" t="str">
        <f t="shared" si="2"/>
        <v>{ id: 164,guessWord: "MODELL",tabooWords: ["színpad","ruha","divat","foglalkozás",""]},</v>
      </c>
    </row>
    <row r="165" spans="1:33">
      <c r="A165" t="s">
        <v>1312</v>
      </c>
      <c r="B165">
        <f>array!A166</f>
        <v>165</v>
      </c>
      <c r="C165" t="s">
        <v>1078</v>
      </c>
      <c r="D165" t="s">
        <v>1310</v>
      </c>
      <c r="E165" s="50" t="s">
        <v>1075</v>
      </c>
      <c r="F165" t="str">
        <f>array!B166</f>
        <v>ZENÉSZ</v>
      </c>
      <c r="G165" s="50" t="s">
        <v>1075</v>
      </c>
      <c r="H165" t="s">
        <v>1078</v>
      </c>
      <c r="I165" t="s">
        <v>1311</v>
      </c>
      <c r="J165" t="s">
        <v>1076</v>
      </c>
      <c r="K165" s="50" t="s">
        <v>1075</v>
      </c>
      <c r="L165" t="str">
        <f>array!C166</f>
        <v>hangszer</v>
      </c>
      <c r="M165" s="50" t="s">
        <v>1075</v>
      </c>
      <c r="N165" t="s">
        <v>1078</v>
      </c>
      <c r="O165" s="50" t="s">
        <v>1075</v>
      </c>
      <c r="P165" t="str">
        <f>array!D166</f>
        <v>zenél</v>
      </c>
      <c r="Q165" s="50" t="s">
        <v>1075</v>
      </c>
      <c r="R165" t="s">
        <v>1078</v>
      </c>
      <c r="S165" s="50" t="s">
        <v>1075</v>
      </c>
      <c r="T165" t="str">
        <f>array!E166</f>
        <v>koncert</v>
      </c>
      <c r="U165" s="50" t="s">
        <v>1075</v>
      </c>
      <c r="V165" t="s">
        <v>1078</v>
      </c>
      <c r="W165" s="50" t="s">
        <v>1075</v>
      </c>
      <c r="X165" t="str">
        <f>array!F166</f>
        <v>színpad</v>
      </c>
      <c r="Y165" s="50" t="s">
        <v>1075</v>
      </c>
      <c r="Z165" t="s">
        <v>1078</v>
      </c>
      <c r="AA165" s="50" t="s">
        <v>1075</v>
      </c>
      <c r="AC165" s="50" t="s">
        <v>1075</v>
      </c>
      <c r="AD165" t="s">
        <v>1077</v>
      </c>
      <c r="AE165" t="s">
        <v>1313</v>
      </c>
      <c r="AF165" s="50" t="s">
        <v>1078</v>
      </c>
      <c r="AG165" t="str">
        <f t="shared" si="2"/>
        <v>{ id: 165,guessWord: "ZENÉSZ",tabooWords: ["hangszer","zenél","koncert","színpad",""]},</v>
      </c>
    </row>
    <row r="166" spans="1:33">
      <c r="A166" t="s">
        <v>1312</v>
      </c>
      <c r="B166">
        <f>array!A167</f>
        <v>166</v>
      </c>
      <c r="C166" t="s">
        <v>1078</v>
      </c>
      <c r="D166" t="s">
        <v>1310</v>
      </c>
      <c r="E166" s="50" t="s">
        <v>1075</v>
      </c>
      <c r="F166" t="str">
        <f>array!B167</f>
        <v>KEMENCE</v>
      </c>
      <c r="G166" s="50" t="s">
        <v>1075</v>
      </c>
      <c r="H166" t="s">
        <v>1078</v>
      </c>
      <c r="I166" t="s">
        <v>1311</v>
      </c>
      <c r="J166" t="s">
        <v>1076</v>
      </c>
      <c r="K166" s="50" t="s">
        <v>1075</v>
      </c>
      <c r="L166" t="str">
        <f>array!C167</f>
        <v>süt</v>
      </c>
      <c r="M166" s="50" t="s">
        <v>1075</v>
      </c>
      <c r="N166" t="s">
        <v>1078</v>
      </c>
      <c r="O166" s="50" t="s">
        <v>1075</v>
      </c>
      <c r="P166" t="str">
        <f>array!D167</f>
        <v>tűz</v>
      </c>
      <c r="Q166" s="50" t="s">
        <v>1075</v>
      </c>
      <c r="R166" t="s">
        <v>1078</v>
      </c>
      <c r="S166" s="50" t="s">
        <v>1075</v>
      </c>
      <c r="T166" t="str">
        <f>array!E167</f>
        <v>kenyér</v>
      </c>
      <c r="U166" s="50" t="s">
        <v>1075</v>
      </c>
      <c r="V166" t="s">
        <v>1078</v>
      </c>
      <c r="W166" s="50" t="s">
        <v>1075</v>
      </c>
      <c r="X166" t="str">
        <f>array!F167</f>
        <v>friss</v>
      </c>
      <c r="Y166" s="50" t="s">
        <v>1075</v>
      </c>
      <c r="Z166" t="s">
        <v>1078</v>
      </c>
      <c r="AA166" s="50" t="s">
        <v>1075</v>
      </c>
      <c r="AB166" t="str">
        <f>array!G167</f>
        <v>paraszt</v>
      </c>
      <c r="AC166" s="50" t="s">
        <v>1075</v>
      </c>
      <c r="AD166" t="s">
        <v>1077</v>
      </c>
      <c r="AE166" t="s">
        <v>1313</v>
      </c>
      <c r="AF166" s="50" t="s">
        <v>1078</v>
      </c>
      <c r="AG166" t="str">
        <f t="shared" si="2"/>
        <v>{ id: 166,guessWord: "KEMENCE",tabooWords: ["süt","tűz","kenyér","friss","paraszt"]},</v>
      </c>
    </row>
    <row r="167" spans="1:33">
      <c r="A167" t="s">
        <v>1312</v>
      </c>
      <c r="B167">
        <f>array!A168</f>
        <v>167</v>
      </c>
      <c r="C167" t="s">
        <v>1078</v>
      </c>
      <c r="D167" t="s">
        <v>1310</v>
      </c>
      <c r="E167" s="50" t="s">
        <v>1075</v>
      </c>
      <c r="F167" t="str">
        <f>array!B168</f>
        <v>szieszta</v>
      </c>
      <c r="G167" s="50" t="s">
        <v>1075</v>
      </c>
      <c r="H167" t="s">
        <v>1078</v>
      </c>
      <c r="I167" t="s">
        <v>1311</v>
      </c>
      <c r="J167" t="s">
        <v>1076</v>
      </c>
      <c r="K167" s="50" t="s">
        <v>1075</v>
      </c>
      <c r="L167" t="str">
        <f>array!C168</f>
        <v>mediterrán</v>
      </c>
      <c r="M167" s="50" t="s">
        <v>1075</v>
      </c>
      <c r="N167" t="s">
        <v>1078</v>
      </c>
      <c r="O167" s="50" t="s">
        <v>1075</v>
      </c>
      <c r="P167" t="str">
        <f>array!D168</f>
        <v>szokás</v>
      </c>
      <c r="Q167" s="50" t="s">
        <v>1075</v>
      </c>
      <c r="R167" t="s">
        <v>1078</v>
      </c>
      <c r="S167" s="50" t="s">
        <v>1075</v>
      </c>
      <c r="T167" t="str">
        <f>array!E168</f>
        <v>munka</v>
      </c>
      <c r="U167" s="50" t="s">
        <v>1075</v>
      </c>
      <c r="V167" t="s">
        <v>1078</v>
      </c>
      <c r="W167" s="50" t="s">
        <v>1075</v>
      </c>
      <c r="X167" t="str">
        <f>array!F168</f>
        <v>koradélután</v>
      </c>
      <c r="Y167" s="50" t="s">
        <v>1075</v>
      </c>
      <c r="Z167" t="s">
        <v>1078</v>
      </c>
      <c r="AA167" s="50" t="s">
        <v>1075</v>
      </c>
      <c r="AB167" t="str">
        <f>array!G168</f>
        <v>pihenés</v>
      </c>
      <c r="AC167" s="50" t="s">
        <v>1075</v>
      </c>
      <c r="AD167" t="s">
        <v>1077</v>
      </c>
      <c r="AE167" t="s">
        <v>1313</v>
      </c>
      <c r="AF167" s="50" t="s">
        <v>1078</v>
      </c>
      <c r="AG167" t="str">
        <f t="shared" si="2"/>
        <v>{ id: 167,guessWord: "szieszta",tabooWords: ["mediterrán","szokás","munka","koradélután","pihenés"]},</v>
      </c>
    </row>
    <row r="168" spans="1:33">
      <c r="A168" t="s">
        <v>1312</v>
      </c>
      <c r="B168">
        <f>array!A169</f>
        <v>168</v>
      </c>
      <c r="C168" t="s">
        <v>1078</v>
      </c>
      <c r="D168" t="s">
        <v>1310</v>
      </c>
      <c r="E168" s="50" t="s">
        <v>1075</v>
      </c>
      <c r="F168" t="str">
        <f>array!B169</f>
        <v>szaloncukor</v>
      </c>
      <c r="G168" s="50" t="s">
        <v>1075</v>
      </c>
      <c r="H168" t="s">
        <v>1078</v>
      </c>
      <c r="I168" t="s">
        <v>1311</v>
      </c>
      <c r="J168" t="s">
        <v>1076</v>
      </c>
      <c r="K168" s="50" t="s">
        <v>1075</v>
      </c>
      <c r="L168" t="str">
        <f>array!C169</f>
        <v>karácsony</v>
      </c>
      <c r="M168" s="50" t="s">
        <v>1075</v>
      </c>
      <c r="N168" t="s">
        <v>1078</v>
      </c>
      <c r="O168" s="50" t="s">
        <v>1075</v>
      </c>
      <c r="P168" t="str">
        <f>array!D169</f>
        <v>díszít</v>
      </c>
      <c r="Q168" s="50" t="s">
        <v>1075</v>
      </c>
      <c r="R168" t="s">
        <v>1078</v>
      </c>
      <c r="S168" s="50" t="s">
        <v>1075</v>
      </c>
      <c r="T168" t="str">
        <f>array!E169</f>
        <v>zselés</v>
      </c>
      <c r="U168" s="50" t="s">
        <v>1075</v>
      </c>
      <c r="V168" t="s">
        <v>1078</v>
      </c>
      <c r="W168" s="50" t="s">
        <v>1075</v>
      </c>
      <c r="X168" t="str">
        <f>array!F169</f>
        <v>marcipán</v>
      </c>
      <c r="Y168" s="50" t="s">
        <v>1075</v>
      </c>
      <c r="Z168" t="s">
        <v>1078</v>
      </c>
      <c r="AA168" s="50" t="s">
        <v>1075</v>
      </c>
      <c r="AB168" t="str">
        <f>array!G169</f>
        <v>fenyőfa</v>
      </c>
      <c r="AC168" s="50" t="s">
        <v>1075</v>
      </c>
      <c r="AD168" t="s">
        <v>1077</v>
      </c>
      <c r="AE168" t="s">
        <v>1313</v>
      </c>
      <c r="AF168" s="50" t="s">
        <v>1078</v>
      </c>
      <c r="AG168" t="str">
        <f t="shared" si="2"/>
        <v>{ id: 168,guessWord: "szaloncukor",tabooWords: ["karácsony","díszít","zselés","marcipán","fenyőfa"]},</v>
      </c>
    </row>
    <row r="169" spans="1:33">
      <c r="A169" t="s">
        <v>1312</v>
      </c>
      <c r="B169">
        <f>array!A170</f>
        <v>169</v>
      </c>
      <c r="C169" t="s">
        <v>1078</v>
      </c>
      <c r="D169" t="s">
        <v>1310</v>
      </c>
      <c r="E169" s="50" t="s">
        <v>1075</v>
      </c>
      <c r="F169" t="str">
        <f>array!B170</f>
        <v>nyaklánc</v>
      </c>
      <c r="G169" s="50" t="s">
        <v>1075</v>
      </c>
      <c r="H169" t="s">
        <v>1078</v>
      </c>
      <c r="I169" t="s">
        <v>1311</v>
      </c>
      <c r="J169" t="s">
        <v>1076</v>
      </c>
      <c r="K169" s="50" t="s">
        <v>1075</v>
      </c>
      <c r="L169" t="str">
        <f>array!C170</f>
        <v>ékszer</v>
      </c>
      <c r="M169" s="50" t="s">
        <v>1075</v>
      </c>
      <c r="N169" t="s">
        <v>1078</v>
      </c>
      <c r="O169" s="50" t="s">
        <v>1075</v>
      </c>
      <c r="P169" t="str">
        <f>array!D170</f>
        <v>gyöngy</v>
      </c>
      <c r="Q169" s="50" t="s">
        <v>1075</v>
      </c>
      <c r="R169" t="s">
        <v>1078</v>
      </c>
      <c r="S169" s="50" t="s">
        <v>1075</v>
      </c>
      <c r="T169" t="str">
        <f>array!E170</f>
        <v>arany</v>
      </c>
      <c r="U169" s="50" t="s">
        <v>1075</v>
      </c>
      <c r="V169" t="s">
        <v>1078</v>
      </c>
      <c r="W169" s="50" t="s">
        <v>1075</v>
      </c>
      <c r="X169" t="str">
        <f>array!F170</f>
        <v>medál</v>
      </c>
      <c r="Y169" s="50" t="s">
        <v>1075</v>
      </c>
      <c r="Z169" t="s">
        <v>1078</v>
      </c>
      <c r="AA169" s="50" t="s">
        <v>1075</v>
      </c>
      <c r="AB169" t="str">
        <f>array!G170</f>
        <v>ezüst</v>
      </c>
      <c r="AC169" s="50" t="s">
        <v>1075</v>
      </c>
      <c r="AD169" t="s">
        <v>1077</v>
      </c>
      <c r="AE169" t="s">
        <v>1313</v>
      </c>
      <c r="AF169" s="50" t="s">
        <v>1078</v>
      </c>
      <c r="AG169" t="str">
        <f t="shared" si="2"/>
        <v>{ id: 169,guessWord: "nyaklánc",tabooWords: ["ékszer","gyöngy","arany","medál","ezüst"]},</v>
      </c>
    </row>
    <row r="170" spans="1:33">
      <c r="A170" t="s">
        <v>1312</v>
      </c>
      <c r="B170">
        <f>array!A171</f>
        <v>170</v>
      </c>
      <c r="C170" t="s">
        <v>1078</v>
      </c>
      <c r="D170" t="s">
        <v>1310</v>
      </c>
      <c r="E170" s="50" t="s">
        <v>1075</v>
      </c>
      <c r="F170" t="str">
        <f>array!B171</f>
        <v>kádár</v>
      </c>
      <c r="G170" s="50" t="s">
        <v>1075</v>
      </c>
      <c r="H170" t="s">
        <v>1078</v>
      </c>
      <c r="I170" t="s">
        <v>1311</v>
      </c>
      <c r="J170" t="s">
        <v>1076</v>
      </c>
      <c r="K170" s="50" t="s">
        <v>1075</v>
      </c>
      <c r="L170" t="str">
        <f>array!C171</f>
        <v>mesterember</v>
      </c>
      <c r="M170" s="50" t="s">
        <v>1075</v>
      </c>
      <c r="N170" t="s">
        <v>1078</v>
      </c>
      <c r="O170" s="50" t="s">
        <v>1075</v>
      </c>
      <c r="P170" t="str">
        <f>array!D171</f>
        <v>fa</v>
      </c>
      <c r="Q170" s="50" t="s">
        <v>1075</v>
      </c>
      <c r="R170" t="s">
        <v>1078</v>
      </c>
      <c r="S170" s="50" t="s">
        <v>1075</v>
      </c>
      <c r="T170" t="str">
        <f>array!E171</f>
        <v>hordó</v>
      </c>
      <c r="U170" s="50" t="s">
        <v>1075</v>
      </c>
      <c r="V170" t="s">
        <v>1078</v>
      </c>
      <c r="W170" s="50" t="s">
        <v>1075</v>
      </c>
      <c r="X170" t="str">
        <f>array!F171</f>
        <v>kézműves</v>
      </c>
      <c r="Y170" s="50" t="s">
        <v>1075</v>
      </c>
      <c r="Z170" t="s">
        <v>1078</v>
      </c>
      <c r="AA170" s="50" t="s">
        <v>1075</v>
      </c>
      <c r="AB170" t="str">
        <f>array!G171</f>
        <v>bodnár</v>
      </c>
      <c r="AC170" s="50" t="s">
        <v>1075</v>
      </c>
      <c r="AD170" t="s">
        <v>1077</v>
      </c>
      <c r="AE170" t="s">
        <v>1313</v>
      </c>
      <c r="AF170" s="50" t="s">
        <v>1078</v>
      </c>
      <c r="AG170" t="str">
        <f t="shared" si="2"/>
        <v>{ id: 170,guessWord: "kádár",tabooWords: ["mesterember","fa","hordó","kézműves","bodnár"]},</v>
      </c>
    </row>
    <row r="171" spans="1:33">
      <c r="A171" t="s">
        <v>1312</v>
      </c>
      <c r="B171">
        <f>array!A172</f>
        <v>171</v>
      </c>
      <c r="C171" t="s">
        <v>1078</v>
      </c>
      <c r="D171" t="s">
        <v>1310</v>
      </c>
      <c r="E171" s="50" t="s">
        <v>1075</v>
      </c>
      <c r="F171" t="str">
        <f>array!B172</f>
        <v>udvarol</v>
      </c>
      <c r="G171" s="50" t="s">
        <v>1075</v>
      </c>
      <c r="H171" t="s">
        <v>1078</v>
      </c>
      <c r="I171" t="s">
        <v>1311</v>
      </c>
      <c r="J171" t="s">
        <v>1076</v>
      </c>
      <c r="K171" s="50" t="s">
        <v>1075</v>
      </c>
      <c r="L171" t="str">
        <f>array!C172</f>
        <v>virág</v>
      </c>
      <c r="M171" s="50" t="s">
        <v>1075</v>
      </c>
      <c r="N171" t="s">
        <v>1078</v>
      </c>
      <c r="O171" s="50" t="s">
        <v>1075</v>
      </c>
      <c r="P171" t="str">
        <f>array!D172</f>
        <v>kedveskedik</v>
      </c>
      <c r="Q171" s="50" t="s">
        <v>1075</v>
      </c>
      <c r="R171" t="s">
        <v>1078</v>
      </c>
      <c r="S171" s="50" t="s">
        <v>1075</v>
      </c>
      <c r="T171" t="str">
        <f>array!E172</f>
        <v>csábít</v>
      </c>
      <c r="U171" s="50" t="s">
        <v>1075</v>
      </c>
      <c r="V171" t="s">
        <v>1078</v>
      </c>
      <c r="W171" s="50" t="s">
        <v>1075</v>
      </c>
      <c r="X171" t="str">
        <f>array!F172</f>
        <v>randi</v>
      </c>
      <c r="Y171" s="50" t="s">
        <v>1075</v>
      </c>
      <c r="Z171" t="s">
        <v>1078</v>
      </c>
      <c r="AA171" s="50" t="s">
        <v>1075</v>
      </c>
      <c r="AB171" t="str">
        <f>array!G172</f>
        <v>fűz</v>
      </c>
      <c r="AC171" s="50" t="s">
        <v>1075</v>
      </c>
      <c r="AD171" t="s">
        <v>1077</v>
      </c>
      <c r="AE171" t="s">
        <v>1313</v>
      </c>
      <c r="AF171" s="50" t="s">
        <v>1078</v>
      </c>
      <c r="AG171" t="str">
        <f t="shared" si="2"/>
        <v>{ id: 171,guessWord: "udvarol",tabooWords: ["virág","kedveskedik","csábít","randi","fűz"]},</v>
      </c>
    </row>
    <row r="172" spans="1:33">
      <c r="A172" t="s">
        <v>1312</v>
      </c>
      <c r="B172">
        <f>array!A173</f>
        <v>172</v>
      </c>
      <c r="C172" t="s">
        <v>1078</v>
      </c>
      <c r="D172" t="s">
        <v>1310</v>
      </c>
      <c r="E172" s="50" t="s">
        <v>1075</v>
      </c>
      <c r="F172" t="str">
        <f>array!B173</f>
        <v>segélyhívószám</v>
      </c>
      <c r="G172" s="50" t="s">
        <v>1075</v>
      </c>
      <c r="H172" t="s">
        <v>1078</v>
      </c>
      <c r="I172" t="s">
        <v>1311</v>
      </c>
      <c r="J172" t="s">
        <v>1076</v>
      </c>
      <c r="K172" s="50" t="s">
        <v>1075</v>
      </c>
      <c r="L172" t="str">
        <f>array!C173</f>
        <v>telefon</v>
      </c>
      <c r="M172" s="50" t="s">
        <v>1075</v>
      </c>
      <c r="N172" t="s">
        <v>1078</v>
      </c>
      <c r="O172" s="50" t="s">
        <v>1075</v>
      </c>
      <c r="P172" t="str">
        <f>array!D173</f>
        <v>mentő</v>
      </c>
      <c r="Q172" s="50" t="s">
        <v>1075</v>
      </c>
      <c r="R172" t="s">
        <v>1078</v>
      </c>
      <c r="S172" s="50" t="s">
        <v>1075</v>
      </c>
      <c r="T172" t="str">
        <f>array!E173</f>
        <v>rendőrség</v>
      </c>
      <c r="U172" s="50" t="s">
        <v>1075</v>
      </c>
      <c r="V172" t="s">
        <v>1078</v>
      </c>
      <c r="W172" s="50" t="s">
        <v>1075</v>
      </c>
      <c r="X172" t="str">
        <f>array!F173</f>
        <v>tárcsáz</v>
      </c>
      <c r="Y172" s="50" t="s">
        <v>1075</v>
      </c>
      <c r="Z172" t="s">
        <v>1078</v>
      </c>
      <c r="AA172" s="50" t="s">
        <v>1075</v>
      </c>
      <c r="AB172" t="str">
        <f>array!G173</f>
        <v>országos</v>
      </c>
      <c r="AC172" s="50" t="s">
        <v>1075</v>
      </c>
      <c r="AD172" t="s">
        <v>1077</v>
      </c>
      <c r="AE172" t="s">
        <v>1313</v>
      </c>
      <c r="AF172" s="50" t="s">
        <v>1078</v>
      </c>
      <c r="AG172" t="str">
        <f t="shared" si="2"/>
        <v>{ id: 172,guessWord: "segélyhívószám",tabooWords: ["telefon","mentő","rendőrség","tárcsáz","országos"]},</v>
      </c>
    </row>
    <row r="173" spans="1:33">
      <c r="A173" t="s">
        <v>1312</v>
      </c>
      <c r="B173">
        <f>array!A174</f>
        <v>173</v>
      </c>
      <c r="C173" t="s">
        <v>1078</v>
      </c>
      <c r="D173" t="s">
        <v>1310</v>
      </c>
      <c r="E173" s="50" t="s">
        <v>1075</v>
      </c>
      <c r="F173" t="str">
        <f>array!B174</f>
        <v>karaoke</v>
      </c>
      <c r="G173" s="50" t="s">
        <v>1075</v>
      </c>
      <c r="H173" t="s">
        <v>1078</v>
      </c>
      <c r="I173" t="s">
        <v>1311</v>
      </c>
      <c r="J173" t="s">
        <v>1076</v>
      </c>
      <c r="K173" s="50" t="s">
        <v>1075</v>
      </c>
      <c r="L173" t="str">
        <f>array!C174</f>
        <v>mikrofon</v>
      </c>
      <c r="M173" s="50" t="s">
        <v>1075</v>
      </c>
      <c r="N173" t="s">
        <v>1078</v>
      </c>
      <c r="O173" s="50" t="s">
        <v>1075</v>
      </c>
      <c r="P173" t="str">
        <f>array!D174</f>
        <v>közönség</v>
      </c>
      <c r="Q173" s="50" t="s">
        <v>1075</v>
      </c>
      <c r="R173" t="s">
        <v>1078</v>
      </c>
      <c r="S173" s="50" t="s">
        <v>1075</v>
      </c>
      <c r="T173" t="str">
        <f>array!E174</f>
        <v>énekel</v>
      </c>
      <c r="U173" s="50" t="s">
        <v>1075</v>
      </c>
      <c r="V173" t="s">
        <v>1078</v>
      </c>
      <c r="W173" s="50" t="s">
        <v>1075</v>
      </c>
      <c r="X173" t="str">
        <f>array!F174</f>
        <v>bár</v>
      </c>
      <c r="Y173" s="50" t="s">
        <v>1075</v>
      </c>
      <c r="Z173" t="s">
        <v>1078</v>
      </c>
      <c r="AA173" s="50" t="s">
        <v>1075</v>
      </c>
      <c r="AB173" t="str">
        <f>array!G174</f>
        <v>japán</v>
      </c>
      <c r="AC173" s="50" t="s">
        <v>1075</v>
      </c>
      <c r="AD173" t="s">
        <v>1077</v>
      </c>
      <c r="AE173" t="s">
        <v>1313</v>
      </c>
      <c r="AF173" s="50" t="s">
        <v>1078</v>
      </c>
      <c r="AG173" t="str">
        <f t="shared" si="2"/>
        <v>{ id: 173,guessWord: "karaoke",tabooWords: ["mikrofon","közönség","énekel","bár","japán"]},</v>
      </c>
    </row>
    <row r="174" spans="1:33">
      <c r="A174" t="s">
        <v>1312</v>
      </c>
      <c r="B174">
        <f>array!A175</f>
        <v>174</v>
      </c>
      <c r="C174" t="s">
        <v>1078</v>
      </c>
      <c r="D174" t="s">
        <v>1310</v>
      </c>
      <c r="E174" s="50" t="s">
        <v>1075</v>
      </c>
      <c r="F174" t="str">
        <f>array!B175</f>
        <v>teker</v>
      </c>
      <c r="G174" s="50" t="s">
        <v>1075</v>
      </c>
      <c r="H174" t="s">
        <v>1078</v>
      </c>
      <c r="I174" t="s">
        <v>1311</v>
      </c>
      <c r="J174" t="s">
        <v>1076</v>
      </c>
      <c r="K174" s="50" t="s">
        <v>1075</v>
      </c>
      <c r="L174" t="str">
        <f>array!C175</f>
        <v>hajt</v>
      </c>
      <c r="M174" s="50" t="s">
        <v>1075</v>
      </c>
      <c r="N174" t="s">
        <v>1078</v>
      </c>
      <c r="O174" s="50" t="s">
        <v>1075</v>
      </c>
      <c r="P174" t="str">
        <f>array!D175</f>
        <v>pedál</v>
      </c>
      <c r="Q174" s="50" t="s">
        <v>1075</v>
      </c>
      <c r="R174" t="s">
        <v>1078</v>
      </c>
      <c r="S174" s="50" t="s">
        <v>1075</v>
      </c>
      <c r="T174" t="str">
        <f>array!E175</f>
        <v>becsomagol</v>
      </c>
      <c r="U174" s="50" t="s">
        <v>1075</v>
      </c>
      <c r="V174" t="s">
        <v>1078</v>
      </c>
      <c r="W174" s="50" t="s">
        <v>1075</v>
      </c>
      <c r="X174" t="str">
        <f>array!F175</f>
        <v>göngyöl</v>
      </c>
      <c r="Y174" s="50" t="s">
        <v>1075</v>
      </c>
      <c r="Z174" t="s">
        <v>1078</v>
      </c>
      <c r="AA174" s="50" t="s">
        <v>1075</v>
      </c>
      <c r="AB174" t="str">
        <f>array!G175</f>
        <v>bicikli</v>
      </c>
      <c r="AC174" s="50" t="s">
        <v>1075</v>
      </c>
      <c r="AD174" t="s">
        <v>1077</v>
      </c>
      <c r="AE174" t="s">
        <v>1313</v>
      </c>
      <c r="AF174" s="50" t="s">
        <v>1078</v>
      </c>
      <c r="AG174" t="str">
        <f t="shared" si="2"/>
        <v>{ id: 174,guessWord: "teker",tabooWords: ["hajt","pedál","becsomagol","göngyöl","bicikli"]},</v>
      </c>
    </row>
    <row r="175" spans="1:33">
      <c r="A175" t="s">
        <v>1312</v>
      </c>
      <c r="B175">
        <f>array!A176</f>
        <v>175</v>
      </c>
      <c r="C175" t="s">
        <v>1078</v>
      </c>
      <c r="D175" t="s">
        <v>1310</v>
      </c>
      <c r="E175" s="50" t="s">
        <v>1075</v>
      </c>
      <c r="F175" t="str">
        <f>array!B176</f>
        <v>sima</v>
      </c>
      <c r="G175" s="50" t="s">
        <v>1075</v>
      </c>
      <c r="H175" t="s">
        <v>1078</v>
      </c>
      <c r="I175" t="s">
        <v>1311</v>
      </c>
      <c r="J175" t="s">
        <v>1076</v>
      </c>
      <c r="K175" s="50" t="s">
        <v>1075</v>
      </c>
      <c r="L175" t="str">
        <f>array!C176</f>
        <v>redős</v>
      </c>
      <c r="M175" s="50" t="s">
        <v>1075</v>
      </c>
      <c r="N175" t="s">
        <v>1078</v>
      </c>
      <c r="O175" s="50" t="s">
        <v>1075</v>
      </c>
      <c r="P175" t="str">
        <f>array!D176</f>
        <v>felület</v>
      </c>
      <c r="Q175" s="50" t="s">
        <v>1075</v>
      </c>
      <c r="R175" t="s">
        <v>1078</v>
      </c>
      <c r="S175" s="50" t="s">
        <v>1075</v>
      </c>
      <c r="T175" t="str">
        <f>array!E176</f>
        <v>sík</v>
      </c>
      <c r="U175" s="50" t="s">
        <v>1075</v>
      </c>
      <c r="V175" t="s">
        <v>1078</v>
      </c>
      <c r="W175" s="50" t="s">
        <v>1075</v>
      </c>
      <c r="X175" t="str">
        <f>array!F176</f>
        <v>lapos</v>
      </c>
      <c r="Y175" s="50" t="s">
        <v>1075</v>
      </c>
      <c r="Z175" t="s">
        <v>1078</v>
      </c>
      <c r="AA175" s="50" t="s">
        <v>1075</v>
      </c>
      <c r="AB175" t="str">
        <f>array!G176</f>
        <v>rücskös</v>
      </c>
      <c r="AC175" s="50" t="s">
        <v>1075</v>
      </c>
      <c r="AD175" t="s">
        <v>1077</v>
      </c>
      <c r="AE175" t="s">
        <v>1313</v>
      </c>
      <c r="AF175" s="50" t="s">
        <v>1078</v>
      </c>
      <c r="AG175" t="str">
        <f t="shared" si="2"/>
        <v>{ id: 175,guessWord: "sima",tabooWords: ["redős","felület","sík","lapos","rücskös"]},</v>
      </c>
    </row>
    <row r="176" spans="1:33">
      <c r="A176" t="s">
        <v>1312</v>
      </c>
      <c r="B176">
        <f>array!A177</f>
        <v>176</v>
      </c>
      <c r="C176" t="s">
        <v>1078</v>
      </c>
      <c r="D176" t="s">
        <v>1310</v>
      </c>
      <c r="E176" s="50" t="s">
        <v>1075</v>
      </c>
      <c r="F176" t="str">
        <f>array!B177</f>
        <v>szerencse</v>
      </c>
      <c r="G176" s="50" t="s">
        <v>1075</v>
      </c>
      <c r="H176" t="s">
        <v>1078</v>
      </c>
      <c r="I176" t="s">
        <v>1311</v>
      </c>
      <c r="J176" t="s">
        <v>1076</v>
      </c>
      <c r="K176" s="50" t="s">
        <v>1075</v>
      </c>
      <c r="L176" t="str">
        <f>array!C177</f>
        <v>lottó</v>
      </c>
      <c r="M176" s="50" t="s">
        <v>1075</v>
      </c>
      <c r="N176" t="s">
        <v>1078</v>
      </c>
      <c r="O176" s="50" t="s">
        <v>1075</v>
      </c>
      <c r="P176" t="str">
        <f>array!D177</f>
        <v>játék</v>
      </c>
      <c r="Q176" s="50" t="s">
        <v>1075</v>
      </c>
      <c r="R176" t="s">
        <v>1078</v>
      </c>
      <c r="S176" s="50" t="s">
        <v>1075</v>
      </c>
      <c r="T176" t="str">
        <f>array!E177</f>
        <v>malac</v>
      </c>
      <c r="U176" s="50" t="s">
        <v>1075</v>
      </c>
      <c r="V176" t="s">
        <v>1078</v>
      </c>
      <c r="W176" s="50" t="s">
        <v>1075</v>
      </c>
      <c r="X176" t="str">
        <f>array!F177</f>
        <v>mázli</v>
      </c>
      <c r="Y176" s="50" t="s">
        <v>1075</v>
      </c>
      <c r="Z176" t="s">
        <v>1078</v>
      </c>
      <c r="AA176" s="50" t="s">
        <v>1075</v>
      </c>
      <c r="AB176" t="str">
        <f>array!G177</f>
        <v>kerék</v>
      </c>
      <c r="AC176" s="50" t="s">
        <v>1075</v>
      </c>
      <c r="AD176" t="s">
        <v>1077</v>
      </c>
      <c r="AE176" t="s">
        <v>1313</v>
      </c>
      <c r="AF176" s="50" t="s">
        <v>1078</v>
      </c>
      <c r="AG176" t="str">
        <f t="shared" si="2"/>
        <v>{ id: 176,guessWord: "szerencse",tabooWords: ["lottó","játék","malac","mázli","kerék"]},</v>
      </c>
    </row>
    <row r="177" spans="1:33">
      <c r="A177" t="s">
        <v>1312</v>
      </c>
      <c r="B177">
        <f>array!A178</f>
        <v>177</v>
      </c>
      <c r="C177" t="s">
        <v>1078</v>
      </c>
      <c r="D177" t="s">
        <v>1310</v>
      </c>
      <c r="E177" s="50" t="s">
        <v>1075</v>
      </c>
      <c r="F177" t="str">
        <f>array!B178</f>
        <v>gyömbér</v>
      </c>
      <c r="G177" s="50" t="s">
        <v>1075</v>
      </c>
      <c r="H177" t="s">
        <v>1078</v>
      </c>
      <c r="I177" t="s">
        <v>1311</v>
      </c>
      <c r="J177" t="s">
        <v>1076</v>
      </c>
      <c r="K177" s="50" t="s">
        <v>1075</v>
      </c>
      <c r="L177" t="str">
        <f>array!C178</f>
        <v>üdítő</v>
      </c>
      <c r="M177" s="50" t="s">
        <v>1075</v>
      </c>
      <c r="N177" t="s">
        <v>1078</v>
      </c>
      <c r="O177" s="50" t="s">
        <v>1075</v>
      </c>
      <c r="P177" t="str">
        <f>array!D178</f>
        <v>fűszer</v>
      </c>
      <c r="Q177" s="50" t="s">
        <v>1075</v>
      </c>
      <c r="R177" t="s">
        <v>1078</v>
      </c>
      <c r="S177" s="50" t="s">
        <v>1075</v>
      </c>
      <c r="T177" t="str">
        <f>array!E178</f>
        <v>sütemény</v>
      </c>
      <c r="U177" s="50" t="s">
        <v>1075</v>
      </c>
      <c r="V177" t="s">
        <v>1078</v>
      </c>
      <c r="W177" s="50" t="s">
        <v>1075</v>
      </c>
      <c r="X177" t="str">
        <f>array!F178</f>
        <v>csíp</v>
      </c>
      <c r="Y177" s="50" t="s">
        <v>1075</v>
      </c>
      <c r="Z177" t="s">
        <v>1078</v>
      </c>
      <c r="AA177" s="50" t="s">
        <v>1075</v>
      </c>
      <c r="AB177" t="str">
        <f>array!G178</f>
        <v>édeskés</v>
      </c>
      <c r="AC177" s="50" t="s">
        <v>1075</v>
      </c>
      <c r="AD177" t="s">
        <v>1077</v>
      </c>
      <c r="AE177" t="s">
        <v>1313</v>
      </c>
      <c r="AF177" s="50" t="s">
        <v>1078</v>
      </c>
      <c r="AG177" t="str">
        <f t="shared" si="2"/>
        <v>{ id: 177,guessWord: "gyömbér",tabooWords: ["üdítő","fűszer","sütemény","csíp","édeskés"]},</v>
      </c>
    </row>
    <row r="178" spans="1:33">
      <c r="A178" t="s">
        <v>1312</v>
      </c>
      <c r="B178">
        <f>array!A179</f>
        <v>178</v>
      </c>
      <c r="C178" t="s">
        <v>1078</v>
      </c>
      <c r="D178" t="s">
        <v>1310</v>
      </c>
      <c r="E178" s="50" t="s">
        <v>1075</v>
      </c>
      <c r="F178" t="str">
        <f>array!B179</f>
        <v>betonoz</v>
      </c>
      <c r="G178" s="50" t="s">
        <v>1075</v>
      </c>
      <c r="H178" t="s">
        <v>1078</v>
      </c>
      <c r="I178" t="s">
        <v>1311</v>
      </c>
      <c r="J178" t="s">
        <v>1076</v>
      </c>
      <c r="K178" s="50" t="s">
        <v>1075</v>
      </c>
      <c r="L178" t="str">
        <f>array!C179</f>
        <v>víz</v>
      </c>
      <c r="M178" s="50" t="s">
        <v>1075</v>
      </c>
      <c r="N178" t="s">
        <v>1078</v>
      </c>
      <c r="O178" s="50" t="s">
        <v>1075</v>
      </c>
      <c r="P178" t="str">
        <f>array!D179</f>
        <v>sóder</v>
      </c>
      <c r="Q178" s="50" t="s">
        <v>1075</v>
      </c>
      <c r="R178" t="s">
        <v>1078</v>
      </c>
      <c r="S178" s="50" t="s">
        <v>1075</v>
      </c>
      <c r="T178" t="str">
        <f>array!E179</f>
        <v>cement</v>
      </c>
      <c r="U178" s="50" t="s">
        <v>1075</v>
      </c>
      <c r="V178" t="s">
        <v>1078</v>
      </c>
      <c r="W178" s="50" t="s">
        <v>1075</v>
      </c>
      <c r="X178" t="str">
        <f>array!F179</f>
        <v>épít</v>
      </c>
      <c r="Y178" s="50" t="s">
        <v>1075</v>
      </c>
      <c r="Z178" t="s">
        <v>1078</v>
      </c>
      <c r="AA178" s="50" t="s">
        <v>1075</v>
      </c>
      <c r="AB178" t="str">
        <f>array!G179</f>
        <v>út</v>
      </c>
      <c r="AC178" s="50" t="s">
        <v>1075</v>
      </c>
      <c r="AD178" t="s">
        <v>1077</v>
      </c>
      <c r="AE178" t="s">
        <v>1313</v>
      </c>
      <c r="AF178" s="50" t="s">
        <v>1078</v>
      </c>
      <c r="AG178" t="str">
        <f t="shared" si="2"/>
        <v>{ id: 178,guessWord: "betonoz",tabooWords: ["víz","sóder","cement","épít","út"]},</v>
      </c>
    </row>
    <row r="179" spans="1:33">
      <c r="A179" t="s">
        <v>1312</v>
      </c>
      <c r="B179">
        <f>array!A180</f>
        <v>179</v>
      </c>
      <c r="C179" t="s">
        <v>1078</v>
      </c>
      <c r="D179" t="s">
        <v>1310</v>
      </c>
      <c r="E179" s="50" t="s">
        <v>1075</v>
      </c>
      <c r="F179" t="str">
        <f>array!B180</f>
        <v>csodaszarvas</v>
      </c>
      <c r="G179" s="50" t="s">
        <v>1075</v>
      </c>
      <c r="H179" t="s">
        <v>1078</v>
      </c>
      <c r="I179" t="s">
        <v>1311</v>
      </c>
      <c r="J179" t="s">
        <v>1076</v>
      </c>
      <c r="K179" s="50" t="s">
        <v>1075</v>
      </c>
      <c r="L179" t="str">
        <f>array!C180</f>
        <v>monda</v>
      </c>
      <c r="M179" s="50" t="s">
        <v>1075</v>
      </c>
      <c r="N179" t="s">
        <v>1078</v>
      </c>
      <c r="O179" s="50" t="s">
        <v>1075</v>
      </c>
      <c r="P179" t="str">
        <f>array!D180</f>
        <v>Arany János</v>
      </c>
      <c r="Q179" s="50" t="s">
        <v>1075</v>
      </c>
      <c r="R179" t="s">
        <v>1078</v>
      </c>
      <c r="S179" s="50" t="s">
        <v>1075</v>
      </c>
      <c r="T179" t="str">
        <f>array!E180</f>
        <v>monda</v>
      </c>
      <c r="U179" s="50" t="s">
        <v>1075</v>
      </c>
      <c r="V179" t="s">
        <v>1078</v>
      </c>
      <c r="W179" s="50" t="s">
        <v>1075</v>
      </c>
      <c r="X179" t="str">
        <f>array!F180</f>
        <v>mítikus</v>
      </c>
      <c r="Y179" s="50" t="s">
        <v>1075</v>
      </c>
      <c r="Z179" t="s">
        <v>1078</v>
      </c>
      <c r="AA179" s="50" t="s">
        <v>1075</v>
      </c>
      <c r="AB179" t="str">
        <f>array!G180</f>
        <v>magyar</v>
      </c>
      <c r="AC179" s="50" t="s">
        <v>1075</v>
      </c>
      <c r="AD179" t="s">
        <v>1077</v>
      </c>
      <c r="AE179" t="s">
        <v>1313</v>
      </c>
      <c r="AF179" s="50" t="s">
        <v>1078</v>
      </c>
      <c r="AG179" t="str">
        <f t="shared" si="2"/>
        <v>{ id: 179,guessWord: "csodaszarvas",tabooWords: ["monda","Arany János","monda","mítikus","magyar"]},</v>
      </c>
    </row>
    <row r="180" spans="1:33">
      <c r="A180" t="s">
        <v>1312</v>
      </c>
      <c r="B180">
        <f>array!A181</f>
        <v>180</v>
      </c>
      <c r="C180" t="s">
        <v>1078</v>
      </c>
      <c r="D180" t="s">
        <v>1310</v>
      </c>
      <c r="E180" s="50" t="s">
        <v>1075</v>
      </c>
      <c r="F180" t="str">
        <f>array!B181</f>
        <v>szarvasbőgés</v>
      </c>
      <c r="G180" s="50" t="s">
        <v>1075</v>
      </c>
      <c r="H180" t="s">
        <v>1078</v>
      </c>
      <c r="I180" t="s">
        <v>1311</v>
      </c>
      <c r="J180" t="s">
        <v>1076</v>
      </c>
      <c r="K180" s="50" t="s">
        <v>1075</v>
      </c>
      <c r="L180" t="str">
        <f>array!C181</f>
        <v>bika</v>
      </c>
      <c r="M180" s="50" t="s">
        <v>1075</v>
      </c>
      <c r="N180" t="s">
        <v>1078</v>
      </c>
      <c r="O180" s="50" t="s">
        <v>1075</v>
      </c>
      <c r="P180" t="str">
        <f>array!D181</f>
        <v>agancs</v>
      </c>
      <c r="Q180" s="50" t="s">
        <v>1075</v>
      </c>
      <c r="R180" t="s">
        <v>1078</v>
      </c>
      <c r="S180" s="50" t="s">
        <v>1075</v>
      </c>
      <c r="T180" t="str">
        <f>array!E181</f>
        <v>ősz</v>
      </c>
      <c r="U180" s="50" t="s">
        <v>1075</v>
      </c>
      <c r="V180" t="s">
        <v>1078</v>
      </c>
      <c r="W180" s="50" t="s">
        <v>1075</v>
      </c>
      <c r="X180" t="str">
        <f>array!F181</f>
        <v>párzás</v>
      </c>
      <c r="Y180" s="50" t="s">
        <v>1075</v>
      </c>
      <c r="Z180" t="s">
        <v>1078</v>
      </c>
      <c r="AA180" s="50" t="s">
        <v>1075</v>
      </c>
      <c r="AB180" t="str">
        <f>array!G181</f>
        <v>küzdelem</v>
      </c>
      <c r="AC180" s="50" t="s">
        <v>1075</v>
      </c>
      <c r="AD180" t="s">
        <v>1077</v>
      </c>
      <c r="AE180" t="s">
        <v>1313</v>
      </c>
      <c r="AF180" s="50" t="s">
        <v>1078</v>
      </c>
      <c r="AG180" t="str">
        <f t="shared" si="2"/>
        <v>{ id: 180,guessWord: "szarvasbőgés",tabooWords: ["bika","agancs","ősz","párzás","küzdelem"]},</v>
      </c>
    </row>
    <row r="181" spans="1:33">
      <c r="A181" t="s">
        <v>1312</v>
      </c>
      <c r="B181">
        <f>array!A182</f>
        <v>181</v>
      </c>
      <c r="C181" t="s">
        <v>1078</v>
      </c>
      <c r="D181" t="s">
        <v>1310</v>
      </c>
      <c r="E181" s="50" t="s">
        <v>1075</v>
      </c>
      <c r="F181" t="str">
        <f>array!B182</f>
        <v>gyerekülés</v>
      </c>
      <c r="G181" s="50" t="s">
        <v>1075</v>
      </c>
      <c r="H181" t="s">
        <v>1078</v>
      </c>
      <c r="I181" t="s">
        <v>1311</v>
      </c>
      <c r="J181" t="s">
        <v>1076</v>
      </c>
      <c r="K181" s="50" t="s">
        <v>1075</v>
      </c>
      <c r="L181" t="str">
        <f>array!C182</f>
        <v>biztonság</v>
      </c>
      <c r="M181" s="50" t="s">
        <v>1075</v>
      </c>
      <c r="N181" t="s">
        <v>1078</v>
      </c>
      <c r="O181" s="50" t="s">
        <v>1075</v>
      </c>
      <c r="P181" t="str">
        <f>array!D182</f>
        <v>utazás</v>
      </c>
      <c r="Q181" s="50" t="s">
        <v>1075</v>
      </c>
      <c r="R181" t="s">
        <v>1078</v>
      </c>
      <c r="S181" s="50" t="s">
        <v>1075</v>
      </c>
      <c r="T181" t="str">
        <f>array!E182</f>
        <v>autó</v>
      </c>
      <c r="U181" s="50" t="s">
        <v>1075</v>
      </c>
      <c r="V181" t="s">
        <v>1078</v>
      </c>
      <c r="W181" s="50" t="s">
        <v>1075</v>
      </c>
      <c r="X181" t="str">
        <f>array!F182</f>
        <v>135 cm</v>
      </c>
      <c r="Y181" s="50" t="s">
        <v>1075</v>
      </c>
      <c r="Z181" t="s">
        <v>1078</v>
      </c>
      <c r="AA181" s="50" t="s">
        <v>1075</v>
      </c>
      <c r="AB181" t="str">
        <f>array!G182</f>
        <v>kresz</v>
      </c>
      <c r="AC181" s="50" t="s">
        <v>1075</v>
      </c>
      <c r="AD181" t="s">
        <v>1077</v>
      </c>
      <c r="AE181" t="s">
        <v>1313</v>
      </c>
      <c r="AF181" s="50" t="s">
        <v>1078</v>
      </c>
      <c r="AG181" t="str">
        <f t="shared" si="2"/>
        <v>{ id: 181,guessWord: "gyerekülés",tabooWords: ["biztonság","utazás","autó","135 cm","kresz"]},</v>
      </c>
    </row>
    <row r="182" spans="1:33">
      <c r="A182" t="s">
        <v>1312</v>
      </c>
      <c r="B182">
        <f>array!A183</f>
        <v>182</v>
      </c>
      <c r="C182" t="s">
        <v>1078</v>
      </c>
      <c r="D182" t="s">
        <v>1310</v>
      </c>
      <c r="E182" s="50" t="s">
        <v>1075</v>
      </c>
      <c r="F182" t="str">
        <f>array!B183</f>
        <v>cunami</v>
      </c>
      <c r="G182" s="50" t="s">
        <v>1075</v>
      </c>
      <c r="H182" t="s">
        <v>1078</v>
      </c>
      <c r="I182" t="s">
        <v>1311</v>
      </c>
      <c r="J182" t="s">
        <v>1076</v>
      </c>
      <c r="K182" s="50" t="s">
        <v>1075</v>
      </c>
      <c r="L182" t="str">
        <f>array!C183</f>
        <v>szökőár</v>
      </c>
      <c r="M182" s="50" t="s">
        <v>1075</v>
      </c>
      <c r="N182" t="s">
        <v>1078</v>
      </c>
      <c r="O182" s="50" t="s">
        <v>1075</v>
      </c>
      <c r="P182" t="str">
        <f>array!D183</f>
        <v>óceán</v>
      </c>
      <c r="Q182" s="50" t="s">
        <v>1075</v>
      </c>
      <c r="R182" t="s">
        <v>1078</v>
      </c>
      <c r="S182" s="50" t="s">
        <v>1075</v>
      </c>
      <c r="T182" t="str">
        <f>array!E183</f>
        <v>hullám</v>
      </c>
      <c r="U182" s="50" t="s">
        <v>1075</v>
      </c>
      <c r="V182" t="s">
        <v>1078</v>
      </c>
      <c r="W182" s="50" t="s">
        <v>1075</v>
      </c>
      <c r="X182" t="str">
        <f>array!F183</f>
        <v>katasztrófa</v>
      </c>
      <c r="Y182" s="50" t="s">
        <v>1075</v>
      </c>
      <c r="Z182" t="s">
        <v>1078</v>
      </c>
      <c r="AA182" s="50" t="s">
        <v>1075</v>
      </c>
      <c r="AB182" t="str">
        <f>array!G183</f>
        <v>pusztít</v>
      </c>
      <c r="AC182" s="50" t="s">
        <v>1075</v>
      </c>
      <c r="AD182" t="s">
        <v>1077</v>
      </c>
      <c r="AE182" t="s">
        <v>1313</v>
      </c>
      <c r="AF182" s="50" t="s">
        <v>1078</v>
      </c>
      <c r="AG182" t="str">
        <f t="shared" si="2"/>
        <v>{ id: 182,guessWord: "cunami",tabooWords: ["szökőár","óceán","hullám","katasztrófa","pusztít"]},</v>
      </c>
    </row>
    <row r="183" spans="1:33">
      <c r="A183" t="s">
        <v>1312</v>
      </c>
      <c r="B183">
        <f>array!A184</f>
        <v>183</v>
      </c>
      <c r="C183" t="s">
        <v>1078</v>
      </c>
      <c r="D183" t="s">
        <v>1310</v>
      </c>
      <c r="E183" s="50" t="s">
        <v>1075</v>
      </c>
      <c r="F183" t="str">
        <f>array!B184</f>
        <v>savanyúkáposzta</v>
      </c>
      <c r="G183" s="50" t="s">
        <v>1075</v>
      </c>
      <c r="H183" t="s">
        <v>1078</v>
      </c>
      <c r="I183" t="s">
        <v>1311</v>
      </c>
      <c r="J183" t="s">
        <v>1076</v>
      </c>
      <c r="K183" s="50" t="s">
        <v>1075</v>
      </c>
      <c r="L183" t="str">
        <f>array!C184</f>
        <v>kúra</v>
      </c>
      <c r="M183" s="50" t="s">
        <v>1075</v>
      </c>
      <c r="N183" t="s">
        <v>1078</v>
      </c>
      <c r="O183" s="50" t="s">
        <v>1075</v>
      </c>
      <c r="P183" t="str">
        <f>array!D184</f>
        <v>C-vitamin</v>
      </c>
      <c r="Q183" s="50" t="s">
        <v>1075</v>
      </c>
      <c r="R183" t="s">
        <v>1078</v>
      </c>
      <c r="S183" s="50" t="s">
        <v>1075</v>
      </c>
      <c r="T183" t="str">
        <f>array!E184</f>
        <v>töltött</v>
      </c>
      <c r="U183" s="50" t="s">
        <v>1075</v>
      </c>
      <c r="V183" t="s">
        <v>1078</v>
      </c>
      <c r="W183" s="50" t="s">
        <v>1075</v>
      </c>
      <c r="X183" t="str">
        <f>array!F184</f>
        <v>hordó</v>
      </c>
      <c r="Y183" s="50" t="s">
        <v>1075</v>
      </c>
      <c r="Z183" t="s">
        <v>1078</v>
      </c>
      <c r="AA183" s="50" t="s">
        <v>1075</v>
      </c>
      <c r="AB183" t="str">
        <f>array!G184</f>
        <v>egészséges</v>
      </c>
      <c r="AC183" s="50" t="s">
        <v>1075</v>
      </c>
      <c r="AD183" t="s">
        <v>1077</v>
      </c>
      <c r="AE183" t="s">
        <v>1313</v>
      </c>
      <c r="AF183" s="50" t="s">
        <v>1078</v>
      </c>
      <c r="AG183" t="str">
        <f t="shared" si="2"/>
        <v>{ id: 183,guessWord: "savanyúkáposzta",tabooWords: ["kúra","C-vitamin","töltött","hordó","egészséges"]},</v>
      </c>
    </row>
    <row r="184" spans="1:33">
      <c r="A184" t="s">
        <v>1312</v>
      </c>
      <c r="B184">
        <f>array!A185</f>
        <v>184</v>
      </c>
      <c r="C184" t="s">
        <v>1078</v>
      </c>
      <c r="D184" t="s">
        <v>1310</v>
      </c>
      <c r="E184" s="50" t="s">
        <v>1075</v>
      </c>
      <c r="F184" t="str">
        <f>array!B185</f>
        <v>bilincs</v>
      </c>
      <c r="G184" s="50" t="s">
        <v>1075</v>
      </c>
      <c r="H184" t="s">
        <v>1078</v>
      </c>
      <c r="I184" t="s">
        <v>1311</v>
      </c>
      <c r="J184" t="s">
        <v>1076</v>
      </c>
      <c r="K184" s="50" t="s">
        <v>1075</v>
      </c>
      <c r="L184" t="str">
        <f>array!C185</f>
        <v>rendőr</v>
      </c>
      <c r="M184" s="50" t="s">
        <v>1075</v>
      </c>
      <c r="N184" t="s">
        <v>1078</v>
      </c>
      <c r="O184" s="50" t="s">
        <v>1075</v>
      </c>
      <c r="P184" t="str">
        <f>array!D185</f>
        <v>letartóztat</v>
      </c>
      <c r="Q184" s="50" t="s">
        <v>1075</v>
      </c>
      <c r="R184" t="s">
        <v>1078</v>
      </c>
      <c r="S184" s="50" t="s">
        <v>1075</v>
      </c>
      <c r="T184" t="str">
        <f>array!E185</f>
        <v>csukló</v>
      </c>
      <c r="U184" s="50" t="s">
        <v>1075</v>
      </c>
      <c r="V184" t="s">
        <v>1078</v>
      </c>
      <c r="W184" s="50" t="s">
        <v>1075</v>
      </c>
      <c r="X184" t="str">
        <f>array!F185</f>
        <v>kulcs</v>
      </c>
      <c r="Y184" s="50" t="s">
        <v>1075</v>
      </c>
      <c r="Z184" t="s">
        <v>1078</v>
      </c>
      <c r="AA184" s="50" t="s">
        <v>1075</v>
      </c>
      <c r="AB184" t="str">
        <f>array!G185</f>
        <v>kerék</v>
      </c>
      <c r="AC184" s="50" t="s">
        <v>1075</v>
      </c>
      <c r="AD184" t="s">
        <v>1077</v>
      </c>
      <c r="AE184" t="s">
        <v>1313</v>
      </c>
      <c r="AF184" s="50" t="s">
        <v>1078</v>
      </c>
      <c r="AG184" t="str">
        <f t="shared" si="2"/>
        <v>{ id: 184,guessWord: "bilincs",tabooWords: ["rendőr","letartóztat","csukló","kulcs","kerék"]},</v>
      </c>
    </row>
    <row r="185" spans="1:33">
      <c r="A185" t="s">
        <v>1312</v>
      </c>
      <c r="B185">
        <f>array!A186</f>
        <v>185</v>
      </c>
      <c r="C185" t="s">
        <v>1078</v>
      </c>
      <c r="D185" t="s">
        <v>1310</v>
      </c>
      <c r="E185" s="50" t="s">
        <v>1075</v>
      </c>
      <c r="F185" t="str">
        <f>array!B186</f>
        <v>szilvalekvár</v>
      </c>
      <c r="G185" s="50" t="s">
        <v>1075</v>
      </c>
      <c r="H185" t="s">
        <v>1078</v>
      </c>
      <c r="I185" t="s">
        <v>1311</v>
      </c>
      <c r="J185" t="s">
        <v>1076</v>
      </c>
      <c r="K185" s="50" t="s">
        <v>1075</v>
      </c>
      <c r="L185" t="str">
        <f>array!C186</f>
        <v>befőz</v>
      </c>
      <c r="M185" s="50" t="s">
        <v>1075</v>
      </c>
      <c r="N185" t="s">
        <v>1078</v>
      </c>
      <c r="O185" s="50" t="s">
        <v>1075</v>
      </c>
      <c r="P185" t="str">
        <f>array!D186</f>
        <v>üveg</v>
      </c>
      <c r="Q185" s="50" t="s">
        <v>1075</v>
      </c>
      <c r="R185" t="s">
        <v>1078</v>
      </c>
      <c r="S185" s="50" t="s">
        <v>1075</v>
      </c>
      <c r="T185" t="str">
        <f>array!E186</f>
        <v>kenyér</v>
      </c>
      <c r="U185" s="50" t="s">
        <v>1075</v>
      </c>
      <c r="V185" t="s">
        <v>1078</v>
      </c>
      <c r="W185" s="50" t="s">
        <v>1075</v>
      </c>
      <c r="X185" t="str">
        <f>array!F186</f>
        <v>cukor</v>
      </c>
      <c r="Y185" s="50" t="s">
        <v>1075</v>
      </c>
      <c r="Z185" t="s">
        <v>1078</v>
      </c>
      <c r="AA185" s="50" t="s">
        <v>1075</v>
      </c>
      <c r="AB185" t="str">
        <f>array!G186</f>
        <v>gyümölcs</v>
      </c>
      <c r="AC185" s="50" t="s">
        <v>1075</v>
      </c>
      <c r="AD185" t="s">
        <v>1077</v>
      </c>
      <c r="AE185" t="s">
        <v>1313</v>
      </c>
      <c r="AF185" s="50" t="s">
        <v>1078</v>
      </c>
      <c r="AG185" t="str">
        <f t="shared" si="2"/>
        <v>{ id: 185,guessWord: "szilvalekvár",tabooWords: ["befőz","üveg","kenyér","cukor","gyümölcs"]},</v>
      </c>
    </row>
    <row r="186" spans="1:33">
      <c r="A186" t="s">
        <v>1312</v>
      </c>
      <c r="B186">
        <f>array!A187</f>
        <v>186</v>
      </c>
      <c r="C186" t="s">
        <v>1078</v>
      </c>
      <c r="D186" t="s">
        <v>1310</v>
      </c>
      <c r="E186" s="50" t="s">
        <v>1075</v>
      </c>
      <c r="F186" t="str">
        <f>array!B187</f>
        <v>Eiffel-torony</v>
      </c>
      <c r="G186" s="50" t="s">
        <v>1075</v>
      </c>
      <c r="H186" t="s">
        <v>1078</v>
      </c>
      <c r="I186" t="s">
        <v>1311</v>
      </c>
      <c r="J186" t="s">
        <v>1076</v>
      </c>
      <c r="K186" s="50" t="s">
        <v>1075</v>
      </c>
      <c r="L186" t="str">
        <f>array!C187</f>
        <v>franciaország</v>
      </c>
      <c r="M186" s="50" t="s">
        <v>1075</v>
      </c>
      <c r="N186" t="s">
        <v>1078</v>
      </c>
      <c r="O186" s="50" t="s">
        <v>1075</v>
      </c>
      <c r="P186" t="str">
        <f>array!D187</f>
        <v>párizs</v>
      </c>
      <c r="Q186" s="50" t="s">
        <v>1075</v>
      </c>
      <c r="R186" t="s">
        <v>1078</v>
      </c>
      <c r="S186" s="50" t="s">
        <v>1075</v>
      </c>
      <c r="T186" t="str">
        <f>array!E187</f>
        <v>turista</v>
      </c>
      <c r="U186" s="50" t="s">
        <v>1075</v>
      </c>
      <c r="V186" t="s">
        <v>1078</v>
      </c>
      <c r="W186" s="50" t="s">
        <v>1075</v>
      </c>
      <c r="X186" t="str">
        <f>array!F187</f>
        <v>magas</v>
      </c>
      <c r="Y186" s="50" t="s">
        <v>1075</v>
      </c>
      <c r="Z186" t="s">
        <v>1078</v>
      </c>
      <c r="AA186" s="50" t="s">
        <v>1075</v>
      </c>
      <c r="AB186" t="str">
        <f>array!G187</f>
        <v>fotó</v>
      </c>
      <c r="AC186" s="50" t="s">
        <v>1075</v>
      </c>
      <c r="AD186" t="s">
        <v>1077</v>
      </c>
      <c r="AE186" t="s">
        <v>1313</v>
      </c>
      <c r="AF186" s="50" t="s">
        <v>1078</v>
      </c>
      <c r="AG186" t="str">
        <f t="shared" si="2"/>
        <v>{ id: 186,guessWord: "Eiffel-torony",tabooWords: ["franciaország","párizs","turista","magas","fotó"]},</v>
      </c>
    </row>
    <row r="187" spans="1:33">
      <c r="A187" t="s">
        <v>1312</v>
      </c>
      <c r="B187">
        <f>array!A188</f>
        <v>187</v>
      </c>
      <c r="C187" t="s">
        <v>1078</v>
      </c>
      <c r="D187" t="s">
        <v>1310</v>
      </c>
      <c r="E187" s="50" t="s">
        <v>1075</v>
      </c>
      <c r="F187" t="str">
        <f>array!B188</f>
        <v>uszoda</v>
      </c>
      <c r="G187" s="50" t="s">
        <v>1075</v>
      </c>
      <c r="H187" t="s">
        <v>1078</v>
      </c>
      <c r="I187" t="s">
        <v>1311</v>
      </c>
      <c r="J187" t="s">
        <v>1076</v>
      </c>
      <c r="K187" s="50" t="s">
        <v>1075</v>
      </c>
      <c r="L187" t="str">
        <f>array!C188</f>
        <v>víz</v>
      </c>
      <c r="M187" s="50" t="s">
        <v>1075</v>
      </c>
      <c r="N187" t="s">
        <v>1078</v>
      </c>
      <c r="O187" s="50" t="s">
        <v>1075</v>
      </c>
      <c r="P187" t="str">
        <f>array!D188</f>
        <v>medence</v>
      </c>
      <c r="Q187" s="50" t="s">
        <v>1075</v>
      </c>
      <c r="R187" t="s">
        <v>1078</v>
      </c>
      <c r="S187" s="50" t="s">
        <v>1075</v>
      </c>
      <c r="T187" t="str">
        <f>array!E188</f>
        <v>edz</v>
      </c>
      <c r="U187" s="50" t="s">
        <v>1075</v>
      </c>
      <c r="V187" t="s">
        <v>1078</v>
      </c>
      <c r="W187" s="50" t="s">
        <v>1075</v>
      </c>
      <c r="X187" t="str">
        <f>array!F188</f>
        <v>rajtkő</v>
      </c>
      <c r="Y187" s="50" t="s">
        <v>1075</v>
      </c>
      <c r="Z187" t="s">
        <v>1078</v>
      </c>
      <c r="AA187" s="50" t="s">
        <v>1075</v>
      </c>
      <c r="AB187" t="str">
        <f>array!G188</f>
        <v>verseny</v>
      </c>
      <c r="AC187" s="50" t="s">
        <v>1075</v>
      </c>
      <c r="AD187" t="s">
        <v>1077</v>
      </c>
      <c r="AE187" t="s">
        <v>1313</v>
      </c>
      <c r="AF187" s="50" t="s">
        <v>1078</v>
      </c>
      <c r="AG187" t="str">
        <f t="shared" si="2"/>
        <v>{ id: 187,guessWord: "uszoda",tabooWords: ["víz","medence","edz","rajtkő","verseny"]},</v>
      </c>
    </row>
    <row r="188" spans="1:33">
      <c r="A188" t="s">
        <v>1312</v>
      </c>
      <c r="B188">
        <f>array!A189</f>
        <v>188</v>
      </c>
      <c r="C188" t="s">
        <v>1078</v>
      </c>
      <c r="D188" t="s">
        <v>1310</v>
      </c>
      <c r="E188" s="50" t="s">
        <v>1075</v>
      </c>
      <c r="F188" t="str">
        <f>array!B189</f>
        <v>tangó</v>
      </c>
      <c r="G188" s="50" t="s">
        <v>1075</v>
      </c>
      <c r="H188" t="s">
        <v>1078</v>
      </c>
      <c r="I188" t="s">
        <v>1311</v>
      </c>
      <c r="J188" t="s">
        <v>1076</v>
      </c>
      <c r="K188" s="50" t="s">
        <v>1075</v>
      </c>
      <c r="L188" t="str">
        <f>array!C189</f>
        <v>tánc</v>
      </c>
      <c r="M188" s="50" t="s">
        <v>1075</v>
      </c>
      <c r="N188" t="s">
        <v>1078</v>
      </c>
      <c r="O188" s="50" t="s">
        <v>1075</v>
      </c>
      <c r="P188" t="str">
        <f>array!D189</f>
        <v>argentin</v>
      </c>
      <c r="Q188" s="50" t="s">
        <v>1075</v>
      </c>
      <c r="R188" t="s">
        <v>1078</v>
      </c>
      <c r="S188" s="50" t="s">
        <v>1075</v>
      </c>
      <c r="T188" t="str">
        <f>array!E189</f>
        <v>szenvedély</v>
      </c>
      <c r="U188" s="50" t="s">
        <v>1075</v>
      </c>
      <c r="V188" t="s">
        <v>1078</v>
      </c>
      <c r="W188" s="50" t="s">
        <v>1075</v>
      </c>
      <c r="X188" t="str">
        <f>array!F189</f>
        <v>pár</v>
      </c>
      <c r="Y188" s="50" t="s">
        <v>1075</v>
      </c>
      <c r="Z188" t="s">
        <v>1078</v>
      </c>
      <c r="AA188" s="50" t="s">
        <v>1075</v>
      </c>
      <c r="AB188" t="str">
        <f>array!G189</f>
        <v>hirtelen</v>
      </c>
      <c r="AC188" s="50" t="s">
        <v>1075</v>
      </c>
      <c r="AD188" t="s">
        <v>1077</v>
      </c>
      <c r="AE188" t="s">
        <v>1313</v>
      </c>
      <c r="AF188" s="50" t="s">
        <v>1078</v>
      </c>
      <c r="AG188" t="str">
        <f t="shared" si="2"/>
        <v>{ id: 188,guessWord: "tangó",tabooWords: ["tánc","argentin","szenvedély","pár","hirtelen"]},</v>
      </c>
    </row>
    <row r="189" spans="1:33">
      <c r="A189" t="s">
        <v>1312</v>
      </c>
      <c r="B189">
        <f>array!A190</f>
        <v>189</v>
      </c>
      <c r="C189" t="s">
        <v>1078</v>
      </c>
      <c r="D189" t="s">
        <v>1310</v>
      </c>
      <c r="E189" s="50" t="s">
        <v>1075</v>
      </c>
      <c r="F189" t="str">
        <f>array!B190</f>
        <v>szobabicikli</v>
      </c>
      <c r="G189" s="50" t="s">
        <v>1075</v>
      </c>
      <c r="H189" t="s">
        <v>1078</v>
      </c>
      <c r="I189" t="s">
        <v>1311</v>
      </c>
      <c r="J189" t="s">
        <v>1076</v>
      </c>
      <c r="K189" s="50" t="s">
        <v>1075</v>
      </c>
      <c r="L189" t="str">
        <f>array!C190</f>
        <v>edz</v>
      </c>
      <c r="M189" s="50" t="s">
        <v>1075</v>
      </c>
      <c r="N189" t="s">
        <v>1078</v>
      </c>
      <c r="O189" s="50" t="s">
        <v>1075</v>
      </c>
      <c r="P189" t="str">
        <f>array!D190</f>
        <v>teker</v>
      </c>
      <c r="Q189" s="50" t="s">
        <v>1075</v>
      </c>
      <c r="R189" t="s">
        <v>1078</v>
      </c>
      <c r="S189" s="50" t="s">
        <v>1075</v>
      </c>
      <c r="T189" t="str">
        <f>array!E190</f>
        <v>kerék</v>
      </c>
      <c r="U189" s="50" t="s">
        <v>1075</v>
      </c>
      <c r="V189" t="s">
        <v>1078</v>
      </c>
      <c r="W189" s="50" t="s">
        <v>1075</v>
      </c>
      <c r="X189" t="str">
        <f>array!F190</f>
        <v>fogyaszt</v>
      </c>
      <c r="Y189" s="50" t="s">
        <v>1075</v>
      </c>
      <c r="Z189" t="s">
        <v>1078</v>
      </c>
      <c r="AA189" s="50" t="s">
        <v>1075</v>
      </c>
      <c r="AB189" t="str">
        <f>array!G190</f>
        <v>lakás</v>
      </c>
      <c r="AC189" s="50" t="s">
        <v>1075</v>
      </c>
      <c r="AD189" t="s">
        <v>1077</v>
      </c>
      <c r="AE189" t="s">
        <v>1313</v>
      </c>
      <c r="AF189" s="50" t="s">
        <v>1078</v>
      </c>
      <c r="AG189" t="str">
        <f t="shared" si="2"/>
        <v>{ id: 189,guessWord: "szobabicikli",tabooWords: ["edz","teker","kerék","fogyaszt","lakás"]},</v>
      </c>
    </row>
    <row r="190" spans="1:33">
      <c r="A190" t="s">
        <v>1312</v>
      </c>
      <c r="B190">
        <f>array!A191</f>
        <v>190</v>
      </c>
      <c r="C190" t="s">
        <v>1078</v>
      </c>
      <c r="D190" t="s">
        <v>1310</v>
      </c>
      <c r="E190" s="50" t="s">
        <v>1075</v>
      </c>
      <c r="F190" t="str">
        <f>array!B191</f>
        <v>vásár</v>
      </c>
      <c r="G190" s="50" t="s">
        <v>1075</v>
      </c>
      <c r="H190" t="s">
        <v>1078</v>
      </c>
      <c r="I190" t="s">
        <v>1311</v>
      </c>
      <c r="J190" t="s">
        <v>1076</v>
      </c>
      <c r="K190" s="50" t="s">
        <v>1075</v>
      </c>
      <c r="L190" t="str">
        <f>array!C191</f>
        <v>vevő</v>
      </c>
      <c r="M190" s="50" t="s">
        <v>1075</v>
      </c>
      <c r="N190" t="s">
        <v>1078</v>
      </c>
      <c r="O190" s="50" t="s">
        <v>1075</v>
      </c>
      <c r="P190" t="str">
        <f>array!D191</f>
        <v>eladó</v>
      </c>
      <c r="Q190" s="50" t="s">
        <v>1075</v>
      </c>
      <c r="R190" t="s">
        <v>1078</v>
      </c>
      <c r="S190" s="50" t="s">
        <v>1075</v>
      </c>
      <c r="T190" t="str">
        <f>array!E191</f>
        <v>tömeg</v>
      </c>
      <c r="U190" s="50" t="s">
        <v>1075</v>
      </c>
      <c r="V190" t="s">
        <v>1078</v>
      </c>
      <c r="W190" s="50" t="s">
        <v>1075</v>
      </c>
      <c r="X190" t="str">
        <f>array!F191</f>
        <v>áru</v>
      </c>
      <c r="Y190" s="50" t="s">
        <v>1075</v>
      </c>
      <c r="Z190" t="s">
        <v>1078</v>
      </c>
      <c r="AA190" s="50" t="s">
        <v>1075</v>
      </c>
      <c r="AB190" t="str">
        <f>array!G191</f>
        <v>kereskedő</v>
      </c>
      <c r="AC190" s="50" t="s">
        <v>1075</v>
      </c>
      <c r="AD190" t="s">
        <v>1077</v>
      </c>
      <c r="AE190" t="s">
        <v>1313</v>
      </c>
      <c r="AF190" s="50" t="s">
        <v>1078</v>
      </c>
      <c r="AG190" t="str">
        <f t="shared" si="2"/>
        <v>{ id: 190,guessWord: "vásár",tabooWords: ["vevő","eladó","tömeg","áru","kereskedő"]},</v>
      </c>
    </row>
    <row r="191" spans="1:33">
      <c r="A191" t="s">
        <v>1312</v>
      </c>
      <c r="B191">
        <f>array!A192</f>
        <v>191</v>
      </c>
      <c r="C191" t="s">
        <v>1078</v>
      </c>
      <c r="D191" t="s">
        <v>1310</v>
      </c>
      <c r="E191" s="50" t="s">
        <v>1075</v>
      </c>
      <c r="F191" t="str">
        <f>array!B192</f>
        <v>pulóver</v>
      </c>
      <c r="G191" s="50" t="s">
        <v>1075</v>
      </c>
      <c r="H191" t="s">
        <v>1078</v>
      </c>
      <c r="I191" t="s">
        <v>1311</v>
      </c>
      <c r="J191" t="s">
        <v>1076</v>
      </c>
      <c r="K191" s="50" t="s">
        <v>1075</v>
      </c>
      <c r="L191" t="str">
        <f>array!C192</f>
        <v>gyapjú</v>
      </c>
      <c r="M191" s="50" t="s">
        <v>1075</v>
      </c>
      <c r="N191" t="s">
        <v>1078</v>
      </c>
      <c r="O191" s="50" t="s">
        <v>1075</v>
      </c>
      <c r="P191" t="str">
        <f>array!D192</f>
        <v>felső</v>
      </c>
      <c r="Q191" s="50" t="s">
        <v>1075</v>
      </c>
      <c r="R191" t="s">
        <v>1078</v>
      </c>
      <c r="S191" s="50" t="s">
        <v>1075</v>
      </c>
      <c r="T191" t="str">
        <f>array!E192</f>
        <v>meleg</v>
      </c>
      <c r="U191" s="50" t="s">
        <v>1075</v>
      </c>
      <c r="V191" t="s">
        <v>1078</v>
      </c>
      <c r="W191" s="50" t="s">
        <v>1075</v>
      </c>
      <c r="X191" t="str">
        <f>array!F192</f>
        <v>garbó</v>
      </c>
      <c r="Y191" s="50" t="s">
        <v>1075</v>
      </c>
      <c r="Z191" t="s">
        <v>1078</v>
      </c>
      <c r="AA191" s="50" t="s">
        <v>1075</v>
      </c>
      <c r="AB191" t="str">
        <f>array!G192</f>
        <v>kötött</v>
      </c>
      <c r="AC191" s="50" t="s">
        <v>1075</v>
      </c>
      <c r="AD191" t="s">
        <v>1077</v>
      </c>
      <c r="AE191" t="s">
        <v>1313</v>
      </c>
      <c r="AF191" s="50" t="s">
        <v>1078</v>
      </c>
      <c r="AG191" t="str">
        <f t="shared" si="2"/>
        <v>{ id: 191,guessWord: "pulóver",tabooWords: ["gyapjú","felső","meleg","garbó","kötött"]},</v>
      </c>
    </row>
    <row r="192" spans="1:33">
      <c r="A192" t="s">
        <v>1312</v>
      </c>
      <c r="B192">
        <f>array!A193</f>
        <v>192</v>
      </c>
      <c r="C192" t="s">
        <v>1078</v>
      </c>
      <c r="D192" t="s">
        <v>1310</v>
      </c>
      <c r="E192" s="50" t="s">
        <v>1075</v>
      </c>
      <c r="F192" t="str">
        <f>array!B193</f>
        <v>szemüvegkeret</v>
      </c>
      <c r="G192" s="50" t="s">
        <v>1075</v>
      </c>
      <c r="H192" t="s">
        <v>1078</v>
      </c>
      <c r="I192" t="s">
        <v>1311</v>
      </c>
      <c r="J192" t="s">
        <v>1076</v>
      </c>
      <c r="K192" s="50" t="s">
        <v>1075</v>
      </c>
      <c r="L192" t="str">
        <f>array!C193</f>
        <v>lencse</v>
      </c>
      <c r="M192" s="50" t="s">
        <v>1075</v>
      </c>
      <c r="N192" t="s">
        <v>1078</v>
      </c>
      <c r="O192" s="50" t="s">
        <v>1075</v>
      </c>
      <c r="P192" t="str">
        <f>array!D193</f>
        <v>látás</v>
      </c>
      <c r="Q192" s="50" t="s">
        <v>1075</v>
      </c>
      <c r="R192" t="s">
        <v>1078</v>
      </c>
      <c r="S192" s="50" t="s">
        <v>1075</v>
      </c>
      <c r="T192" t="str">
        <f>array!E193</f>
        <v>fül</v>
      </c>
      <c r="U192" s="50" t="s">
        <v>1075</v>
      </c>
      <c r="V192" t="s">
        <v>1078</v>
      </c>
      <c r="W192" s="50" t="s">
        <v>1075</v>
      </c>
      <c r="X192" t="str">
        <f>array!F193</f>
        <v>éles</v>
      </c>
      <c r="Y192" s="50" t="s">
        <v>1075</v>
      </c>
      <c r="Z192" t="s">
        <v>1078</v>
      </c>
      <c r="AA192" s="50" t="s">
        <v>1075</v>
      </c>
      <c r="AB192" t="str">
        <f>array!G193</f>
        <v>olvasó</v>
      </c>
      <c r="AC192" s="50" t="s">
        <v>1075</v>
      </c>
      <c r="AD192" t="s">
        <v>1077</v>
      </c>
      <c r="AE192" t="s">
        <v>1313</v>
      </c>
      <c r="AF192" s="50" t="s">
        <v>1078</v>
      </c>
      <c r="AG192" t="str">
        <f t="shared" si="2"/>
        <v>{ id: 192,guessWord: "szemüvegkeret",tabooWords: ["lencse","látás","fül","éles","olvasó"]},</v>
      </c>
    </row>
    <row r="193" spans="1:33">
      <c r="A193" t="s">
        <v>1312</v>
      </c>
      <c r="B193">
        <f>array!A194</f>
        <v>193</v>
      </c>
      <c r="C193" t="s">
        <v>1078</v>
      </c>
      <c r="D193" t="s">
        <v>1310</v>
      </c>
      <c r="E193" s="50" t="s">
        <v>1075</v>
      </c>
      <c r="F193" t="str">
        <f>array!B194</f>
        <v>doppingvizsgálat</v>
      </c>
      <c r="G193" s="50" t="s">
        <v>1075</v>
      </c>
      <c r="H193" t="s">
        <v>1078</v>
      </c>
      <c r="I193" t="s">
        <v>1311</v>
      </c>
      <c r="J193" t="s">
        <v>1076</v>
      </c>
      <c r="K193" s="50" t="s">
        <v>1075</v>
      </c>
      <c r="L193" t="str">
        <f>array!C194</f>
        <v xml:space="preserve">sportoló </v>
      </c>
      <c r="M193" s="50" t="s">
        <v>1075</v>
      </c>
      <c r="N193" t="s">
        <v>1078</v>
      </c>
      <c r="O193" s="50" t="s">
        <v>1075</v>
      </c>
      <c r="P193" t="str">
        <f>array!D194</f>
        <v>ellenőrzés</v>
      </c>
      <c r="Q193" s="50" t="s">
        <v>1075</v>
      </c>
      <c r="R193" t="s">
        <v>1078</v>
      </c>
      <c r="S193" s="50" t="s">
        <v>1075</v>
      </c>
      <c r="T193" t="str">
        <f>array!E194</f>
        <v>szer</v>
      </c>
      <c r="U193" s="50" t="s">
        <v>1075</v>
      </c>
      <c r="V193" t="s">
        <v>1078</v>
      </c>
      <c r="W193" s="50" t="s">
        <v>1075</v>
      </c>
      <c r="X193" t="str">
        <f>array!F194</f>
        <v>serkentő</v>
      </c>
      <c r="Y193" s="50" t="s">
        <v>1075</v>
      </c>
      <c r="Z193" t="s">
        <v>1078</v>
      </c>
      <c r="AA193" s="50" t="s">
        <v>1075</v>
      </c>
      <c r="AB193" t="str">
        <f>array!G194</f>
        <v>kizár</v>
      </c>
      <c r="AC193" s="50" t="s">
        <v>1075</v>
      </c>
      <c r="AD193" t="s">
        <v>1077</v>
      </c>
      <c r="AE193" t="s">
        <v>1313</v>
      </c>
      <c r="AF193" s="50" t="s">
        <v>1078</v>
      </c>
      <c r="AG193" t="str">
        <f t="shared" si="2"/>
        <v>{ id: 193,guessWord: "doppingvizsgálat",tabooWords: ["sportoló ","ellenőrzés","szer","serkentő","kizár"]},</v>
      </c>
    </row>
    <row r="194" spans="1:33">
      <c r="A194" t="s">
        <v>1312</v>
      </c>
      <c r="B194">
        <f>array!A195</f>
        <v>194</v>
      </c>
      <c r="C194" t="s">
        <v>1078</v>
      </c>
      <c r="D194" t="s">
        <v>1310</v>
      </c>
      <c r="E194" s="50" t="s">
        <v>1075</v>
      </c>
      <c r="F194" t="str">
        <f>array!B195</f>
        <v>jótékonysági bál</v>
      </c>
      <c r="G194" s="50" t="s">
        <v>1075</v>
      </c>
      <c r="H194" t="s">
        <v>1078</v>
      </c>
      <c r="I194" t="s">
        <v>1311</v>
      </c>
      <c r="J194" t="s">
        <v>1076</v>
      </c>
      <c r="K194" s="50" t="s">
        <v>1075</v>
      </c>
      <c r="L194" t="str">
        <f>array!C195</f>
        <v>estély</v>
      </c>
      <c r="M194" s="50" t="s">
        <v>1075</v>
      </c>
      <c r="N194" t="s">
        <v>1078</v>
      </c>
      <c r="O194" s="50" t="s">
        <v>1075</v>
      </c>
      <c r="P194" t="str">
        <f>array!D195</f>
        <v>adomány</v>
      </c>
      <c r="Q194" s="50" t="s">
        <v>1075</v>
      </c>
      <c r="R194" t="s">
        <v>1078</v>
      </c>
      <c r="S194" s="50" t="s">
        <v>1075</v>
      </c>
      <c r="T194" t="str">
        <f>array!E195</f>
        <v>jómódú</v>
      </c>
      <c r="U194" s="50" t="s">
        <v>1075</v>
      </c>
      <c r="V194" t="s">
        <v>1078</v>
      </c>
      <c r="W194" s="50" t="s">
        <v>1075</v>
      </c>
      <c r="X194" t="str">
        <f>array!F195</f>
        <v>gyűjt</v>
      </c>
      <c r="Y194" s="50" t="s">
        <v>1075</v>
      </c>
      <c r="Z194" t="s">
        <v>1078</v>
      </c>
      <c r="AA194" s="50" t="s">
        <v>1075</v>
      </c>
      <c r="AB194" t="str">
        <f>array!G195</f>
        <v>felajánlás</v>
      </c>
      <c r="AC194" s="50" t="s">
        <v>1075</v>
      </c>
      <c r="AD194" t="s">
        <v>1077</v>
      </c>
      <c r="AE194" t="s">
        <v>1313</v>
      </c>
      <c r="AF194" s="50" t="s">
        <v>1078</v>
      </c>
      <c r="AG194" t="str">
        <f t="shared" ref="AG194:AG211" si="3">CONCATENATE(A194,B194,C194,D194,E194,F194,G194,H194,I194,J194,K194,L194,M194,N194,O194,P194,Q194,R194,S194,T194,U194,V194,W194,X194,Y194,Z194,AA194,AB194,AC194,AD194,AE194,AF194)</f>
        <v>{ id: 194,guessWord: "jótékonysági bál",tabooWords: ["estély","adomány","jómódú","gyűjt","felajánlás"]},</v>
      </c>
    </row>
    <row r="195" spans="1:33">
      <c r="A195" t="s">
        <v>1312</v>
      </c>
      <c r="B195">
        <f>array!A196</f>
        <v>195</v>
      </c>
      <c r="C195" s="50" t="s">
        <v>1078</v>
      </c>
      <c r="D195" t="s">
        <v>1310</v>
      </c>
      <c r="E195" s="50" t="s">
        <v>1075</v>
      </c>
      <c r="F195" t="str">
        <f>array!B196</f>
        <v>film</v>
      </c>
      <c r="G195" s="50" t="s">
        <v>1075</v>
      </c>
      <c r="H195" t="s">
        <v>1078</v>
      </c>
      <c r="I195" t="s">
        <v>1311</v>
      </c>
      <c r="J195" t="s">
        <v>1076</v>
      </c>
      <c r="K195" s="50" t="s">
        <v>1075</v>
      </c>
      <c r="L195" t="str">
        <f>array!C196</f>
        <v>mozi</v>
      </c>
      <c r="M195" s="50" t="s">
        <v>1075</v>
      </c>
      <c r="N195" t="s">
        <v>1078</v>
      </c>
      <c r="O195" s="50" t="s">
        <v>1075</v>
      </c>
      <c r="P195" t="str">
        <f>array!D196</f>
        <v>sztár</v>
      </c>
      <c r="Q195" s="50" t="s">
        <v>1075</v>
      </c>
      <c r="R195" t="s">
        <v>1078</v>
      </c>
      <c r="S195" s="50" t="s">
        <v>1075</v>
      </c>
      <c r="T195" t="str">
        <f>array!E196</f>
        <v>TV</v>
      </c>
      <c r="U195" s="50" t="s">
        <v>1075</v>
      </c>
      <c r="V195" t="s">
        <v>1078</v>
      </c>
      <c r="W195" s="50" t="s">
        <v>1075</v>
      </c>
      <c r="X195" t="str">
        <f>array!F196</f>
        <v xml:space="preserve">néz </v>
      </c>
      <c r="Y195" s="50" t="s">
        <v>1075</v>
      </c>
      <c r="Z195" t="s">
        <v>1078</v>
      </c>
      <c r="AA195" s="50" t="s">
        <v>1075</v>
      </c>
      <c r="AB195" t="str">
        <f>array!G196</f>
        <v>jegy</v>
      </c>
      <c r="AC195" s="50" t="s">
        <v>1075</v>
      </c>
      <c r="AD195" t="s">
        <v>1077</v>
      </c>
      <c r="AE195" t="s">
        <v>1313</v>
      </c>
      <c r="AF195" s="50" t="s">
        <v>1078</v>
      </c>
      <c r="AG195" t="str">
        <f t="shared" si="3"/>
        <v>{ id: 195,guessWord: "film",tabooWords: ["mozi","sztár","TV","néz ","jegy"]},</v>
      </c>
    </row>
    <row r="196" spans="1:33">
      <c r="A196" t="s">
        <v>1312</v>
      </c>
      <c r="B196">
        <f>array!A197</f>
        <v>196</v>
      </c>
      <c r="C196" t="s">
        <v>1078</v>
      </c>
      <c r="D196" t="s">
        <v>1310</v>
      </c>
      <c r="E196" s="50" t="s">
        <v>1075</v>
      </c>
      <c r="F196" t="str">
        <f>array!B197</f>
        <v>maraton</v>
      </c>
      <c r="G196" s="50" t="s">
        <v>1075</v>
      </c>
      <c r="H196" t="s">
        <v>1078</v>
      </c>
      <c r="I196" t="s">
        <v>1311</v>
      </c>
      <c r="J196" t="s">
        <v>1076</v>
      </c>
      <c r="K196" s="50" t="s">
        <v>1075</v>
      </c>
      <c r="L196" t="str">
        <f>array!C197</f>
        <v>Görögország</v>
      </c>
      <c r="M196" s="50" t="s">
        <v>1075</v>
      </c>
      <c r="N196" t="s">
        <v>1078</v>
      </c>
      <c r="O196" s="50" t="s">
        <v>1075</v>
      </c>
      <c r="P196" t="str">
        <f>array!D197</f>
        <v>futás</v>
      </c>
      <c r="Q196" s="50" t="s">
        <v>1075</v>
      </c>
      <c r="R196" t="s">
        <v>1078</v>
      </c>
      <c r="S196" s="50" t="s">
        <v>1075</v>
      </c>
      <c r="T196" t="str">
        <f>array!E197</f>
        <v>42 km</v>
      </c>
      <c r="U196" s="50" t="s">
        <v>1075</v>
      </c>
      <c r="V196" t="s">
        <v>1078</v>
      </c>
      <c r="W196" s="50" t="s">
        <v>1075</v>
      </c>
      <c r="X196" t="str">
        <f>array!F197</f>
        <v>olimpia</v>
      </c>
      <c r="Y196" s="50" t="s">
        <v>1075</v>
      </c>
      <c r="Z196" t="s">
        <v>1078</v>
      </c>
      <c r="AA196" s="50" t="s">
        <v>1075</v>
      </c>
      <c r="AB196" t="str">
        <f>array!G197</f>
        <v>Paula Refcliff</v>
      </c>
      <c r="AC196" s="50" t="s">
        <v>1075</v>
      </c>
      <c r="AD196" t="s">
        <v>1077</v>
      </c>
      <c r="AE196" t="s">
        <v>1313</v>
      </c>
      <c r="AF196" s="50" t="s">
        <v>1078</v>
      </c>
      <c r="AG196" t="str">
        <f t="shared" si="3"/>
        <v>{ id: 196,guessWord: "maraton",tabooWords: ["Görögország","futás","42 km","olimpia","Paula Refcliff"]},</v>
      </c>
    </row>
    <row r="197" spans="1:33">
      <c r="A197" t="s">
        <v>1312</v>
      </c>
      <c r="B197">
        <f>array!A198</f>
        <v>197</v>
      </c>
      <c r="C197" t="s">
        <v>1078</v>
      </c>
      <c r="D197" t="s">
        <v>1310</v>
      </c>
      <c r="E197" s="50" t="s">
        <v>1075</v>
      </c>
      <c r="F197" t="str">
        <f>array!B198</f>
        <v>kisgömböc</v>
      </c>
      <c r="G197" s="50" t="s">
        <v>1075</v>
      </c>
      <c r="H197" t="s">
        <v>1078</v>
      </c>
      <c r="I197" t="s">
        <v>1311</v>
      </c>
      <c r="J197" t="s">
        <v>1076</v>
      </c>
      <c r="K197" s="50" t="s">
        <v>1075</v>
      </c>
      <c r="L197" t="str">
        <f>array!C198</f>
        <v>padlás</v>
      </c>
      <c r="M197" s="50" t="s">
        <v>1075</v>
      </c>
      <c r="N197" t="s">
        <v>1078</v>
      </c>
      <c r="O197" s="50" t="s">
        <v>1075</v>
      </c>
      <c r="P197" t="str">
        <f>array!D198</f>
        <v>mese</v>
      </c>
      <c r="Q197" s="50" t="s">
        <v>1075</v>
      </c>
      <c r="R197" t="s">
        <v>1078</v>
      </c>
      <c r="S197" s="50" t="s">
        <v>1075</v>
      </c>
      <c r="T197" t="str">
        <f>array!E198</f>
        <v>bekap</v>
      </c>
      <c r="U197" s="50" t="s">
        <v>1075</v>
      </c>
      <c r="V197" t="s">
        <v>1078</v>
      </c>
      <c r="W197" s="50" t="s">
        <v>1075</v>
      </c>
      <c r="X197" t="str">
        <f>array!F198</f>
        <v>bicska</v>
      </c>
      <c r="Y197" s="50" t="s">
        <v>1075</v>
      </c>
      <c r="Z197" t="s">
        <v>1078</v>
      </c>
      <c r="AA197" s="50" t="s">
        <v>1075</v>
      </c>
      <c r="AB197" t="str">
        <f>array!G198</f>
        <v>kidurran</v>
      </c>
      <c r="AC197" s="50" t="s">
        <v>1075</v>
      </c>
      <c r="AD197" t="s">
        <v>1077</v>
      </c>
      <c r="AE197" t="s">
        <v>1313</v>
      </c>
      <c r="AF197" s="50" t="s">
        <v>1078</v>
      </c>
      <c r="AG197" t="str">
        <f t="shared" si="3"/>
        <v>{ id: 197,guessWord: "kisgömböc",tabooWords: ["padlás","mese","bekap","bicska","kidurran"]},</v>
      </c>
    </row>
    <row r="198" spans="1:33">
      <c r="A198" t="s">
        <v>1312</v>
      </c>
      <c r="B198">
        <f>array!A199</f>
        <v>198</v>
      </c>
      <c r="C198" t="s">
        <v>1078</v>
      </c>
      <c r="D198" t="s">
        <v>1310</v>
      </c>
      <c r="E198" s="50" t="s">
        <v>1075</v>
      </c>
      <c r="F198" t="str">
        <f>array!B199</f>
        <v>harmadfokú</v>
      </c>
      <c r="G198" s="50" t="s">
        <v>1075</v>
      </c>
      <c r="H198" t="s">
        <v>1078</v>
      </c>
      <c r="I198" t="s">
        <v>1311</v>
      </c>
      <c r="J198" t="s">
        <v>1076</v>
      </c>
      <c r="K198" s="50" t="s">
        <v>1075</v>
      </c>
      <c r="L198" t="str">
        <f>array!C199</f>
        <v>készültség</v>
      </c>
      <c r="M198" s="50" t="s">
        <v>1075</v>
      </c>
      <c r="N198" t="s">
        <v>1078</v>
      </c>
      <c r="O198" s="50" t="s">
        <v>1075</v>
      </c>
      <c r="P198" t="str">
        <f>array!D199</f>
        <v>egy</v>
      </c>
      <c r="Q198" s="50" t="s">
        <v>1075</v>
      </c>
      <c r="R198" t="s">
        <v>1078</v>
      </c>
      <c r="S198" s="50" t="s">
        <v>1075</v>
      </c>
      <c r="T198" t="str">
        <f>array!E199</f>
        <v>negyed</v>
      </c>
      <c r="U198" s="50" t="s">
        <v>1075</v>
      </c>
      <c r="V198" t="s">
        <v>1078</v>
      </c>
      <c r="W198" s="50" t="s">
        <v>1075</v>
      </c>
      <c r="X198" t="str">
        <f>array!F199</f>
        <v>eljárás</v>
      </c>
      <c r="Y198" s="50" t="s">
        <v>1075</v>
      </c>
      <c r="Z198" t="s">
        <v>1078</v>
      </c>
      <c r="AA198" s="50" t="s">
        <v>1075</v>
      </c>
      <c r="AB198" t="str">
        <f>array!G199</f>
        <v>függvény</v>
      </c>
      <c r="AC198" s="50" t="s">
        <v>1075</v>
      </c>
      <c r="AD198" t="s">
        <v>1077</v>
      </c>
      <c r="AE198" t="s">
        <v>1313</v>
      </c>
      <c r="AF198" s="50" t="s">
        <v>1078</v>
      </c>
      <c r="AG198" t="str">
        <f t="shared" si="3"/>
        <v>{ id: 198,guessWord: "harmadfokú",tabooWords: ["készültség","egy","negyed","eljárás","függvény"]},</v>
      </c>
    </row>
    <row r="199" spans="1:33">
      <c r="A199" t="s">
        <v>1312</v>
      </c>
      <c r="B199">
        <f>array!A200</f>
        <v>199</v>
      </c>
      <c r="C199" t="s">
        <v>1078</v>
      </c>
      <c r="D199" t="s">
        <v>1310</v>
      </c>
      <c r="E199" s="50" t="s">
        <v>1075</v>
      </c>
      <c r="F199" t="str">
        <f>array!B200</f>
        <v>csörgődob</v>
      </c>
      <c r="G199" s="50" t="s">
        <v>1075</v>
      </c>
      <c r="H199" t="s">
        <v>1078</v>
      </c>
      <c r="I199" t="s">
        <v>1311</v>
      </c>
      <c r="J199" t="s">
        <v>1076</v>
      </c>
      <c r="K199" s="50" t="s">
        <v>1075</v>
      </c>
      <c r="L199" t="str">
        <f>array!C200</f>
        <v>tamburin</v>
      </c>
      <c r="M199" s="50" t="s">
        <v>1075</v>
      </c>
      <c r="N199" t="s">
        <v>1078</v>
      </c>
      <c r="O199" s="50" t="s">
        <v>1075</v>
      </c>
      <c r="P199" t="str">
        <f>array!D200</f>
        <v>zene</v>
      </c>
      <c r="Q199" s="50" t="s">
        <v>1075</v>
      </c>
      <c r="R199" t="s">
        <v>1078</v>
      </c>
      <c r="S199" s="50" t="s">
        <v>1075</v>
      </c>
      <c r="T199" t="str">
        <f>array!E200</f>
        <v>arab</v>
      </c>
      <c r="U199" s="50" t="s">
        <v>1075</v>
      </c>
      <c r="V199" t="s">
        <v>1078</v>
      </c>
      <c r="W199" s="50" t="s">
        <v>1075</v>
      </c>
      <c r="X199" t="str">
        <f>array!F200</f>
        <v>ráz</v>
      </c>
      <c r="Y199" s="50" t="s">
        <v>1075</v>
      </c>
      <c r="Z199" t="s">
        <v>1078</v>
      </c>
      <c r="AA199" s="50" t="s">
        <v>1075</v>
      </c>
      <c r="AB199" t="str">
        <f>array!G200</f>
        <v>táncos</v>
      </c>
      <c r="AC199" s="50" t="s">
        <v>1075</v>
      </c>
      <c r="AD199" t="s">
        <v>1077</v>
      </c>
      <c r="AE199" t="s">
        <v>1313</v>
      </c>
      <c r="AF199" s="50" t="s">
        <v>1078</v>
      </c>
      <c r="AG199" t="str">
        <f t="shared" si="3"/>
        <v>{ id: 199,guessWord: "csörgődob",tabooWords: ["tamburin","zene","arab","ráz","táncos"]},</v>
      </c>
    </row>
    <row r="200" spans="1:33">
      <c r="A200" t="s">
        <v>1312</v>
      </c>
      <c r="B200">
        <f>array!A201</f>
        <v>200</v>
      </c>
      <c r="C200" t="s">
        <v>1078</v>
      </c>
      <c r="D200" t="s">
        <v>1310</v>
      </c>
      <c r="E200" s="50" t="s">
        <v>1075</v>
      </c>
      <c r="F200" t="str">
        <f>array!B201</f>
        <v>fizetésnap</v>
      </c>
      <c r="G200" s="50" t="s">
        <v>1075</v>
      </c>
      <c r="H200" t="s">
        <v>1078</v>
      </c>
      <c r="I200" t="s">
        <v>1311</v>
      </c>
      <c r="J200" t="s">
        <v>1076</v>
      </c>
      <c r="K200" s="50" t="s">
        <v>1075</v>
      </c>
      <c r="L200" t="str">
        <f>array!C201</f>
        <v>dátum</v>
      </c>
      <c r="M200" s="50" t="s">
        <v>1075</v>
      </c>
      <c r="N200" t="s">
        <v>1078</v>
      </c>
      <c r="O200" s="50" t="s">
        <v>1075</v>
      </c>
      <c r="P200" t="str">
        <f>array!D201</f>
        <v>számla</v>
      </c>
      <c r="Q200" s="50" t="s">
        <v>1075</v>
      </c>
      <c r="R200" t="s">
        <v>1078</v>
      </c>
      <c r="S200" s="50" t="s">
        <v>1075</v>
      </c>
      <c r="T200" t="str">
        <f>array!E201</f>
        <v>bér</v>
      </c>
      <c r="U200" s="50" t="s">
        <v>1075</v>
      </c>
      <c r="V200" t="s">
        <v>1078</v>
      </c>
      <c r="W200" s="50" t="s">
        <v>1075</v>
      </c>
      <c r="X200" t="str">
        <f>array!F201</f>
        <v>munkáltató</v>
      </c>
      <c r="Y200" s="50" t="s">
        <v>1075</v>
      </c>
      <c r="Z200" t="s">
        <v>1078</v>
      </c>
      <c r="AA200" s="50" t="s">
        <v>1075</v>
      </c>
      <c r="AB200" t="str">
        <f>array!G201</f>
        <v>átutalás</v>
      </c>
      <c r="AC200" s="50" t="s">
        <v>1075</v>
      </c>
      <c r="AD200" t="s">
        <v>1077</v>
      </c>
      <c r="AE200" t="s">
        <v>1313</v>
      </c>
      <c r="AF200" s="50" t="s">
        <v>1078</v>
      </c>
      <c r="AG200" t="str">
        <f t="shared" si="3"/>
        <v>{ id: 200,guessWord: "fizetésnap",tabooWords: ["dátum","számla","bér","munkáltató","átutalás"]},</v>
      </c>
    </row>
    <row r="201" spans="1:33">
      <c r="A201" t="s">
        <v>1312</v>
      </c>
      <c r="B201">
        <f>array!A202</f>
        <v>201</v>
      </c>
      <c r="C201" t="s">
        <v>1078</v>
      </c>
      <c r="D201" t="s">
        <v>1310</v>
      </c>
      <c r="E201" s="50" t="s">
        <v>1075</v>
      </c>
      <c r="F201" t="str">
        <f>array!B202</f>
        <v>tüntetés</v>
      </c>
      <c r="G201" s="50" t="s">
        <v>1075</v>
      </c>
      <c r="H201" t="s">
        <v>1078</v>
      </c>
      <c r="I201" t="s">
        <v>1311</v>
      </c>
      <c r="J201" t="s">
        <v>1076</v>
      </c>
      <c r="K201" s="50" t="s">
        <v>1075</v>
      </c>
      <c r="L201" t="str">
        <f>array!C202</f>
        <v>tiltakozás</v>
      </c>
      <c r="M201" s="50" t="s">
        <v>1075</v>
      </c>
      <c r="N201" t="s">
        <v>1078</v>
      </c>
      <c r="O201" s="50" t="s">
        <v>1075</v>
      </c>
      <c r="P201" t="str">
        <f>array!D202</f>
        <v>politika</v>
      </c>
      <c r="Q201" s="50" t="s">
        <v>1075</v>
      </c>
      <c r="R201" t="s">
        <v>1078</v>
      </c>
      <c r="S201" s="50" t="s">
        <v>1075</v>
      </c>
      <c r="T201" t="str">
        <f>array!E202</f>
        <v>gyülekezés</v>
      </c>
      <c r="U201" s="50" t="s">
        <v>1075</v>
      </c>
      <c r="V201" t="s">
        <v>1078</v>
      </c>
      <c r="W201" s="50" t="s">
        <v>1075</v>
      </c>
      <c r="X201" t="str">
        <f>array!F202</f>
        <v>transzparens</v>
      </c>
      <c r="Y201" s="50" t="s">
        <v>1075</v>
      </c>
      <c r="Z201" t="s">
        <v>1078</v>
      </c>
      <c r="AA201" s="50" t="s">
        <v>1075</v>
      </c>
      <c r="AB201" t="str">
        <f>array!G202</f>
        <v>ügy</v>
      </c>
      <c r="AC201" s="50" t="s">
        <v>1075</v>
      </c>
      <c r="AD201" t="s">
        <v>1077</v>
      </c>
      <c r="AE201" t="s">
        <v>1313</v>
      </c>
      <c r="AF201" s="50" t="s">
        <v>1078</v>
      </c>
      <c r="AG201" t="str">
        <f t="shared" si="3"/>
        <v>{ id: 201,guessWord: "tüntetés",tabooWords: ["tiltakozás","politika","gyülekezés","transzparens","ügy"]},</v>
      </c>
    </row>
    <row r="202" spans="1:33">
      <c r="A202" t="s">
        <v>1312</v>
      </c>
      <c r="B202">
        <f>array!A203</f>
        <v>202</v>
      </c>
      <c r="C202" t="s">
        <v>1078</v>
      </c>
      <c r="D202" t="s">
        <v>1310</v>
      </c>
      <c r="E202" s="50" t="s">
        <v>1075</v>
      </c>
      <c r="F202" t="str">
        <f>array!B203</f>
        <v>gyógyszermérgezés</v>
      </c>
      <c r="G202" s="50" t="s">
        <v>1075</v>
      </c>
      <c r="H202" t="s">
        <v>1078</v>
      </c>
      <c r="I202" t="s">
        <v>1311</v>
      </c>
      <c r="J202" t="s">
        <v>1076</v>
      </c>
      <c r="K202" s="50" t="s">
        <v>1075</v>
      </c>
      <c r="L202" t="str">
        <f>array!C203</f>
        <v>pirula</v>
      </c>
      <c r="M202" s="50" t="s">
        <v>1075</v>
      </c>
      <c r="N202" t="s">
        <v>1078</v>
      </c>
      <c r="O202" s="50" t="s">
        <v>1075</v>
      </c>
      <c r="P202" t="str">
        <f>array!D203</f>
        <v>tabletta</v>
      </c>
      <c r="Q202" s="50" t="s">
        <v>1075</v>
      </c>
      <c r="R202" t="s">
        <v>1078</v>
      </c>
      <c r="S202" s="50" t="s">
        <v>1075</v>
      </c>
      <c r="T202" t="str">
        <f>array!E203</f>
        <v>túlzott</v>
      </c>
      <c r="U202" s="50" t="s">
        <v>1075</v>
      </c>
      <c r="V202" t="s">
        <v>1078</v>
      </c>
      <c r="W202" s="50" t="s">
        <v>1075</v>
      </c>
      <c r="X202" t="str">
        <f>array!F203</f>
        <v>bevesz</v>
      </c>
      <c r="Y202" s="50" t="s">
        <v>1075</v>
      </c>
      <c r="Z202" t="s">
        <v>1078</v>
      </c>
      <c r="AA202" s="50" t="s">
        <v>1075</v>
      </c>
      <c r="AB202" t="str">
        <f>array!G203</f>
        <v>adagol</v>
      </c>
      <c r="AC202" s="50" t="s">
        <v>1075</v>
      </c>
      <c r="AD202" t="s">
        <v>1077</v>
      </c>
      <c r="AE202" t="s">
        <v>1313</v>
      </c>
      <c r="AF202" s="50" t="s">
        <v>1078</v>
      </c>
      <c r="AG202" t="str">
        <f t="shared" si="3"/>
        <v>{ id: 202,guessWord: "gyógyszermérgezés",tabooWords: ["pirula","tabletta","túlzott","bevesz","adagol"]},</v>
      </c>
    </row>
    <row r="203" spans="1:33">
      <c r="A203" t="s">
        <v>1312</v>
      </c>
      <c r="B203">
        <f>array!A204</f>
        <v>203</v>
      </c>
      <c r="C203" t="s">
        <v>1078</v>
      </c>
      <c r="D203" t="s">
        <v>1310</v>
      </c>
      <c r="E203" s="50" t="s">
        <v>1075</v>
      </c>
      <c r="F203" t="str">
        <f>array!B204</f>
        <v>asszonykórus</v>
      </c>
      <c r="G203" s="50" t="s">
        <v>1075</v>
      </c>
      <c r="H203" t="s">
        <v>1078</v>
      </c>
      <c r="I203" t="s">
        <v>1311</v>
      </c>
      <c r="J203" t="s">
        <v>1076</v>
      </c>
      <c r="K203" s="50" t="s">
        <v>1075</v>
      </c>
      <c r="L203" t="str">
        <f>array!C204</f>
        <v>veresegyházi</v>
      </c>
      <c r="M203" s="50" t="s">
        <v>1075</v>
      </c>
      <c r="N203" t="s">
        <v>1078</v>
      </c>
      <c r="O203" s="50" t="s">
        <v>1075</v>
      </c>
      <c r="P203" t="str">
        <f>array!D204</f>
        <v>nő</v>
      </c>
      <c r="Q203" s="50" t="s">
        <v>1075</v>
      </c>
      <c r="R203" t="s">
        <v>1078</v>
      </c>
      <c r="S203" s="50" t="s">
        <v>1075</v>
      </c>
      <c r="T203" t="str">
        <f>array!E204</f>
        <v>idős</v>
      </c>
      <c r="U203" s="50" t="s">
        <v>1075</v>
      </c>
      <c r="V203" t="s">
        <v>1078</v>
      </c>
      <c r="W203" s="50" t="s">
        <v>1075</v>
      </c>
      <c r="X203" t="str">
        <f>array!F204</f>
        <v>népviselet</v>
      </c>
      <c r="Y203" s="50" t="s">
        <v>1075</v>
      </c>
      <c r="Z203" t="s">
        <v>1078</v>
      </c>
      <c r="AA203" s="50" t="s">
        <v>1075</v>
      </c>
      <c r="AB203" t="str">
        <f>array!G204</f>
        <v>énekel</v>
      </c>
      <c r="AC203" s="50" t="s">
        <v>1075</v>
      </c>
      <c r="AD203" t="s">
        <v>1077</v>
      </c>
      <c r="AE203" t="s">
        <v>1313</v>
      </c>
      <c r="AF203" s="50" t="s">
        <v>1078</v>
      </c>
      <c r="AG203" t="str">
        <f t="shared" si="3"/>
        <v>{ id: 203,guessWord: "asszonykórus",tabooWords: ["veresegyházi","nő","idős","népviselet","énekel"]},</v>
      </c>
    </row>
    <row r="204" spans="1:33">
      <c r="A204" t="s">
        <v>1312</v>
      </c>
      <c r="B204">
        <f>array!A205</f>
        <v>204</v>
      </c>
      <c r="C204" t="s">
        <v>1078</v>
      </c>
      <c r="D204" t="s">
        <v>1310</v>
      </c>
      <c r="E204" s="50" t="s">
        <v>1075</v>
      </c>
      <c r="F204" t="str">
        <f>array!B205</f>
        <v>víz</v>
      </c>
      <c r="G204" s="50" t="s">
        <v>1075</v>
      </c>
      <c r="H204" t="s">
        <v>1078</v>
      </c>
      <c r="I204" t="s">
        <v>1311</v>
      </c>
      <c r="J204" t="s">
        <v>1076</v>
      </c>
      <c r="K204" s="50" t="s">
        <v>1075</v>
      </c>
      <c r="L204" t="str">
        <f>array!C205</f>
        <v>áttetsző</v>
      </c>
      <c r="M204" s="50" t="s">
        <v>1075</v>
      </c>
      <c r="N204" t="s">
        <v>1078</v>
      </c>
      <c r="O204" s="50" t="s">
        <v>1075</v>
      </c>
      <c r="P204" t="str">
        <f>array!D205</f>
        <v>tiszta</v>
      </c>
      <c r="Q204" s="50" t="s">
        <v>1075</v>
      </c>
      <c r="R204" t="s">
        <v>1078</v>
      </c>
      <c r="S204" s="50" t="s">
        <v>1075</v>
      </c>
      <c r="T204" t="str">
        <f>array!E205</f>
        <v>szénsavas</v>
      </c>
      <c r="U204" s="50" t="s">
        <v>1075</v>
      </c>
      <c r="V204" t="s">
        <v>1078</v>
      </c>
      <c r="W204" s="50" t="s">
        <v>1075</v>
      </c>
      <c r="X204" t="str">
        <f>array!F205</f>
        <v>csap</v>
      </c>
      <c r="Y204" s="50" t="s">
        <v>1075</v>
      </c>
      <c r="Z204" t="s">
        <v>1078</v>
      </c>
      <c r="AA204" s="50" t="s">
        <v>1075</v>
      </c>
      <c r="AB204" t="str">
        <f>array!G205</f>
        <v>ásvány</v>
      </c>
      <c r="AC204" s="50" t="s">
        <v>1075</v>
      </c>
      <c r="AD204" t="s">
        <v>1077</v>
      </c>
      <c r="AE204" t="s">
        <v>1313</v>
      </c>
      <c r="AF204" s="50" t="s">
        <v>1078</v>
      </c>
      <c r="AG204" t="str">
        <f t="shared" si="3"/>
        <v>{ id: 204,guessWord: "víz",tabooWords: ["áttetsző","tiszta","szénsavas","csap","ásvány"]},</v>
      </c>
    </row>
    <row r="205" spans="1:33">
      <c r="A205" t="s">
        <v>1312</v>
      </c>
      <c r="B205">
        <f>array!A206</f>
        <v>205</v>
      </c>
      <c r="C205" t="s">
        <v>1078</v>
      </c>
      <c r="D205" t="s">
        <v>1310</v>
      </c>
      <c r="E205" s="50" t="s">
        <v>1075</v>
      </c>
      <c r="F205" t="str">
        <f>array!B206</f>
        <v>bizalom</v>
      </c>
      <c r="G205" s="50" t="s">
        <v>1075</v>
      </c>
      <c r="H205" t="s">
        <v>1078</v>
      </c>
      <c r="I205" t="s">
        <v>1311</v>
      </c>
      <c r="J205" t="s">
        <v>1076</v>
      </c>
      <c r="K205" s="50" t="s">
        <v>1075</v>
      </c>
      <c r="L205" t="str">
        <f>array!C206</f>
        <v>barátság</v>
      </c>
      <c r="M205" s="50" t="s">
        <v>1075</v>
      </c>
      <c r="N205" t="s">
        <v>1078</v>
      </c>
      <c r="O205" s="50" t="s">
        <v>1075</v>
      </c>
      <c r="P205" t="str">
        <f>array!D206</f>
        <v>titok</v>
      </c>
      <c r="Q205" s="50" t="s">
        <v>1075</v>
      </c>
      <c r="R205" t="s">
        <v>1078</v>
      </c>
      <c r="S205" s="50" t="s">
        <v>1075</v>
      </c>
      <c r="T205" t="str">
        <f>array!E206</f>
        <v>csalódás</v>
      </c>
      <c r="U205" s="50" t="s">
        <v>1075</v>
      </c>
      <c r="V205" t="s">
        <v>1078</v>
      </c>
      <c r="W205" s="50" t="s">
        <v>1075</v>
      </c>
      <c r="X205" t="str">
        <f>array!F206</f>
        <v>visszaélés</v>
      </c>
      <c r="Y205" s="50" t="s">
        <v>1075</v>
      </c>
      <c r="Z205" t="s">
        <v>1078</v>
      </c>
      <c r="AA205" s="50" t="s">
        <v>1075</v>
      </c>
      <c r="AB205" t="str">
        <f>array!G206</f>
        <v>biztonság</v>
      </c>
      <c r="AC205" s="50" t="s">
        <v>1075</v>
      </c>
      <c r="AD205" t="s">
        <v>1077</v>
      </c>
      <c r="AE205" t="s">
        <v>1313</v>
      </c>
      <c r="AF205" s="50" t="s">
        <v>1078</v>
      </c>
      <c r="AG205" t="str">
        <f t="shared" si="3"/>
        <v>{ id: 205,guessWord: "bizalom",tabooWords: ["barátság","titok","csalódás","visszaélés","biztonság"]},</v>
      </c>
    </row>
    <row r="206" spans="1:33">
      <c r="A206" t="s">
        <v>1312</v>
      </c>
      <c r="B206">
        <f>array!A207</f>
        <v>206</v>
      </c>
      <c r="C206" t="s">
        <v>1078</v>
      </c>
      <c r="D206" t="s">
        <v>1310</v>
      </c>
      <c r="E206" s="50" t="s">
        <v>1075</v>
      </c>
      <c r="F206" t="str">
        <f>array!B207</f>
        <v>zsűritag</v>
      </c>
      <c r="G206" s="50" t="s">
        <v>1075</v>
      </c>
      <c r="H206" t="s">
        <v>1078</v>
      </c>
      <c r="I206" t="s">
        <v>1311</v>
      </c>
      <c r="J206" t="s">
        <v>1076</v>
      </c>
      <c r="K206" s="50" t="s">
        <v>1075</v>
      </c>
      <c r="L206" t="str">
        <f>array!C207</f>
        <v>tehetségkutató</v>
      </c>
      <c r="M206" s="50" t="s">
        <v>1075</v>
      </c>
      <c r="N206" t="s">
        <v>1078</v>
      </c>
      <c r="O206" s="50" t="s">
        <v>1075</v>
      </c>
      <c r="P206" t="str">
        <f>array!D207</f>
        <v>dönt</v>
      </c>
      <c r="Q206" s="50" t="s">
        <v>1075</v>
      </c>
      <c r="R206" t="s">
        <v>1078</v>
      </c>
      <c r="S206" s="50" t="s">
        <v>1075</v>
      </c>
      <c r="T206" t="str">
        <f>array!E207</f>
        <v>bírál</v>
      </c>
      <c r="U206" s="50" t="s">
        <v>1075</v>
      </c>
      <c r="V206" t="s">
        <v>1078</v>
      </c>
      <c r="W206" s="50" t="s">
        <v>1075</v>
      </c>
      <c r="X206" t="str">
        <f>array!F207</f>
        <v>személy</v>
      </c>
      <c r="Y206" s="50" t="s">
        <v>1075</v>
      </c>
      <c r="Z206" t="s">
        <v>1078</v>
      </c>
      <c r="AA206" s="50" t="s">
        <v>1075</v>
      </c>
      <c r="AB206" t="str">
        <f>array!G207</f>
        <v>kritizál</v>
      </c>
      <c r="AC206" s="50" t="s">
        <v>1075</v>
      </c>
      <c r="AD206" t="s">
        <v>1077</v>
      </c>
      <c r="AE206" t="s">
        <v>1313</v>
      </c>
      <c r="AF206" s="50" t="s">
        <v>1078</v>
      </c>
      <c r="AG206" t="str">
        <f t="shared" si="3"/>
        <v>{ id: 206,guessWord: "zsűritag",tabooWords: ["tehetségkutató","dönt","bírál","személy","kritizál"]},</v>
      </c>
    </row>
    <row r="207" spans="1:33">
      <c r="A207" t="s">
        <v>1312</v>
      </c>
      <c r="B207">
        <f>array!A208</f>
        <v>207</v>
      </c>
      <c r="C207" t="s">
        <v>1078</v>
      </c>
      <c r="D207" t="s">
        <v>1310</v>
      </c>
      <c r="E207" s="50" t="s">
        <v>1075</v>
      </c>
      <c r="F207" t="str">
        <f>array!B208</f>
        <v>adomány</v>
      </c>
      <c r="G207" s="50" t="s">
        <v>1075</v>
      </c>
      <c r="H207" t="s">
        <v>1078</v>
      </c>
      <c r="I207" t="s">
        <v>1311</v>
      </c>
      <c r="J207" t="s">
        <v>1076</v>
      </c>
      <c r="K207" s="50" t="s">
        <v>1075</v>
      </c>
      <c r="L207" t="str">
        <f>array!C208</f>
        <v>ingyen</v>
      </c>
      <c r="M207" s="50" t="s">
        <v>1075</v>
      </c>
      <c r="N207" t="s">
        <v>1078</v>
      </c>
      <c r="O207" s="50" t="s">
        <v>1075</v>
      </c>
      <c r="P207" t="str">
        <f>array!D208</f>
        <v>juttat</v>
      </c>
      <c r="Q207" s="50" t="s">
        <v>1075</v>
      </c>
      <c r="R207" t="s">
        <v>1078</v>
      </c>
      <c r="S207" s="50" t="s">
        <v>1075</v>
      </c>
      <c r="T207" t="str">
        <f>array!E208</f>
        <v>segítség</v>
      </c>
      <c r="U207" s="50" t="s">
        <v>1075</v>
      </c>
      <c r="V207" t="s">
        <v>1078</v>
      </c>
      <c r="W207" s="50" t="s">
        <v>1075</v>
      </c>
      <c r="X207" t="str">
        <f>array!F208</f>
        <v>pénz</v>
      </c>
      <c r="Y207" s="50" t="s">
        <v>1075</v>
      </c>
      <c r="Z207" t="s">
        <v>1078</v>
      </c>
      <c r="AA207" s="50" t="s">
        <v>1075</v>
      </c>
      <c r="AB207" t="str">
        <f>array!G208</f>
        <v>rászoruló</v>
      </c>
      <c r="AC207" s="50" t="s">
        <v>1075</v>
      </c>
      <c r="AD207" t="s">
        <v>1077</v>
      </c>
      <c r="AE207" t="s">
        <v>1313</v>
      </c>
      <c r="AF207" s="50" t="s">
        <v>1078</v>
      </c>
      <c r="AG207" t="str">
        <f t="shared" si="3"/>
        <v>{ id: 207,guessWord: "adomány",tabooWords: ["ingyen","juttat","segítség","pénz","rászoruló"]},</v>
      </c>
    </row>
    <row r="208" spans="1:33">
      <c r="A208" t="s">
        <v>1312</v>
      </c>
      <c r="B208">
        <f>array!A209</f>
        <v>208</v>
      </c>
      <c r="C208" t="s">
        <v>1078</v>
      </c>
      <c r="D208" t="s">
        <v>1310</v>
      </c>
      <c r="E208" s="50" t="s">
        <v>1075</v>
      </c>
      <c r="F208" t="str">
        <f>array!B209</f>
        <v>álom</v>
      </c>
      <c r="G208" s="50" t="s">
        <v>1075</v>
      </c>
      <c r="H208" t="s">
        <v>1078</v>
      </c>
      <c r="I208" t="s">
        <v>1311</v>
      </c>
      <c r="J208" t="s">
        <v>1076</v>
      </c>
      <c r="K208" s="50" t="s">
        <v>1075</v>
      </c>
      <c r="L208" t="str">
        <f>array!C209</f>
        <v>alszik</v>
      </c>
      <c r="M208" s="50" t="s">
        <v>1075</v>
      </c>
      <c r="N208" t="s">
        <v>1078</v>
      </c>
      <c r="O208" s="50" t="s">
        <v>1075</v>
      </c>
      <c r="P208" t="str">
        <f>array!D209</f>
        <v>agy</v>
      </c>
      <c r="Q208" s="50" t="s">
        <v>1075</v>
      </c>
      <c r="R208" t="s">
        <v>1078</v>
      </c>
      <c r="S208" s="50" t="s">
        <v>1075</v>
      </c>
      <c r="T208" t="str">
        <f>array!E209</f>
        <v>fejtés</v>
      </c>
      <c r="U208" s="50" t="s">
        <v>1075</v>
      </c>
      <c r="V208" t="s">
        <v>1078</v>
      </c>
      <c r="W208" s="50" t="s">
        <v>1075</v>
      </c>
      <c r="X208" t="str">
        <f>array!F209</f>
        <v>téli</v>
      </c>
      <c r="Y208" s="50" t="s">
        <v>1075</v>
      </c>
      <c r="Z208" t="s">
        <v>1078</v>
      </c>
      <c r="AA208" s="50" t="s">
        <v>1075</v>
      </c>
      <c r="AB208" t="str">
        <f>array!G209</f>
        <v>kép</v>
      </c>
      <c r="AC208" s="50" t="s">
        <v>1075</v>
      </c>
      <c r="AD208" t="s">
        <v>1077</v>
      </c>
      <c r="AE208" t="s">
        <v>1313</v>
      </c>
      <c r="AF208" s="50" t="s">
        <v>1078</v>
      </c>
      <c r="AG208" t="str">
        <f t="shared" si="3"/>
        <v>{ id: 208,guessWord: "álom",tabooWords: ["alszik","agy","fejtés","téli","kép"]},</v>
      </c>
    </row>
    <row r="209" spans="1:33">
      <c r="A209" t="s">
        <v>1312</v>
      </c>
      <c r="B209">
        <f>array!A210</f>
        <v>209</v>
      </c>
      <c r="C209" t="s">
        <v>1078</v>
      </c>
      <c r="D209" t="s">
        <v>1310</v>
      </c>
      <c r="E209" s="50" t="s">
        <v>1075</v>
      </c>
      <c r="F209" t="str">
        <f>array!B210</f>
        <v>összkomfortos</v>
      </c>
      <c r="G209" s="50" t="s">
        <v>1075</v>
      </c>
      <c r="H209" t="s">
        <v>1078</v>
      </c>
      <c r="I209" t="s">
        <v>1311</v>
      </c>
      <c r="J209" t="s">
        <v>1076</v>
      </c>
      <c r="K209" s="50" t="s">
        <v>1075</v>
      </c>
      <c r="L209" t="str">
        <f>array!C210</f>
        <v>lakás</v>
      </c>
      <c r="M209" s="50" t="s">
        <v>1075</v>
      </c>
      <c r="N209" t="s">
        <v>1078</v>
      </c>
      <c r="O209" s="50" t="s">
        <v>1075</v>
      </c>
      <c r="P209" t="str">
        <f>array!D210</f>
        <v>fűtés</v>
      </c>
      <c r="Q209" s="50" t="s">
        <v>1075</v>
      </c>
      <c r="R209" t="s">
        <v>1078</v>
      </c>
      <c r="S209" s="50" t="s">
        <v>1075</v>
      </c>
      <c r="T209" t="str">
        <f>array!E210</f>
        <v>mellékhelyiség</v>
      </c>
      <c r="U209" s="50" t="s">
        <v>1075</v>
      </c>
      <c r="V209" t="s">
        <v>1078</v>
      </c>
      <c r="W209" s="50" t="s">
        <v>1075</v>
      </c>
      <c r="X209" t="str">
        <f>array!F210</f>
        <v>bevezet</v>
      </c>
      <c r="Y209" s="50" t="s">
        <v>1075</v>
      </c>
      <c r="Z209" t="s">
        <v>1078</v>
      </c>
      <c r="AA209" s="50" t="s">
        <v>1075</v>
      </c>
      <c r="AB209" t="str">
        <f>array!G210</f>
        <v>víz</v>
      </c>
      <c r="AC209" s="50" t="s">
        <v>1075</v>
      </c>
      <c r="AD209" t="s">
        <v>1077</v>
      </c>
      <c r="AE209" t="s">
        <v>1313</v>
      </c>
      <c r="AF209" s="50" t="s">
        <v>1078</v>
      </c>
      <c r="AG209" t="str">
        <f t="shared" si="3"/>
        <v>{ id: 209,guessWord: "összkomfortos",tabooWords: ["lakás","fűtés","mellékhelyiség","bevezet","víz"]},</v>
      </c>
    </row>
    <row r="210" spans="1:33">
      <c r="A210" t="s">
        <v>1312</v>
      </c>
      <c r="B210">
        <f>array!A211</f>
        <v>210</v>
      </c>
      <c r="C210" t="s">
        <v>1078</v>
      </c>
      <c r="D210" t="s">
        <v>1310</v>
      </c>
      <c r="E210" s="50" t="s">
        <v>1075</v>
      </c>
      <c r="F210" t="str">
        <f>array!B211</f>
        <v>diploma</v>
      </c>
      <c r="G210" s="50" t="s">
        <v>1075</v>
      </c>
      <c r="H210" t="s">
        <v>1078</v>
      </c>
      <c r="I210" t="s">
        <v>1311</v>
      </c>
      <c r="J210" t="s">
        <v>1076</v>
      </c>
      <c r="K210" s="50" t="s">
        <v>1075</v>
      </c>
      <c r="L210" t="str">
        <f>array!C211</f>
        <v>főiskola</v>
      </c>
      <c r="M210" s="50" t="s">
        <v>1075</v>
      </c>
      <c r="N210" t="s">
        <v>1078</v>
      </c>
      <c r="O210" s="50" t="s">
        <v>1075</v>
      </c>
      <c r="P210" t="str">
        <f>array!D211</f>
        <v>egyetem</v>
      </c>
      <c r="Q210" s="50" t="s">
        <v>1075</v>
      </c>
      <c r="R210" t="s">
        <v>1078</v>
      </c>
      <c r="S210" s="50" t="s">
        <v>1075</v>
      </c>
      <c r="T210" t="str">
        <f>array!E211</f>
        <v>elvégez</v>
      </c>
      <c r="U210" s="50" t="s">
        <v>1075</v>
      </c>
      <c r="V210" t="s">
        <v>1078</v>
      </c>
      <c r="W210" s="50" t="s">
        <v>1075</v>
      </c>
      <c r="X210" t="str">
        <f>array!F211</f>
        <v>szakma</v>
      </c>
      <c r="Y210" s="50" t="s">
        <v>1075</v>
      </c>
      <c r="Z210" t="s">
        <v>1078</v>
      </c>
      <c r="AA210" s="50" t="s">
        <v>1075</v>
      </c>
      <c r="AB210" t="str">
        <f>array!G211</f>
        <v>megvéd</v>
      </c>
      <c r="AC210" s="50" t="s">
        <v>1075</v>
      </c>
      <c r="AD210" t="s">
        <v>1077</v>
      </c>
      <c r="AE210" t="s">
        <v>1313</v>
      </c>
      <c r="AF210" s="50" t="s">
        <v>1078</v>
      </c>
      <c r="AG210" t="str">
        <f t="shared" si="3"/>
        <v>{ id: 210,guessWord: "diploma",tabooWords: ["főiskola","egyetem","elvégez","szakma","megvéd"]},</v>
      </c>
    </row>
    <row r="211" spans="1:33">
      <c r="A211" t="s">
        <v>1312</v>
      </c>
      <c r="B211">
        <f>array!A212</f>
        <v>211</v>
      </c>
      <c r="C211" t="s">
        <v>1078</v>
      </c>
      <c r="D211" t="s">
        <v>1310</v>
      </c>
      <c r="E211" s="50" t="s">
        <v>1075</v>
      </c>
      <c r="F211" t="str">
        <f>array!B212</f>
        <v>fénymásol</v>
      </c>
      <c r="G211" s="50" t="s">
        <v>1075</v>
      </c>
      <c r="H211" t="s">
        <v>1078</v>
      </c>
      <c r="I211" t="s">
        <v>1311</v>
      </c>
      <c r="J211" t="s">
        <v>1076</v>
      </c>
      <c r="K211" s="50" t="s">
        <v>1075</v>
      </c>
      <c r="L211" t="str">
        <f>array!C212</f>
        <v>sokszorosít</v>
      </c>
      <c r="M211" s="50" t="s">
        <v>1075</v>
      </c>
      <c r="N211" t="s">
        <v>1078</v>
      </c>
      <c r="O211" s="50" t="s">
        <v>1075</v>
      </c>
      <c r="P211" t="str">
        <f>array!D212</f>
        <v>papír</v>
      </c>
      <c r="Q211" s="50" t="s">
        <v>1075</v>
      </c>
      <c r="R211" t="s">
        <v>1078</v>
      </c>
      <c r="S211" s="50" t="s">
        <v>1075</v>
      </c>
      <c r="T211" t="str">
        <f>array!E212</f>
        <v>dokumentum</v>
      </c>
      <c r="U211" s="50" t="s">
        <v>1075</v>
      </c>
      <c r="V211" t="s">
        <v>1078</v>
      </c>
      <c r="W211" s="50" t="s">
        <v>1075</v>
      </c>
      <c r="X211" t="str">
        <f>array!F212</f>
        <v>színes</v>
      </c>
      <c r="Y211" s="50" t="s">
        <v>1075</v>
      </c>
      <c r="Z211" t="s">
        <v>1078</v>
      </c>
      <c r="AA211" s="50" t="s">
        <v>1075</v>
      </c>
      <c r="AB211" t="str">
        <f>array!G212</f>
        <v>nagyít</v>
      </c>
      <c r="AC211" s="50" t="s">
        <v>1075</v>
      </c>
      <c r="AD211" t="s">
        <v>1077</v>
      </c>
      <c r="AE211" t="s">
        <v>1313</v>
      </c>
      <c r="AF211" s="50" t="s">
        <v>1078</v>
      </c>
      <c r="AG211" t="str">
        <f t="shared" si="3"/>
        <v>{ id: 211,guessWord: "fénymásol",tabooWords: ["sokszorosít","papír","dokumentum","színes","nagyít"]},</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formázásnélküli</vt:lpstr>
      <vt:lpstr>Table 1</vt:lpstr>
      <vt:lpstr>array</vt:lpstr>
      <vt:lpstr>object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András</dc:creator>
  <cp:lastModifiedBy>Duzmath Lajos</cp:lastModifiedBy>
  <dcterms:created xsi:type="dcterms:W3CDTF">2020-10-25T14:48:51Z</dcterms:created>
  <dcterms:modified xsi:type="dcterms:W3CDTF">2021-01-20T15:16:59Z</dcterms:modified>
</cp:coreProperties>
</file>