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IENSDL" sheetId="1" r:id="rId1"/>
  </sheets>
  <definedNames>
    <definedName name="_xlnm.Database">IENSDL!$B$3:$AB$22</definedName>
  </definedNames>
  <calcPr calcId="0"/>
</workbook>
</file>

<file path=xl/calcChain.xml><?xml version="1.0" encoding="utf-8"?>
<calcChain xmlns="http://schemas.openxmlformats.org/spreadsheetml/2006/main">
  <c r="U23" i="1"/>
  <c r="C23"/>
  <c r="D23"/>
  <c r="E23"/>
  <c r="F23"/>
  <c r="G23"/>
  <c r="H23"/>
  <c r="I23"/>
  <c r="J23"/>
  <c r="K23"/>
  <c r="L23"/>
  <c r="M23"/>
  <c r="N23"/>
  <c r="O23"/>
  <c r="P23"/>
</calcChain>
</file>

<file path=xl/sharedStrings.xml><?xml version="1.0" encoding="utf-8"?>
<sst xmlns="http://schemas.openxmlformats.org/spreadsheetml/2006/main" count="204" uniqueCount="199">
  <si>
    <t>NAME</t>
  </si>
  <si>
    <t>JT1</t>
  </si>
  <si>
    <t>JT2</t>
  </si>
  <si>
    <t>FH</t>
  </si>
  <si>
    <t>SH</t>
  </si>
  <si>
    <t>PAN</t>
  </si>
  <si>
    <t>ADD1</t>
  </si>
  <si>
    <t>ADD2</t>
  </si>
  <si>
    <t>ADD3</t>
  </si>
  <si>
    <t>ADD4</t>
  </si>
  <si>
    <t>PIN</t>
  </si>
  <si>
    <t>EMAIL</t>
  </si>
  <si>
    <t>IN30002010949453</t>
  </si>
  <si>
    <t>ANNE RANI</t>
  </si>
  <si>
    <t>A BABU RAO</t>
  </si>
  <si>
    <t>AIPPA7395H</t>
  </si>
  <si>
    <t>C/O DR P NAGARBHUSHANAM</t>
  </si>
  <si>
    <t>D-NO-38-8-46/3 BEHIND VENKATESWARA</t>
  </si>
  <si>
    <t>THEATRE PUNNAM</t>
  </si>
  <si>
    <t>VIJAYAWADA</t>
  </si>
  <si>
    <t>520010</t>
  </si>
  <si>
    <t>IN30018311785843</t>
  </si>
  <si>
    <t>KOLAPURAM RAGHAVENDER</t>
  </si>
  <si>
    <t>KOLAPURAM LAXMINARASAIAH</t>
  </si>
  <si>
    <t>H NO 10 3 444 221</t>
  </si>
  <si>
    <t>P S NAGAR WATER TANK</t>
  </si>
  <si>
    <t>VIDYA NAGAR COLONY</t>
  </si>
  <si>
    <t>HYDERABAD</t>
  </si>
  <si>
    <t>500057</t>
  </si>
  <si>
    <t>IN30018312840713</t>
  </si>
  <si>
    <t>PILLI SUNDARA RAO</t>
  </si>
  <si>
    <t>PILLI VEERAIAH</t>
  </si>
  <si>
    <t>ADYPP6344B</t>
  </si>
  <si>
    <t>2 1 NR CHAITANYA</t>
  </si>
  <si>
    <t>HIGH SCHOOL CHAITANYAPURI</t>
  </si>
  <si>
    <t>ANDHRAPRADESH</t>
  </si>
  <si>
    <t>500060</t>
  </si>
  <si>
    <t>IN30021410844684</t>
  </si>
  <si>
    <t>T RADHAKRISHNA PRASAD</t>
  </si>
  <si>
    <t>LATE T SATYANARAYANA</t>
  </si>
  <si>
    <t>ADCPT3862E</t>
  </si>
  <si>
    <t>FLAT NO 123 C BLOCK  MAHAVEER WOODS</t>
  </si>
  <si>
    <t>19 TH CROSS 22ND MAIN JP NAGAR</t>
  </si>
  <si>
    <t>V PHASE BANGALORE</t>
  </si>
  <si>
    <t>BANGALORE,KARNATAKA</t>
  </si>
  <si>
    <t>560078</t>
  </si>
  <si>
    <t>replytrk@yahoo.co.in</t>
  </si>
  <si>
    <t>IN30023930019645</t>
  </si>
  <si>
    <t>MOHAN BABU BIJJAM</t>
  </si>
  <si>
    <t>SUBBA RAO B</t>
  </si>
  <si>
    <t>ADDPB6427G</t>
  </si>
  <si>
    <t>AP STATE CIVIL SUPPLIES CORPORATION</t>
  </si>
  <si>
    <t>CIVIL SUPPLIES BHAVAN</t>
  </si>
  <si>
    <t>1ST FLOOR SOMAJI GUDA</t>
  </si>
  <si>
    <t>500082</t>
  </si>
  <si>
    <t>IN30048410683808</t>
  </si>
  <si>
    <t>A S MEENAKSHI</t>
  </si>
  <si>
    <t>A ANJANEYA RAJU</t>
  </si>
  <si>
    <t>PLOT NO 28-A</t>
  </si>
  <si>
    <t>MLA COLONY ROAD NO 12</t>
  </si>
  <si>
    <t>BANJARA HILLS</t>
  </si>
  <si>
    <t>500034</t>
  </si>
  <si>
    <t>IN30051311322058</t>
  </si>
  <si>
    <t>PANKAJ RAMSURAJ MAURYA</t>
  </si>
  <si>
    <t>RAMSURAJ</t>
  </si>
  <si>
    <t>AKYPM7103Q</t>
  </si>
  <si>
    <t>301 DIVYALAXMI C H S KOLSHET ROAD</t>
  </si>
  <si>
    <t>DHOKALI</t>
  </si>
  <si>
    <t>THANE</t>
  </si>
  <si>
    <t>400607</t>
  </si>
  <si>
    <t>prm301@rediffmail.com</t>
  </si>
  <si>
    <t>IN30051312769410</t>
  </si>
  <si>
    <t>NALLATHAMBI MANOHARAN JOHN SAMUEL</t>
  </si>
  <si>
    <t>NALLATHAMBI</t>
  </si>
  <si>
    <t>AGZPM5204D</t>
  </si>
  <si>
    <t>152 SANTHOME HIGH ROAD MYLAPORE</t>
  </si>
  <si>
    <t>CHENNAI</t>
  </si>
  <si>
    <t>TAMIL NADU</t>
  </si>
  <si>
    <t>600004</t>
  </si>
  <si>
    <t>manoharansamuel@rediffmail.com</t>
  </si>
  <si>
    <t>IN30051314549505</t>
  </si>
  <si>
    <t>ABDUL LATHEEF P P</t>
  </si>
  <si>
    <t>PUTHUPRAVANTAVIDA AMED</t>
  </si>
  <si>
    <t>AHWPA0131B</t>
  </si>
  <si>
    <t>423 KINGSTON ARCADE 29TH CROSS</t>
  </si>
  <si>
    <t>GEETHA COLONY JAYANAGAR 4TH BLOCK</t>
  </si>
  <si>
    <t>BANGALORE</t>
  </si>
  <si>
    <t>KARNATAKA</t>
  </si>
  <si>
    <t>560011</t>
  </si>
  <si>
    <t>latheef_pll@yahoo.co.in</t>
  </si>
  <si>
    <t>IN30051315380116</t>
  </si>
  <si>
    <t>VINOD SREEKUMAR</t>
  </si>
  <si>
    <t>SREEKUMAR</t>
  </si>
  <si>
    <t>ASUPS6430J</t>
  </si>
  <si>
    <t>A 202 OCEANUS SERENITY</t>
  </si>
  <si>
    <t>ARASUMMOODU JUNCTION</t>
  </si>
  <si>
    <t>KULATHOOR P O</t>
  </si>
  <si>
    <t>THIRUVANANTHAPURAM KERALA INDIA</t>
  </si>
  <si>
    <t>695583</t>
  </si>
  <si>
    <t>vinskum@gmail.com</t>
  </si>
  <si>
    <t>IN30051316002435</t>
  </si>
  <si>
    <t>JOHNNY BOSCO FERNANDES</t>
  </si>
  <si>
    <t>EXALT JOHN FERNANDES</t>
  </si>
  <si>
    <t>AAIPF4748E</t>
  </si>
  <si>
    <t>3 FLR FLAT NO 13 TYPE A</t>
  </si>
  <si>
    <t>MARIAM PARK CHRISTIAN WADI</t>
  </si>
  <si>
    <t>NAIGAON W THANE</t>
  </si>
  <si>
    <t>MAHARASHTRA</t>
  </si>
  <si>
    <t>401207</t>
  </si>
  <si>
    <t>jf13972@gmail.com</t>
  </si>
  <si>
    <t>IN30061010131608</t>
  </si>
  <si>
    <t>V G RATNAMMA</t>
  </si>
  <si>
    <t>C GANGI REDDY</t>
  </si>
  <si>
    <t>H.NO. 28/640-A7</t>
  </si>
  <si>
    <t>ENGINEERING COLLEGE ROAD</t>
  </si>
  <si>
    <t>MADHURA NAGAR</t>
  </si>
  <si>
    <t>ANANTAPUR</t>
  </si>
  <si>
    <t>515001</t>
  </si>
  <si>
    <t>IN30102213549729</t>
  </si>
  <si>
    <t>SHAIK BADIUZZAMA</t>
  </si>
  <si>
    <t>APBPS1427B</t>
  </si>
  <si>
    <t>H NO 3 4 76</t>
  </si>
  <si>
    <t>SUDHANAGAR</t>
  </si>
  <si>
    <t>HANAMKONDA</t>
  </si>
  <si>
    <t>WARANGAL DIST</t>
  </si>
  <si>
    <t>506011</t>
  </si>
  <si>
    <t>badiuzzama_shaik@yahoo.com</t>
  </si>
  <si>
    <t>IN30125028174449</t>
  </si>
  <si>
    <t>SMT SNEH LATA JAIN</t>
  </si>
  <si>
    <t>SRI SUJIT KUMAR JAIN</t>
  </si>
  <si>
    <t>AFMPJ7815H</t>
  </si>
  <si>
    <t>28 RAJA BRIJENDRA NARAYAN STREET</t>
  </si>
  <si>
    <t>3RD FLOOR</t>
  </si>
  <si>
    <t>NEAR TARA SUNDHARI PARK</t>
  </si>
  <si>
    <t>CALCUTTA</t>
  </si>
  <si>
    <t>700007</t>
  </si>
  <si>
    <t>IN30177410346313</t>
  </si>
  <si>
    <t>KANUMURI RANGA RAJU</t>
  </si>
  <si>
    <t>SURPA RAJU</t>
  </si>
  <si>
    <t>ANPPK8390P</t>
  </si>
  <si>
    <t>C/O CHANDRA SEKAAR</t>
  </si>
  <si>
    <t>8-4-549/64 OPP A G COLONY</t>
  </si>
  <si>
    <t>NETAJI NAGAR EAST</t>
  </si>
  <si>
    <t>500018</t>
  </si>
  <si>
    <t>krrajn77@yahoo.co.in</t>
  </si>
  <si>
    <t>IN30223610851057</t>
  </si>
  <si>
    <t>RADHAKISHIN ADVANI</t>
  </si>
  <si>
    <t>SUNITA ADVANI</t>
  </si>
  <si>
    <t>NARAYAN DAS ADVANI</t>
  </si>
  <si>
    <t>AAFPA5593D</t>
  </si>
  <si>
    <t>B-8</t>
  </si>
  <si>
    <t>BHATIA BUILDING</t>
  </si>
  <si>
    <t>L DILIP GUPTE NAGAR MAHIM</t>
  </si>
  <si>
    <t>MUMBAI</t>
  </si>
  <si>
    <t>400016</t>
  </si>
  <si>
    <t>IN30226910921243</t>
  </si>
  <si>
    <t>GEETHA PRASANA SUGGUNA</t>
  </si>
  <si>
    <t>SEETHA RAMBABU CHANDANA</t>
  </si>
  <si>
    <t>BEJPS5512K</t>
  </si>
  <si>
    <t>DNO-54-20-2/5A, 8TH ST,</t>
  </si>
  <si>
    <t>BHARATHI NAGAR,</t>
  </si>
  <si>
    <t>VIJAYAWADA,</t>
  </si>
  <si>
    <t>ANDHRA PRADESH</t>
  </si>
  <si>
    <t>520008</t>
  </si>
  <si>
    <t>PRASANNA_228@YAHOO.COM</t>
  </si>
  <si>
    <t>IN30232410033889</t>
  </si>
  <si>
    <t>NAVEEN GOTTAPU</t>
  </si>
  <si>
    <t>KRISHNA MURTHY GOTTAPU</t>
  </si>
  <si>
    <t>ABZPG3277H</t>
  </si>
  <si>
    <t>SOBHA CLINIC</t>
  </si>
  <si>
    <t>AGRAHARAM VEEDHI</t>
  </si>
  <si>
    <t>D NO 44 . 35/2</t>
  </si>
  <si>
    <t>BOBBILI, VIZIANAGARAM</t>
  </si>
  <si>
    <t>535558</t>
  </si>
  <si>
    <t>IN30255810027542</t>
  </si>
  <si>
    <t>MALLAMPATI JAYASHREE</t>
  </si>
  <si>
    <t>MALLAMPATI RAMESH KUMAR</t>
  </si>
  <si>
    <t>501 VISHNU HOMES</t>
  </si>
  <si>
    <t>YOUSUFGUDA</t>
  </si>
  <si>
    <t>500045</t>
  </si>
  <si>
    <t>SLNO</t>
  </si>
  <si>
    <t>FL</t>
  </si>
  <si>
    <t>TOTAL DIV AMOUNT</t>
  </si>
  <si>
    <t>DIV AMOUNT INT 2013-14</t>
  </si>
  <si>
    <t>DIV AMOUNT FIN 2013-14</t>
  </si>
  <si>
    <t>DIV AMOUNT INT 2014-15</t>
  </si>
  <si>
    <t>DIV AMOUNT FIN 2014-15</t>
  </si>
  <si>
    <t>DIV AMOUNT INT 2015-16</t>
  </si>
  <si>
    <t>DIV AMOUNT FIN 2015-16</t>
  </si>
  <si>
    <t>DIV AMOUNT INT 2016-17</t>
  </si>
  <si>
    <t>DIV AMOUNT FIN 2016-17</t>
  </si>
  <si>
    <t>DIV AMOUNT INT 2017-18</t>
  </si>
  <si>
    <t>DIV AMOUNT FIN 2017-18</t>
  </si>
  <si>
    <t>DIV AMOUNT INT 2018-19</t>
  </si>
  <si>
    <t>DIV AMOUNT FIN 2018-19</t>
  </si>
  <si>
    <t>DIV AMOUNT INT 2019-20</t>
  </si>
  <si>
    <t>UNPAID DIVIDEND</t>
  </si>
  <si>
    <t>MOLD-TEK PACKAGING LIMITED - NSDL COMMON SHAREHOLDERS LIST FROM INTERIM DIVIDEND 2013-14 TO INTERIM DIVIDEND 2019-20 AS ON 31.03.2021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</si>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</sst>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2" fontId="16" fillId="0" borderId="10" xfId="0" applyNumberFormat="1" applyFont="1" applyBorder="1" applyAlignment="1">
      <alignment horizontal="center" wrapText="1"/>
    </xf>
    <xf numFmtId="0" fontId="16" fillId="0" borderId="0" xfId="0" applyFont="1"/>
    <xf numFmtId="1" fontId="16" fillId="0" borderId="0" xfId="0" applyNumberFormat="1" applyFont="1"/>
    <xf numFmtId="2" fontId="16" fillId="0" borderId="0" xfId="0" applyNumberFormat="1" applyFont="1"/>
    <xf numFmtId="2" fontId="16" fillId="0" borderId="0" xfId="0" applyNumberFormat="1" applyFont="1" applyBorder="1" applyAlignment="1">
      <alignment horizontal="center"/>
    </xf>
    <xf numFmtId="0" fontId="16" fillId="0" borderId="10" xfId="0" applyFont="1" applyBorder="1"/>
    <xf numFmtId="1" fontId="16" fillId="0" borderId="10" xfId="0" applyNumberFormat="1" applyFont="1" applyBorder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cols>
    <col min="1" max="1" width="5.7109375" bestFit="1" customWidth="1"/>
    <col min="2" max="2" width="17.28515625" style="1" bestFit="1" customWidth="1"/>
    <col min="3" max="3" width="13.28515625" style="2" customWidth="1"/>
    <col min="4" max="4" width="13.42578125" style="2" customWidth="1"/>
    <col min="5" max="5" width="13.28515625" style="2" customWidth="1"/>
    <col min="6" max="6" width="12.7109375" style="2" customWidth="1"/>
    <col min="7" max="8" width="13.42578125" style="2" customWidth="1"/>
    <col min="9" max="10" width="13.5703125" style="2" customWidth="1"/>
    <col min="11" max="11" width="13.42578125" style="2" customWidth="1"/>
    <col min="12" max="12" width="13.5703125" style="2" customWidth="1"/>
    <col min="13" max="14" width="13.140625" style="2" customWidth="1"/>
    <col min="15" max="15" width="12.85546875" style="2" customWidth="1"/>
    <col min="16" max="16" width="14.140625" style="2" customWidth="1"/>
    <col min="17" max="17" width="40.28515625" style="1" bestFit="1" customWidth="1"/>
    <col min="18" max="18" width="15.28515625" style="1" bestFit="1" customWidth="1"/>
    <col min="19" max="19" width="3.7109375" style="1" bestFit="1" customWidth="1"/>
    <col min="20" max="20" width="29.42578125" style="1" bestFit="1" customWidth="1"/>
    <col min="21" max="21" width="5" style="1" bestFit="1" customWidth="1"/>
    <col min="22" max="22" width="13.140625" style="1" bestFit="1" customWidth="1"/>
    <col min="23" max="23" width="38.85546875" style="1" bestFit="1" customWidth="1"/>
    <col min="24" max="24" width="38.140625" style="1" bestFit="1" customWidth="1"/>
    <col min="25" max="25" width="27.28515625" style="1" bestFit="1" customWidth="1"/>
    <col min="26" max="26" width="36.7109375" style="1" bestFit="1" customWidth="1"/>
    <col min="27" max="27" width="7" style="1" bestFit="1" customWidth="1"/>
    <col min="28" max="28" width="33.140625" style="1" bestFit="1" customWidth="1"/>
  </cols>
  <sheetData>
    <row r="1" spans="1:28" s="4" customFormat="1">
      <c r="A1" s="4" t="s">
        <v>197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C2" s="7" t="s">
        <v>196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8" s="4" customFormat="1" ht="45">
      <c r="A3" s="8" t="s">
        <v>180</v>
      </c>
      <c r="B3" s="9" t="s">
        <v>181</v>
      </c>
      <c r="C3" s="3" t="s">
        <v>182</v>
      </c>
      <c r="D3" s="3" t="s">
        <v>183</v>
      </c>
      <c r="E3" s="3" t="s">
        <v>184</v>
      </c>
      <c r="F3" s="3" t="s">
        <v>185</v>
      </c>
      <c r="G3" s="3" t="s">
        <v>186</v>
      </c>
      <c r="H3" s="3" t="s">
        <v>187</v>
      </c>
      <c r="I3" s="3" t="s">
        <v>188</v>
      </c>
      <c r="J3" s="3" t="s">
        <v>189</v>
      </c>
      <c r="K3" s="3" t="s">
        <v>190</v>
      </c>
      <c r="L3" s="3" t="s">
        <v>191</v>
      </c>
      <c r="M3" s="3" t="s">
        <v>192</v>
      </c>
      <c r="N3" s="3" t="s">
        <v>193</v>
      </c>
      <c r="O3" s="3" t="s">
        <v>194</v>
      </c>
      <c r="P3" s="3" t="s">
        <v>195</v>
      </c>
      <c r="Q3" s="9" t="s">
        <v>0</v>
      </c>
      <c r="R3" s="9" t="s">
        <v>1</v>
      </c>
      <c r="S3" s="9" t="s">
        <v>2</v>
      </c>
      <c r="T3" s="9" t="s">
        <v>3</v>
      </c>
      <c r="U3" s="9" t="s">
        <v>4</v>
      </c>
      <c r="V3" s="9" t="s">
        <v>5</v>
      </c>
      <c r="W3" s="9" t="s">
        <v>6</v>
      </c>
      <c r="X3" s="9" t="s">
        <v>7</v>
      </c>
      <c r="Y3" s="9" t="s">
        <v>8</v>
      </c>
      <c r="Z3" s="9" t="s">
        <v>9</v>
      </c>
      <c r="AA3" s="9" t="s">
        <v>10</v>
      </c>
      <c r="AB3" s="9" t="s">
        <v>11</v>
      </c>
    </row>
    <row r="4" spans="1:28">
      <c r="A4" s="10">
        <v>1</v>
      </c>
      <c r="B4" s="11" t="s">
        <v>12</v>
      </c>
      <c r="C4" s="12">
        <v>326.89999999999998</v>
      </c>
      <c r="D4" s="12">
        <v>10.5</v>
      </c>
      <c r="E4" s="12">
        <v>10.5</v>
      </c>
      <c r="F4" s="12">
        <v>14</v>
      </c>
      <c r="G4" s="12">
        <v>14</v>
      </c>
      <c r="H4" s="12">
        <v>28</v>
      </c>
      <c r="I4" s="12">
        <v>17.5</v>
      </c>
      <c r="J4" s="12">
        <v>28</v>
      </c>
      <c r="K4" s="12">
        <v>22.4</v>
      </c>
      <c r="L4" s="12">
        <v>28</v>
      </c>
      <c r="M4" s="12">
        <v>28</v>
      </c>
      <c r="N4" s="12">
        <v>28</v>
      </c>
      <c r="O4" s="12">
        <v>28</v>
      </c>
      <c r="P4" s="12">
        <v>70</v>
      </c>
      <c r="Q4" s="11" t="s">
        <v>13</v>
      </c>
      <c r="R4" s="11"/>
      <c r="S4" s="11"/>
      <c r="T4" s="11" t="s">
        <v>14</v>
      </c>
      <c r="U4" s="11">
        <v>14</v>
      </c>
      <c r="V4" s="11" t="s">
        <v>15</v>
      </c>
      <c r="W4" s="11" t="s">
        <v>16</v>
      </c>
      <c r="X4" s="11" t="s">
        <v>17</v>
      </c>
      <c r="Y4" s="11" t="s">
        <v>18</v>
      </c>
      <c r="Z4" s="11" t="s">
        <v>19</v>
      </c>
      <c r="AA4" s="11" t="s">
        <v>20</v>
      </c>
      <c r="AB4" s="11"/>
    </row>
    <row r="5" spans="1:28">
      <c r="A5" s="10">
        <v>2</v>
      </c>
      <c r="B5" s="11" t="s">
        <v>21</v>
      </c>
      <c r="C5" s="12">
        <v>326.89999999999998</v>
      </c>
      <c r="D5" s="12">
        <v>10.5</v>
      </c>
      <c r="E5" s="12">
        <v>10.5</v>
      </c>
      <c r="F5" s="12">
        <v>14</v>
      </c>
      <c r="G5" s="12">
        <v>14</v>
      </c>
      <c r="H5" s="12">
        <v>28</v>
      </c>
      <c r="I5" s="12">
        <v>17.5</v>
      </c>
      <c r="J5" s="12">
        <v>28</v>
      </c>
      <c r="K5" s="12">
        <v>22.4</v>
      </c>
      <c r="L5" s="12">
        <v>28</v>
      </c>
      <c r="M5" s="12">
        <v>28</v>
      </c>
      <c r="N5" s="12">
        <v>28</v>
      </c>
      <c r="O5" s="12">
        <v>28</v>
      </c>
      <c r="P5" s="12">
        <v>70</v>
      </c>
      <c r="Q5" s="11" t="s">
        <v>22</v>
      </c>
      <c r="R5" s="11"/>
      <c r="S5" s="11"/>
      <c r="T5" s="11" t="s">
        <v>23</v>
      </c>
      <c r="U5" s="11">
        <v>14</v>
      </c>
      <c r="V5" s="11"/>
      <c r="W5" s="11" t="s">
        <v>24</v>
      </c>
      <c r="X5" s="11" t="s">
        <v>25</v>
      </c>
      <c r="Y5" s="11" t="s">
        <v>26</v>
      </c>
      <c r="Z5" s="11" t="s">
        <v>27</v>
      </c>
      <c r="AA5" s="11" t="s">
        <v>28</v>
      </c>
      <c r="AB5" s="11"/>
    </row>
    <row r="6" spans="1:28">
      <c r="A6" s="10">
        <v>3</v>
      </c>
      <c r="B6" s="11" t="s">
        <v>29</v>
      </c>
      <c r="C6" s="12">
        <v>3362.4</v>
      </c>
      <c r="D6" s="12">
        <v>108</v>
      </c>
      <c r="E6" s="12">
        <v>108</v>
      </c>
      <c r="F6" s="12">
        <v>144</v>
      </c>
      <c r="G6" s="12">
        <v>144</v>
      </c>
      <c r="H6" s="12">
        <v>288</v>
      </c>
      <c r="I6" s="12">
        <v>180</v>
      </c>
      <c r="J6" s="12">
        <v>288</v>
      </c>
      <c r="K6" s="12">
        <v>230.4</v>
      </c>
      <c r="L6" s="12">
        <v>288</v>
      </c>
      <c r="M6" s="12">
        <v>288</v>
      </c>
      <c r="N6" s="12">
        <v>288</v>
      </c>
      <c r="O6" s="12">
        <v>288</v>
      </c>
      <c r="P6" s="12">
        <v>720</v>
      </c>
      <c r="Q6" s="11" t="s">
        <v>30</v>
      </c>
      <c r="R6" s="11"/>
      <c r="S6" s="11"/>
      <c r="T6" s="11" t="s">
        <v>31</v>
      </c>
      <c r="U6" s="11">
        <v>144</v>
      </c>
      <c r="V6" s="11" t="s">
        <v>32</v>
      </c>
      <c r="W6" s="11" t="s">
        <v>33</v>
      </c>
      <c r="X6" s="11" t="s">
        <v>34</v>
      </c>
      <c r="Y6" s="11" t="s">
        <v>27</v>
      </c>
      <c r="Z6" s="11" t="s">
        <v>35</v>
      </c>
      <c r="AA6" s="11" t="s">
        <v>36</v>
      </c>
      <c r="AB6" s="11"/>
    </row>
    <row r="7" spans="1:28">
      <c r="A7" s="10">
        <v>4</v>
      </c>
      <c r="B7" s="11" t="s">
        <v>37</v>
      </c>
      <c r="C7" s="12">
        <v>1681.2</v>
      </c>
      <c r="D7" s="12">
        <v>54</v>
      </c>
      <c r="E7" s="12">
        <v>54</v>
      </c>
      <c r="F7" s="12">
        <v>72</v>
      </c>
      <c r="G7" s="12">
        <v>72</v>
      </c>
      <c r="H7" s="12">
        <v>144</v>
      </c>
      <c r="I7" s="12">
        <v>90</v>
      </c>
      <c r="J7" s="12">
        <v>144</v>
      </c>
      <c r="K7" s="12">
        <v>115.2</v>
      </c>
      <c r="L7" s="12">
        <v>144</v>
      </c>
      <c r="M7" s="12">
        <v>144</v>
      </c>
      <c r="N7" s="12">
        <v>144</v>
      </c>
      <c r="O7" s="12">
        <v>144</v>
      </c>
      <c r="P7" s="12">
        <v>360</v>
      </c>
      <c r="Q7" s="11" t="s">
        <v>38</v>
      </c>
      <c r="R7" s="11"/>
      <c r="S7" s="11"/>
      <c r="T7" s="11" t="s">
        <v>39</v>
      </c>
      <c r="U7" s="11">
        <v>72</v>
      </c>
      <c r="V7" s="11" t="s">
        <v>40</v>
      </c>
      <c r="W7" s="11" t="s">
        <v>41</v>
      </c>
      <c r="X7" s="11" t="s">
        <v>42</v>
      </c>
      <c r="Y7" s="11" t="s">
        <v>43</v>
      </c>
      <c r="Z7" s="11" t="s">
        <v>44</v>
      </c>
      <c r="AA7" s="11" t="s">
        <v>45</v>
      </c>
      <c r="AB7" s="11" t="s">
        <v>46</v>
      </c>
    </row>
    <row r="8" spans="1:28">
      <c r="A8" s="10">
        <v>5</v>
      </c>
      <c r="B8" s="11" t="s">
        <v>47</v>
      </c>
      <c r="C8" s="12">
        <v>467</v>
      </c>
      <c r="D8" s="12">
        <v>15</v>
      </c>
      <c r="E8" s="12">
        <v>15</v>
      </c>
      <c r="F8" s="12">
        <v>20</v>
      </c>
      <c r="G8" s="12">
        <v>20</v>
      </c>
      <c r="H8" s="12">
        <v>40</v>
      </c>
      <c r="I8" s="12">
        <v>25</v>
      </c>
      <c r="J8" s="12">
        <v>40</v>
      </c>
      <c r="K8" s="12">
        <v>32</v>
      </c>
      <c r="L8" s="12">
        <v>40</v>
      </c>
      <c r="M8" s="12">
        <v>40</v>
      </c>
      <c r="N8" s="12">
        <v>40</v>
      </c>
      <c r="O8" s="12">
        <v>40</v>
      </c>
      <c r="P8" s="12">
        <v>100</v>
      </c>
      <c r="Q8" s="11" t="s">
        <v>48</v>
      </c>
      <c r="R8" s="11"/>
      <c r="S8" s="11"/>
      <c r="T8" s="11" t="s">
        <v>49</v>
      </c>
      <c r="U8" s="11">
        <v>20</v>
      </c>
      <c r="V8" s="11" t="s">
        <v>50</v>
      </c>
      <c r="W8" s="11" t="s">
        <v>51</v>
      </c>
      <c r="X8" s="11" t="s">
        <v>52</v>
      </c>
      <c r="Y8" s="11" t="s">
        <v>53</v>
      </c>
      <c r="Z8" s="11" t="s">
        <v>27</v>
      </c>
      <c r="AA8" s="11" t="s">
        <v>54</v>
      </c>
      <c r="AB8" s="11"/>
    </row>
    <row r="9" spans="1:28">
      <c r="A9" s="10">
        <v>6</v>
      </c>
      <c r="B9" s="11" t="s">
        <v>55</v>
      </c>
      <c r="C9" s="12">
        <v>13449.6</v>
      </c>
      <c r="D9" s="12">
        <v>432</v>
      </c>
      <c r="E9" s="12">
        <v>432</v>
      </c>
      <c r="F9" s="12">
        <v>576</v>
      </c>
      <c r="G9" s="12">
        <v>576</v>
      </c>
      <c r="H9" s="12">
        <v>1152</v>
      </c>
      <c r="I9" s="12">
        <v>720</v>
      </c>
      <c r="J9" s="12">
        <v>1152</v>
      </c>
      <c r="K9" s="12">
        <v>921.6</v>
      </c>
      <c r="L9" s="12">
        <v>1152</v>
      </c>
      <c r="M9" s="12">
        <v>1152</v>
      </c>
      <c r="N9" s="12">
        <v>1152</v>
      </c>
      <c r="O9" s="12">
        <v>1152</v>
      </c>
      <c r="P9" s="12">
        <v>2880</v>
      </c>
      <c r="Q9" s="11" t="s">
        <v>56</v>
      </c>
      <c r="R9" s="11"/>
      <c r="S9" s="11"/>
      <c r="T9" s="11" t="s">
        <v>57</v>
      </c>
      <c r="U9" s="11">
        <v>576</v>
      </c>
      <c r="V9" s="11"/>
      <c r="W9" s="11" t="s">
        <v>58</v>
      </c>
      <c r="X9" s="11" t="s">
        <v>59</v>
      </c>
      <c r="Y9" s="11" t="s">
        <v>60</v>
      </c>
      <c r="Z9" s="11" t="s">
        <v>27</v>
      </c>
      <c r="AA9" s="11" t="s">
        <v>61</v>
      </c>
      <c r="AB9" s="11"/>
    </row>
    <row r="10" spans="1:28">
      <c r="A10" s="10">
        <v>7</v>
      </c>
      <c r="B10" s="11" t="s">
        <v>62</v>
      </c>
      <c r="C10" s="12">
        <v>93.4</v>
      </c>
      <c r="D10" s="12">
        <v>3</v>
      </c>
      <c r="E10" s="12">
        <v>3</v>
      </c>
      <c r="F10" s="12">
        <v>4</v>
      </c>
      <c r="G10" s="12">
        <v>4</v>
      </c>
      <c r="H10" s="12">
        <v>8</v>
      </c>
      <c r="I10" s="12">
        <v>5</v>
      </c>
      <c r="J10" s="12">
        <v>8</v>
      </c>
      <c r="K10" s="12">
        <v>6.4</v>
      </c>
      <c r="L10" s="12">
        <v>8</v>
      </c>
      <c r="M10" s="12">
        <v>8</v>
      </c>
      <c r="N10" s="12">
        <v>8</v>
      </c>
      <c r="O10" s="12">
        <v>8</v>
      </c>
      <c r="P10" s="12">
        <v>20</v>
      </c>
      <c r="Q10" s="11" t="s">
        <v>63</v>
      </c>
      <c r="R10" s="11"/>
      <c r="S10" s="11"/>
      <c r="T10" s="11" t="s">
        <v>64</v>
      </c>
      <c r="U10" s="11">
        <v>4</v>
      </c>
      <c r="V10" s="11" t="s">
        <v>65</v>
      </c>
      <c r="W10" s="11" t="s">
        <v>66</v>
      </c>
      <c r="X10" s="11" t="s">
        <v>67</v>
      </c>
      <c r="Y10" s="11"/>
      <c r="Z10" s="11" t="s">
        <v>68</v>
      </c>
      <c r="AA10" s="11" t="s">
        <v>69</v>
      </c>
      <c r="AB10" s="11" t="s">
        <v>70</v>
      </c>
    </row>
    <row r="11" spans="1:28">
      <c r="A11" s="10">
        <v>8</v>
      </c>
      <c r="B11" s="11" t="s">
        <v>71</v>
      </c>
      <c r="C11" s="12">
        <v>1681.2</v>
      </c>
      <c r="D11" s="12">
        <v>54</v>
      </c>
      <c r="E11" s="12">
        <v>54</v>
      </c>
      <c r="F11" s="12">
        <v>72</v>
      </c>
      <c r="G11" s="12">
        <v>72</v>
      </c>
      <c r="H11" s="12">
        <v>144</v>
      </c>
      <c r="I11" s="12">
        <v>90</v>
      </c>
      <c r="J11" s="12">
        <v>144</v>
      </c>
      <c r="K11" s="12">
        <v>115.2</v>
      </c>
      <c r="L11" s="12">
        <v>144</v>
      </c>
      <c r="M11" s="12">
        <v>144</v>
      </c>
      <c r="N11" s="12">
        <v>144</v>
      </c>
      <c r="O11" s="12">
        <v>144</v>
      </c>
      <c r="P11" s="12">
        <v>360</v>
      </c>
      <c r="Q11" s="11" t="s">
        <v>72</v>
      </c>
      <c r="R11" s="11"/>
      <c r="S11" s="11"/>
      <c r="T11" s="11" t="s">
        <v>73</v>
      </c>
      <c r="U11" s="11">
        <v>72</v>
      </c>
      <c r="V11" s="11" t="s">
        <v>74</v>
      </c>
      <c r="W11" s="11" t="s">
        <v>75</v>
      </c>
      <c r="X11" s="11" t="s">
        <v>76</v>
      </c>
      <c r="Y11" s="11"/>
      <c r="Z11" s="11" t="s">
        <v>77</v>
      </c>
      <c r="AA11" s="11" t="s">
        <v>78</v>
      </c>
      <c r="AB11" s="11" t="s">
        <v>79</v>
      </c>
    </row>
    <row r="12" spans="1:28">
      <c r="A12" s="10">
        <v>9</v>
      </c>
      <c r="B12" s="11" t="s">
        <v>80</v>
      </c>
      <c r="C12" s="12">
        <v>2054.8000000000002</v>
      </c>
      <c r="D12" s="12">
        <v>66</v>
      </c>
      <c r="E12" s="12">
        <v>66</v>
      </c>
      <c r="F12" s="12">
        <v>88</v>
      </c>
      <c r="G12" s="12">
        <v>88</v>
      </c>
      <c r="H12" s="12">
        <v>176</v>
      </c>
      <c r="I12" s="12">
        <v>110</v>
      </c>
      <c r="J12" s="12">
        <v>176</v>
      </c>
      <c r="K12" s="12">
        <v>140.80000000000001</v>
      </c>
      <c r="L12" s="12">
        <v>176</v>
      </c>
      <c r="M12" s="12">
        <v>176</v>
      </c>
      <c r="N12" s="12">
        <v>176</v>
      </c>
      <c r="O12" s="12">
        <v>176</v>
      </c>
      <c r="P12" s="12">
        <v>440</v>
      </c>
      <c r="Q12" s="11" t="s">
        <v>81</v>
      </c>
      <c r="R12" s="11"/>
      <c r="S12" s="11"/>
      <c r="T12" s="11" t="s">
        <v>82</v>
      </c>
      <c r="U12" s="11">
        <v>88</v>
      </c>
      <c r="V12" s="11" t="s">
        <v>83</v>
      </c>
      <c r="W12" s="11" t="s">
        <v>84</v>
      </c>
      <c r="X12" s="11" t="s">
        <v>85</v>
      </c>
      <c r="Y12" s="11" t="s">
        <v>86</v>
      </c>
      <c r="Z12" s="11" t="s">
        <v>87</v>
      </c>
      <c r="AA12" s="11" t="s">
        <v>88</v>
      </c>
      <c r="AB12" s="11" t="s">
        <v>89</v>
      </c>
    </row>
    <row r="13" spans="1:28">
      <c r="A13" s="10">
        <v>10</v>
      </c>
      <c r="B13" s="11" t="s">
        <v>90</v>
      </c>
      <c r="C13" s="12">
        <v>653.79999999999995</v>
      </c>
      <c r="D13" s="12">
        <v>21</v>
      </c>
      <c r="E13" s="12">
        <v>21</v>
      </c>
      <c r="F13" s="12">
        <v>28</v>
      </c>
      <c r="G13" s="12">
        <v>28</v>
      </c>
      <c r="H13" s="12">
        <v>56</v>
      </c>
      <c r="I13" s="12">
        <v>35</v>
      </c>
      <c r="J13" s="12">
        <v>56</v>
      </c>
      <c r="K13" s="12">
        <v>44.8</v>
      </c>
      <c r="L13" s="12">
        <v>56</v>
      </c>
      <c r="M13" s="12">
        <v>56</v>
      </c>
      <c r="N13" s="12">
        <v>56</v>
      </c>
      <c r="O13" s="12">
        <v>56</v>
      </c>
      <c r="P13" s="12">
        <v>140</v>
      </c>
      <c r="Q13" s="11" t="s">
        <v>91</v>
      </c>
      <c r="R13" s="11"/>
      <c r="S13" s="11"/>
      <c r="T13" s="11" t="s">
        <v>92</v>
      </c>
      <c r="U13" s="11">
        <v>28</v>
      </c>
      <c r="V13" s="11" t="s">
        <v>93</v>
      </c>
      <c r="W13" s="11" t="s">
        <v>94</v>
      </c>
      <c r="X13" s="11" t="s">
        <v>95</v>
      </c>
      <c r="Y13" s="11" t="s">
        <v>96</v>
      </c>
      <c r="Z13" s="11" t="s">
        <v>97</v>
      </c>
      <c r="AA13" s="11" t="s">
        <v>98</v>
      </c>
      <c r="AB13" s="11" t="s">
        <v>99</v>
      </c>
    </row>
    <row r="14" spans="1:28">
      <c r="A14" s="10">
        <v>11</v>
      </c>
      <c r="B14" s="11" t="s">
        <v>100</v>
      </c>
      <c r="C14" s="12">
        <v>46.7</v>
      </c>
      <c r="D14" s="12">
        <v>1.5</v>
      </c>
      <c r="E14" s="12">
        <v>1.5</v>
      </c>
      <c r="F14" s="12">
        <v>2</v>
      </c>
      <c r="G14" s="12">
        <v>2</v>
      </c>
      <c r="H14" s="12">
        <v>4</v>
      </c>
      <c r="I14" s="12">
        <v>2.5</v>
      </c>
      <c r="J14" s="12">
        <v>4</v>
      </c>
      <c r="K14" s="12">
        <v>3.2</v>
      </c>
      <c r="L14" s="12">
        <v>4</v>
      </c>
      <c r="M14" s="12">
        <v>4</v>
      </c>
      <c r="N14" s="12">
        <v>4</v>
      </c>
      <c r="O14" s="12">
        <v>4</v>
      </c>
      <c r="P14" s="12">
        <v>10</v>
      </c>
      <c r="Q14" s="11" t="s">
        <v>101</v>
      </c>
      <c r="R14" s="11"/>
      <c r="S14" s="11"/>
      <c r="T14" s="11" t="s">
        <v>102</v>
      </c>
      <c r="U14" s="11">
        <v>2</v>
      </c>
      <c r="V14" s="11" t="s">
        <v>103</v>
      </c>
      <c r="W14" s="11" t="s">
        <v>104</v>
      </c>
      <c r="X14" s="11" t="s">
        <v>105</v>
      </c>
      <c r="Y14" s="11" t="s">
        <v>106</v>
      </c>
      <c r="Z14" s="11" t="s">
        <v>107</v>
      </c>
      <c r="AA14" s="11" t="s">
        <v>108</v>
      </c>
      <c r="AB14" s="11" t="s">
        <v>109</v>
      </c>
    </row>
    <row r="15" spans="1:28">
      <c r="A15" s="10">
        <v>12</v>
      </c>
      <c r="B15" s="11" t="s">
        <v>110</v>
      </c>
      <c r="C15" s="12">
        <v>3362.4</v>
      </c>
      <c r="D15" s="12">
        <v>108</v>
      </c>
      <c r="E15" s="12">
        <v>108</v>
      </c>
      <c r="F15" s="12">
        <v>144</v>
      </c>
      <c r="G15" s="12">
        <v>144</v>
      </c>
      <c r="H15" s="12">
        <v>288</v>
      </c>
      <c r="I15" s="12">
        <v>180</v>
      </c>
      <c r="J15" s="12">
        <v>288</v>
      </c>
      <c r="K15" s="12">
        <v>230.4</v>
      </c>
      <c r="L15" s="12">
        <v>288</v>
      </c>
      <c r="M15" s="12">
        <v>288</v>
      </c>
      <c r="N15" s="12">
        <v>288</v>
      </c>
      <c r="O15" s="12">
        <v>288</v>
      </c>
      <c r="P15" s="12">
        <v>720</v>
      </c>
      <c r="Q15" s="11" t="s">
        <v>111</v>
      </c>
      <c r="R15" s="11"/>
      <c r="S15" s="11"/>
      <c r="T15" s="11" t="s">
        <v>112</v>
      </c>
      <c r="U15" s="11">
        <v>144</v>
      </c>
      <c r="V15" s="11"/>
      <c r="W15" s="11" t="s">
        <v>113</v>
      </c>
      <c r="X15" s="11" t="s">
        <v>114</v>
      </c>
      <c r="Y15" s="11" t="s">
        <v>115</v>
      </c>
      <c r="Z15" s="11" t="s">
        <v>116</v>
      </c>
      <c r="AA15" s="11" t="s">
        <v>117</v>
      </c>
      <c r="AB15" s="11"/>
    </row>
    <row r="16" spans="1:28">
      <c r="A16" s="10">
        <v>13</v>
      </c>
      <c r="B16" s="11" t="s">
        <v>118</v>
      </c>
      <c r="C16" s="12">
        <v>326.89999999999998</v>
      </c>
      <c r="D16" s="12">
        <v>10.5</v>
      </c>
      <c r="E16" s="12">
        <v>10.5</v>
      </c>
      <c r="F16" s="12">
        <v>14</v>
      </c>
      <c r="G16" s="12">
        <v>14</v>
      </c>
      <c r="H16" s="12">
        <v>28</v>
      </c>
      <c r="I16" s="12">
        <v>17.5</v>
      </c>
      <c r="J16" s="12">
        <v>28</v>
      </c>
      <c r="K16" s="12">
        <v>22.4</v>
      </c>
      <c r="L16" s="12">
        <v>28</v>
      </c>
      <c r="M16" s="12">
        <v>28</v>
      </c>
      <c r="N16" s="12">
        <v>28</v>
      </c>
      <c r="O16" s="12">
        <v>28</v>
      </c>
      <c r="P16" s="12">
        <v>70</v>
      </c>
      <c r="Q16" s="11" t="s">
        <v>119</v>
      </c>
      <c r="R16" s="11"/>
      <c r="S16" s="11"/>
      <c r="T16" s="11"/>
      <c r="U16" s="11">
        <v>14</v>
      </c>
      <c r="V16" s="11" t="s">
        <v>120</v>
      </c>
      <c r="W16" s="11" t="s">
        <v>121</v>
      </c>
      <c r="X16" s="11" t="s">
        <v>122</v>
      </c>
      <c r="Y16" s="11" t="s">
        <v>123</v>
      </c>
      <c r="Z16" s="11" t="s">
        <v>124</v>
      </c>
      <c r="AA16" s="11" t="s">
        <v>125</v>
      </c>
      <c r="AB16" s="11" t="s">
        <v>126</v>
      </c>
    </row>
    <row r="17" spans="1:28">
      <c r="A17" s="10">
        <v>14</v>
      </c>
      <c r="B17" s="11" t="s">
        <v>127</v>
      </c>
      <c r="C17" s="12">
        <v>3362.4</v>
      </c>
      <c r="D17" s="12">
        <v>108</v>
      </c>
      <c r="E17" s="12">
        <v>108</v>
      </c>
      <c r="F17" s="12">
        <v>144</v>
      </c>
      <c r="G17" s="12">
        <v>144</v>
      </c>
      <c r="H17" s="12">
        <v>288</v>
      </c>
      <c r="I17" s="12">
        <v>180</v>
      </c>
      <c r="J17" s="12">
        <v>288</v>
      </c>
      <c r="K17" s="12">
        <v>230.4</v>
      </c>
      <c r="L17" s="12">
        <v>288</v>
      </c>
      <c r="M17" s="12">
        <v>288</v>
      </c>
      <c r="N17" s="12">
        <v>288</v>
      </c>
      <c r="O17" s="12">
        <v>288</v>
      </c>
      <c r="P17" s="12">
        <v>720</v>
      </c>
      <c r="Q17" s="11" t="s">
        <v>128</v>
      </c>
      <c r="R17" s="11"/>
      <c r="S17" s="11"/>
      <c r="T17" s="11" t="s">
        <v>129</v>
      </c>
      <c r="U17" s="11">
        <v>144</v>
      </c>
      <c r="V17" s="11" t="s">
        <v>130</v>
      </c>
      <c r="W17" s="11" t="s">
        <v>131</v>
      </c>
      <c r="X17" s="11" t="s">
        <v>132</v>
      </c>
      <c r="Y17" s="11" t="s">
        <v>133</v>
      </c>
      <c r="Z17" s="11" t="s">
        <v>134</v>
      </c>
      <c r="AA17" s="11" t="s">
        <v>135</v>
      </c>
      <c r="AB17" s="11"/>
    </row>
    <row r="18" spans="1:28">
      <c r="A18" s="10">
        <v>15</v>
      </c>
      <c r="B18" s="11" t="s">
        <v>136</v>
      </c>
      <c r="C18" s="12">
        <v>3362.4</v>
      </c>
      <c r="D18" s="12">
        <v>108</v>
      </c>
      <c r="E18" s="12">
        <v>108</v>
      </c>
      <c r="F18" s="12">
        <v>144</v>
      </c>
      <c r="G18" s="12">
        <v>144</v>
      </c>
      <c r="H18" s="12">
        <v>288</v>
      </c>
      <c r="I18" s="12">
        <v>180</v>
      </c>
      <c r="J18" s="12">
        <v>288</v>
      </c>
      <c r="K18" s="12">
        <v>230.4</v>
      </c>
      <c r="L18" s="12">
        <v>288</v>
      </c>
      <c r="M18" s="12">
        <v>288</v>
      </c>
      <c r="N18" s="12">
        <v>288</v>
      </c>
      <c r="O18" s="12">
        <v>288</v>
      </c>
      <c r="P18" s="12">
        <v>720</v>
      </c>
      <c r="Q18" s="11" t="s">
        <v>137</v>
      </c>
      <c r="R18" s="11"/>
      <c r="S18" s="11"/>
      <c r="T18" s="11" t="s">
        <v>138</v>
      </c>
      <c r="U18" s="11">
        <v>144</v>
      </c>
      <c r="V18" s="11" t="s">
        <v>139</v>
      </c>
      <c r="W18" s="11" t="s">
        <v>140</v>
      </c>
      <c r="X18" s="11" t="s">
        <v>141</v>
      </c>
      <c r="Y18" s="11" t="s">
        <v>142</v>
      </c>
      <c r="Z18" s="11" t="s">
        <v>27</v>
      </c>
      <c r="AA18" s="11" t="s">
        <v>143</v>
      </c>
      <c r="AB18" s="11" t="s">
        <v>144</v>
      </c>
    </row>
    <row r="19" spans="1:28">
      <c r="A19" s="10">
        <v>16</v>
      </c>
      <c r="B19" s="11" t="s">
        <v>145</v>
      </c>
      <c r="C19" s="12">
        <v>3362.4</v>
      </c>
      <c r="D19" s="12">
        <v>108</v>
      </c>
      <c r="E19" s="12">
        <v>108</v>
      </c>
      <c r="F19" s="12">
        <v>144</v>
      </c>
      <c r="G19" s="12">
        <v>144</v>
      </c>
      <c r="H19" s="12">
        <v>288</v>
      </c>
      <c r="I19" s="12">
        <v>180</v>
      </c>
      <c r="J19" s="12">
        <v>288</v>
      </c>
      <c r="K19" s="12">
        <v>230.4</v>
      </c>
      <c r="L19" s="12">
        <v>288</v>
      </c>
      <c r="M19" s="12">
        <v>288</v>
      </c>
      <c r="N19" s="12">
        <v>288</v>
      </c>
      <c r="O19" s="12">
        <v>288</v>
      </c>
      <c r="P19" s="12">
        <v>720</v>
      </c>
      <c r="Q19" s="11" t="s">
        <v>146</v>
      </c>
      <c r="R19" s="11" t="s">
        <v>147</v>
      </c>
      <c r="S19" s="11"/>
      <c r="T19" s="11" t="s">
        <v>148</v>
      </c>
      <c r="U19" s="11">
        <v>144</v>
      </c>
      <c r="V19" s="11" t="s">
        <v>149</v>
      </c>
      <c r="W19" s="11" t="s">
        <v>150</v>
      </c>
      <c r="X19" s="11" t="s">
        <v>151</v>
      </c>
      <c r="Y19" s="11" t="s">
        <v>152</v>
      </c>
      <c r="Z19" s="11" t="s">
        <v>153</v>
      </c>
      <c r="AA19" s="11" t="s">
        <v>154</v>
      </c>
      <c r="AB19" s="11"/>
    </row>
    <row r="20" spans="1:28">
      <c r="A20" s="10">
        <v>17</v>
      </c>
      <c r="B20" s="11" t="s">
        <v>155</v>
      </c>
      <c r="C20" s="12">
        <v>2802</v>
      </c>
      <c r="D20" s="12">
        <v>90</v>
      </c>
      <c r="E20" s="12">
        <v>90</v>
      </c>
      <c r="F20" s="12">
        <v>120</v>
      </c>
      <c r="G20" s="12">
        <v>120</v>
      </c>
      <c r="H20" s="12">
        <v>240</v>
      </c>
      <c r="I20" s="12">
        <v>150</v>
      </c>
      <c r="J20" s="12">
        <v>240</v>
      </c>
      <c r="K20" s="12">
        <v>192</v>
      </c>
      <c r="L20" s="12">
        <v>240</v>
      </c>
      <c r="M20" s="12">
        <v>240</v>
      </c>
      <c r="N20" s="12">
        <v>240</v>
      </c>
      <c r="O20" s="12">
        <v>240</v>
      </c>
      <c r="P20" s="12">
        <v>600</v>
      </c>
      <c r="Q20" s="11" t="s">
        <v>156</v>
      </c>
      <c r="R20" s="11"/>
      <c r="S20" s="11"/>
      <c r="T20" s="11" t="s">
        <v>157</v>
      </c>
      <c r="U20" s="11">
        <v>120</v>
      </c>
      <c r="V20" s="11" t="s">
        <v>158</v>
      </c>
      <c r="W20" s="11" t="s">
        <v>159</v>
      </c>
      <c r="X20" s="11" t="s">
        <v>160</v>
      </c>
      <c r="Y20" s="11" t="s">
        <v>161</v>
      </c>
      <c r="Z20" s="11" t="s">
        <v>162</v>
      </c>
      <c r="AA20" s="11" t="s">
        <v>163</v>
      </c>
      <c r="AB20" s="11" t="s">
        <v>164</v>
      </c>
    </row>
    <row r="21" spans="1:28">
      <c r="A21" s="10">
        <v>18</v>
      </c>
      <c r="B21" s="11" t="s">
        <v>165</v>
      </c>
      <c r="C21" s="12">
        <v>280.2</v>
      </c>
      <c r="D21" s="12">
        <v>9</v>
      </c>
      <c r="E21" s="12">
        <v>9</v>
      </c>
      <c r="F21" s="12">
        <v>12</v>
      </c>
      <c r="G21" s="12">
        <v>12</v>
      </c>
      <c r="H21" s="12">
        <v>24</v>
      </c>
      <c r="I21" s="12">
        <v>15</v>
      </c>
      <c r="J21" s="12">
        <v>24</v>
      </c>
      <c r="K21" s="12">
        <v>19.2</v>
      </c>
      <c r="L21" s="12">
        <v>24</v>
      </c>
      <c r="M21" s="12">
        <v>24</v>
      </c>
      <c r="N21" s="12">
        <v>24</v>
      </c>
      <c r="O21" s="12">
        <v>24</v>
      </c>
      <c r="P21" s="12">
        <v>60</v>
      </c>
      <c r="Q21" s="11" t="s">
        <v>166</v>
      </c>
      <c r="R21" s="11"/>
      <c r="S21" s="11"/>
      <c r="T21" s="11" t="s">
        <v>167</v>
      </c>
      <c r="U21" s="11">
        <v>12</v>
      </c>
      <c r="V21" s="11" t="s">
        <v>168</v>
      </c>
      <c r="W21" s="11" t="s">
        <v>169</v>
      </c>
      <c r="X21" s="11" t="s">
        <v>170</v>
      </c>
      <c r="Y21" s="11" t="s">
        <v>171</v>
      </c>
      <c r="Z21" s="11" t="s">
        <v>172</v>
      </c>
      <c r="AA21" s="11" t="s">
        <v>173</v>
      </c>
      <c r="AB21" s="11"/>
    </row>
    <row r="22" spans="1:28">
      <c r="A22" s="10">
        <v>19</v>
      </c>
      <c r="B22" s="11" t="s">
        <v>174</v>
      </c>
      <c r="C22" s="12">
        <v>16812</v>
      </c>
      <c r="D22" s="12">
        <v>540</v>
      </c>
      <c r="E22" s="12">
        <v>540</v>
      </c>
      <c r="F22" s="12">
        <v>720</v>
      </c>
      <c r="G22" s="12">
        <v>720</v>
      </c>
      <c r="H22" s="12">
        <v>1440</v>
      </c>
      <c r="I22" s="12">
        <v>900</v>
      </c>
      <c r="J22" s="12">
        <v>1440</v>
      </c>
      <c r="K22" s="12">
        <v>1152</v>
      </c>
      <c r="L22" s="12">
        <v>1440</v>
      </c>
      <c r="M22" s="12">
        <v>1440</v>
      </c>
      <c r="N22" s="12">
        <v>1440</v>
      </c>
      <c r="O22" s="12">
        <v>1440</v>
      </c>
      <c r="P22" s="12">
        <v>3600</v>
      </c>
      <c r="Q22" s="11" t="s">
        <v>175</v>
      </c>
      <c r="R22" s="11"/>
      <c r="S22" s="11"/>
      <c r="T22" s="11" t="s">
        <v>176</v>
      </c>
      <c r="U22" s="11">
        <v>720</v>
      </c>
      <c r="V22" s="11"/>
      <c r="W22" s="11" t="s">
        <v>177</v>
      </c>
      <c r="X22" s="11" t="s">
        <v>178</v>
      </c>
      <c r="Y22" s="11"/>
      <c r="Z22" s="11" t="s">
        <v>27</v>
      </c>
      <c r="AA22" s="11" t="s">
        <v>179</v>
      </c>
      <c r="AB22" s="11"/>
    </row>
    <row r="23" spans="1:28" s="4" customFormat="1">
      <c r="B23" s="5" t="s">
        <v>198</v>
      </c>
      <c r="C23" s="6">
        <f t="shared" ref="C23:P23" si="0">SUM(C4:C22)</f>
        <v>57814.600000000006</v>
      </c>
      <c r="D23" s="6">
        <f t="shared" si="0"/>
        <v>1857</v>
      </c>
      <c r="E23" s="6">
        <f t="shared" si="0"/>
        <v>1857</v>
      </c>
      <c r="F23" s="6">
        <f t="shared" si="0"/>
        <v>2476</v>
      </c>
      <c r="G23" s="6">
        <f t="shared" si="0"/>
        <v>2476</v>
      </c>
      <c r="H23" s="6">
        <f t="shared" si="0"/>
        <v>4952</v>
      </c>
      <c r="I23" s="6">
        <f t="shared" si="0"/>
        <v>3095</v>
      </c>
      <c r="J23" s="6">
        <f t="shared" si="0"/>
        <v>4952</v>
      </c>
      <c r="K23" s="6">
        <f t="shared" si="0"/>
        <v>3961.6000000000004</v>
      </c>
      <c r="L23" s="6">
        <f t="shared" si="0"/>
        <v>4952</v>
      </c>
      <c r="M23" s="6">
        <f t="shared" si="0"/>
        <v>4952</v>
      </c>
      <c r="N23" s="6">
        <f t="shared" si="0"/>
        <v>4952</v>
      </c>
      <c r="O23" s="6">
        <f t="shared" si="0"/>
        <v>4952</v>
      </c>
      <c r="P23" s="6">
        <f t="shared" si="0"/>
        <v>12380</v>
      </c>
      <c r="Q23" s="5"/>
      <c r="R23" s="5"/>
      <c r="S23" s="5"/>
      <c r="T23" s="5"/>
      <c r="U23" s="5">
        <f>SUM(U4:U22)</f>
        <v>2476</v>
      </c>
      <c r="V23" s="5"/>
      <c r="W23" s="5"/>
      <c r="X23" s="5"/>
      <c r="Y23" s="5"/>
      <c r="Z23" s="5"/>
      <c r="AA23" s="5"/>
      <c r="AB23" s="5"/>
    </row>
  </sheetData>
  <mergeCells count="1"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IENSDL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</cp:lastModifiedBy>
  <dcterms:created xsi:type="dcterms:W3CDTF">2021-10-19T11:57:27Z</dcterms:created>
  <dcterms:modified xsi:type="dcterms:W3CDTF">2021-10-19T11:57:27Z</dcterms:modified>
</cp:coreProperties>
</file>