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-my.sharepoint.com/personal/craig_parylo2_nhs_net/Documents/Documents/Projects/610_targeted_lung_health_check/mi_data/reference/"/>
    </mc:Choice>
  </mc:AlternateContent>
  <xr:revisionPtr revIDLastSave="284" documentId="8_{F305E0F7-7E6B-4958-8054-CF4257039E08}" xr6:coauthVersionLast="47" xr6:coauthVersionMax="47" xr10:uidLastSave="{404E3339-32F9-41B8-9C6B-BE6F246D9236}"/>
  <bookViews>
    <workbookView xWindow="6780" yWindow="60" windowWidth="21285" windowHeight="17790" xr2:uid="{21102F19-DBE8-4D92-B721-B3924BFAE080}"/>
  </bookViews>
  <sheets>
    <sheet name="Sheet1" sheetId="1" r:id="rId1"/>
    <sheet name="archiv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G31" i="1"/>
  <c r="H30" i="1"/>
  <c r="G30" i="1"/>
</calcChain>
</file>

<file path=xl/sharedStrings.xml><?xml version="1.0" encoding="utf-8"?>
<sst xmlns="http://schemas.openxmlformats.org/spreadsheetml/2006/main" count="365" uniqueCount="122">
  <si>
    <t>Original</t>
  </si>
  <si>
    <t>00Q</t>
  </si>
  <si>
    <t>Corby</t>
  </si>
  <si>
    <t>03V</t>
  </si>
  <si>
    <t>Mansfield and Ashfield</t>
  </si>
  <si>
    <t>04E</t>
  </si>
  <si>
    <t>Luton</t>
  </si>
  <si>
    <t>06P</t>
  </si>
  <si>
    <t>Thurrock</t>
  </si>
  <si>
    <t>07G</t>
  </si>
  <si>
    <t>Doncaster</t>
  </si>
  <si>
    <t>02X</t>
  </si>
  <si>
    <t>Hull</t>
  </si>
  <si>
    <t>03F</t>
  </si>
  <si>
    <t>Newcastle Gateshead</t>
  </si>
  <si>
    <t>13T</t>
  </si>
  <si>
    <t>North Kirklees</t>
  </si>
  <si>
    <t>03J</t>
  </si>
  <si>
    <t>Southampton</t>
  </si>
  <si>
    <t>10X</t>
  </si>
  <si>
    <t>Tameside and Glossop</t>
  </si>
  <si>
    <t>01Y</t>
  </si>
  <si>
    <t>Onboarded</t>
  </si>
  <si>
    <t>Cheshire and Merseyside</t>
  </si>
  <si>
    <t>RBQ00</t>
  </si>
  <si>
    <t>36J</t>
  </si>
  <si>
    <t>Coventry and Warwickshire</t>
  </si>
  <si>
    <t>05A</t>
  </si>
  <si>
    <t>Manchester</t>
  </si>
  <si>
    <t>14L</t>
  </si>
  <si>
    <t>Salford</t>
  </si>
  <si>
    <t>01G</t>
  </si>
  <si>
    <t>Stoke on Trent</t>
  </si>
  <si>
    <t>05W</t>
  </si>
  <si>
    <t>Hammersmith and Fulham</t>
  </si>
  <si>
    <t>08C</t>
  </si>
  <si>
    <t>Hillingdon</t>
  </si>
  <si>
    <t>08G</t>
  </si>
  <si>
    <t>Sutton</t>
  </si>
  <si>
    <t>08T</t>
  </si>
  <si>
    <t>Southend</t>
  </si>
  <si>
    <t>Phase 3</t>
  </si>
  <si>
    <t>99G</t>
  </si>
  <si>
    <t>East Lancashire</t>
  </si>
  <si>
    <t>01A</t>
  </si>
  <si>
    <t>Sunderland and South Tyneside</t>
  </si>
  <si>
    <t>00P</t>
  </si>
  <si>
    <t>Tees Valley</t>
  </si>
  <si>
    <t>16C</t>
  </si>
  <si>
    <t>Birmingham and Solihull</t>
  </si>
  <si>
    <t>09D</t>
  </si>
  <si>
    <t>09H</t>
  </si>
  <si>
    <t>92G</t>
  </si>
  <si>
    <t>Portsmouth</t>
  </si>
  <si>
    <t>10R</t>
  </si>
  <si>
    <t>Kernow</t>
  </si>
  <si>
    <t>11N</t>
  </si>
  <si>
    <t>South East London</t>
  </si>
  <si>
    <t>North East London</t>
  </si>
  <si>
    <t>A3A8R</t>
  </si>
  <si>
    <t>project</t>
  </si>
  <si>
    <t>phase</t>
  </si>
  <si>
    <t>status</t>
  </si>
  <si>
    <t>Bassetlaw</t>
  </si>
  <si>
    <t>02Q</t>
  </si>
  <si>
    <t>Brighton and Hove</t>
  </si>
  <si>
    <t>N48</t>
  </si>
  <si>
    <t>SWAG</t>
  </si>
  <si>
    <t>Swindon</t>
  </si>
  <si>
    <t>project_code</t>
  </si>
  <si>
    <t>start_date</t>
  </si>
  <si>
    <t>eligible_population</t>
  </si>
  <si>
    <t>Rotherham</t>
  </si>
  <si>
    <t>Barnsley</t>
  </si>
  <si>
    <t>Bradford</t>
  </si>
  <si>
    <t>checked</t>
  </si>
  <si>
    <t>start date advised from project</t>
  </si>
  <si>
    <t>pop confirmed with Poppy</t>
  </si>
  <si>
    <t>Pop needs confirming</t>
  </si>
  <si>
    <t>03L</t>
  </si>
  <si>
    <t>06L</t>
  </si>
  <si>
    <t xml:space="preserve">checked - combination of previous [Blackburn with Darwen] and [Blackpool] eligible populations </t>
  </si>
  <si>
    <t>15E</t>
  </si>
  <si>
    <t>Crawley and Slough</t>
  </si>
  <si>
    <t>N24</t>
  </si>
  <si>
    <t>Blackburn Darwen and Blackpool</t>
  </si>
  <si>
    <t>02Q03L</t>
  </si>
  <si>
    <t>Barnsley Bassetlaw Rotherham</t>
  </si>
  <si>
    <t>pop is total of three projects</t>
  </si>
  <si>
    <t>NE Essex and Great Yarmouth</t>
  </si>
  <si>
    <t>CACode</t>
  </si>
  <si>
    <t>CAName</t>
  </si>
  <si>
    <t>E56000018</t>
  </si>
  <si>
    <t>Lancashire and South Cumbria</t>
  </si>
  <si>
    <t>E56000024</t>
  </si>
  <si>
    <t>East Midlands</t>
  </si>
  <si>
    <t>E56000025</t>
  </si>
  <si>
    <t>South Yorkshire and Bassetlaw</t>
  </si>
  <si>
    <t>E56000026</t>
  </si>
  <si>
    <t>Humber, Coast and Vale</t>
  </si>
  <si>
    <t>E56000023</t>
  </si>
  <si>
    <t>East of England - South</t>
  </si>
  <si>
    <t>E56000029</t>
  </si>
  <si>
    <t>Northern</t>
  </si>
  <si>
    <t>E56000030</t>
  </si>
  <si>
    <t>West Yorkshire and Harrogate</t>
  </si>
  <si>
    <t>E56000016</t>
  </si>
  <si>
    <t>Wessex</t>
  </si>
  <si>
    <t>E56000019</t>
  </si>
  <si>
    <t>Greater Manchester</t>
  </si>
  <si>
    <t>E56000005</t>
  </si>
  <si>
    <t>E56000007</t>
  </si>
  <si>
    <t>West Midlands</t>
  </si>
  <si>
    <t>E56000021</t>
  </si>
  <si>
    <t>RM Partners</t>
  </si>
  <si>
    <t>E56000012</t>
  </si>
  <si>
    <t>Surrey and Sussex</t>
  </si>
  <si>
    <t>E56000014</t>
  </si>
  <si>
    <t>Peninsula</t>
  </si>
  <si>
    <t>E56000028</t>
  </si>
  <si>
    <t>E56000022</t>
  </si>
  <si>
    <t>East of England -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</si>
</sst>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7" fontId="0" fillId="0" borderId="0" xfId="0" applyNumberFormat="1"/>
    <xf numFmtId="17" fontId="0" fillId="2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hs-my.sharepoint.com/personal/craig_parylo2_nhs_net/Documents/Documents/Projects/610_targeted_lung_health_check/mi_data/reference/LU_project_to_canceralliance.xlsx" TargetMode="External"/><Relationship Id="rId1" Type="http://schemas.openxmlformats.org/officeDocument/2006/relationships/externalLinkPath" Target="LU_project_to_canceralli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_to_CA"/>
      <sheetName val="LU CCG to CA 2021"/>
      <sheetName val="New CA names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CCC447-797C-486E-85C3-976D61CFF28E}" name="Table1" displayName="Table1" ref="A1:H35" totalsRowShown="0">
  <autoFilter ref="A1:H35" xr:uid="{97CCC447-797C-486E-85C3-976D61CFF28E}"/>
  <tableColumns count="8">
    <tableColumn id="3" xr3:uid="{A5452334-59EB-4AA2-9C3A-F6252D097110}" name="project_code"/>
    <tableColumn id="1" xr3:uid="{F3A3C078-FCEE-4026-BBFD-3228BDAAD77D}" name="project"/>
    <tableColumn id="2" xr3:uid="{4B674A5C-AF2A-4FE8-A156-D3EA1935AEE0}" name="phase"/>
    <tableColumn id="4" xr3:uid="{AD6A0C7B-E6DF-40EC-9069-5EE1A0809771}" name="start_date"/>
    <tableColumn id="5" xr3:uid="{EEAA0625-3D05-4833-BE4F-385F5E6E86C7}" name="eligible_population" dataDxfId="1"/>
    <tableColumn id="6" xr3:uid="{772734CC-D9EB-4618-9C14-922AA495F6E4}" name="status"/>
    <tableColumn id="7" xr3:uid="{FEA4EEEA-F3F0-46DB-AFD5-9B3846A01F5E}" name="CACode"/>
    <tableColumn id="8" xr3:uid="{8846FDE2-6CCD-4719-8269-9D6F74FBB454}" name="CANam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197BCF-0655-4F80-8B5C-7F7058AA2839}" name="Table13" displayName="Table13" ref="A1:F39" totalsRowShown="0">
  <autoFilter ref="A1:F39" xr:uid="{4B197BCF-0655-4F80-8B5C-7F7058AA2839}"/>
  <tableColumns count="6">
    <tableColumn id="3" xr3:uid="{8E84679C-0908-428D-AE42-660B9549F56B}" name="project_code"/>
    <tableColumn id="1" xr3:uid="{8FA097AA-96A2-437E-A811-83153EA22323}" name="project"/>
    <tableColumn id="2" xr3:uid="{EF34FFC9-5DA6-4E08-8DAA-FA043DD42352}" name="phase"/>
    <tableColumn id="4" xr3:uid="{ED0B2BBE-7E6B-4F34-A6AA-C53F351B1955}" name="start_date"/>
    <tableColumn id="5" xr3:uid="{3FCB2B27-6B8F-4EF2-99D9-F4BF515622D7}" name="eligible_population" dataDxfId="0"/>
    <tableColumn id="6" xr3:uid="{F6D52E7E-C314-4B42-9722-7973A8896B7E}" name="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0F322-6BDD-49FD-ACC8-5115825FDB32}">
  <dimension ref="A1:H35"/>
  <sheetViews>
    <sheetView tabSelected="1" workbookViewId="0">
      <selection activeCell="A36" sqref="A36"/>
    </sheetView>
  </sheetViews>
  <sheetFormatPr defaultRowHeight="15" x14ac:dyDescent="0.25"/>
  <cols>
    <col min="1" max="1" width="14.85546875" bestFit="1" customWidth="1"/>
    <col min="2" max="2" width="35" bestFit="1" customWidth="1"/>
    <col min="3" max="3" width="12.42578125" bestFit="1" customWidth="1"/>
    <col min="4" max="4" width="14" bestFit="1" customWidth="1"/>
    <col min="5" max="5" width="14.140625" bestFit="1" customWidth="1"/>
    <col min="6" max="6" width="28.7109375" bestFit="1" customWidth="1"/>
    <col min="7" max="7" width="10.28515625" bestFit="1" customWidth="1"/>
    <col min="8" max="8" width="43.42578125" bestFit="1" customWidth="1"/>
  </cols>
  <sheetData>
    <row r="1" spans="1:8" x14ac:dyDescent="0.25">
      <c r="A1" t="s">
        <v>69</v>
      </c>
      <c r="B1" t="s">
        <v>60</v>
      </c>
      <c r="C1" t="s">
        <v>61</v>
      </c>
      <c r="D1" t="s">
        <v>70</v>
      </c>
      <c r="E1" t="s">
        <v>71</v>
      </c>
      <c r="F1" t="s">
        <v>62</v>
      </c>
      <c r="G1" t="s">
        <v>90</v>
      </c>
      <c r="H1" t="s">
        <v>91</v>
      </c>
    </row>
    <row r="2" spans="1:8" x14ac:dyDescent="0.25">
      <c r="A2" t="s">
        <v>1</v>
      </c>
      <c r="B2" t="s">
        <v>85</v>
      </c>
      <c r="C2" t="s">
        <v>0</v>
      </c>
      <c r="D2" s="2">
        <v>44256</v>
      </c>
      <c r="E2">
        <v>32859</v>
      </c>
      <c r="F2" t="s">
        <v>81</v>
      </c>
      <c r="G2" t="s">
        <v>92</v>
      </c>
      <c r="H2" t="s">
        <v>93</v>
      </c>
    </row>
    <row r="3" spans="1:8" x14ac:dyDescent="0.25">
      <c r="A3" t="s">
        <v>3</v>
      </c>
      <c r="B3" t="s">
        <v>2</v>
      </c>
      <c r="C3" t="s">
        <v>0</v>
      </c>
      <c r="D3" s="2">
        <v>44287</v>
      </c>
      <c r="E3">
        <v>7204</v>
      </c>
      <c r="F3" t="s">
        <v>75</v>
      </c>
      <c r="G3" t="s">
        <v>94</v>
      </c>
      <c r="H3" t="s">
        <v>95</v>
      </c>
    </row>
    <row r="4" spans="1:8" x14ac:dyDescent="0.25">
      <c r="A4" t="s">
        <v>11</v>
      </c>
      <c r="B4" t="s">
        <v>10</v>
      </c>
      <c r="C4" t="s">
        <v>0</v>
      </c>
      <c r="D4" s="2">
        <v>44256</v>
      </c>
      <c r="E4">
        <v>37752</v>
      </c>
      <c r="F4" t="s">
        <v>75</v>
      </c>
      <c r="G4" t="s">
        <v>96</v>
      </c>
      <c r="H4" t="s">
        <v>97</v>
      </c>
    </row>
    <row r="5" spans="1:8" x14ac:dyDescent="0.25">
      <c r="A5" t="s">
        <v>13</v>
      </c>
      <c r="B5" t="s">
        <v>12</v>
      </c>
      <c r="C5" t="s">
        <v>0</v>
      </c>
      <c r="D5" s="2">
        <v>43800</v>
      </c>
      <c r="E5">
        <v>26726</v>
      </c>
      <c r="F5" t="s">
        <v>75</v>
      </c>
      <c r="G5" t="s">
        <v>98</v>
      </c>
      <c r="H5" t="s">
        <v>99</v>
      </c>
    </row>
    <row r="6" spans="1:8" x14ac:dyDescent="0.25">
      <c r="A6" t="s">
        <v>7</v>
      </c>
      <c r="B6" t="s">
        <v>6</v>
      </c>
      <c r="C6" t="s">
        <v>0</v>
      </c>
      <c r="D6" s="2">
        <v>44166</v>
      </c>
      <c r="E6">
        <v>32333</v>
      </c>
      <c r="F6" t="s">
        <v>75</v>
      </c>
      <c r="G6" t="s">
        <v>100</v>
      </c>
      <c r="H6" t="s">
        <v>101</v>
      </c>
    </row>
    <row r="7" spans="1:8" x14ac:dyDescent="0.25">
      <c r="A7" t="s">
        <v>5</v>
      </c>
      <c r="B7" t="s">
        <v>4</v>
      </c>
      <c r="C7" t="s">
        <v>0</v>
      </c>
      <c r="D7" s="2">
        <v>44256</v>
      </c>
      <c r="E7">
        <v>27136</v>
      </c>
      <c r="F7" t="s">
        <v>75</v>
      </c>
      <c r="G7" t="s">
        <v>94</v>
      </c>
      <c r="H7" t="s">
        <v>95</v>
      </c>
    </row>
    <row r="8" spans="1:8" x14ac:dyDescent="0.25">
      <c r="A8" t="s">
        <v>15</v>
      </c>
      <c r="B8" t="s">
        <v>14</v>
      </c>
      <c r="C8" t="s">
        <v>0</v>
      </c>
      <c r="D8" s="2">
        <v>44197</v>
      </c>
      <c r="E8">
        <v>52589</v>
      </c>
      <c r="F8" t="s">
        <v>75</v>
      </c>
      <c r="G8" t="s">
        <v>102</v>
      </c>
      <c r="H8" t="s">
        <v>103</v>
      </c>
    </row>
    <row r="9" spans="1:8" x14ac:dyDescent="0.25">
      <c r="A9" t="s">
        <v>17</v>
      </c>
      <c r="B9" t="s">
        <v>16</v>
      </c>
      <c r="C9" t="s">
        <v>0</v>
      </c>
      <c r="D9" s="2">
        <v>44348</v>
      </c>
      <c r="E9">
        <v>20683</v>
      </c>
      <c r="F9" t="s">
        <v>75</v>
      </c>
      <c r="G9" t="s">
        <v>104</v>
      </c>
      <c r="H9" t="s">
        <v>105</v>
      </c>
    </row>
    <row r="10" spans="1:8" x14ac:dyDescent="0.25">
      <c r="A10" t="s">
        <v>19</v>
      </c>
      <c r="B10" t="s">
        <v>18</v>
      </c>
      <c r="C10" t="s">
        <v>0</v>
      </c>
      <c r="D10" s="2">
        <v>43678</v>
      </c>
      <c r="E10">
        <v>22109</v>
      </c>
      <c r="F10" t="s">
        <v>75</v>
      </c>
      <c r="G10" t="s">
        <v>106</v>
      </c>
      <c r="H10" t="s">
        <v>107</v>
      </c>
    </row>
    <row r="11" spans="1:8" x14ac:dyDescent="0.25">
      <c r="A11" t="s">
        <v>21</v>
      </c>
      <c r="B11" t="s">
        <v>20</v>
      </c>
      <c r="C11" t="s">
        <v>0</v>
      </c>
      <c r="D11" s="2">
        <v>44348</v>
      </c>
      <c r="E11">
        <v>30900</v>
      </c>
      <c r="F11" t="s">
        <v>75</v>
      </c>
      <c r="G11" t="s">
        <v>108</v>
      </c>
      <c r="H11" t="s">
        <v>109</v>
      </c>
    </row>
    <row r="12" spans="1:8" x14ac:dyDescent="0.25">
      <c r="A12" t="s">
        <v>9</v>
      </c>
      <c r="B12" t="s">
        <v>8</v>
      </c>
      <c r="C12" t="s">
        <v>0</v>
      </c>
      <c r="D12" s="2">
        <v>44136</v>
      </c>
      <c r="E12">
        <v>16394</v>
      </c>
      <c r="F12" t="s">
        <v>75</v>
      </c>
      <c r="G12" t="s">
        <v>100</v>
      </c>
      <c r="H12" t="s">
        <v>101</v>
      </c>
    </row>
    <row r="13" spans="1:8" x14ac:dyDescent="0.25">
      <c r="A13" t="s">
        <v>25</v>
      </c>
      <c r="B13" t="s">
        <v>74</v>
      </c>
      <c r="C13" t="s">
        <v>22</v>
      </c>
      <c r="D13" s="2">
        <v>43800</v>
      </c>
      <c r="E13">
        <v>27000</v>
      </c>
      <c r="F13" t="s">
        <v>75</v>
      </c>
      <c r="G13" t="s">
        <v>104</v>
      </c>
      <c r="H13" t="s">
        <v>105</v>
      </c>
    </row>
    <row r="14" spans="1:8" x14ac:dyDescent="0.25">
      <c r="A14" t="s">
        <v>24</v>
      </c>
      <c r="B14" t="s">
        <v>23</v>
      </c>
      <c r="C14" t="s">
        <v>22</v>
      </c>
      <c r="D14" s="2">
        <v>43556</v>
      </c>
      <c r="E14">
        <v>62390</v>
      </c>
      <c r="F14" t="s">
        <v>75</v>
      </c>
      <c r="G14" t="s">
        <v>110</v>
      </c>
      <c r="H14" t="s">
        <v>23</v>
      </c>
    </row>
    <row r="15" spans="1:8" x14ac:dyDescent="0.25">
      <c r="A15" t="s">
        <v>27</v>
      </c>
      <c r="B15" t="s">
        <v>26</v>
      </c>
      <c r="C15" t="s">
        <v>22</v>
      </c>
      <c r="D15" s="2">
        <v>44348</v>
      </c>
      <c r="E15">
        <v>29336</v>
      </c>
      <c r="F15" t="s">
        <v>75</v>
      </c>
      <c r="G15" t="s">
        <v>111</v>
      </c>
      <c r="H15" t="s">
        <v>112</v>
      </c>
    </row>
    <row r="16" spans="1:8" x14ac:dyDescent="0.25">
      <c r="A16" t="s">
        <v>35</v>
      </c>
      <c r="B16" t="s">
        <v>34</v>
      </c>
      <c r="C16" t="s">
        <v>22</v>
      </c>
      <c r="D16" s="3">
        <v>43374</v>
      </c>
      <c r="E16">
        <v>7998</v>
      </c>
      <c r="F16" t="s">
        <v>76</v>
      </c>
      <c r="G16" t="s">
        <v>113</v>
      </c>
      <c r="H16" t="s">
        <v>114</v>
      </c>
    </row>
    <row r="17" spans="1:8" x14ac:dyDescent="0.25">
      <c r="A17" t="s">
        <v>37</v>
      </c>
      <c r="B17" t="s">
        <v>36</v>
      </c>
      <c r="C17" t="s">
        <v>22</v>
      </c>
      <c r="D17" s="3">
        <v>43374</v>
      </c>
      <c r="E17">
        <v>22993</v>
      </c>
      <c r="F17" t="s">
        <v>76</v>
      </c>
      <c r="G17" t="s">
        <v>113</v>
      </c>
      <c r="H17" t="s">
        <v>114</v>
      </c>
    </row>
    <row r="18" spans="1:8" x14ac:dyDescent="0.25">
      <c r="A18" t="s">
        <v>29</v>
      </c>
      <c r="B18" t="s">
        <v>28</v>
      </c>
      <c r="C18" t="s">
        <v>22</v>
      </c>
      <c r="D18" s="2">
        <v>43556</v>
      </c>
      <c r="E18">
        <v>20849</v>
      </c>
      <c r="F18" t="s">
        <v>75</v>
      </c>
      <c r="G18" t="s">
        <v>108</v>
      </c>
      <c r="H18" t="s">
        <v>109</v>
      </c>
    </row>
    <row r="19" spans="1:8" x14ac:dyDescent="0.25">
      <c r="A19" t="s">
        <v>31</v>
      </c>
      <c r="B19" t="s">
        <v>30</v>
      </c>
      <c r="C19" t="s">
        <v>22</v>
      </c>
      <c r="D19" s="2">
        <v>43922</v>
      </c>
      <c r="E19">
        <v>17117</v>
      </c>
      <c r="F19" t="s">
        <v>75</v>
      </c>
      <c r="G19" t="s">
        <v>108</v>
      </c>
      <c r="H19" t="s">
        <v>109</v>
      </c>
    </row>
    <row r="20" spans="1:8" x14ac:dyDescent="0.25">
      <c r="A20" t="s">
        <v>33</v>
      </c>
      <c r="B20" t="s">
        <v>32</v>
      </c>
      <c r="C20" t="s">
        <v>22</v>
      </c>
      <c r="D20" s="2">
        <v>43556</v>
      </c>
      <c r="E20">
        <v>23634</v>
      </c>
      <c r="F20" t="s">
        <v>75</v>
      </c>
      <c r="G20" t="s">
        <v>111</v>
      </c>
      <c r="H20" t="s">
        <v>112</v>
      </c>
    </row>
    <row r="21" spans="1:8" x14ac:dyDescent="0.25">
      <c r="A21" t="s">
        <v>39</v>
      </c>
      <c r="B21" t="s">
        <v>38</v>
      </c>
      <c r="C21" t="s">
        <v>22</v>
      </c>
      <c r="D21" s="3">
        <v>44317</v>
      </c>
      <c r="E21">
        <v>19554</v>
      </c>
      <c r="F21" t="s">
        <v>76</v>
      </c>
      <c r="G21" t="s">
        <v>113</v>
      </c>
      <c r="H21" t="s">
        <v>114</v>
      </c>
    </row>
    <row r="22" spans="1:8" x14ac:dyDescent="0.25">
      <c r="A22" t="s">
        <v>50</v>
      </c>
      <c r="B22" t="s">
        <v>65</v>
      </c>
      <c r="C22" t="s">
        <v>41</v>
      </c>
      <c r="D22" s="2">
        <v>44743</v>
      </c>
      <c r="E22" s="5">
        <v>30502</v>
      </c>
      <c r="F22" t="s">
        <v>78</v>
      </c>
      <c r="G22" t="s">
        <v>115</v>
      </c>
      <c r="H22" t="s">
        <v>116</v>
      </c>
    </row>
    <row r="23" spans="1:8" x14ac:dyDescent="0.25">
      <c r="A23" t="s">
        <v>51</v>
      </c>
      <c r="B23" t="s">
        <v>83</v>
      </c>
      <c r="C23" t="s">
        <v>41</v>
      </c>
      <c r="D23" s="2">
        <v>44743</v>
      </c>
      <c r="E23" s="4">
        <v>3682</v>
      </c>
      <c r="F23" t="s">
        <v>78</v>
      </c>
      <c r="G23" t="s">
        <v>115</v>
      </c>
      <c r="H23" t="s">
        <v>116</v>
      </c>
    </row>
    <row r="24" spans="1:8" x14ac:dyDescent="0.25">
      <c r="A24" t="s">
        <v>44</v>
      </c>
      <c r="B24" t="s">
        <v>43</v>
      </c>
      <c r="C24" t="s">
        <v>41</v>
      </c>
      <c r="D24" s="2">
        <v>44682</v>
      </c>
      <c r="E24">
        <v>49026</v>
      </c>
      <c r="F24" t="s">
        <v>75</v>
      </c>
      <c r="G24" t="s">
        <v>92</v>
      </c>
      <c r="H24" t="s">
        <v>93</v>
      </c>
    </row>
    <row r="25" spans="1:8" x14ac:dyDescent="0.25">
      <c r="A25" t="s">
        <v>56</v>
      </c>
      <c r="B25" t="s">
        <v>55</v>
      </c>
      <c r="C25" t="s">
        <v>41</v>
      </c>
      <c r="D25" s="2">
        <v>44682</v>
      </c>
      <c r="E25">
        <v>43868</v>
      </c>
      <c r="F25" t="s">
        <v>75</v>
      </c>
      <c r="G25" t="s">
        <v>117</v>
      </c>
      <c r="H25" t="s">
        <v>118</v>
      </c>
    </row>
    <row r="26" spans="1:8" x14ac:dyDescent="0.25">
      <c r="A26" t="s">
        <v>59</v>
      </c>
      <c r="B26" t="s">
        <v>58</v>
      </c>
      <c r="C26" t="s">
        <v>41</v>
      </c>
      <c r="D26" s="2">
        <v>44743</v>
      </c>
      <c r="E26" s="5">
        <v>130053</v>
      </c>
      <c r="F26" t="s">
        <v>78</v>
      </c>
      <c r="G26" t="s">
        <v>119</v>
      </c>
      <c r="H26" t="s">
        <v>58</v>
      </c>
    </row>
    <row r="27" spans="1:8" x14ac:dyDescent="0.25">
      <c r="A27" t="s">
        <v>54</v>
      </c>
      <c r="B27" t="s">
        <v>53</v>
      </c>
      <c r="C27" t="s">
        <v>41</v>
      </c>
      <c r="D27" s="2">
        <v>44682</v>
      </c>
      <c r="E27">
        <v>46093</v>
      </c>
      <c r="F27" t="s">
        <v>75</v>
      </c>
      <c r="G27" t="s">
        <v>106</v>
      </c>
      <c r="H27" t="s">
        <v>107</v>
      </c>
    </row>
    <row r="28" spans="1:8" x14ac:dyDescent="0.25">
      <c r="A28" t="s">
        <v>42</v>
      </c>
      <c r="B28" t="s">
        <v>40</v>
      </c>
      <c r="C28" t="s">
        <v>41</v>
      </c>
      <c r="D28" s="2">
        <v>44652</v>
      </c>
      <c r="E28">
        <v>17543</v>
      </c>
      <c r="F28" t="s">
        <v>75</v>
      </c>
      <c r="G28" t="s">
        <v>100</v>
      </c>
      <c r="H28" t="s">
        <v>101</v>
      </c>
    </row>
    <row r="29" spans="1:8" x14ac:dyDescent="0.25">
      <c r="A29" t="s">
        <v>46</v>
      </c>
      <c r="B29" t="s">
        <v>45</v>
      </c>
      <c r="C29" t="s">
        <v>41</v>
      </c>
      <c r="D29" s="2">
        <v>44835</v>
      </c>
      <c r="E29">
        <v>48186</v>
      </c>
      <c r="F29" t="s">
        <v>77</v>
      </c>
      <c r="G29" t="s">
        <v>102</v>
      </c>
      <c r="H29" t="s">
        <v>103</v>
      </c>
    </row>
    <row r="30" spans="1:8" x14ac:dyDescent="0.25">
      <c r="A30" t="s">
        <v>66</v>
      </c>
      <c r="B30" t="s">
        <v>67</v>
      </c>
      <c r="C30" t="s">
        <v>41</v>
      </c>
      <c r="D30" s="2">
        <v>44774</v>
      </c>
      <c r="E30">
        <v>27000</v>
      </c>
      <c r="F30" t="s">
        <v>75</v>
      </c>
      <c r="G30" t="str">
        <f>_xlfn.XLOOKUP([1]!Table2[[#This Row],[Nearst CCG match]],[1]!_CA[CCG21NM],[1]!_CA[CAL21CD],0,0)</f>
        <v>E56000015</v>
      </c>
      <c r="H30" t="str">
        <f>_xlfn.XLOOKUP([1]!Table2[[#This Row],[Nearst CCG match]],[1]!_CA[CCG21NM],[1]!_CA[CAL21NM],0,0)</f>
        <v>Somerset, Wiltshire, Avon and Gloucestershire</v>
      </c>
    </row>
    <row r="31" spans="1:8" x14ac:dyDescent="0.25">
      <c r="A31" t="s">
        <v>52</v>
      </c>
      <c r="B31" t="s">
        <v>68</v>
      </c>
      <c r="C31" t="s">
        <v>41</v>
      </c>
      <c r="D31" s="2">
        <v>44774</v>
      </c>
      <c r="E31">
        <v>2300</v>
      </c>
      <c r="F31" t="s">
        <v>75</v>
      </c>
      <c r="G31" t="str">
        <f>_xlfn.XLOOKUP([1]!Table2[[#This Row],[Nearst CCG match]],[1]!_CA[CCG21NM],[1]!_CA[CAL21CD],0,0)</f>
        <v>E56000015</v>
      </c>
      <c r="H31" t="str">
        <f>_xlfn.XLOOKUP([1]!Table2[[#This Row],[Nearst CCG match]],[1]!_CA[CCG21NM],[1]!_CA[CAL21NM],0,0)</f>
        <v>Somerset, Wiltshire, Avon and Gloucestershire</v>
      </c>
    </row>
    <row r="32" spans="1:8" x14ac:dyDescent="0.25">
      <c r="A32" t="s">
        <v>48</v>
      </c>
      <c r="B32" t="s">
        <v>47</v>
      </c>
      <c r="C32" t="s">
        <v>41</v>
      </c>
      <c r="D32" s="2">
        <v>44774</v>
      </c>
      <c r="E32">
        <v>50000</v>
      </c>
      <c r="F32" t="s">
        <v>75</v>
      </c>
      <c r="G32" t="s">
        <v>102</v>
      </c>
      <c r="H32" t="s">
        <v>103</v>
      </c>
    </row>
    <row r="33" spans="1:8" x14ac:dyDescent="0.25">
      <c r="A33" t="s">
        <v>80</v>
      </c>
      <c r="B33" t="s">
        <v>89</v>
      </c>
      <c r="C33" t="s">
        <v>41</v>
      </c>
      <c r="D33" s="2">
        <v>44927</v>
      </c>
      <c r="E33" s="1">
        <v>14250</v>
      </c>
      <c r="F33" t="s">
        <v>77</v>
      </c>
      <c r="G33" t="s">
        <v>120</v>
      </c>
      <c r="H33" t="s">
        <v>121</v>
      </c>
    </row>
    <row r="34" spans="1:8" x14ac:dyDescent="0.25">
      <c r="A34" t="s">
        <v>82</v>
      </c>
      <c r="B34" t="s">
        <v>49</v>
      </c>
      <c r="C34" t="s">
        <v>41</v>
      </c>
      <c r="D34" s="2">
        <v>44805</v>
      </c>
      <c r="E34" s="1">
        <v>48548</v>
      </c>
      <c r="F34" t="s">
        <v>77</v>
      </c>
      <c r="G34" t="s">
        <v>111</v>
      </c>
      <c r="H34" t="s">
        <v>112</v>
      </c>
    </row>
    <row r="35" spans="1:8" x14ac:dyDescent="0.25">
      <c r="A35" t="s">
        <v>86</v>
      </c>
      <c r="B35" t="s">
        <v>87</v>
      </c>
      <c r="C35" t="s">
        <v>41</v>
      </c>
      <c r="D35" s="2">
        <v>44774</v>
      </c>
      <c r="E35">
        <v>73122</v>
      </c>
      <c r="F35" t="s">
        <v>88</v>
      </c>
      <c r="G35" t="s">
        <v>96</v>
      </c>
      <c r="H35" t="s">
        <v>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AB7C-FA34-498B-99C2-8625E4A5B4C2}">
  <dimension ref="A1:F39"/>
  <sheetViews>
    <sheetView workbookViewId="0">
      <selection sqref="A1:F39"/>
    </sheetView>
  </sheetViews>
  <sheetFormatPr defaultRowHeight="15" x14ac:dyDescent="0.25"/>
  <sheetData>
    <row r="1" spans="1:6" x14ac:dyDescent="0.25">
      <c r="A1" t="s">
        <v>69</v>
      </c>
      <c r="B1" t="s">
        <v>60</v>
      </c>
      <c r="C1" t="s">
        <v>61</v>
      </c>
      <c r="D1" t="s">
        <v>70</v>
      </c>
      <c r="E1" t="s">
        <v>71</v>
      </c>
      <c r="F1" t="s">
        <v>62</v>
      </c>
    </row>
    <row r="2" spans="1:6" x14ac:dyDescent="0.25">
      <c r="A2" t="s">
        <v>1</v>
      </c>
      <c r="B2" t="s">
        <v>85</v>
      </c>
      <c r="C2" t="s">
        <v>0</v>
      </c>
      <c r="D2" s="2">
        <v>44256</v>
      </c>
      <c r="E2">
        <v>32859</v>
      </c>
      <c r="F2" t="s">
        <v>81</v>
      </c>
    </row>
    <row r="3" spans="1:6" x14ac:dyDescent="0.25">
      <c r="A3" t="s">
        <v>3</v>
      </c>
      <c r="B3" t="s">
        <v>2</v>
      </c>
      <c r="C3" t="s">
        <v>0</v>
      </c>
      <c r="D3" s="2">
        <v>44287</v>
      </c>
      <c r="E3">
        <v>7204</v>
      </c>
      <c r="F3" t="s">
        <v>75</v>
      </c>
    </row>
    <row r="4" spans="1:6" x14ac:dyDescent="0.25">
      <c r="A4" t="s">
        <v>11</v>
      </c>
      <c r="B4" t="s">
        <v>10</v>
      </c>
      <c r="C4" t="s">
        <v>0</v>
      </c>
      <c r="D4" s="2">
        <v>44256</v>
      </c>
      <c r="E4">
        <v>37752</v>
      </c>
      <c r="F4" t="s">
        <v>75</v>
      </c>
    </row>
    <row r="5" spans="1:6" x14ac:dyDescent="0.25">
      <c r="A5" t="s">
        <v>13</v>
      </c>
      <c r="B5" t="s">
        <v>12</v>
      </c>
      <c r="C5" t="s">
        <v>0</v>
      </c>
      <c r="D5" s="2">
        <v>43800</v>
      </c>
      <c r="E5">
        <v>26726</v>
      </c>
      <c r="F5" t="s">
        <v>75</v>
      </c>
    </row>
    <row r="6" spans="1:6" x14ac:dyDescent="0.25">
      <c r="A6" t="s">
        <v>7</v>
      </c>
      <c r="B6" t="s">
        <v>6</v>
      </c>
      <c r="C6" t="s">
        <v>0</v>
      </c>
      <c r="D6" s="2">
        <v>44166</v>
      </c>
      <c r="E6">
        <v>32333</v>
      </c>
      <c r="F6" t="s">
        <v>75</v>
      </c>
    </row>
    <row r="7" spans="1:6" x14ac:dyDescent="0.25">
      <c r="A7" t="s">
        <v>5</v>
      </c>
      <c r="B7" t="s">
        <v>4</v>
      </c>
      <c r="C7" t="s">
        <v>0</v>
      </c>
      <c r="D7" s="2">
        <v>44256</v>
      </c>
      <c r="E7">
        <v>27136</v>
      </c>
      <c r="F7" t="s">
        <v>75</v>
      </c>
    </row>
    <row r="8" spans="1:6" x14ac:dyDescent="0.25">
      <c r="A8" t="s">
        <v>15</v>
      </c>
      <c r="B8" t="s">
        <v>14</v>
      </c>
      <c r="C8" t="s">
        <v>0</v>
      </c>
      <c r="D8" s="2">
        <v>44197</v>
      </c>
      <c r="E8">
        <v>52589</v>
      </c>
      <c r="F8" t="s">
        <v>75</v>
      </c>
    </row>
    <row r="9" spans="1:6" x14ac:dyDescent="0.25">
      <c r="A9" t="s">
        <v>17</v>
      </c>
      <c r="B9" t="s">
        <v>16</v>
      </c>
      <c r="C9" t="s">
        <v>0</v>
      </c>
      <c r="D9" s="2">
        <v>44348</v>
      </c>
      <c r="E9">
        <v>20683</v>
      </c>
      <c r="F9" t="s">
        <v>75</v>
      </c>
    </row>
    <row r="10" spans="1:6" x14ac:dyDescent="0.25">
      <c r="A10" t="s">
        <v>19</v>
      </c>
      <c r="B10" t="s">
        <v>18</v>
      </c>
      <c r="C10" t="s">
        <v>0</v>
      </c>
      <c r="D10" s="2">
        <v>43678</v>
      </c>
      <c r="E10">
        <v>22109</v>
      </c>
      <c r="F10" t="s">
        <v>75</v>
      </c>
    </row>
    <row r="11" spans="1:6" x14ac:dyDescent="0.25">
      <c r="A11" t="s">
        <v>21</v>
      </c>
      <c r="B11" t="s">
        <v>20</v>
      </c>
      <c r="C11" t="s">
        <v>0</v>
      </c>
      <c r="D11" s="2">
        <v>44348</v>
      </c>
      <c r="E11">
        <v>30900</v>
      </c>
      <c r="F11" t="s">
        <v>75</v>
      </c>
    </row>
    <row r="12" spans="1:6" x14ac:dyDescent="0.25">
      <c r="A12" t="s">
        <v>9</v>
      </c>
      <c r="B12" t="s">
        <v>8</v>
      </c>
      <c r="C12" t="s">
        <v>0</v>
      </c>
      <c r="D12" s="2">
        <v>44136</v>
      </c>
      <c r="E12">
        <v>16394</v>
      </c>
      <c r="F12" t="s">
        <v>75</v>
      </c>
    </row>
    <row r="13" spans="1:6" x14ac:dyDescent="0.25">
      <c r="A13" t="s">
        <v>25</v>
      </c>
      <c r="B13" t="s">
        <v>74</v>
      </c>
      <c r="C13" t="s">
        <v>22</v>
      </c>
      <c r="D13" s="2">
        <v>43800</v>
      </c>
      <c r="E13">
        <v>27000</v>
      </c>
      <c r="F13" t="s">
        <v>75</v>
      </c>
    </row>
    <row r="14" spans="1:6" x14ac:dyDescent="0.25">
      <c r="A14" t="s">
        <v>24</v>
      </c>
      <c r="B14" t="s">
        <v>23</v>
      </c>
      <c r="C14" t="s">
        <v>22</v>
      </c>
      <c r="D14" s="2">
        <v>43556</v>
      </c>
      <c r="E14">
        <v>62390</v>
      </c>
      <c r="F14" t="s">
        <v>75</v>
      </c>
    </row>
    <row r="15" spans="1:6" x14ac:dyDescent="0.25">
      <c r="A15" t="s">
        <v>27</v>
      </c>
      <c r="B15" t="s">
        <v>26</v>
      </c>
      <c r="C15" t="s">
        <v>22</v>
      </c>
      <c r="D15" s="2">
        <v>44348</v>
      </c>
      <c r="E15">
        <v>29336</v>
      </c>
      <c r="F15" t="s">
        <v>75</v>
      </c>
    </row>
    <row r="16" spans="1:6" x14ac:dyDescent="0.25">
      <c r="A16" t="s">
        <v>35</v>
      </c>
      <c r="B16" t="s">
        <v>34</v>
      </c>
      <c r="C16" t="s">
        <v>22</v>
      </c>
      <c r="D16" s="3">
        <v>43374</v>
      </c>
      <c r="E16">
        <v>7998</v>
      </c>
      <c r="F16" t="s">
        <v>76</v>
      </c>
    </row>
    <row r="17" spans="1:6" x14ac:dyDescent="0.25">
      <c r="A17" t="s">
        <v>37</v>
      </c>
      <c r="B17" t="s">
        <v>36</v>
      </c>
      <c r="C17" t="s">
        <v>22</v>
      </c>
      <c r="D17" s="3">
        <v>43374</v>
      </c>
      <c r="E17">
        <v>22993</v>
      </c>
      <c r="F17" t="s">
        <v>76</v>
      </c>
    </row>
    <row r="18" spans="1:6" x14ac:dyDescent="0.25">
      <c r="A18" t="s">
        <v>29</v>
      </c>
      <c r="B18" t="s">
        <v>28</v>
      </c>
      <c r="C18" t="s">
        <v>22</v>
      </c>
      <c r="D18" s="2">
        <v>43556</v>
      </c>
      <c r="E18">
        <v>20849</v>
      </c>
      <c r="F18" t="s">
        <v>75</v>
      </c>
    </row>
    <row r="19" spans="1:6" x14ac:dyDescent="0.25">
      <c r="A19" t="s">
        <v>31</v>
      </c>
      <c r="B19" t="s">
        <v>30</v>
      </c>
      <c r="C19" t="s">
        <v>22</v>
      </c>
      <c r="D19" s="2">
        <v>43922</v>
      </c>
      <c r="E19">
        <v>17117</v>
      </c>
      <c r="F19" t="s">
        <v>75</v>
      </c>
    </row>
    <row r="20" spans="1:6" x14ac:dyDescent="0.25">
      <c r="A20" t="s">
        <v>33</v>
      </c>
      <c r="B20" t="s">
        <v>32</v>
      </c>
      <c r="C20" t="s">
        <v>22</v>
      </c>
      <c r="D20" s="2">
        <v>43556</v>
      </c>
      <c r="E20">
        <v>23634</v>
      </c>
      <c r="F20" t="s">
        <v>75</v>
      </c>
    </row>
    <row r="21" spans="1:6" x14ac:dyDescent="0.25">
      <c r="A21" t="s">
        <v>39</v>
      </c>
      <c r="B21" t="s">
        <v>38</v>
      </c>
      <c r="C21" t="s">
        <v>22</v>
      </c>
      <c r="D21" s="3">
        <v>44317</v>
      </c>
      <c r="E21">
        <v>19554</v>
      </c>
      <c r="F21" t="s">
        <v>76</v>
      </c>
    </row>
    <row r="22" spans="1:6" x14ac:dyDescent="0.25">
      <c r="A22" t="s">
        <v>64</v>
      </c>
      <c r="B22" t="s">
        <v>63</v>
      </c>
      <c r="C22" t="s">
        <v>41</v>
      </c>
      <c r="D22" s="2">
        <v>44774</v>
      </c>
      <c r="E22" s="1">
        <v>16825</v>
      </c>
      <c r="F22" t="s">
        <v>77</v>
      </c>
    </row>
    <row r="23" spans="1:6" x14ac:dyDescent="0.25">
      <c r="A23" t="s">
        <v>50</v>
      </c>
      <c r="B23" t="s">
        <v>65</v>
      </c>
      <c r="C23" t="s">
        <v>41</v>
      </c>
      <c r="D23" s="2">
        <v>44743</v>
      </c>
      <c r="E23" s="5">
        <v>30502</v>
      </c>
      <c r="F23" t="s">
        <v>78</v>
      </c>
    </row>
    <row r="24" spans="1:6" x14ac:dyDescent="0.25">
      <c r="A24" t="s">
        <v>51</v>
      </c>
      <c r="B24" t="s">
        <v>83</v>
      </c>
      <c r="C24" t="s">
        <v>41</v>
      </c>
      <c r="D24" s="2">
        <v>44743</v>
      </c>
      <c r="E24" s="4">
        <v>3682</v>
      </c>
      <c r="F24" t="s">
        <v>78</v>
      </c>
    </row>
    <row r="25" spans="1:6" x14ac:dyDescent="0.25">
      <c r="A25" t="s">
        <v>44</v>
      </c>
      <c r="B25" t="s">
        <v>43</v>
      </c>
      <c r="C25" t="s">
        <v>41</v>
      </c>
      <c r="D25" s="2">
        <v>44682</v>
      </c>
      <c r="E25">
        <v>49026</v>
      </c>
      <c r="F25" t="s">
        <v>75</v>
      </c>
    </row>
    <row r="26" spans="1:6" x14ac:dyDescent="0.25">
      <c r="A26" t="s">
        <v>56</v>
      </c>
      <c r="B26" t="s">
        <v>55</v>
      </c>
      <c r="C26" t="s">
        <v>41</v>
      </c>
      <c r="D26" s="2">
        <v>44682</v>
      </c>
      <c r="E26">
        <v>43868</v>
      </c>
      <c r="F26" t="s">
        <v>75</v>
      </c>
    </row>
    <row r="27" spans="1:6" x14ac:dyDescent="0.25">
      <c r="A27" t="s">
        <v>59</v>
      </c>
      <c r="B27" t="s">
        <v>58</v>
      </c>
      <c r="C27" t="s">
        <v>41</v>
      </c>
      <c r="D27" s="2">
        <v>44743</v>
      </c>
      <c r="E27" s="5">
        <v>130053</v>
      </c>
      <c r="F27" t="s">
        <v>78</v>
      </c>
    </row>
    <row r="28" spans="1:6" x14ac:dyDescent="0.25">
      <c r="A28" t="s">
        <v>54</v>
      </c>
      <c r="B28" t="s">
        <v>53</v>
      </c>
      <c r="C28" t="s">
        <v>41</v>
      </c>
      <c r="D28" s="2">
        <v>44682</v>
      </c>
      <c r="E28">
        <v>46093</v>
      </c>
      <c r="F28" t="s">
        <v>75</v>
      </c>
    </row>
    <row r="29" spans="1:6" x14ac:dyDescent="0.25">
      <c r="A29" t="s">
        <v>42</v>
      </c>
      <c r="B29" t="s">
        <v>40</v>
      </c>
      <c r="C29" t="s">
        <v>41</v>
      </c>
      <c r="D29" s="2">
        <v>44652</v>
      </c>
      <c r="E29">
        <v>17543</v>
      </c>
      <c r="F29" t="s">
        <v>75</v>
      </c>
    </row>
    <row r="30" spans="1:6" x14ac:dyDescent="0.25">
      <c r="A30" t="s">
        <v>46</v>
      </c>
      <c r="B30" t="s">
        <v>45</v>
      </c>
      <c r="C30" t="s">
        <v>41</v>
      </c>
      <c r="D30" s="2">
        <v>44835</v>
      </c>
      <c r="E30">
        <v>48186</v>
      </c>
      <c r="F30" t="s">
        <v>77</v>
      </c>
    </row>
    <row r="31" spans="1:6" x14ac:dyDescent="0.25">
      <c r="A31" t="s">
        <v>66</v>
      </c>
      <c r="B31" t="s">
        <v>67</v>
      </c>
      <c r="C31" t="s">
        <v>41</v>
      </c>
      <c r="D31" s="2">
        <v>44774</v>
      </c>
      <c r="E31">
        <v>27000</v>
      </c>
      <c r="F31" t="s">
        <v>75</v>
      </c>
    </row>
    <row r="32" spans="1:6" x14ac:dyDescent="0.25">
      <c r="A32" t="s">
        <v>52</v>
      </c>
      <c r="B32" t="s">
        <v>68</v>
      </c>
      <c r="C32" t="s">
        <v>41</v>
      </c>
      <c r="D32" s="2">
        <v>44774</v>
      </c>
      <c r="E32">
        <v>2300</v>
      </c>
      <c r="F32" t="s">
        <v>75</v>
      </c>
    </row>
    <row r="33" spans="1:6" x14ac:dyDescent="0.25">
      <c r="A33" t="s">
        <v>48</v>
      </c>
      <c r="B33" t="s">
        <v>47</v>
      </c>
      <c r="C33" t="s">
        <v>41</v>
      </c>
      <c r="D33" s="2">
        <v>44774</v>
      </c>
      <c r="E33">
        <v>50000</v>
      </c>
      <c r="F33" t="s">
        <v>75</v>
      </c>
    </row>
    <row r="34" spans="1:6" x14ac:dyDescent="0.25">
      <c r="A34" t="s">
        <v>79</v>
      </c>
      <c r="B34" t="s">
        <v>72</v>
      </c>
      <c r="C34" t="s">
        <v>41</v>
      </c>
      <c r="D34" s="2">
        <v>44835</v>
      </c>
      <c r="E34" s="1">
        <v>25949</v>
      </c>
      <c r="F34" t="s">
        <v>77</v>
      </c>
    </row>
    <row r="35" spans="1:6" x14ac:dyDescent="0.25">
      <c r="B35" t="s">
        <v>73</v>
      </c>
      <c r="C35" t="s">
        <v>41</v>
      </c>
      <c r="D35" s="2">
        <v>44927</v>
      </c>
      <c r="E35" s="1">
        <v>30348</v>
      </c>
      <c r="F35" t="s">
        <v>77</v>
      </c>
    </row>
    <row r="36" spans="1:6" x14ac:dyDescent="0.25">
      <c r="A36" t="s">
        <v>80</v>
      </c>
      <c r="B36" t="s">
        <v>89</v>
      </c>
      <c r="C36" t="s">
        <v>41</v>
      </c>
      <c r="D36" s="2">
        <v>44927</v>
      </c>
      <c r="E36" s="1">
        <v>14250</v>
      </c>
      <c r="F36" t="s">
        <v>77</v>
      </c>
    </row>
    <row r="37" spans="1:6" x14ac:dyDescent="0.25">
      <c r="A37" t="s">
        <v>82</v>
      </c>
      <c r="B37" t="s">
        <v>49</v>
      </c>
      <c r="C37" t="s">
        <v>41</v>
      </c>
      <c r="D37" s="2">
        <v>44805</v>
      </c>
      <c r="E37" s="1">
        <v>48548</v>
      </c>
      <c r="F37" t="s">
        <v>77</v>
      </c>
    </row>
    <row r="38" spans="1:6" x14ac:dyDescent="0.25">
      <c r="A38" t="s">
        <v>84</v>
      </c>
      <c r="B38" t="s">
        <v>57</v>
      </c>
      <c r="C38" t="s">
        <v>41</v>
      </c>
      <c r="D38" s="2">
        <v>44835</v>
      </c>
      <c r="E38" s="1">
        <v>21315</v>
      </c>
      <c r="F38" t="s">
        <v>77</v>
      </c>
    </row>
    <row r="39" spans="1:6" x14ac:dyDescent="0.25">
      <c r="A39" t="s">
        <v>86</v>
      </c>
      <c r="B39" t="s">
        <v>87</v>
      </c>
      <c r="C39" t="s">
        <v>41</v>
      </c>
      <c r="D39" s="2">
        <v>44774</v>
      </c>
      <c r="E39">
        <v>73122</v>
      </c>
      <c r="F39" t="s">
        <v>88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Parylo Craig (MLCSU)</dc:creator>
  <cp:lastModifiedBy>Craig Parylo (MLCSU)</cp:lastModifiedBy>
  <dcterms:created xsi:type="dcterms:W3CDTF">2022-10-03T14:53:18Z</dcterms:created>
  <dcterms:modified xsi:type="dcterms:W3CDTF">2023-01-27T00:28:06Z</dcterms:modified>
</cp:coreProperties>
</file>