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ropbox\documents\Food Scare\"/>
    </mc:Choice>
  </mc:AlternateContent>
  <bookViews>
    <workbookView xWindow="0" yWindow="0" windowWidth="28800" windowHeight="13020" tabRatio="850" firstSheet="4" activeTab="18"/>
  </bookViews>
  <sheets>
    <sheet name="Metadata" sheetId="4" r:id="rId1"/>
    <sheet name="(0201) Fresh" sheetId="1" r:id="rId2"/>
    <sheet name="(0202) Frozen" sheetId="2" r:id="rId3"/>
    <sheet name="Total Beef" sheetId="3" r:id="rId4"/>
    <sheet name="All Country Stats" sheetId="5" r:id="rId5"/>
    <sheet name="Main Country Stats" sheetId="6" r:id="rId6"/>
    <sheet name="Australia" sheetId="11" r:id="rId7"/>
    <sheet name="Belgium" sheetId="10" r:id="rId8"/>
    <sheet name="Botswana" sheetId="12" r:id="rId9"/>
    <sheet name="Brazil" sheetId="13" r:id="rId10"/>
    <sheet name="Denmark" sheetId="14" r:id="rId11"/>
    <sheet name="France" sheetId="15" r:id="rId12"/>
    <sheet name="Germany" sheetId="16" r:id="rId13"/>
    <sheet name="Ireland" sheetId="9" r:id="rId14"/>
    <sheet name="Italy" sheetId="17" r:id="rId15"/>
    <sheet name="Namibia" sheetId="18" r:id="rId16"/>
    <sheet name="Netherlands" sheetId="19" r:id="rId17"/>
    <sheet name="New Zealand" sheetId="7" r:id="rId18"/>
    <sheet name="Poland" sheetId="8" r:id="rId19"/>
    <sheet name="Spain" sheetId="20" r:id="rId20"/>
    <sheet name="Uruguay" sheetId="21" r:id="rId21"/>
  </sheets>
  <definedNames>
    <definedName name="_xlnm._FilterDatabase" localSheetId="1" hidden="1">'(0201) Fresh'!$N$1:$N$1086</definedName>
    <definedName name="_xlnm._FilterDatabase" localSheetId="2" hidden="1">'(0202) Frozen'!$N$1:$N$997</definedName>
    <definedName name="AggregationLevel">'(0201) Fresh'!$J$2:$J$1048576</definedName>
    <definedName name="Commodity">'(0201) Fresh'!$K$2:$K$1048576</definedName>
    <definedName name="CommodityDescription">'(0201) Fresh'!$L$2:$L$1048576</definedName>
    <definedName name="_xlnm.Extract" localSheetId="1">'(0201) Fresh'!$R$1</definedName>
    <definedName name="_xlnm.Extract" localSheetId="2">'(0202) Frozen'!$T$4:$T$588</definedName>
    <definedName name="Netweight">'(0201) Fresh'!$O$2:$O$1048576</definedName>
    <definedName name="Partner">'(0201) Fresh'!$M$2:$M$1048576</definedName>
    <definedName name="PartnerDescription">'(0201) Fresh'!$N$2:$N$1048576</definedName>
    <definedName name="Period">'(0201) Fresh'!$G$2:$G$1048576</definedName>
    <definedName name="PeriodDescription">'(0201) Fresh'!$F$2:$F$1048576</definedName>
    <definedName name="Reporter">'(0201) Fresh'!$A$2:$A$1048576</definedName>
    <definedName name="ReporterDescription">'(0201) Fresh'!$B$2:$B$1048576</definedName>
    <definedName name="TradeFlow">'(0201) Fresh'!$H$2:$H$1048576</definedName>
    <definedName name="TradeFlowDescription">'(0201) Fresh'!$I$2:$I$1048576</definedName>
    <definedName name="Value">'(0201) Fresh'!$P$2:$P$1048576</definedName>
    <definedName name="Year">'(0201) Fresh'!$E$2:$E$1048576</definedName>
    <definedName name="YearPeriod">'(0201) Fresh'!$D$2:$D$1048576</definedName>
  </definedNames>
  <calcPr calcId="152511"/>
</workbook>
</file>

<file path=xl/calcChain.xml><?xml version="1.0" encoding="utf-8"?>
<calcChain xmlns="http://schemas.openxmlformats.org/spreadsheetml/2006/main">
  <c r="B17" i="6" l="1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R2243" i="3"/>
  <c r="Q2243" i="3"/>
  <c r="P2243" i="3"/>
  <c r="O2243" i="3"/>
  <c r="C2243" i="3"/>
  <c r="R2242" i="3"/>
  <c r="Q2242" i="3"/>
  <c r="P2242" i="3"/>
  <c r="O2242" i="3"/>
  <c r="C2242" i="3"/>
  <c r="R2241" i="3"/>
  <c r="Q2241" i="3"/>
  <c r="P2241" i="3"/>
  <c r="O2241" i="3"/>
  <c r="C2241" i="3"/>
  <c r="R2240" i="3"/>
  <c r="Q2240" i="3"/>
  <c r="P2240" i="3"/>
  <c r="O2240" i="3"/>
  <c r="C2240" i="3"/>
  <c r="R2239" i="3"/>
  <c r="Q2239" i="3"/>
  <c r="P2239" i="3"/>
  <c r="O2239" i="3"/>
  <c r="C2239" i="3"/>
  <c r="R2238" i="3"/>
  <c r="Q2238" i="3"/>
  <c r="P2238" i="3"/>
  <c r="O2238" i="3"/>
  <c r="C2238" i="3"/>
  <c r="R2237" i="3"/>
  <c r="Q2237" i="3"/>
  <c r="P2237" i="3"/>
  <c r="O2237" i="3"/>
  <c r="C2237" i="3"/>
  <c r="R2236" i="3"/>
  <c r="Q2236" i="3"/>
  <c r="P2236" i="3"/>
  <c r="O2236" i="3"/>
  <c r="C2236" i="3"/>
  <c r="R2235" i="3"/>
  <c r="Q2235" i="3"/>
  <c r="P2235" i="3"/>
  <c r="O2235" i="3"/>
  <c r="C2235" i="3"/>
  <c r="R2234" i="3"/>
  <c r="Q2234" i="3"/>
  <c r="P2234" i="3"/>
  <c r="O2234" i="3"/>
  <c r="C2234" i="3"/>
  <c r="R2233" i="3"/>
  <c r="Q2233" i="3"/>
  <c r="P2233" i="3"/>
  <c r="O2233" i="3"/>
  <c r="C2233" i="3"/>
  <c r="R2232" i="3"/>
  <c r="Q2232" i="3"/>
  <c r="P2232" i="3"/>
  <c r="O2232" i="3"/>
  <c r="C2232" i="3"/>
  <c r="R2231" i="3"/>
  <c r="Q2231" i="3"/>
  <c r="P2231" i="3"/>
  <c r="O2231" i="3"/>
  <c r="C2231" i="3"/>
  <c r="R2230" i="3"/>
  <c r="Q2230" i="3"/>
  <c r="P2230" i="3"/>
  <c r="O2230" i="3"/>
  <c r="C2230" i="3"/>
  <c r="R2229" i="3"/>
  <c r="Q2229" i="3"/>
  <c r="P2229" i="3"/>
  <c r="O2229" i="3"/>
  <c r="C2229" i="3"/>
  <c r="R2228" i="3"/>
  <c r="Q2228" i="3"/>
  <c r="P2228" i="3"/>
  <c r="O2228" i="3"/>
  <c r="C2228" i="3"/>
  <c r="R2227" i="3"/>
  <c r="Q2227" i="3"/>
  <c r="P2227" i="3"/>
  <c r="O2227" i="3"/>
  <c r="C2227" i="3"/>
  <c r="R2226" i="3"/>
  <c r="Q2226" i="3"/>
  <c r="P2226" i="3"/>
  <c r="O2226" i="3"/>
  <c r="C2226" i="3"/>
  <c r="R2225" i="3"/>
  <c r="Q2225" i="3"/>
  <c r="P2225" i="3"/>
  <c r="O2225" i="3"/>
  <c r="C2225" i="3"/>
  <c r="R2224" i="3"/>
  <c r="Q2224" i="3"/>
  <c r="P2224" i="3"/>
  <c r="O2224" i="3"/>
  <c r="C2224" i="3"/>
  <c r="R2223" i="3"/>
  <c r="Q2223" i="3"/>
  <c r="P2223" i="3"/>
  <c r="O2223" i="3"/>
  <c r="C2223" i="3"/>
  <c r="R2222" i="3"/>
  <c r="Q2222" i="3"/>
  <c r="P2222" i="3"/>
  <c r="O2222" i="3"/>
  <c r="C2222" i="3"/>
  <c r="R2221" i="3"/>
  <c r="Q2221" i="3"/>
  <c r="P2221" i="3"/>
  <c r="O2221" i="3"/>
  <c r="C2221" i="3"/>
  <c r="R2220" i="3"/>
  <c r="Q2220" i="3"/>
  <c r="P2220" i="3"/>
  <c r="O2220" i="3"/>
  <c r="C2220" i="3"/>
  <c r="R2219" i="3"/>
  <c r="Q2219" i="3"/>
  <c r="P2219" i="3"/>
  <c r="O2219" i="3"/>
  <c r="C2219" i="3"/>
  <c r="R2218" i="3"/>
  <c r="Q2218" i="3"/>
  <c r="P2218" i="3"/>
  <c r="O2218" i="3"/>
  <c r="C2218" i="3"/>
  <c r="R2217" i="3"/>
  <c r="Q2217" i="3"/>
  <c r="P2217" i="3"/>
  <c r="O2217" i="3"/>
  <c r="C2217" i="3"/>
  <c r="R2216" i="3"/>
  <c r="Q2216" i="3"/>
  <c r="P2216" i="3"/>
  <c r="O2216" i="3"/>
  <c r="C2216" i="3"/>
  <c r="R2215" i="3"/>
  <c r="Q2215" i="3"/>
  <c r="P2215" i="3"/>
  <c r="O2215" i="3"/>
  <c r="C2215" i="3"/>
  <c r="R2214" i="3"/>
  <c r="Q2214" i="3"/>
  <c r="P2214" i="3"/>
  <c r="O2214" i="3"/>
  <c r="C2214" i="3"/>
  <c r="R2213" i="3"/>
  <c r="Q2213" i="3"/>
  <c r="P2213" i="3"/>
  <c r="O2213" i="3"/>
  <c r="C2213" i="3"/>
  <c r="R2212" i="3"/>
  <c r="Q2212" i="3"/>
  <c r="P2212" i="3"/>
  <c r="O2212" i="3"/>
  <c r="C2212" i="3"/>
  <c r="R2211" i="3"/>
  <c r="Q2211" i="3"/>
  <c r="P2211" i="3"/>
  <c r="O2211" i="3"/>
  <c r="C2211" i="3"/>
  <c r="R2210" i="3"/>
  <c r="Q2210" i="3"/>
  <c r="P2210" i="3"/>
  <c r="O2210" i="3"/>
  <c r="C2210" i="3"/>
  <c r="R2209" i="3"/>
  <c r="Q2209" i="3"/>
  <c r="P2209" i="3"/>
  <c r="O2209" i="3"/>
  <c r="C2209" i="3"/>
  <c r="R2208" i="3"/>
  <c r="Q2208" i="3"/>
  <c r="P2208" i="3"/>
  <c r="O2208" i="3"/>
  <c r="C2208" i="3"/>
  <c r="R2207" i="3"/>
  <c r="Q2207" i="3"/>
  <c r="P2207" i="3"/>
  <c r="O2207" i="3"/>
  <c r="C2207" i="3"/>
  <c r="R2206" i="3"/>
  <c r="Q2206" i="3"/>
  <c r="P2206" i="3"/>
  <c r="O2206" i="3"/>
  <c r="C2206" i="3"/>
  <c r="R2205" i="3"/>
  <c r="Q2205" i="3"/>
  <c r="P2205" i="3"/>
  <c r="O2205" i="3"/>
  <c r="C2205" i="3"/>
  <c r="R2204" i="3"/>
  <c r="Q2204" i="3"/>
  <c r="P2204" i="3"/>
  <c r="O2204" i="3"/>
  <c r="C2204" i="3"/>
  <c r="R2203" i="3"/>
  <c r="Q2203" i="3"/>
  <c r="P2203" i="3"/>
  <c r="O2203" i="3"/>
  <c r="C2203" i="3"/>
  <c r="R2202" i="3"/>
  <c r="Q2202" i="3"/>
  <c r="P2202" i="3"/>
  <c r="O2202" i="3"/>
  <c r="C2202" i="3"/>
  <c r="R2201" i="3"/>
  <c r="Q2201" i="3"/>
  <c r="P2201" i="3"/>
  <c r="O2201" i="3"/>
  <c r="C2201" i="3"/>
  <c r="R2200" i="3"/>
  <c r="Q2200" i="3"/>
  <c r="P2200" i="3"/>
  <c r="O2200" i="3"/>
  <c r="C2200" i="3"/>
  <c r="R2199" i="3"/>
  <c r="Q2199" i="3"/>
  <c r="P2199" i="3"/>
  <c r="O2199" i="3"/>
  <c r="C2199" i="3"/>
  <c r="R2198" i="3"/>
  <c r="Q2198" i="3"/>
  <c r="P2198" i="3"/>
  <c r="O2198" i="3"/>
  <c r="C2198" i="3"/>
  <c r="R2197" i="3"/>
  <c r="Q2197" i="3"/>
  <c r="P2197" i="3"/>
  <c r="O2197" i="3"/>
  <c r="C2197" i="3"/>
  <c r="R2196" i="3"/>
  <c r="Q2196" i="3"/>
  <c r="P2196" i="3"/>
  <c r="O2196" i="3"/>
  <c r="C2196" i="3"/>
  <c r="R2195" i="3"/>
  <c r="Q2195" i="3"/>
  <c r="P2195" i="3"/>
  <c r="O2195" i="3"/>
  <c r="C2195" i="3"/>
  <c r="R2194" i="3"/>
  <c r="Q2194" i="3"/>
  <c r="P2194" i="3"/>
  <c r="O2194" i="3"/>
  <c r="C2194" i="3"/>
  <c r="R2193" i="3"/>
  <c r="Q2193" i="3"/>
  <c r="P2193" i="3"/>
  <c r="O2193" i="3"/>
  <c r="C2193" i="3"/>
  <c r="R2192" i="3"/>
  <c r="Q2192" i="3"/>
  <c r="P2192" i="3"/>
  <c r="O2192" i="3"/>
  <c r="C2192" i="3"/>
  <c r="R2191" i="3"/>
  <c r="Q2191" i="3"/>
  <c r="P2191" i="3"/>
  <c r="O2191" i="3"/>
  <c r="C2191" i="3"/>
  <c r="R2190" i="3"/>
  <c r="Q2190" i="3"/>
  <c r="P2190" i="3"/>
  <c r="O2190" i="3"/>
  <c r="C2190" i="3"/>
  <c r="R2189" i="3"/>
  <c r="Q2189" i="3"/>
  <c r="P2189" i="3"/>
  <c r="O2189" i="3"/>
  <c r="C2189" i="3"/>
  <c r="R2188" i="3"/>
  <c r="Q2188" i="3"/>
  <c r="P2188" i="3"/>
  <c r="O2188" i="3"/>
  <c r="C2188" i="3"/>
  <c r="R2187" i="3"/>
  <c r="Q2187" i="3"/>
  <c r="P2187" i="3"/>
  <c r="O2187" i="3"/>
  <c r="C2187" i="3"/>
  <c r="R2186" i="3"/>
  <c r="Q2186" i="3"/>
  <c r="P2186" i="3"/>
  <c r="O2186" i="3"/>
  <c r="C2186" i="3"/>
  <c r="R2185" i="3"/>
  <c r="Q2185" i="3"/>
  <c r="P2185" i="3"/>
  <c r="O2185" i="3"/>
  <c r="C2185" i="3"/>
  <c r="R2184" i="3"/>
  <c r="Q2184" i="3"/>
  <c r="P2184" i="3"/>
  <c r="O2184" i="3"/>
  <c r="C2184" i="3"/>
  <c r="R2183" i="3"/>
  <c r="Q2183" i="3"/>
  <c r="P2183" i="3"/>
  <c r="O2183" i="3"/>
  <c r="C2183" i="3"/>
  <c r="R2182" i="3"/>
  <c r="Q2182" i="3"/>
  <c r="P2182" i="3"/>
  <c r="O2182" i="3"/>
  <c r="C2182" i="3"/>
  <c r="R2181" i="3"/>
  <c r="Q2181" i="3"/>
  <c r="P2181" i="3"/>
  <c r="O2181" i="3"/>
  <c r="C2181" i="3"/>
  <c r="R2180" i="3"/>
  <c r="Q2180" i="3"/>
  <c r="P2180" i="3"/>
  <c r="O2180" i="3"/>
  <c r="C2180" i="3"/>
  <c r="R2179" i="3"/>
  <c r="Q2179" i="3"/>
  <c r="P2179" i="3"/>
  <c r="O2179" i="3"/>
  <c r="C2179" i="3"/>
  <c r="R2178" i="3"/>
  <c r="Q2178" i="3"/>
  <c r="P2178" i="3"/>
  <c r="O2178" i="3"/>
  <c r="C2178" i="3"/>
  <c r="R2177" i="3"/>
  <c r="Q2177" i="3"/>
  <c r="P2177" i="3"/>
  <c r="O2177" i="3"/>
  <c r="C2177" i="3"/>
  <c r="R2176" i="3"/>
  <c r="Q2176" i="3"/>
  <c r="P2176" i="3"/>
  <c r="O2176" i="3"/>
  <c r="C2176" i="3"/>
  <c r="R2175" i="3"/>
  <c r="Q2175" i="3"/>
  <c r="P2175" i="3"/>
  <c r="O2175" i="3"/>
  <c r="C2175" i="3"/>
  <c r="R2174" i="3"/>
  <c r="Q2174" i="3"/>
  <c r="P2174" i="3"/>
  <c r="O2174" i="3"/>
  <c r="C2174" i="3"/>
  <c r="R2173" i="3"/>
  <c r="Q2173" i="3"/>
  <c r="P2173" i="3"/>
  <c r="O2173" i="3"/>
  <c r="C2173" i="3"/>
  <c r="R2172" i="3"/>
  <c r="Q2172" i="3"/>
  <c r="P2172" i="3"/>
  <c r="O2172" i="3"/>
  <c r="C2172" i="3"/>
  <c r="R2171" i="3"/>
  <c r="Q2171" i="3"/>
  <c r="P2171" i="3"/>
  <c r="O2171" i="3"/>
  <c r="C2171" i="3"/>
  <c r="R2170" i="3"/>
  <c r="Q2170" i="3"/>
  <c r="P2170" i="3"/>
  <c r="O2170" i="3"/>
  <c r="C2170" i="3"/>
  <c r="R2169" i="3"/>
  <c r="Q2169" i="3"/>
  <c r="P2169" i="3"/>
  <c r="O2169" i="3"/>
  <c r="C2169" i="3"/>
  <c r="R2168" i="3"/>
  <c r="Q2168" i="3"/>
  <c r="P2168" i="3"/>
  <c r="O2168" i="3"/>
  <c r="C2168" i="3"/>
  <c r="R2167" i="3"/>
  <c r="Q2167" i="3"/>
  <c r="P2167" i="3"/>
  <c r="O2167" i="3"/>
  <c r="C2167" i="3"/>
  <c r="R2166" i="3"/>
  <c r="Q2166" i="3"/>
  <c r="P2166" i="3"/>
  <c r="O2166" i="3"/>
  <c r="C2166" i="3"/>
  <c r="R2165" i="3"/>
  <c r="Q2165" i="3"/>
  <c r="P2165" i="3"/>
  <c r="O2165" i="3"/>
  <c r="C2165" i="3"/>
  <c r="R2164" i="3"/>
  <c r="Q2164" i="3"/>
  <c r="P2164" i="3"/>
  <c r="O2164" i="3"/>
  <c r="C2164" i="3"/>
  <c r="R2163" i="3"/>
  <c r="Q2163" i="3"/>
  <c r="P2163" i="3"/>
  <c r="O2163" i="3"/>
  <c r="C2163" i="3"/>
  <c r="R2162" i="3"/>
  <c r="Q2162" i="3"/>
  <c r="P2162" i="3"/>
  <c r="O2162" i="3"/>
  <c r="C2162" i="3"/>
  <c r="R2161" i="3"/>
  <c r="Q2161" i="3"/>
  <c r="P2161" i="3"/>
  <c r="O2161" i="3"/>
  <c r="C2161" i="3"/>
  <c r="R2160" i="3"/>
  <c r="Q2160" i="3"/>
  <c r="P2160" i="3"/>
  <c r="O2160" i="3"/>
  <c r="C2160" i="3"/>
  <c r="R2159" i="3"/>
  <c r="Q2159" i="3"/>
  <c r="P2159" i="3"/>
  <c r="O2159" i="3"/>
  <c r="C2159" i="3"/>
  <c r="R2158" i="3"/>
  <c r="Q2158" i="3"/>
  <c r="P2158" i="3"/>
  <c r="O2158" i="3"/>
  <c r="C2158" i="3"/>
  <c r="R2157" i="3"/>
  <c r="Q2157" i="3"/>
  <c r="P2157" i="3"/>
  <c r="O2157" i="3"/>
  <c r="C2157" i="3"/>
  <c r="R2156" i="3"/>
  <c r="Q2156" i="3"/>
  <c r="P2156" i="3"/>
  <c r="O2156" i="3"/>
  <c r="C2156" i="3"/>
  <c r="R2155" i="3"/>
  <c r="Q2155" i="3"/>
  <c r="P2155" i="3"/>
  <c r="O2155" i="3"/>
  <c r="C2155" i="3"/>
  <c r="R2154" i="3"/>
  <c r="Q2154" i="3"/>
  <c r="P2154" i="3"/>
  <c r="O2154" i="3"/>
  <c r="C2154" i="3"/>
  <c r="R2153" i="3"/>
  <c r="Q2153" i="3"/>
  <c r="P2153" i="3"/>
  <c r="O2153" i="3"/>
  <c r="C2153" i="3"/>
  <c r="R2152" i="3"/>
  <c r="Q2152" i="3"/>
  <c r="P2152" i="3"/>
  <c r="O2152" i="3"/>
  <c r="C2152" i="3"/>
  <c r="R2151" i="3"/>
  <c r="Q2151" i="3"/>
  <c r="P2151" i="3"/>
  <c r="O2151" i="3"/>
  <c r="C2151" i="3"/>
  <c r="R2150" i="3"/>
  <c r="Q2150" i="3"/>
  <c r="P2150" i="3"/>
  <c r="O2150" i="3"/>
  <c r="C2150" i="3"/>
  <c r="R2149" i="3"/>
  <c r="Q2149" i="3"/>
  <c r="P2149" i="3"/>
  <c r="O2149" i="3"/>
  <c r="C2149" i="3"/>
  <c r="R2148" i="3"/>
  <c r="Q2148" i="3"/>
  <c r="P2148" i="3"/>
  <c r="O2148" i="3"/>
  <c r="C2148" i="3"/>
  <c r="R2147" i="3"/>
  <c r="Q2147" i="3"/>
  <c r="P2147" i="3"/>
  <c r="O2147" i="3"/>
  <c r="C2147" i="3"/>
  <c r="R2146" i="3"/>
  <c r="Q2146" i="3"/>
  <c r="P2146" i="3"/>
  <c r="O2146" i="3"/>
  <c r="C2146" i="3"/>
  <c r="R2145" i="3"/>
  <c r="Q2145" i="3"/>
  <c r="P2145" i="3"/>
  <c r="O2145" i="3"/>
  <c r="C2145" i="3"/>
  <c r="R2144" i="3"/>
  <c r="Q2144" i="3"/>
  <c r="P2144" i="3"/>
  <c r="O2144" i="3"/>
  <c r="C2144" i="3"/>
  <c r="R2143" i="3"/>
  <c r="Q2143" i="3"/>
  <c r="P2143" i="3"/>
  <c r="O2143" i="3"/>
  <c r="C2143" i="3"/>
  <c r="R2142" i="3"/>
  <c r="Q2142" i="3"/>
  <c r="P2142" i="3"/>
  <c r="O2142" i="3"/>
  <c r="C2142" i="3"/>
  <c r="R2141" i="3"/>
  <c r="Q2141" i="3"/>
  <c r="P2141" i="3"/>
  <c r="O2141" i="3"/>
  <c r="C2141" i="3"/>
  <c r="R2140" i="3"/>
  <c r="Q2140" i="3"/>
  <c r="P2140" i="3"/>
  <c r="O2140" i="3"/>
  <c r="C2140" i="3"/>
  <c r="R2139" i="3"/>
  <c r="Q2139" i="3"/>
  <c r="P2139" i="3"/>
  <c r="O2139" i="3"/>
  <c r="C2139" i="3"/>
  <c r="R2138" i="3"/>
  <c r="Q2138" i="3"/>
  <c r="P2138" i="3"/>
  <c r="O2138" i="3"/>
  <c r="C2138" i="3"/>
  <c r="R2137" i="3"/>
  <c r="Q2137" i="3"/>
  <c r="P2137" i="3"/>
  <c r="O2137" i="3"/>
  <c r="C2137" i="3"/>
  <c r="R2136" i="3"/>
  <c r="Q2136" i="3"/>
  <c r="P2136" i="3"/>
  <c r="O2136" i="3"/>
  <c r="C2136" i="3"/>
  <c r="R2135" i="3"/>
  <c r="Q2135" i="3"/>
  <c r="P2135" i="3"/>
  <c r="O2135" i="3"/>
  <c r="C2135" i="3"/>
  <c r="R2134" i="3"/>
  <c r="Q2134" i="3"/>
  <c r="P2134" i="3"/>
  <c r="O2134" i="3"/>
  <c r="C2134" i="3"/>
  <c r="R2133" i="3"/>
  <c r="Q2133" i="3"/>
  <c r="P2133" i="3"/>
  <c r="O2133" i="3"/>
  <c r="C2133" i="3"/>
  <c r="R2132" i="3"/>
  <c r="Q2132" i="3"/>
  <c r="P2132" i="3"/>
  <c r="O2132" i="3"/>
  <c r="C2132" i="3"/>
  <c r="R2131" i="3"/>
  <c r="Q2131" i="3"/>
  <c r="P2131" i="3"/>
  <c r="O2131" i="3"/>
  <c r="C2131" i="3"/>
  <c r="R2130" i="3"/>
  <c r="Q2130" i="3"/>
  <c r="P2130" i="3"/>
  <c r="O2130" i="3"/>
  <c r="C2130" i="3"/>
  <c r="R2129" i="3"/>
  <c r="Q2129" i="3"/>
  <c r="P2129" i="3"/>
  <c r="O2129" i="3"/>
  <c r="C2129" i="3"/>
  <c r="R2128" i="3"/>
  <c r="Q2128" i="3"/>
  <c r="P2128" i="3"/>
  <c r="O2128" i="3"/>
  <c r="C2128" i="3"/>
  <c r="R2127" i="3"/>
  <c r="Q2127" i="3"/>
  <c r="P2127" i="3"/>
  <c r="O2127" i="3"/>
  <c r="C2127" i="3"/>
  <c r="R2126" i="3"/>
  <c r="Q2126" i="3"/>
  <c r="P2126" i="3"/>
  <c r="O2126" i="3"/>
  <c r="C2126" i="3"/>
  <c r="R2125" i="3"/>
  <c r="Q2125" i="3"/>
  <c r="P2125" i="3"/>
  <c r="O2125" i="3"/>
  <c r="C2125" i="3"/>
  <c r="R2124" i="3"/>
  <c r="Q2124" i="3"/>
  <c r="P2124" i="3"/>
  <c r="O2124" i="3"/>
  <c r="C2124" i="3"/>
  <c r="R2123" i="3"/>
  <c r="Q2123" i="3"/>
  <c r="P2123" i="3"/>
  <c r="O2123" i="3"/>
  <c r="C2123" i="3"/>
  <c r="R2122" i="3"/>
  <c r="Q2122" i="3"/>
  <c r="P2122" i="3"/>
  <c r="O2122" i="3"/>
  <c r="C2122" i="3"/>
  <c r="R2121" i="3"/>
  <c r="Q2121" i="3"/>
  <c r="P2121" i="3"/>
  <c r="O2121" i="3"/>
  <c r="C2121" i="3"/>
  <c r="R2120" i="3"/>
  <c r="Q2120" i="3"/>
  <c r="P2120" i="3"/>
  <c r="O2120" i="3"/>
  <c r="C2120" i="3"/>
  <c r="R2119" i="3"/>
  <c r="Q2119" i="3"/>
  <c r="P2119" i="3"/>
  <c r="O2119" i="3"/>
  <c r="C2119" i="3"/>
  <c r="R2118" i="3"/>
  <c r="Q2118" i="3"/>
  <c r="P2118" i="3"/>
  <c r="O2118" i="3"/>
  <c r="C2118" i="3"/>
  <c r="R2117" i="3"/>
  <c r="Q2117" i="3"/>
  <c r="P2117" i="3"/>
  <c r="O2117" i="3"/>
  <c r="C2117" i="3"/>
  <c r="R2116" i="3"/>
  <c r="Q2116" i="3"/>
  <c r="P2116" i="3"/>
  <c r="O2116" i="3"/>
  <c r="C2116" i="3"/>
  <c r="R2115" i="3"/>
  <c r="Q2115" i="3"/>
  <c r="P2115" i="3"/>
  <c r="O2115" i="3"/>
  <c r="C2115" i="3"/>
  <c r="R2114" i="3"/>
  <c r="Q2114" i="3"/>
  <c r="P2114" i="3"/>
  <c r="O2114" i="3"/>
  <c r="C2114" i="3"/>
  <c r="R2113" i="3"/>
  <c r="Q2113" i="3"/>
  <c r="P2113" i="3"/>
  <c r="O2113" i="3"/>
  <c r="C2113" i="3"/>
  <c r="R2112" i="3"/>
  <c r="Q2112" i="3"/>
  <c r="P2112" i="3"/>
  <c r="O2112" i="3"/>
  <c r="C2112" i="3"/>
  <c r="R2111" i="3"/>
  <c r="Q2111" i="3"/>
  <c r="P2111" i="3"/>
  <c r="O2111" i="3"/>
  <c r="C2111" i="3"/>
  <c r="R2110" i="3"/>
  <c r="Q2110" i="3"/>
  <c r="P2110" i="3"/>
  <c r="O2110" i="3"/>
  <c r="C2110" i="3"/>
  <c r="R2109" i="3"/>
  <c r="Q2109" i="3"/>
  <c r="P2109" i="3"/>
  <c r="O2109" i="3"/>
  <c r="C2109" i="3"/>
  <c r="R2108" i="3"/>
  <c r="Q2108" i="3"/>
  <c r="P2108" i="3"/>
  <c r="O2108" i="3"/>
  <c r="C2108" i="3"/>
  <c r="R2107" i="3"/>
  <c r="Q2107" i="3"/>
  <c r="P2107" i="3"/>
  <c r="O2107" i="3"/>
  <c r="C2107" i="3"/>
  <c r="R2106" i="3"/>
  <c r="Q2106" i="3"/>
  <c r="P2106" i="3"/>
  <c r="O2106" i="3"/>
  <c r="C2106" i="3"/>
  <c r="R2105" i="3"/>
  <c r="Q2105" i="3"/>
  <c r="P2105" i="3"/>
  <c r="O2105" i="3"/>
  <c r="C2105" i="3"/>
  <c r="R2104" i="3"/>
  <c r="Q2104" i="3"/>
  <c r="P2104" i="3"/>
  <c r="O2104" i="3"/>
  <c r="C2104" i="3"/>
  <c r="R2103" i="3"/>
  <c r="Q2103" i="3"/>
  <c r="P2103" i="3"/>
  <c r="O2103" i="3"/>
  <c r="C2103" i="3"/>
  <c r="R2102" i="3"/>
  <c r="Q2102" i="3"/>
  <c r="P2102" i="3"/>
  <c r="O2102" i="3"/>
  <c r="C2102" i="3"/>
  <c r="R2101" i="3"/>
  <c r="Q2101" i="3"/>
  <c r="P2101" i="3"/>
  <c r="O2101" i="3"/>
  <c r="C2101" i="3"/>
  <c r="R2100" i="3"/>
  <c r="Q2100" i="3"/>
  <c r="P2100" i="3"/>
  <c r="O2100" i="3"/>
  <c r="C2100" i="3"/>
  <c r="R2099" i="3"/>
  <c r="Q2099" i="3"/>
  <c r="P2099" i="3"/>
  <c r="O2099" i="3"/>
  <c r="C2099" i="3"/>
  <c r="R2098" i="3"/>
  <c r="Q2098" i="3"/>
  <c r="P2098" i="3"/>
  <c r="O2098" i="3"/>
  <c r="C2098" i="3"/>
  <c r="R2097" i="3"/>
  <c r="Q2097" i="3"/>
  <c r="P2097" i="3"/>
  <c r="O2097" i="3"/>
  <c r="C2097" i="3"/>
  <c r="R2096" i="3"/>
  <c r="Q2096" i="3"/>
  <c r="P2096" i="3"/>
  <c r="O2096" i="3"/>
  <c r="C2096" i="3"/>
  <c r="R2095" i="3"/>
  <c r="Q2095" i="3"/>
  <c r="P2095" i="3"/>
  <c r="O2095" i="3"/>
  <c r="C2095" i="3"/>
  <c r="R2094" i="3"/>
  <c r="Q2094" i="3"/>
  <c r="P2094" i="3"/>
  <c r="O2094" i="3"/>
  <c r="C2094" i="3"/>
  <c r="R2093" i="3"/>
  <c r="Q2093" i="3"/>
  <c r="P2093" i="3"/>
  <c r="O2093" i="3"/>
  <c r="C2093" i="3"/>
  <c r="R2092" i="3"/>
  <c r="Q2092" i="3"/>
  <c r="P2092" i="3"/>
  <c r="O2092" i="3"/>
  <c r="C2092" i="3"/>
  <c r="R2091" i="3"/>
  <c r="Q2091" i="3"/>
  <c r="P2091" i="3"/>
  <c r="O2091" i="3"/>
  <c r="C2091" i="3"/>
  <c r="R2090" i="3"/>
  <c r="Q2090" i="3"/>
  <c r="P2090" i="3"/>
  <c r="O2090" i="3"/>
  <c r="C2090" i="3"/>
  <c r="R2089" i="3"/>
  <c r="Q2089" i="3"/>
  <c r="P2089" i="3"/>
  <c r="O2089" i="3"/>
  <c r="C2089" i="3"/>
  <c r="R2088" i="3"/>
  <c r="Q2088" i="3"/>
  <c r="P2088" i="3"/>
  <c r="O2088" i="3"/>
  <c r="C2088" i="3"/>
  <c r="R2087" i="3"/>
  <c r="Q2087" i="3"/>
  <c r="P2087" i="3"/>
  <c r="O2087" i="3"/>
  <c r="C2087" i="3"/>
  <c r="R2086" i="3"/>
  <c r="Q2086" i="3"/>
  <c r="P2086" i="3"/>
  <c r="O2086" i="3"/>
  <c r="C2086" i="3"/>
  <c r="R2085" i="3"/>
  <c r="Q2085" i="3"/>
  <c r="P2085" i="3"/>
  <c r="O2085" i="3"/>
  <c r="C2085" i="3"/>
  <c r="R2084" i="3"/>
  <c r="Q2084" i="3"/>
  <c r="P2084" i="3"/>
  <c r="O2084" i="3"/>
  <c r="C2084" i="3"/>
  <c r="R2083" i="3"/>
  <c r="Q2083" i="3"/>
  <c r="P2083" i="3"/>
  <c r="O2083" i="3"/>
  <c r="C2083" i="3"/>
  <c r="R2082" i="3"/>
  <c r="Q2082" i="3"/>
  <c r="P2082" i="3"/>
  <c r="O2082" i="3"/>
  <c r="C2082" i="3"/>
  <c r="R2081" i="3"/>
  <c r="Q2081" i="3"/>
  <c r="P2081" i="3"/>
  <c r="O2081" i="3"/>
  <c r="C2081" i="3"/>
  <c r="R2080" i="3"/>
  <c r="Q2080" i="3"/>
  <c r="P2080" i="3"/>
  <c r="O2080" i="3"/>
  <c r="C2080" i="3"/>
  <c r="R2079" i="3"/>
  <c r="Q2079" i="3"/>
  <c r="P2079" i="3"/>
  <c r="O2079" i="3"/>
  <c r="C2079" i="3"/>
  <c r="R2078" i="3"/>
  <c r="Q2078" i="3"/>
  <c r="P2078" i="3"/>
  <c r="O2078" i="3"/>
  <c r="C2078" i="3"/>
  <c r="R2077" i="3"/>
  <c r="Q2077" i="3"/>
  <c r="P2077" i="3"/>
  <c r="O2077" i="3"/>
  <c r="C2077" i="3"/>
  <c r="R2076" i="3"/>
  <c r="Q2076" i="3"/>
  <c r="P2076" i="3"/>
  <c r="O2076" i="3"/>
  <c r="C2076" i="3"/>
  <c r="R2075" i="3"/>
  <c r="Q2075" i="3"/>
  <c r="P2075" i="3"/>
  <c r="O2075" i="3"/>
  <c r="C2075" i="3"/>
  <c r="R2074" i="3"/>
  <c r="Q2074" i="3"/>
  <c r="P2074" i="3"/>
  <c r="O2074" i="3"/>
  <c r="C2074" i="3"/>
  <c r="R2073" i="3"/>
  <c r="Q2073" i="3"/>
  <c r="P2073" i="3"/>
  <c r="O2073" i="3"/>
  <c r="C2073" i="3"/>
  <c r="R2072" i="3"/>
  <c r="Q2072" i="3"/>
  <c r="P2072" i="3"/>
  <c r="O2072" i="3"/>
  <c r="C2072" i="3"/>
  <c r="R2071" i="3"/>
  <c r="Q2071" i="3"/>
  <c r="P2071" i="3"/>
  <c r="O2071" i="3"/>
  <c r="C2071" i="3"/>
  <c r="R2070" i="3"/>
  <c r="Q2070" i="3"/>
  <c r="P2070" i="3"/>
  <c r="O2070" i="3"/>
  <c r="C2070" i="3"/>
  <c r="R2069" i="3"/>
  <c r="Q2069" i="3"/>
  <c r="P2069" i="3"/>
  <c r="O2069" i="3"/>
  <c r="C2069" i="3"/>
  <c r="R2068" i="3"/>
  <c r="Q2068" i="3"/>
  <c r="P2068" i="3"/>
  <c r="O2068" i="3"/>
  <c r="C2068" i="3"/>
  <c r="R2067" i="3"/>
  <c r="Q2067" i="3"/>
  <c r="P2067" i="3"/>
  <c r="O2067" i="3"/>
  <c r="C2067" i="3"/>
  <c r="R2066" i="3"/>
  <c r="Q2066" i="3"/>
  <c r="P2066" i="3"/>
  <c r="O2066" i="3"/>
  <c r="C2066" i="3"/>
  <c r="R2065" i="3"/>
  <c r="Q2065" i="3"/>
  <c r="P2065" i="3"/>
  <c r="O2065" i="3"/>
  <c r="C2065" i="3"/>
  <c r="R2064" i="3"/>
  <c r="Q2064" i="3"/>
  <c r="P2064" i="3"/>
  <c r="O2064" i="3"/>
  <c r="C2064" i="3"/>
  <c r="R2063" i="3"/>
  <c r="Q2063" i="3"/>
  <c r="P2063" i="3"/>
  <c r="O2063" i="3"/>
  <c r="C2063" i="3"/>
  <c r="R2062" i="3"/>
  <c r="Q2062" i="3"/>
  <c r="P2062" i="3"/>
  <c r="O2062" i="3"/>
  <c r="C2062" i="3"/>
  <c r="R2061" i="3"/>
  <c r="Q2061" i="3"/>
  <c r="P2061" i="3"/>
  <c r="O2061" i="3"/>
  <c r="C2061" i="3"/>
  <c r="R2060" i="3"/>
  <c r="Q2060" i="3"/>
  <c r="P2060" i="3"/>
  <c r="O2060" i="3"/>
  <c r="C2060" i="3"/>
  <c r="R2059" i="3"/>
  <c r="Q2059" i="3"/>
  <c r="P2059" i="3"/>
  <c r="O2059" i="3"/>
  <c r="C2059" i="3"/>
  <c r="R2058" i="3"/>
  <c r="Q2058" i="3"/>
  <c r="P2058" i="3"/>
  <c r="O2058" i="3"/>
  <c r="C2058" i="3"/>
  <c r="R2057" i="3"/>
  <c r="Q2057" i="3"/>
  <c r="P2057" i="3"/>
  <c r="O2057" i="3"/>
  <c r="C2057" i="3"/>
  <c r="R2056" i="3"/>
  <c r="Q2056" i="3"/>
  <c r="P2056" i="3"/>
  <c r="O2056" i="3"/>
  <c r="C2056" i="3"/>
  <c r="R2055" i="3"/>
  <c r="Q2055" i="3"/>
  <c r="P2055" i="3"/>
  <c r="O2055" i="3"/>
  <c r="C2055" i="3"/>
  <c r="R2054" i="3"/>
  <c r="Q2054" i="3"/>
  <c r="P2054" i="3"/>
  <c r="O2054" i="3"/>
  <c r="C2054" i="3"/>
  <c r="R2053" i="3"/>
  <c r="Q2053" i="3"/>
  <c r="P2053" i="3"/>
  <c r="O2053" i="3"/>
  <c r="C2053" i="3"/>
  <c r="R2052" i="3"/>
  <c r="Q2052" i="3"/>
  <c r="P2052" i="3"/>
  <c r="O2052" i="3"/>
  <c r="C2052" i="3"/>
  <c r="R2051" i="3"/>
  <c r="Q2051" i="3"/>
  <c r="P2051" i="3"/>
  <c r="O2051" i="3"/>
  <c r="C2051" i="3"/>
  <c r="R2050" i="3"/>
  <c r="Q2050" i="3"/>
  <c r="P2050" i="3"/>
  <c r="O2050" i="3"/>
  <c r="C2050" i="3"/>
  <c r="R2049" i="3"/>
  <c r="Q2049" i="3"/>
  <c r="P2049" i="3"/>
  <c r="O2049" i="3"/>
  <c r="C2049" i="3"/>
  <c r="R2048" i="3"/>
  <c r="Q2048" i="3"/>
  <c r="P2048" i="3"/>
  <c r="O2048" i="3"/>
  <c r="C2048" i="3"/>
  <c r="R2047" i="3"/>
  <c r="Q2047" i="3"/>
  <c r="P2047" i="3"/>
  <c r="O2047" i="3"/>
  <c r="C2047" i="3"/>
  <c r="R2046" i="3"/>
  <c r="Q2046" i="3"/>
  <c r="P2046" i="3"/>
  <c r="O2046" i="3"/>
  <c r="C2046" i="3"/>
  <c r="R2045" i="3"/>
  <c r="Q2045" i="3"/>
  <c r="P2045" i="3"/>
  <c r="O2045" i="3"/>
  <c r="C2045" i="3"/>
  <c r="R2044" i="3"/>
  <c r="Q2044" i="3"/>
  <c r="P2044" i="3"/>
  <c r="O2044" i="3"/>
  <c r="C2044" i="3"/>
  <c r="R2043" i="3"/>
  <c r="Q2043" i="3"/>
  <c r="P2043" i="3"/>
  <c r="O2043" i="3"/>
  <c r="C2043" i="3"/>
  <c r="R2042" i="3"/>
  <c r="Q2042" i="3"/>
  <c r="P2042" i="3"/>
  <c r="O2042" i="3"/>
  <c r="C2042" i="3"/>
  <c r="R2041" i="3"/>
  <c r="Q2041" i="3"/>
  <c r="P2041" i="3"/>
  <c r="O2041" i="3"/>
  <c r="C2041" i="3"/>
  <c r="R2040" i="3"/>
  <c r="Q2040" i="3"/>
  <c r="P2040" i="3"/>
  <c r="O2040" i="3"/>
  <c r="C2040" i="3"/>
  <c r="R2039" i="3"/>
  <c r="Q2039" i="3"/>
  <c r="P2039" i="3"/>
  <c r="O2039" i="3"/>
  <c r="C2039" i="3"/>
  <c r="R2038" i="3"/>
  <c r="Q2038" i="3"/>
  <c r="P2038" i="3"/>
  <c r="O2038" i="3"/>
  <c r="C2038" i="3"/>
  <c r="R2037" i="3"/>
  <c r="Q2037" i="3"/>
  <c r="P2037" i="3"/>
  <c r="O2037" i="3"/>
  <c r="C2037" i="3"/>
  <c r="R2036" i="3"/>
  <c r="Q2036" i="3"/>
  <c r="P2036" i="3"/>
  <c r="O2036" i="3"/>
  <c r="C2036" i="3"/>
  <c r="R2035" i="3"/>
  <c r="Q2035" i="3"/>
  <c r="P2035" i="3"/>
  <c r="O2035" i="3"/>
  <c r="C2035" i="3"/>
  <c r="R2034" i="3"/>
  <c r="Q2034" i="3"/>
  <c r="P2034" i="3"/>
  <c r="O2034" i="3"/>
  <c r="C2034" i="3"/>
  <c r="R2033" i="3"/>
  <c r="Q2033" i="3"/>
  <c r="P2033" i="3"/>
  <c r="O2033" i="3"/>
  <c r="C2033" i="3"/>
  <c r="R2032" i="3"/>
  <c r="Q2032" i="3"/>
  <c r="P2032" i="3"/>
  <c r="O2032" i="3"/>
  <c r="C2032" i="3"/>
  <c r="R2031" i="3"/>
  <c r="Q2031" i="3"/>
  <c r="P2031" i="3"/>
  <c r="O2031" i="3"/>
  <c r="C2031" i="3"/>
  <c r="R2030" i="3"/>
  <c r="Q2030" i="3"/>
  <c r="P2030" i="3"/>
  <c r="O2030" i="3"/>
  <c r="C2030" i="3"/>
  <c r="R2029" i="3"/>
  <c r="Q2029" i="3"/>
  <c r="P2029" i="3"/>
  <c r="O2029" i="3"/>
  <c r="C2029" i="3"/>
  <c r="R2028" i="3"/>
  <c r="Q2028" i="3"/>
  <c r="P2028" i="3"/>
  <c r="O2028" i="3"/>
  <c r="C2028" i="3"/>
  <c r="R2027" i="3"/>
  <c r="Q2027" i="3"/>
  <c r="P2027" i="3"/>
  <c r="O2027" i="3"/>
  <c r="C2027" i="3"/>
  <c r="R2026" i="3"/>
  <c r="Q2026" i="3"/>
  <c r="P2026" i="3"/>
  <c r="O2026" i="3"/>
  <c r="C2026" i="3"/>
  <c r="R2025" i="3"/>
  <c r="Q2025" i="3"/>
  <c r="P2025" i="3"/>
  <c r="O2025" i="3"/>
  <c r="C2025" i="3"/>
  <c r="R2024" i="3"/>
  <c r="Q2024" i="3"/>
  <c r="P2024" i="3"/>
  <c r="O2024" i="3"/>
  <c r="C2024" i="3"/>
  <c r="R2023" i="3"/>
  <c r="Q2023" i="3"/>
  <c r="P2023" i="3"/>
  <c r="O2023" i="3"/>
  <c r="C2023" i="3"/>
  <c r="R2022" i="3"/>
  <c r="Q2022" i="3"/>
  <c r="P2022" i="3"/>
  <c r="O2022" i="3"/>
  <c r="C2022" i="3"/>
  <c r="R2021" i="3"/>
  <c r="Q2021" i="3"/>
  <c r="P2021" i="3"/>
  <c r="O2021" i="3"/>
  <c r="C2021" i="3"/>
  <c r="R2020" i="3"/>
  <c r="Q2020" i="3"/>
  <c r="P2020" i="3"/>
  <c r="O2020" i="3"/>
  <c r="C2020" i="3"/>
  <c r="R2019" i="3"/>
  <c r="Q2019" i="3"/>
  <c r="P2019" i="3"/>
  <c r="O2019" i="3"/>
  <c r="C2019" i="3"/>
  <c r="R2018" i="3"/>
  <c r="Q2018" i="3"/>
  <c r="P2018" i="3"/>
  <c r="O2018" i="3"/>
  <c r="C2018" i="3"/>
  <c r="R2017" i="3"/>
  <c r="Q2017" i="3"/>
  <c r="P2017" i="3"/>
  <c r="O2017" i="3"/>
  <c r="C2017" i="3"/>
  <c r="R2016" i="3"/>
  <c r="Q2016" i="3"/>
  <c r="P2016" i="3"/>
  <c r="O2016" i="3"/>
  <c r="C2016" i="3"/>
  <c r="R2015" i="3"/>
  <c r="Q2015" i="3"/>
  <c r="P2015" i="3"/>
  <c r="O2015" i="3"/>
  <c r="C2015" i="3"/>
  <c r="R2014" i="3"/>
  <c r="Q2014" i="3"/>
  <c r="P2014" i="3"/>
  <c r="O2014" i="3"/>
  <c r="C2014" i="3"/>
  <c r="R2013" i="3"/>
  <c r="Q2013" i="3"/>
  <c r="P2013" i="3"/>
  <c r="O2013" i="3"/>
  <c r="C2013" i="3"/>
  <c r="R2012" i="3"/>
  <c r="Q2012" i="3"/>
  <c r="P2012" i="3"/>
  <c r="O2012" i="3"/>
  <c r="C2012" i="3"/>
  <c r="R2011" i="3"/>
  <c r="Q2011" i="3"/>
  <c r="P2011" i="3"/>
  <c r="O2011" i="3"/>
  <c r="C2011" i="3"/>
  <c r="R2010" i="3"/>
  <c r="Q2010" i="3"/>
  <c r="P2010" i="3"/>
  <c r="O2010" i="3"/>
  <c r="C2010" i="3"/>
  <c r="R2009" i="3"/>
  <c r="Q2009" i="3"/>
  <c r="P2009" i="3"/>
  <c r="O2009" i="3"/>
  <c r="C2009" i="3"/>
  <c r="R2008" i="3"/>
  <c r="Q2008" i="3"/>
  <c r="P2008" i="3"/>
  <c r="O2008" i="3"/>
  <c r="C2008" i="3"/>
  <c r="R2007" i="3"/>
  <c r="Q2007" i="3"/>
  <c r="P2007" i="3"/>
  <c r="O2007" i="3"/>
  <c r="C2007" i="3"/>
  <c r="R2006" i="3"/>
  <c r="Q2006" i="3"/>
  <c r="P2006" i="3"/>
  <c r="O2006" i="3"/>
  <c r="C2006" i="3"/>
  <c r="R2005" i="3"/>
  <c r="Q2005" i="3"/>
  <c r="P2005" i="3"/>
  <c r="O2005" i="3"/>
  <c r="C2005" i="3"/>
  <c r="R2004" i="3"/>
  <c r="Q2004" i="3"/>
  <c r="P2004" i="3"/>
  <c r="O2004" i="3"/>
  <c r="C2004" i="3"/>
  <c r="R2003" i="3"/>
  <c r="Q2003" i="3"/>
  <c r="P2003" i="3"/>
  <c r="O2003" i="3"/>
  <c r="C2003" i="3"/>
  <c r="R2002" i="3"/>
  <c r="Q2002" i="3"/>
  <c r="P2002" i="3"/>
  <c r="O2002" i="3"/>
  <c r="C2002" i="3"/>
  <c r="R2001" i="3"/>
  <c r="Q2001" i="3"/>
  <c r="P2001" i="3"/>
  <c r="O2001" i="3"/>
  <c r="C2001" i="3"/>
  <c r="R2000" i="3"/>
  <c r="Q2000" i="3"/>
  <c r="P2000" i="3"/>
  <c r="O2000" i="3"/>
  <c r="C2000" i="3"/>
  <c r="R1999" i="3"/>
  <c r="Q1999" i="3"/>
  <c r="P1999" i="3"/>
  <c r="O1999" i="3"/>
  <c r="C1999" i="3"/>
  <c r="R1998" i="3"/>
  <c r="Q1998" i="3"/>
  <c r="P1998" i="3"/>
  <c r="O1998" i="3"/>
  <c r="C1998" i="3"/>
  <c r="R1997" i="3"/>
  <c r="Q1997" i="3"/>
  <c r="P1997" i="3"/>
  <c r="O1997" i="3"/>
  <c r="C1997" i="3"/>
  <c r="R1996" i="3"/>
  <c r="Q1996" i="3"/>
  <c r="P1996" i="3"/>
  <c r="O1996" i="3"/>
  <c r="C1996" i="3"/>
  <c r="R1995" i="3"/>
  <c r="Q1995" i="3"/>
  <c r="P1995" i="3"/>
  <c r="O1995" i="3"/>
  <c r="C1995" i="3"/>
  <c r="R1994" i="3"/>
  <c r="Q1994" i="3"/>
  <c r="P1994" i="3"/>
  <c r="O1994" i="3"/>
  <c r="C1994" i="3"/>
  <c r="R1993" i="3"/>
  <c r="Q1993" i="3"/>
  <c r="P1993" i="3"/>
  <c r="O1993" i="3"/>
  <c r="C1993" i="3"/>
  <c r="R1992" i="3"/>
  <c r="Q1992" i="3"/>
  <c r="P1992" i="3"/>
  <c r="O1992" i="3"/>
  <c r="C1992" i="3"/>
  <c r="R1991" i="3"/>
  <c r="Q1991" i="3"/>
  <c r="P1991" i="3"/>
  <c r="O1991" i="3"/>
  <c r="C1991" i="3"/>
  <c r="R1990" i="3"/>
  <c r="Q1990" i="3"/>
  <c r="P1990" i="3"/>
  <c r="O1990" i="3"/>
  <c r="C1990" i="3"/>
  <c r="R1989" i="3"/>
  <c r="Q1989" i="3"/>
  <c r="P1989" i="3"/>
  <c r="O1989" i="3"/>
  <c r="C1989" i="3"/>
  <c r="R1988" i="3"/>
  <c r="Q1988" i="3"/>
  <c r="P1988" i="3"/>
  <c r="O1988" i="3"/>
  <c r="C1988" i="3"/>
  <c r="R1987" i="3"/>
  <c r="Q1987" i="3"/>
  <c r="P1987" i="3"/>
  <c r="O1987" i="3"/>
  <c r="C1987" i="3"/>
  <c r="R1986" i="3"/>
  <c r="Q1986" i="3"/>
  <c r="P1986" i="3"/>
  <c r="O1986" i="3"/>
  <c r="C1986" i="3"/>
  <c r="R1985" i="3"/>
  <c r="Q1985" i="3"/>
  <c r="P1985" i="3"/>
  <c r="O1985" i="3"/>
  <c r="C1985" i="3"/>
  <c r="R1984" i="3"/>
  <c r="Q1984" i="3"/>
  <c r="P1984" i="3"/>
  <c r="O1984" i="3"/>
  <c r="C1984" i="3"/>
  <c r="R1983" i="3"/>
  <c r="Q1983" i="3"/>
  <c r="P1983" i="3"/>
  <c r="O1983" i="3"/>
  <c r="C1983" i="3"/>
  <c r="R1982" i="3"/>
  <c r="Q1982" i="3"/>
  <c r="P1982" i="3"/>
  <c r="O1982" i="3"/>
  <c r="C1982" i="3"/>
  <c r="R1981" i="3"/>
  <c r="Q1981" i="3"/>
  <c r="P1981" i="3"/>
  <c r="O1981" i="3"/>
  <c r="C1981" i="3"/>
  <c r="R1980" i="3"/>
  <c r="Q1980" i="3"/>
  <c r="P1980" i="3"/>
  <c r="O1980" i="3"/>
  <c r="C1980" i="3"/>
  <c r="R1979" i="3"/>
  <c r="Q1979" i="3"/>
  <c r="P1979" i="3"/>
  <c r="O1979" i="3"/>
  <c r="C1979" i="3"/>
  <c r="R1978" i="3"/>
  <c r="Q1978" i="3"/>
  <c r="P1978" i="3"/>
  <c r="O1978" i="3"/>
  <c r="C1978" i="3"/>
  <c r="R1977" i="3"/>
  <c r="Q1977" i="3"/>
  <c r="P1977" i="3"/>
  <c r="O1977" i="3"/>
  <c r="C1977" i="3"/>
  <c r="R1976" i="3"/>
  <c r="Q1976" i="3"/>
  <c r="P1976" i="3"/>
  <c r="O1976" i="3"/>
  <c r="C1976" i="3"/>
  <c r="R1975" i="3"/>
  <c r="Q1975" i="3"/>
  <c r="P1975" i="3"/>
  <c r="O1975" i="3"/>
  <c r="C1975" i="3"/>
  <c r="R1974" i="3"/>
  <c r="Q1974" i="3"/>
  <c r="P1974" i="3"/>
  <c r="O1974" i="3"/>
  <c r="C1974" i="3"/>
  <c r="R1973" i="3"/>
  <c r="Q1973" i="3"/>
  <c r="P1973" i="3"/>
  <c r="O1973" i="3"/>
  <c r="C1973" i="3"/>
  <c r="R1972" i="3"/>
  <c r="Q1972" i="3"/>
  <c r="P1972" i="3"/>
  <c r="O1972" i="3"/>
  <c r="C1972" i="3"/>
  <c r="R1971" i="3"/>
  <c r="Q1971" i="3"/>
  <c r="P1971" i="3"/>
  <c r="O1971" i="3"/>
  <c r="C1971" i="3"/>
  <c r="R1970" i="3"/>
  <c r="Q1970" i="3"/>
  <c r="P1970" i="3"/>
  <c r="O1970" i="3"/>
  <c r="C1970" i="3"/>
  <c r="R1969" i="3"/>
  <c r="Q1969" i="3"/>
  <c r="P1969" i="3"/>
  <c r="O1969" i="3"/>
  <c r="C1969" i="3"/>
  <c r="R1968" i="3"/>
  <c r="Q1968" i="3"/>
  <c r="P1968" i="3"/>
  <c r="O1968" i="3"/>
  <c r="C1968" i="3"/>
  <c r="R1967" i="3"/>
  <c r="Q1967" i="3"/>
  <c r="P1967" i="3"/>
  <c r="O1967" i="3"/>
  <c r="C1967" i="3"/>
  <c r="R1966" i="3"/>
  <c r="Q1966" i="3"/>
  <c r="P1966" i="3"/>
  <c r="O1966" i="3"/>
  <c r="C1966" i="3"/>
  <c r="R1965" i="3"/>
  <c r="Q1965" i="3"/>
  <c r="P1965" i="3"/>
  <c r="O1965" i="3"/>
  <c r="C1965" i="3"/>
  <c r="R1964" i="3"/>
  <c r="Q1964" i="3"/>
  <c r="P1964" i="3"/>
  <c r="O1964" i="3"/>
  <c r="C1964" i="3"/>
  <c r="R1963" i="3"/>
  <c r="Q1963" i="3"/>
  <c r="P1963" i="3"/>
  <c r="O1963" i="3"/>
  <c r="C1963" i="3"/>
  <c r="R1962" i="3"/>
  <c r="Q1962" i="3"/>
  <c r="P1962" i="3"/>
  <c r="O1962" i="3"/>
  <c r="C1962" i="3"/>
  <c r="R1961" i="3"/>
  <c r="Q1961" i="3"/>
  <c r="P1961" i="3"/>
  <c r="O1961" i="3"/>
  <c r="C1961" i="3"/>
  <c r="R1960" i="3"/>
  <c r="Q1960" i="3"/>
  <c r="P1960" i="3"/>
  <c r="O1960" i="3"/>
  <c r="C1960" i="3"/>
  <c r="R1959" i="3"/>
  <c r="Q1959" i="3"/>
  <c r="P1959" i="3"/>
  <c r="O1959" i="3"/>
  <c r="C1959" i="3"/>
  <c r="R1958" i="3"/>
  <c r="Q1958" i="3"/>
  <c r="P1958" i="3"/>
  <c r="O1958" i="3"/>
  <c r="C1958" i="3"/>
  <c r="R1957" i="3"/>
  <c r="Q1957" i="3"/>
  <c r="P1957" i="3"/>
  <c r="O1957" i="3"/>
  <c r="C1957" i="3"/>
  <c r="R1956" i="3"/>
  <c r="Q1956" i="3"/>
  <c r="P1956" i="3"/>
  <c r="O1956" i="3"/>
  <c r="C1956" i="3"/>
  <c r="R1955" i="3"/>
  <c r="Q1955" i="3"/>
  <c r="P1955" i="3"/>
  <c r="O1955" i="3"/>
  <c r="C1955" i="3"/>
  <c r="R1954" i="3"/>
  <c r="Q1954" i="3"/>
  <c r="P1954" i="3"/>
  <c r="O1954" i="3"/>
  <c r="C1954" i="3"/>
  <c r="R1953" i="3"/>
  <c r="Q1953" i="3"/>
  <c r="P1953" i="3"/>
  <c r="O1953" i="3"/>
  <c r="C1953" i="3"/>
  <c r="R1952" i="3"/>
  <c r="Q1952" i="3"/>
  <c r="P1952" i="3"/>
  <c r="O1952" i="3"/>
  <c r="C1952" i="3"/>
  <c r="R1951" i="3"/>
  <c r="Q1951" i="3"/>
  <c r="P1951" i="3"/>
  <c r="O1951" i="3"/>
  <c r="C1951" i="3"/>
  <c r="R1950" i="3"/>
  <c r="Q1950" i="3"/>
  <c r="P1950" i="3"/>
  <c r="O1950" i="3"/>
  <c r="C1950" i="3"/>
  <c r="R1949" i="3"/>
  <c r="Q1949" i="3"/>
  <c r="P1949" i="3"/>
  <c r="O1949" i="3"/>
  <c r="C1949" i="3"/>
  <c r="R1948" i="3"/>
  <c r="Q1948" i="3"/>
  <c r="P1948" i="3"/>
  <c r="O1948" i="3"/>
  <c r="C1948" i="3"/>
  <c r="R1947" i="3"/>
  <c r="Q1947" i="3"/>
  <c r="P1947" i="3"/>
  <c r="O1947" i="3"/>
  <c r="C1947" i="3"/>
  <c r="R1946" i="3"/>
  <c r="Q1946" i="3"/>
  <c r="P1946" i="3"/>
  <c r="O1946" i="3"/>
  <c r="C1946" i="3"/>
  <c r="R1945" i="3"/>
  <c r="Q1945" i="3"/>
  <c r="P1945" i="3"/>
  <c r="O1945" i="3"/>
  <c r="C1945" i="3"/>
  <c r="R1944" i="3"/>
  <c r="Q1944" i="3"/>
  <c r="P1944" i="3"/>
  <c r="O1944" i="3"/>
  <c r="C1944" i="3"/>
  <c r="R1943" i="3"/>
  <c r="Q1943" i="3"/>
  <c r="P1943" i="3"/>
  <c r="O1943" i="3"/>
  <c r="C1943" i="3"/>
  <c r="R1942" i="3"/>
  <c r="Q1942" i="3"/>
  <c r="P1942" i="3"/>
  <c r="O1942" i="3"/>
  <c r="C1942" i="3"/>
  <c r="R1941" i="3"/>
  <c r="Q1941" i="3"/>
  <c r="P1941" i="3"/>
  <c r="O1941" i="3"/>
  <c r="C1941" i="3"/>
  <c r="R1940" i="3"/>
  <c r="Q1940" i="3"/>
  <c r="P1940" i="3"/>
  <c r="O1940" i="3"/>
  <c r="C1940" i="3"/>
  <c r="R1939" i="3"/>
  <c r="Q1939" i="3"/>
  <c r="P1939" i="3"/>
  <c r="O1939" i="3"/>
  <c r="C1939" i="3"/>
  <c r="R1938" i="3"/>
  <c r="Q1938" i="3"/>
  <c r="P1938" i="3"/>
  <c r="O1938" i="3"/>
  <c r="C1938" i="3"/>
  <c r="R1937" i="3"/>
  <c r="Q1937" i="3"/>
  <c r="P1937" i="3"/>
  <c r="O1937" i="3"/>
  <c r="C1937" i="3"/>
  <c r="R1936" i="3"/>
  <c r="Q1936" i="3"/>
  <c r="P1936" i="3"/>
  <c r="O1936" i="3"/>
  <c r="C1936" i="3"/>
  <c r="R1935" i="3"/>
  <c r="Q1935" i="3"/>
  <c r="P1935" i="3"/>
  <c r="O1935" i="3"/>
  <c r="C1935" i="3"/>
  <c r="R1934" i="3"/>
  <c r="Q1934" i="3"/>
  <c r="P1934" i="3"/>
  <c r="O1934" i="3"/>
  <c r="C1934" i="3"/>
  <c r="R1933" i="3"/>
  <c r="Q1933" i="3"/>
  <c r="P1933" i="3"/>
  <c r="O1933" i="3"/>
  <c r="C1933" i="3"/>
  <c r="R1932" i="3"/>
  <c r="Q1932" i="3"/>
  <c r="P1932" i="3"/>
  <c r="O1932" i="3"/>
  <c r="C1932" i="3"/>
  <c r="R1931" i="3"/>
  <c r="Q1931" i="3"/>
  <c r="P1931" i="3"/>
  <c r="O1931" i="3"/>
  <c r="C1931" i="3"/>
  <c r="R1930" i="3"/>
  <c r="Q1930" i="3"/>
  <c r="P1930" i="3"/>
  <c r="O1930" i="3"/>
  <c r="C1930" i="3"/>
  <c r="R1929" i="3"/>
  <c r="Q1929" i="3"/>
  <c r="P1929" i="3"/>
  <c r="O1929" i="3"/>
  <c r="C1929" i="3"/>
  <c r="R1928" i="3"/>
  <c r="Q1928" i="3"/>
  <c r="P1928" i="3"/>
  <c r="O1928" i="3"/>
  <c r="C1928" i="3"/>
  <c r="R1927" i="3"/>
  <c r="Q1927" i="3"/>
  <c r="P1927" i="3"/>
  <c r="O1927" i="3"/>
  <c r="C1927" i="3"/>
  <c r="R1926" i="3"/>
  <c r="Q1926" i="3"/>
  <c r="P1926" i="3"/>
  <c r="O1926" i="3"/>
  <c r="C1926" i="3"/>
  <c r="R1925" i="3"/>
  <c r="Q1925" i="3"/>
  <c r="P1925" i="3"/>
  <c r="O1925" i="3"/>
  <c r="C1925" i="3"/>
  <c r="R1924" i="3"/>
  <c r="Q1924" i="3"/>
  <c r="P1924" i="3"/>
  <c r="O1924" i="3"/>
  <c r="C1924" i="3"/>
  <c r="R1923" i="3"/>
  <c r="Q1923" i="3"/>
  <c r="P1923" i="3"/>
  <c r="O1923" i="3"/>
  <c r="C1923" i="3"/>
  <c r="R1922" i="3"/>
  <c r="Q1922" i="3"/>
  <c r="P1922" i="3"/>
  <c r="O1922" i="3"/>
  <c r="C1922" i="3"/>
  <c r="R1921" i="3"/>
  <c r="Q1921" i="3"/>
  <c r="P1921" i="3"/>
  <c r="O1921" i="3"/>
  <c r="C1921" i="3"/>
  <c r="R1920" i="3"/>
  <c r="Q1920" i="3"/>
  <c r="P1920" i="3"/>
  <c r="O1920" i="3"/>
  <c r="C1920" i="3"/>
  <c r="R1919" i="3"/>
  <c r="Q1919" i="3"/>
  <c r="P1919" i="3"/>
  <c r="O1919" i="3"/>
  <c r="C1919" i="3"/>
  <c r="R1918" i="3"/>
  <c r="Q1918" i="3"/>
  <c r="P1918" i="3"/>
  <c r="O1918" i="3"/>
  <c r="C1918" i="3"/>
  <c r="R1917" i="3"/>
  <c r="Q1917" i="3"/>
  <c r="P1917" i="3"/>
  <c r="O1917" i="3"/>
  <c r="C1917" i="3"/>
  <c r="R1916" i="3"/>
  <c r="Q1916" i="3"/>
  <c r="P1916" i="3"/>
  <c r="O1916" i="3"/>
  <c r="C1916" i="3"/>
  <c r="R1915" i="3"/>
  <c r="Q1915" i="3"/>
  <c r="P1915" i="3"/>
  <c r="O1915" i="3"/>
  <c r="C1915" i="3"/>
  <c r="R1914" i="3"/>
  <c r="Q1914" i="3"/>
  <c r="P1914" i="3"/>
  <c r="O1914" i="3"/>
  <c r="C1914" i="3"/>
  <c r="R1913" i="3"/>
  <c r="Q1913" i="3"/>
  <c r="P1913" i="3"/>
  <c r="O1913" i="3"/>
  <c r="C1913" i="3"/>
  <c r="R1912" i="3"/>
  <c r="Q1912" i="3"/>
  <c r="P1912" i="3"/>
  <c r="O1912" i="3"/>
  <c r="C1912" i="3"/>
  <c r="R1911" i="3"/>
  <c r="Q1911" i="3"/>
  <c r="P1911" i="3"/>
  <c r="O1911" i="3"/>
  <c r="C1911" i="3"/>
  <c r="R1910" i="3"/>
  <c r="Q1910" i="3"/>
  <c r="P1910" i="3"/>
  <c r="O1910" i="3"/>
  <c r="C1910" i="3"/>
  <c r="R1909" i="3"/>
  <c r="Q1909" i="3"/>
  <c r="P1909" i="3"/>
  <c r="O1909" i="3"/>
  <c r="C1909" i="3"/>
  <c r="R1908" i="3"/>
  <c r="Q1908" i="3"/>
  <c r="P1908" i="3"/>
  <c r="O1908" i="3"/>
  <c r="C1908" i="3"/>
  <c r="R1907" i="3"/>
  <c r="Q1907" i="3"/>
  <c r="P1907" i="3"/>
  <c r="O1907" i="3"/>
  <c r="C1907" i="3"/>
  <c r="R1906" i="3"/>
  <c r="Q1906" i="3"/>
  <c r="P1906" i="3"/>
  <c r="O1906" i="3"/>
  <c r="C1906" i="3"/>
  <c r="R1905" i="3"/>
  <c r="Q1905" i="3"/>
  <c r="P1905" i="3"/>
  <c r="O1905" i="3"/>
  <c r="C1905" i="3"/>
  <c r="R1904" i="3"/>
  <c r="Q1904" i="3"/>
  <c r="P1904" i="3"/>
  <c r="O1904" i="3"/>
  <c r="C1904" i="3"/>
  <c r="R1903" i="3"/>
  <c r="Q1903" i="3"/>
  <c r="P1903" i="3"/>
  <c r="O1903" i="3"/>
  <c r="C1903" i="3"/>
  <c r="R1902" i="3"/>
  <c r="Q1902" i="3"/>
  <c r="P1902" i="3"/>
  <c r="O1902" i="3"/>
  <c r="C1902" i="3"/>
  <c r="R1901" i="3"/>
  <c r="Q1901" i="3"/>
  <c r="P1901" i="3"/>
  <c r="O1901" i="3"/>
  <c r="C1901" i="3"/>
  <c r="R1900" i="3"/>
  <c r="Q1900" i="3"/>
  <c r="P1900" i="3"/>
  <c r="O1900" i="3"/>
  <c r="C1900" i="3"/>
  <c r="R1899" i="3"/>
  <c r="Q1899" i="3"/>
  <c r="P1899" i="3"/>
  <c r="O1899" i="3"/>
  <c r="C1899" i="3"/>
  <c r="R1898" i="3"/>
  <c r="Q1898" i="3"/>
  <c r="P1898" i="3"/>
  <c r="O1898" i="3"/>
  <c r="C1898" i="3"/>
  <c r="R1897" i="3"/>
  <c r="Q1897" i="3"/>
  <c r="P1897" i="3"/>
  <c r="O1897" i="3"/>
  <c r="C1897" i="3"/>
  <c r="R1896" i="3"/>
  <c r="Q1896" i="3"/>
  <c r="P1896" i="3"/>
  <c r="O1896" i="3"/>
  <c r="C1896" i="3"/>
  <c r="R1895" i="3"/>
  <c r="Q1895" i="3"/>
  <c r="P1895" i="3"/>
  <c r="O1895" i="3"/>
  <c r="C1895" i="3"/>
  <c r="R1894" i="3"/>
  <c r="Q1894" i="3"/>
  <c r="P1894" i="3"/>
  <c r="O1894" i="3"/>
  <c r="C1894" i="3"/>
  <c r="R1893" i="3"/>
  <c r="Q1893" i="3"/>
  <c r="P1893" i="3"/>
  <c r="O1893" i="3"/>
  <c r="C1893" i="3"/>
  <c r="R1892" i="3"/>
  <c r="Q1892" i="3"/>
  <c r="P1892" i="3"/>
  <c r="O1892" i="3"/>
  <c r="C1892" i="3"/>
  <c r="R1891" i="3"/>
  <c r="Q1891" i="3"/>
  <c r="P1891" i="3"/>
  <c r="O1891" i="3"/>
  <c r="C1891" i="3"/>
  <c r="R1890" i="3"/>
  <c r="Q1890" i="3"/>
  <c r="P1890" i="3"/>
  <c r="O1890" i="3"/>
  <c r="C1890" i="3"/>
  <c r="R1889" i="3"/>
  <c r="Q1889" i="3"/>
  <c r="P1889" i="3"/>
  <c r="O1889" i="3"/>
  <c r="C1889" i="3"/>
  <c r="R1888" i="3"/>
  <c r="Q1888" i="3"/>
  <c r="P1888" i="3"/>
  <c r="O1888" i="3"/>
  <c r="C1888" i="3"/>
  <c r="R1887" i="3"/>
  <c r="Q1887" i="3"/>
  <c r="P1887" i="3"/>
  <c r="O1887" i="3"/>
  <c r="C1887" i="3"/>
  <c r="R1886" i="3"/>
  <c r="Q1886" i="3"/>
  <c r="P1886" i="3"/>
  <c r="O1886" i="3"/>
  <c r="C1886" i="3"/>
  <c r="R1885" i="3"/>
  <c r="Q1885" i="3"/>
  <c r="P1885" i="3"/>
  <c r="O1885" i="3"/>
  <c r="C1885" i="3"/>
  <c r="R1884" i="3"/>
  <c r="Q1884" i="3"/>
  <c r="P1884" i="3"/>
  <c r="O1884" i="3"/>
  <c r="C1884" i="3"/>
  <c r="R1883" i="3"/>
  <c r="Q1883" i="3"/>
  <c r="P1883" i="3"/>
  <c r="O1883" i="3"/>
  <c r="C1883" i="3"/>
  <c r="R1882" i="3"/>
  <c r="Q1882" i="3"/>
  <c r="P1882" i="3"/>
  <c r="O1882" i="3"/>
  <c r="C1882" i="3"/>
  <c r="R1881" i="3"/>
  <c r="Q1881" i="3"/>
  <c r="P1881" i="3"/>
  <c r="O1881" i="3"/>
  <c r="C1881" i="3"/>
  <c r="R1880" i="3"/>
  <c r="Q1880" i="3"/>
  <c r="P1880" i="3"/>
  <c r="O1880" i="3"/>
  <c r="C1880" i="3"/>
  <c r="R1879" i="3"/>
  <c r="Q1879" i="3"/>
  <c r="P1879" i="3"/>
  <c r="O1879" i="3"/>
  <c r="C1879" i="3"/>
  <c r="R1878" i="3"/>
  <c r="Q1878" i="3"/>
  <c r="P1878" i="3"/>
  <c r="O1878" i="3"/>
  <c r="C1878" i="3"/>
  <c r="R1877" i="3"/>
  <c r="Q1877" i="3"/>
  <c r="P1877" i="3"/>
  <c r="O1877" i="3"/>
  <c r="C1877" i="3"/>
  <c r="R1876" i="3"/>
  <c r="Q1876" i="3"/>
  <c r="P1876" i="3"/>
  <c r="O1876" i="3"/>
  <c r="C1876" i="3"/>
  <c r="R1875" i="3"/>
  <c r="Q1875" i="3"/>
  <c r="P1875" i="3"/>
  <c r="O1875" i="3"/>
  <c r="C1875" i="3"/>
  <c r="R1874" i="3"/>
  <c r="Q1874" i="3"/>
  <c r="P1874" i="3"/>
  <c r="O1874" i="3"/>
  <c r="C1874" i="3"/>
  <c r="R1873" i="3"/>
  <c r="Q1873" i="3"/>
  <c r="P1873" i="3"/>
  <c r="O1873" i="3"/>
  <c r="C1873" i="3"/>
  <c r="R1872" i="3"/>
  <c r="Q1872" i="3"/>
  <c r="P1872" i="3"/>
  <c r="O1872" i="3"/>
  <c r="C1872" i="3"/>
  <c r="R1871" i="3"/>
  <c r="Q1871" i="3"/>
  <c r="P1871" i="3"/>
  <c r="O1871" i="3"/>
  <c r="C1871" i="3"/>
  <c r="R1870" i="3"/>
  <c r="Q1870" i="3"/>
  <c r="P1870" i="3"/>
  <c r="O1870" i="3"/>
  <c r="C1870" i="3"/>
  <c r="R1869" i="3"/>
  <c r="Q1869" i="3"/>
  <c r="P1869" i="3"/>
  <c r="O1869" i="3"/>
  <c r="C1869" i="3"/>
  <c r="R1868" i="3"/>
  <c r="Q1868" i="3"/>
  <c r="P1868" i="3"/>
  <c r="O1868" i="3"/>
  <c r="C1868" i="3"/>
  <c r="R1867" i="3"/>
  <c r="Q1867" i="3"/>
  <c r="P1867" i="3"/>
  <c r="O1867" i="3"/>
  <c r="C1867" i="3"/>
  <c r="R1866" i="3"/>
  <c r="Q1866" i="3"/>
  <c r="P1866" i="3"/>
  <c r="O1866" i="3"/>
  <c r="C1866" i="3"/>
  <c r="R1865" i="3"/>
  <c r="Q1865" i="3"/>
  <c r="P1865" i="3"/>
  <c r="O1865" i="3"/>
  <c r="C1865" i="3"/>
  <c r="R1864" i="3"/>
  <c r="Q1864" i="3"/>
  <c r="P1864" i="3"/>
  <c r="O1864" i="3"/>
  <c r="C1864" i="3"/>
  <c r="R1863" i="3"/>
  <c r="Q1863" i="3"/>
  <c r="P1863" i="3"/>
  <c r="O1863" i="3"/>
  <c r="C1863" i="3"/>
  <c r="R1862" i="3"/>
  <c r="Q1862" i="3"/>
  <c r="P1862" i="3"/>
  <c r="O1862" i="3"/>
  <c r="C1862" i="3"/>
  <c r="R1861" i="3"/>
  <c r="Q1861" i="3"/>
  <c r="P1861" i="3"/>
  <c r="O1861" i="3"/>
  <c r="C1861" i="3"/>
  <c r="R1860" i="3"/>
  <c r="Q1860" i="3"/>
  <c r="P1860" i="3"/>
  <c r="O1860" i="3"/>
  <c r="C1860" i="3"/>
  <c r="R1859" i="3"/>
  <c r="Q1859" i="3"/>
  <c r="P1859" i="3"/>
  <c r="O1859" i="3"/>
  <c r="C1859" i="3"/>
  <c r="R1858" i="3"/>
  <c r="Q1858" i="3"/>
  <c r="P1858" i="3"/>
  <c r="O1858" i="3"/>
  <c r="C1858" i="3"/>
  <c r="R1857" i="3"/>
  <c r="Q1857" i="3"/>
  <c r="P1857" i="3"/>
  <c r="O1857" i="3"/>
  <c r="C1857" i="3"/>
  <c r="R1856" i="3"/>
  <c r="Q1856" i="3"/>
  <c r="P1856" i="3"/>
  <c r="O1856" i="3"/>
  <c r="C1856" i="3"/>
  <c r="R1855" i="3"/>
  <c r="Q1855" i="3"/>
  <c r="P1855" i="3"/>
  <c r="O1855" i="3"/>
  <c r="C1855" i="3"/>
  <c r="R1854" i="3"/>
  <c r="Q1854" i="3"/>
  <c r="P1854" i="3"/>
  <c r="O1854" i="3"/>
  <c r="C1854" i="3"/>
  <c r="R1853" i="3"/>
  <c r="Q1853" i="3"/>
  <c r="P1853" i="3"/>
  <c r="O1853" i="3"/>
  <c r="C1853" i="3"/>
  <c r="R1852" i="3"/>
  <c r="Q1852" i="3"/>
  <c r="P1852" i="3"/>
  <c r="O1852" i="3"/>
  <c r="C1852" i="3"/>
  <c r="R1851" i="3"/>
  <c r="Q1851" i="3"/>
  <c r="P1851" i="3"/>
  <c r="O1851" i="3"/>
  <c r="C1851" i="3"/>
  <c r="R1850" i="3"/>
  <c r="Q1850" i="3"/>
  <c r="P1850" i="3"/>
  <c r="O1850" i="3"/>
  <c r="C1850" i="3"/>
  <c r="R1849" i="3"/>
  <c r="Q1849" i="3"/>
  <c r="P1849" i="3"/>
  <c r="O1849" i="3"/>
  <c r="C1849" i="3"/>
  <c r="R1848" i="3"/>
  <c r="Q1848" i="3"/>
  <c r="P1848" i="3"/>
  <c r="O1848" i="3"/>
  <c r="C1848" i="3"/>
  <c r="R1847" i="3"/>
  <c r="Q1847" i="3"/>
  <c r="P1847" i="3"/>
  <c r="O1847" i="3"/>
  <c r="C1847" i="3"/>
  <c r="R1846" i="3"/>
  <c r="Q1846" i="3"/>
  <c r="P1846" i="3"/>
  <c r="O1846" i="3"/>
  <c r="C1846" i="3"/>
  <c r="R1845" i="3"/>
  <c r="Q1845" i="3"/>
  <c r="P1845" i="3"/>
  <c r="O1845" i="3"/>
  <c r="C1845" i="3"/>
  <c r="R1844" i="3"/>
  <c r="Q1844" i="3"/>
  <c r="P1844" i="3"/>
  <c r="O1844" i="3"/>
  <c r="C1844" i="3"/>
  <c r="R1843" i="3"/>
  <c r="Q1843" i="3"/>
  <c r="P1843" i="3"/>
  <c r="O1843" i="3"/>
  <c r="C1843" i="3"/>
  <c r="R1842" i="3"/>
  <c r="Q1842" i="3"/>
  <c r="P1842" i="3"/>
  <c r="O1842" i="3"/>
  <c r="C1842" i="3"/>
  <c r="R1841" i="3"/>
  <c r="Q1841" i="3"/>
  <c r="P1841" i="3"/>
  <c r="O1841" i="3"/>
  <c r="C1841" i="3"/>
  <c r="R1840" i="3"/>
  <c r="Q1840" i="3"/>
  <c r="P1840" i="3"/>
  <c r="O1840" i="3"/>
  <c r="C1840" i="3"/>
  <c r="R1839" i="3"/>
  <c r="Q1839" i="3"/>
  <c r="P1839" i="3"/>
  <c r="O1839" i="3"/>
  <c r="C1839" i="3"/>
  <c r="R1838" i="3"/>
  <c r="Q1838" i="3"/>
  <c r="P1838" i="3"/>
  <c r="O1838" i="3"/>
  <c r="C1838" i="3"/>
  <c r="R1837" i="3"/>
  <c r="Q1837" i="3"/>
  <c r="P1837" i="3"/>
  <c r="O1837" i="3"/>
  <c r="C1837" i="3"/>
  <c r="R1836" i="3"/>
  <c r="Q1836" i="3"/>
  <c r="P1836" i="3"/>
  <c r="O1836" i="3"/>
  <c r="C1836" i="3"/>
  <c r="R1835" i="3"/>
  <c r="Q1835" i="3"/>
  <c r="P1835" i="3"/>
  <c r="O1835" i="3"/>
  <c r="C1835" i="3"/>
  <c r="R1834" i="3"/>
  <c r="Q1834" i="3"/>
  <c r="P1834" i="3"/>
  <c r="O1834" i="3"/>
  <c r="C1834" i="3"/>
  <c r="R1833" i="3"/>
  <c r="Q1833" i="3"/>
  <c r="P1833" i="3"/>
  <c r="O1833" i="3"/>
  <c r="C1833" i="3"/>
  <c r="R1832" i="3"/>
  <c r="Q1832" i="3"/>
  <c r="P1832" i="3"/>
  <c r="O1832" i="3"/>
  <c r="C1832" i="3"/>
  <c r="R1831" i="3"/>
  <c r="Q1831" i="3"/>
  <c r="P1831" i="3"/>
  <c r="O1831" i="3"/>
  <c r="C1831" i="3"/>
  <c r="R1830" i="3"/>
  <c r="Q1830" i="3"/>
  <c r="P1830" i="3"/>
  <c r="O1830" i="3"/>
  <c r="C1830" i="3"/>
  <c r="R1829" i="3"/>
  <c r="Q1829" i="3"/>
  <c r="P1829" i="3"/>
  <c r="O1829" i="3"/>
  <c r="C1829" i="3"/>
  <c r="R1828" i="3"/>
  <c r="Q1828" i="3"/>
  <c r="P1828" i="3"/>
  <c r="O1828" i="3"/>
  <c r="C1828" i="3"/>
  <c r="R1827" i="3"/>
  <c r="Q1827" i="3"/>
  <c r="P1827" i="3"/>
  <c r="O1827" i="3"/>
  <c r="C1827" i="3"/>
  <c r="R1826" i="3"/>
  <c r="Q1826" i="3"/>
  <c r="P1826" i="3"/>
  <c r="O1826" i="3"/>
  <c r="C1826" i="3"/>
  <c r="R1825" i="3"/>
  <c r="Q1825" i="3"/>
  <c r="P1825" i="3"/>
  <c r="O1825" i="3"/>
  <c r="C1825" i="3"/>
  <c r="R1824" i="3"/>
  <c r="Q1824" i="3"/>
  <c r="P1824" i="3"/>
  <c r="O1824" i="3"/>
  <c r="C1824" i="3"/>
  <c r="R1823" i="3"/>
  <c r="Q1823" i="3"/>
  <c r="P1823" i="3"/>
  <c r="O1823" i="3"/>
  <c r="C1823" i="3"/>
  <c r="R1822" i="3"/>
  <c r="Q1822" i="3"/>
  <c r="P1822" i="3"/>
  <c r="O1822" i="3"/>
  <c r="C1822" i="3"/>
  <c r="R1821" i="3"/>
  <c r="Q1821" i="3"/>
  <c r="P1821" i="3"/>
  <c r="O1821" i="3"/>
  <c r="C1821" i="3"/>
  <c r="R1820" i="3"/>
  <c r="Q1820" i="3"/>
  <c r="P1820" i="3"/>
  <c r="O1820" i="3"/>
  <c r="C1820" i="3"/>
  <c r="R1819" i="3"/>
  <c r="Q1819" i="3"/>
  <c r="P1819" i="3"/>
  <c r="O1819" i="3"/>
  <c r="C1819" i="3"/>
  <c r="R1818" i="3"/>
  <c r="Q1818" i="3"/>
  <c r="P1818" i="3"/>
  <c r="O1818" i="3"/>
  <c r="C1818" i="3"/>
  <c r="R1817" i="3"/>
  <c r="Q1817" i="3"/>
  <c r="P1817" i="3"/>
  <c r="O1817" i="3"/>
  <c r="C1817" i="3"/>
  <c r="R1816" i="3"/>
  <c r="Q1816" i="3"/>
  <c r="P1816" i="3"/>
  <c r="O1816" i="3"/>
  <c r="C1816" i="3"/>
  <c r="R1815" i="3"/>
  <c r="Q1815" i="3"/>
  <c r="P1815" i="3"/>
  <c r="O1815" i="3"/>
  <c r="C1815" i="3"/>
  <c r="R1814" i="3"/>
  <c r="Q1814" i="3"/>
  <c r="P1814" i="3"/>
  <c r="O1814" i="3"/>
  <c r="C1814" i="3"/>
  <c r="R1813" i="3"/>
  <c r="Q1813" i="3"/>
  <c r="P1813" i="3"/>
  <c r="O1813" i="3"/>
  <c r="C1813" i="3"/>
  <c r="R1812" i="3"/>
  <c r="Q1812" i="3"/>
  <c r="P1812" i="3"/>
  <c r="O1812" i="3"/>
  <c r="C1812" i="3"/>
  <c r="R1811" i="3"/>
  <c r="Q1811" i="3"/>
  <c r="P1811" i="3"/>
  <c r="O1811" i="3"/>
  <c r="C1811" i="3"/>
  <c r="R1810" i="3"/>
  <c r="Q1810" i="3"/>
  <c r="P1810" i="3"/>
  <c r="O1810" i="3"/>
  <c r="C1810" i="3"/>
  <c r="R1809" i="3"/>
  <c r="Q1809" i="3"/>
  <c r="P1809" i="3"/>
  <c r="O1809" i="3"/>
  <c r="C1809" i="3"/>
  <c r="R1808" i="3"/>
  <c r="Q1808" i="3"/>
  <c r="P1808" i="3"/>
  <c r="O1808" i="3"/>
  <c r="C1808" i="3"/>
  <c r="R1807" i="3"/>
  <c r="Q1807" i="3"/>
  <c r="P1807" i="3"/>
  <c r="O1807" i="3"/>
  <c r="C1807" i="3"/>
  <c r="R1806" i="3"/>
  <c r="Q1806" i="3"/>
  <c r="P1806" i="3"/>
  <c r="O1806" i="3"/>
  <c r="C1806" i="3"/>
  <c r="R1805" i="3"/>
  <c r="Q1805" i="3"/>
  <c r="P1805" i="3"/>
  <c r="O1805" i="3"/>
  <c r="C1805" i="3"/>
  <c r="R1804" i="3"/>
  <c r="Q1804" i="3"/>
  <c r="P1804" i="3"/>
  <c r="O1804" i="3"/>
  <c r="C1804" i="3"/>
  <c r="R1803" i="3"/>
  <c r="Q1803" i="3"/>
  <c r="P1803" i="3"/>
  <c r="O1803" i="3"/>
  <c r="C1803" i="3"/>
  <c r="R1802" i="3"/>
  <c r="Q1802" i="3"/>
  <c r="P1802" i="3"/>
  <c r="O1802" i="3"/>
  <c r="C1802" i="3"/>
  <c r="R1801" i="3"/>
  <c r="Q1801" i="3"/>
  <c r="P1801" i="3"/>
  <c r="O1801" i="3"/>
  <c r="C1801" i="3"/>
  <c r="R1800" i="3"/>
  <c r="Q1800" i="3"/>
  <c r="P1800" i="3"/>
  <c r="O1800" i="3"/>
  <c r="C1800" i="3"/>
  <c r="R1799" i="3"/>
  <c r="Q1799" i="3"/>
  <c r="P1799" i="3"/>
  <c r="O1799" i="3"/>
  <c r="C1799" i="3"/>
  <c r="R1798" i="3"/>
  <c r="Q1798" i="3"/>
  <c r="P1798" i="3"/>
  <c r="O1798" i="3"/>
  <c r="C1798" i="3"/>
  <c r="R1797" i="3"/>
  <c r="Q1797" i="3"/>
  <c r="P1797" i="3"/>
  <c r="O1797" i="3"/>
  <c r="C1797" i="3"/>
  <c r="R1796" i="3"/>
  <c r="Q1796" i="3"/>
  <c r="P1796" i="3"/>
  <c r="O1796" i="3"/>
  <c r="C1796" i="3"/>
  <c r="R1795" i="3"/>
  <c r="Q1795" i="3"/>
  <c r="P1795" i="3"/>
  <c r="O1795" i="3"/>
  <c r="C1795" i="3"/>
  <c r="R1794" i="3"/>
  <c r="Q1794" i="3"/>
  <c r="P1794" i="3"/>
  <c r="O1794" i="3"/>
  <c r="C1794" i="3"/>
  <c r="R1793" i="3"/>
  <c r="Q1793" i="3"/>
  <c r="P1793" i="3"/>
  <c r="O1793" i="3"/>
  <c r="C1793" i="3"/>
  <c r="R1792" i="3"/>
  <c r="Q1792" i="3"/>
  <c r="P1792" i="3"/>
  <c r="O1792" i="3"/>
  <c r="C1792" i="3"/>
  <c r="R1791" i="3"/>
  <c r="Q1791" i="3"/>
  <c r="P1791" i="3"/>
  <c r="O1791" i="3"/>
  <c r="C1791" i="3"/>
  <c r="R1790" i="3"/>
  <c r="Q1790" i="3"/>
  <c r="P1790" i="3"/>
  <c r="O1790" i="3"/>
  <c r="C1790" i="3"/>
  <c r="R1789" i="3"/>
  <c r="Q1789" i="3"/>
  <c r="P1789" i="3"/>
  <c r="O1789" i="3"/>
  <c r="C1789" i="3"/>
  <c r="R1788" i="3"/>
  <c r="Q1788" i="3"/>
  <c r="P1788" i="3"/>
  <c r="O1788" i="3"/>
  <c r="C1788" i="3"/>
  <c r="R1787" i="3"/>
  <c r="Q1787" i="3"/>
  <c r="P1787" i="3"/>
  <c r="O1787" i="3"/>
  <c r="C1787" i="3"/>
  <c r="R1786" i="3"/>
  <c r="Q1786" i="3"/>
  <c r="P1786" i="3"/>
  <c r="O1786" i="3"/>
  <c r="C1786" i="3"/>
  <c r="R1785" i="3"/>
  <c r="Q1785" i="3"/>
  <c r="P1785" i="3"/>
  <c r="O1785" i="3"/>
  <c r="C1785" i="3"/>
  <c r="R1784" i="3"/>
  <c r="Q1784" i="3"/>
  <c r="P1784" i="3"/>
  <c r="O1784" i="3"/>
  <c r="C1784" i="3"/>
  <c r="R1783" i="3"/>
  <c r="Q1783" i="3"/>
  <c r="P1783" i="3"/>
  <c r="O1783" i="3"/>
  <c r="C1783" i="3"/>
  <c r="R1782" i="3"/>
  <c r="Q1782" i="3"/>
  <c r="P1782" i="3"/>
  <c r="O1782" i="3"/>
  <c r="C1782" i="3"/>
  <c r="R1781" i="3"/>
  <c r="Q1781" i="3"/>
  <c r="P1781" i="3"/>
  <c r="O1781" i="3"/>
  <c r="C1781" i="3"/>
  <c r="R1780" i="3"/>
  <c r="Q1780" i="3"/>
  <c r="P1780" i="3"/>
  <c r="O1780" i="3"/>
  <c r="C1780" i="3"/>
  <c r="R1779" i="3"/>
  <c r="Q1779" i="3"/>
  <c r="P1779" i="3"/>
  <c r="O1779" i="3"/>
  <c r="C1779" i="3"/>
  <c r="R1778" i="3"/>
  <c r="Q1778" i="3"/>
  <c r="P1778" i="3"/>
  <c r="O1778" i="3"/>
  <c r="C1778" i="3"/>
  <c r="R1777" i="3"/>
  <c r="Q1777" i="3"/>
  <c r="P1777" i="3"/>
  <c r="O1777" i="3"/>
  <c r="C1777" i="3"/>
  <c r="R1776" i="3"/>
  <c r="Q1776" i="3"/>
  <c r="P1776" i="3"/>
  <c r="O1776" i="3"/>
  <c r="C1776" i="3"/>
  <c r="R1775" i="3"/>
  <c r="Q1775" i="3"/>
  <c r="P1775" i="3"/>
  <c r="O1775" i="3"/>
  <c r="C1775" i="3"/>
  <c r="R1774" i="3"/>
  <c r="Q1774" i="3"/>
  <c r="P1774" i="3"/>
  <c r="O1774" i="3"/>
  <c r="C1774" i="3"/>
  <c r="R1773" i="3"/>
  <c r="Q1773" i="3"/>
  <c r="P1773" i="3"/>
  <c r="O1773" i="3"/>
  <c r="C1773" i="3"/>
  <c r="R1772" i="3"/>
  <c r="Q1772" i="3"/>
  <c r="P1772" i="3"/>
  <c r="O1772" i="3"/>
  <c r="C1772" i="3"/>
  <c r="R1771" i="3"/>
  <c r="Q1771" i="3"/>
  <c r="P1771" i="3"/>
  <c r="O1771" i="3"/>
  <c r="C1771" i="3"/>
  <c r="R1770" i="3"/>
  <c r="Q1770" i="3"/>
  <c r="P1770" i="3"/>
  <c r="O1770" i="3"/>
  <c r="C1770" i="3"/>
  <c r="R1769" i="3"/>
  <c r="Q1769" i="3"/>
  <c r="P1769" i="3"/>
  <c r="O1769" i="3"/>
  <c r="C1769" i="3"/>
  <c r="R1768" i="3"/>
  <c r="Q1768" i="3"/>
  <c r="P1768" i="3"/>
  <c r="O1768" i="3"/>
  <c r="C1768" i="3"/>
  <c r="R1767" i="3"/>
  <c r="Q1767" i="3"/>
  <c r="P1767" i="3"/>
  <c r="O1767" i="3"/>
  <c r="C1767" i="3"/>
  <c r="R1766" i="3"/>
  <c r="Q1766" i="3"/>
  <c r="P1766" i="3"/>
  <c r="O1766" i="3"/>
  <c r="C1766" i="3"/>
  <c r="R1765" i="3"/>
  <c r="Q1765" i="3"/>
  <c r="P1765" i="3"/>
  <c r="O1765" i="3"/>
  <c r="C1765" i="3"/>
  <c r="R1764" i="3"/>
  <c r="Q1764" i="3"/>
  <c r="P1764" i="3"/>
  <c r="O1764" i="3"/>
  <c r="C1764" i="3"/>
  <c r="R1763" i="3"/>
  <c r="Q1763" i="3"/>
  <c r="P1763" i="3"/>
  <c r="O1763" i="3"/>
  <c r="C1763" i="3"/>
  <c r="R1762" i="3"/>
  <c r="Q1762" i="3"/>
  <c r="P1762" i="3"/>
  <c r="O1762" i="3"/>
  <c r="C1762" i="3"/>
  <c r="R1761" i="3"/>
  <c r="Q1761" i="3"/>
  <c r="P1761" i="3"/>
  <c r="O1761" i="3"/>
  <c r="C1761" i="3"/>
  <c r="R1760" i="3"/>
  <c r="Q1760" i="3"/>
  <c r="P1760" i="3"/>
  <c r="O1760" i="3"/>
  <c r="C1760" i="3"/>
  <c r="R1759" i="3"/>
  <c r="Q1759" i="3"/>
  <c r="P1759" i="3"/>
  <c r="O1759" i="3"/>
  <c r="C1759" i="3"/>
  <c r="R1758" i="3"/>
  <c r="Q1758" i="3"/>
  <c r="P1758" i="3"/>
  <c r="O1758" i="3"/>
  <c r="C1758" i="3"/>
  <c r="R1757" i="3"/>
  <c r="Q1757" i="3"/>
  <c r="P1757" i="3"/>
  <c r="O1757" i="3"/>
  <c r="C1757" i="3"/>
  <c r="R1756" i="3"/>
  <c r="Q1756" i="3"/>
  <c r="P1756" i="3"/>
  <c r="O1756" i="3"/>
  <c r="C1756" i="3"/>
  <c r="R1755" i="3"/>
  <c r="Q1755" i="3"/>
  <c r="P1755" i="3"/>
  <c r="O1755" i="3"/>
  <c r="C1755" i="3"/>
  <c r="R1754" i="3"/>
  <c r="Q1754" i="3"/>
  <c r="P1754" i="3"/>
  <c r="O1754" i="3"/>
  <c r="C1754" i="3"/>
  <c r="R1753" i="3"/>
  <c r="Q1753" i="3"/>
  <c r="P1753" i="3"/>
  <c r="O1753" i="3"/>
  <c r="C1753" i="3"/>
  <c r="R1752" i="3"/>
  <c r="Q1752" i="3"/>
  <c r="P1752" i="3"/>
  <c r="O1752" i="3"/>
  <c r="C1752" i="3"/>
  <c r="R1751" i="3"/>
  <c r="Q1751" i="3"/>
  <c r="P1751" i="3"/>
  <c r="O1751" i="3"/>
  <c r="C1751" i="3"/>
  <c r="R1750" i="3"/>
  <c r="Q1750" i="3"/>
  <c r="P1750" i="3"/>
  <c r="O1750" i="3"/>
  <c r="C1750" i="3"/>
  <c r="R1749" i="3"/>
  <c r="Q1749" i="3"/>
  <c r="P1749" i="3"/>
  <c r="O1749" i="3"/>
  <c r="C1749" i="3"/>
  <c r="R1748" i="3"/>
  <c r="Q1748" i="3"/>
  <c r="P1748" i="3"/>
  <c r="O1748" i="3"/>
  <c r="C1748" i="3"/>
  <c r="R1747" i="3"/>
  <c r="Q1747" i="3"/>
  <c r="P1747" i="3"/>
  <c r="O1747" i="3"/>
  <c r="C1747" i="3"/>
  <c r="R1746" i="3"/>
  <c r="Q1746" i="3"/>
  <c r="P1746" i="3"/>
  <c r="O1746" i="3"/>
  <c r="C1746" i="3"/>
  <c r="R1745" i="3"/>
  <c r="Q1745" i="3"/>
  <c r="P1745" i="3"/>
  <c r="O1745" i="3"/>
  <c r="C1745" i="3"/>
  <c r="R1744" i="3"/>
  <c r="Q1744" i="3"/>
  <c r="P1744" i="3"/>
  <c r="O1744" i="3"/>
  <c r="C1744" i="3"/>
  <c r="R1743" i="3"/>
  <c r="Q1743" i="3"/>
  <c r="P1743" i="3"/>
  <c r="O1743" i="3"/>
  <c r="C1743" i="3"/>
  <c r="R1742" i="3"/>
  <c r="Q1742" i="3"/>
  <c r="P1742" i="3"/>
  <c r="O1742" i="3"/>
  <c r="C1742" i="3"/>
  <c r="R1741" i="3"/>
  <c r="Q1741" i="3"/>
  <c r="P1741" i="3"/>
  <c r="O1741" i="3"/>
  <c r="C1741" i="3"/>
  <c r="R1740" i="3"/>
  <c r="Q1740" i="3"/>
  <c r="P1740" i="3"/>
  <c r="O1740" i="3"/>
  <c r="C1740" i="3"/>
  <c r="R1739" i="3"/>
  <c r="Q1739" i="3"/>
  <c r="P1739" i="3"/>
  <c r="O1739" i="3"/>
  <c r="C1739" i="3"/>
  <c r="R1738" i="3"/>
  <c r="Q1738" i="3"/>
  <c r="P1738" i="3"/>
  <c r="O1738" i="3"/>
  <c r="C1738" i="3"/>
  <c r="R1737" i="3"/>
  <c r="Q1737" i="3"/>
  <c r="P1737" i="3"/>
  <c r="O1737" i="3"/>
  <c r="C1737" i="3"/>
  <c r="R1736" i="3"/>
  <c r="Q1736" i="3"/>
  <c r="P1736" i="3"/>
  <c r="O1736" i="3"/>
  <c r="C1736" i="3"/>
  <c r="R1735" i="3"/>
  <c r="Q1735" i="3"/>
  <c r="P1735" i="3"/>
  <c r="O1735" i="3"/>
  <c r="C1735" i="3"/>
  <c r="R1734" i="3"/>
  <c r="Q1734" i="3"/>
  <c r="P1734" i="3"/>
  <c r="O1734" i="3"/>
  <c r="C1734" i="3"/>
  <c r="R1733" i="3"/>
  <c r="Q1733" i="3"/>
  <c r="P1733" i="3"/>
  <c r="O1733" i="3"/>
  <c r="C1733" i="3"/>
  <c r="R1732" i="3"/>
  <c r="Q1732" i="3"/>
  <c r="P1732" i="3"/>
  <c r="O1732" i="3"/>
  <c r="C1732" i="3"/>
  <c r="R1731" i="3"/>
  <c r="Q1731" i="3"/>
  <c r="P1731" i="3"/>
  <c r="O1731" i="3"/>
  <c r="C1731" i="3"/>
  <c r="R1730" i="3"/>
  <c r="Q1730" i="3"/>
  <c r="P1730" i="3"/>
  <c r="O1730" i="3"/>
  <c r="C1730" i="3"/>
  <c r="R1729" i="3"/>
  <c r="Q1729" i="3"/>
  <c r="P1729" i="3"/>
  <c r="O1729" i="3"/>
  <c r="C1729" i="3"/>
  <c r="R1728" i="3"/>
  <c r="Q1728" i="3"/>
  <c r="P1728" i="3"/>
  <c r="O1728" i="3"/>
  <c r="C1728" i="3"/>
  <c r="R1727" i="3"/>
  <c r="Q1727" i="3"/>
  <c r="P1727" i="3"/>
  <c r="O1727" i="3"/>
  <c r="C1727" i="3"/>
  <c r="R1726" i="3"/>
  <c r="Q1726" i="3"/>
  <c r="P1726" i="3"/>
  <c r="O1726" i="3"/>
  <c r="C1726" i="3"/>
  <c r="R1725" i="3"/>
  <c r="Q1725" i="3"/>
  <c r="P1725" i="3"/>
  <c r="O1725" i="3"/>
  <c r="C1725" i="3"/>
  <c r="R1724" i="3"/>
  <c r="Q1724" i="3"/>
  <c r="P1724" i="3"/>
  <c r="O1724" i="3"/>
  <c r="C1724" i="3"/>
  <c r="R1723" i="3"/>
  <c r="Q1723" i="3"/>
  <c r="P1723" i="3"/>
  <c r="O1723" i="3"/>
  <c r="C1723" i="3"/>
  <c r="R1722" i="3"/>
  <c r="Q1722" i="3"/>
  <c r="P1722" i="3"/>
  <c r="O1722" i="3"/>
  <c r="C1722" i="3"/>
  <c r="R1721" i="3"/>
  <c r="Q1721" i="3"/>
  <c r="P1721" i="3"/>
  <c r="O1721" i="3"/>
  <c r="C1721" i="3"/>
  <c r="R1720" i="3"/>
  <c r="Q1720" i="3"/>
  <c r="P1720" i="3"/>
  <c r="O1720" i="3"/>
  <c r="C1720" i="3"/>
  <c r="R1719" i="3"/>
  <c r="Q1719" i="3"/>
  <c r="P1719" i="3"/>
  <c r="O1719" i="3"/>
  <c r="C1719" i="3"/>
  <c r="R1718" i="3"/>
  <c r="Q1718" i="3"/>
  <c r="P1718" i="3"/>
  <c r="O1718" i="3"/>
  <c r="C1718" i="3"/>
  <c r="R1717" i="3"/>
  <c r="Q1717" i="3"/>
  <c r="P1717" i="3"/>
  <c r="O1717" i="3"/>
  <c r="C1717" i="3"/>
  <c r="R1716" i="3"/>
  <c r="Q1716" i="3"/>
  <c r="P1716" i="3"/>
  <c r="O1716" i="3"/>
  <c r="C1716" i="3"/>
  <c r="R1715" i="3"/>
  <c r="Q1715" i="3"/>
  <c r="P1715" i="3"/>
  <c r="O1715" i="3"/>
  <c r="C1715" i="3"/>
  <c r="R1714" i="3"/>
  <c r="Q1714" i="3"/>
  <c r="P1714" i="3"/>
  <c r="O1714" i="3"/>
  <c r="C1714" i="3"/>
  <c r="R1713" i="3"/>
  <c r="Q1713" i="3"/>
  <c r="P1713" i="3"/>
  <c r="O1713" i="3"/>
  <c r="C1713" i="3"/>
  <c r="R1712" i="3"/>
  <c r="Q1712" i="3"/>
  <c r="P1712" i="3"/>
  <c r="O1712" i="3"/>
  <c r="C1712" i="3"/>
  <c r="R1711" i="3"/>
  <c r="Q1711" i="3"/>
  <c r="P1711" i="3"/>
  <c r="O1711" i="3"/>
  <c r="C1711" i="3"/>
  <c r="R1710" i="3"/>
  <c r="Q1710" i="3"/>
  <c r="P1710" i="3"/>
  <c r="O1710" i="3"/>
  <c r="C1710" i="3"/>
  <c r="R1709" i="3"/>
  <c r="Q1709" i="3"/>
  <c r="P1709" i="3"/>
  <c r="O1709" i="3"/>
  <c r="C1709" i="3"/>
  <c r="R1708" i="3"/>
  <c r="Q1708" i="3"/>
  <c r="P1708" i="3"/>
  <c r="O1708" i="3"/>
  <c r="C1708" i="3"/>
  <c r="R1707" i="3"/>
  <c r="Q1707" i="3"/>
  <c r="P1707" i="3"/>
  <c r="O1707" i="3"/>
  <c r="C1707" i="3"/>
  <c r="R1706" i="3"/>
  <c r="Q1706" i="3"/>
  <c r="P1706" i="3"/>
  <c r="O1706" i="3"/>
  <c r="C1706" i="3"/>
  <c r="R1705" i="3"/>
  <c r="Q1705" i="3"/>
  <c r="P1705" i="3"/>
  <c r="O1705" i="3"/>
  <c r="C1705" i="3"/>
  <c r="R1704" i="3"/>
  <c r="Q1704" i="3"/>
  <c r="P1704" i="3"/>
  <c r="O1704" i="3"/>
  <c r="C1704" i="3"/>
  <c r="R1703" i="3"/>
  <c r="Q1703" i="3"/>
  <c r="P1703" i="3"/>
  <c r="O1703" i="3"/>
  <c r="C1703" i="3"/>
  <c r="R1702" i="3"/>
  <c r="Q1702" i="3"/>
  <c r="P1702" i="3"/>
  <c r="O1702" i="3"/>
  <c r="C1702" i="3"/>
  <c r="R1701" i="3"/>
  <c r="Q1701" i="3"/>
  <c r="P1701" i="3"/>
  <c r="O1701" i="3"/>
  <c r="C1701" i="3"/>
  <c r="R1700" i="3"/>
  <c r="Q1700" i="3"/>
  <c r="P1700" i="3"/>
  <c r="O1700" i="3"/>
  <c r="C1700" i="3"/>
  <c r="R1699" i="3"/>
  <c r="Q1699" i="3"/>
  <c r="P1699" i="3"/>
  <c r="O1699" i="3"/>
  <c r="C1699" i="3"/>
  <c r="R1698" i="3"/>
  <c r="Q1698" i="3"/>
  <c r="P1698" i="3"/>
  <c r="O1698" i="3"/>
  <c r="C1698" i="3"/>
  <c r="R1697" i="3"/>
  <c r="Q1697" i="3"/>
  <c r="P1697" i="3"/>
  <c r="O1697" i="3"/>
  <c r="C1697" i="3"/>
  <c r="R1696" i="3"/>
  <c r="Q1696" i="3"/>
  <c r="P1696" i="3"/>
  <c r="O1696" i="3"/>
  <c r="C1696" i="3"/>
  <c r="R1695" i="3"/>
  <c r="Q1695" i="3"/>
  <c r="P1695" i="3"/>
  <c r="O1695" i="3"/>
  <c r="C1695" i="3"/>
  <c r="R1694" i="3"/>
  <c r="Q1694" i="3"/>
  <c r="P1694" i="3"/>
  <c r="O1694" i="3"/>
  <c r="C1694" i="3"/>
  <c r="R1693" i="3"/>
  <c r="Q1693" i="3"/>
  <c r="P1693" i="3"/>
  <c r="O1693" i="3"/>
  <c r="C1693" i="3"/>
  <c r="R1692" i="3"/>
  <c r="Q1692" i="3"/>
  <c r="P1692" i="3"/>
  <c r="O1692" i="3"/>
  <c r="C1692" i="3"/>
  <c r="R1691" i="3"/>
  <c r="Q1691" i="3"/>
  <c r="P1691" i="3"/>
  <c r="O1691" i="3"/>
  <c r="C1691" i="3"/>
  <c r="R1690" i="3"/>
  <c r="Q1690" i="3"/>
  <c r="P1690" i="3"/>
  <c r="O1690" i="3"/>
  <c r="C1690" i="3"/>
  <c r="R1689" i="3"/>
  <c r="Q1689" i="3"/>
  <c r="P1689" i="3"/>
  <c r="O1689" i="3"/>
  <c r="C1689" i="3"/>
  <c r="R1688" i="3"/>
  <c r="Q1688" i="3"/>
  <c r="P1688" i="3"/>
  <c r="O1688" i="3"/>
  <c r="C1688" i="3"/>
  <c r="R1687" i="3"/>
  <c r="Q1687" i="3"/>
  <c r="P1687" i="3"/>
  <c r="O1687" i="3"/>
  <c r="C1687" i="3"/>
  <c r="R1686" i="3"/>
  <c r="Q1686" i="3"/>
  <c r="P1686" i="3"/>
  <c r="O1686" i="3"/>
  <c r="C1686" i="3"/>
  <c r="R1685" i="3"/>
  <c r="Q1685" i="3"/>
  <c r="P1685" i="3"/>
  <c r="O1685" i="3"/>
  <c r="C1685" i="3"/>
  <c r="R1684" i="3"/>
  <c r="Q1684" i="3"/>
  <c r="P1684" i="3"/>
  <c r="O1684" i="3"/>
  <c r="C1684" i="3"/>
  <c r="R1683" i="3"/>
  <c r="Q1683" i="3"/>
  <c r="P1683" i="3"/>
  <c r="O1683" i="3"/>
  <c r="C1683" i="3"/>
  <c r="R1682" i="3"/>
  <c r="Q1682" i="3"/>
  <c r="P1682" i="3"/>
  <c r="O1682" i="3"/>
  <c r="C1682" i="3"/>
  <c r="R1681" i="3"/>
  <c r="Q1681" i="3"/>
  <c r="P1681" i="3"/>
  <c r="O1681" i="3"/>
  <c r="C1681" i="3"/>
  <c r="R1680" i="3"/>
  <c r="Q1680" i="3"/>
  <c r="P1680" i="3"/>
  <c r="O1680" i="3"/>
  <c r="C1680" i="3"/>
  <c r="R1679" i="3"/>
  <c r="Q1679" i="3"/>
  <c r="P1679" i="3"/>
  <c r="O1679" i="3"/>
  <c r="C1679" i="3"/>
  <c r="R1678" i="3"/>
  <c r="Q1678" i="3"/>
  <c r="P1678" i="3"/>
  <c r="O1678" i="3"/>
  <c r="C1678" i="3"/>
  <c r="R1677" i="3"/>
  <c r="Q1677" i="3"/>
  <c r="P1677" i="3"/>
  <c r="O1677" i="3"/>
  <c r="C1677" i="3"/>
  <c r="R1676" i="3"/>
  <c r="Q1676" i="3"/>
  <c r="P1676" i="3"/>
  <c r="O1676" i="3"/>
  <c r="C1676" i="3"/>
  <c r="R1675" i="3"/>
  <c r="Q1675" i="3"/>
  <c r="P1675" i="3"/>
  <c r="O1675" i="3"/>
  <c r="C1675" i="3"/>
  <c r="R1674" i="3"/>
  <c r="Q1674" i="3"/>
  <c r="P1674" i="3"/>
  <c r="O1674" i="3"/>
  <c r="C1674" i="3"/>
  <c r="R1673" i="3"/>
  <c r="Q1673" i="3"/>
  <c r="P1673" i="3"/>
  <c r="O1673" i="3"/>
  <c r="C1673" i="3"/>
  <c r="R1672" i="3"/>
  <c r="Q1672" i="3"/>
  <c r="P1672" i="3"/>
  <c r="O1672" i="3"/>
  <c r="C1672" i="3"/>
  <c r="R1671" i="3"/>
  <c r="Q1671" i="3"/>
  <c r="P1671" i="3"/>
  <c r="O1671" i="3"/>
  <c r="C1671" i="3"/>
  <c r="R1670" i="3"/>
  <c r="Q1670" i="3"/>
  <c r="P1670" i="3"/>
  <c r="O1670" i="3"/>
  <c r="C1670" i="3"/>
  <c r="R1669" i="3"/>
  <c r="Q1669" i="3"/>
  <c r="P1669" i="3"/>
  <c r="O1669" i="3"/>
  <c r="C1669" i="3"/>
  <c r="R1668" i="3"/>
  <c r="Q1668" i="3"/>
  <c r="P1668" i="3"/>
  <c r="O1668" i="3"/>
  <c r="C1668" i="3"/>
  <c r="R1667" i="3"/>
  <c r="Q1667" i="3"/>
  <c r="P1667" i="3"/>
  <c r="O1667" i="3"/>
  <c r="C1667" i="3"/>
  <c r="R1666" i="3"/>
  <c r="Q1666" i="3"/>
  <c r="P1666" i="3"/>
  <c r="O1666" i="3"/>
  <c r="C1666" i="3"/>
  <c r="R1665" i="3"/>
  <c r="Q1665" i="3"/>
  <c r="P1665" i="3"/>
  <c r="O1665" i="3"/>
  <c r="C1665" i="3"/>
  <c r="R1664" i="3"/>
  <c r="Q1664" i="3"/>
  <c r="P1664" i="3"/>
  <c r="O1664" i="3"/>
  <c r="C1664" i="3"/>
  <c r="R1663" i="3"/>
  <c r="Q1663" i="3"/>
  <c r="P1663" i="3"/>
  <c r="O1663" i="3"/>
  <c r="C1663" i="3"/>
  <c r="R1662" i="3"/>
  <c r="Q1662" i="3"/>
  <c r="P1662" i="3"/>
  <c r="O1662" i="3"/>
  <c r="C1662" i="3"/>
  <c r="R1661" i="3"/>
  <c r="Q1661" i="3"/>
  <c r="P1661" i="3"/>
  <c r="O1661" i="3"/>
  <c r="C1661" i="3"/>
  <c r="R1660" i="3"/>
  <c r="Q1660" i="3"/>
  <c r="P1660" i="3"/>
  <c r="O1660" i="3"/>
  <c r="C1660" i="3"/>
  <c r="R1659" i="3"/>
  <c r="Q1659" i="3"/>
  <c r="P1659" i="3"/>
  <c r="O1659" i="3"/>
  <c r="C1659" i="3"/>
  <c r="R1658" i="3"/>
  <c r="Q1658" i="3"/>
  <c r="P1658" i="3"/>
  <c r="O1658" i="3"/>
  <c r="C1658" i="3"/>
  <c r="R1657" i="3"/>
  <c r="Q1657" i="3"/>
  <c r="P1657" i="3"/>
  <c r="O1657" i="3"/>
  <c r="C1657" i="3"/>
  <c r="R1656" i="3"/>
  <c r="Q1656" i="3"/>
  <c r="P1656" i="3"/>
  <c r="O1656" i="3"/>
  <c r="C1656" i="3"/>
  <c r="R1655" i="3"/>
  <c r="Q1655" i="3"/>
  <c r="P1655" i="3"/>
  <c r="O1655" i="3"/>
  <c r="C1655" i="3"/>
  <c r="R1654" i="3"/>
  <c r="Q1654" i="3"/>
  <c r="P1654" i="3"/>
  <c r="O1654" i="3"/>
  <c r="C1654" i="3"/>
  <c r="R1653" i="3"/>
  <c r="Q1653" i="3"/>
  <c r="P1653" i="3"/>
  <c r="O1653" i="3"/>
  <c r="C1653" i="3"/>
  <c r="R1652" i="3"/>
  <c r="Q1652" i="3"/>
  <c r="P1652" i="3"/>
  <c r="O1652" i="3"/>
  <c r="C1652" i="3"/>
  <c r="R1651" i="3"/>
  <c r="Q1651" i="3"/>
  <c r="P1651" i="3"/>
  <c r="O1651" i="3"/>
  <c r="C1651" i="3"/>
  <c r="R1650" i="3"/>
  <c r="Q1650" i="3"/>
  <c r="P1650" i="3"/>
  <c r="O1650" i="3"/>
  <c r="C1650" i="3"/>
  <c r="R1649" i="3"/>
  <c r="Q1649" i="3"/>
  <c r="P1649" i="3"/>
  <c r="O1649" i="3"/>
  <c r="C1649" i="3"/>
  <c r="R1648" i="3"/>
  <c r="Q1648" i="3"/>
  <c r="P1648" i="3"/>
  <c r="O1648" i="3"/>
  <c r="C1648" i="3"/>
  <c r="R1647" i="3"/>
  <c r="Q1647" i="3"/>
  <c r="P1647" i="3"/>
  <c r="O1647" i="3"/>
  <c r="C1647" i="3"/>
  <c r="R1646" i="3"/>
  <c r="Q1646" i="3"/>
  <c r="P1646" i="3"/>
  <c r="O1646" i="3"/>
  <c r="C1646" i="3"/>
  <c r="R1645" i="3"/>
  <c r="Q1645" i="3"/>
  <c r="P1645" i="3"/>
  <c r="O1645" i="3"/>
  <c r="C1645" i="3"/>
  <c r="R1644" i="3"/>
  <c r="Q1644" i="3"/>
  <c r="P1644" i="3"/>
  <c r="O1644" i="3"/>
  <c r="C1644" i="3"/>
  <c r="R1643" i="3"/>
  <c r="Q1643" i="3"/>
  <c r="P1643" i="3"/>
  <c r="O1643" i="3"/>
  <c r="C1643" i="3"/>
  <c r="R1642" i="3"/>
  <c r="Q1642" i="3"/>
  <c r="P1642" i="3"/>
  <c r="O1642" i="3"/>
  <c r="C1642" i="3"/>
  <c r="R1641" i="3"/>
  <c r="Q1641" i="3"/>
  <c r="P1641" i="3"/>
  <c r="O1641" i="3"/>
  <c r="C1641" i="3"/>
  <c r="R1640" i="3"/>
  <c r="Q1640" i="3"/>
  <c r="P1640" i="3"/>
  <c r="O1640" i="3"/>
  <c r="C1640" i="3"/>
  <c r="R1639" i="3"/>
  <c r="Q1639" i="3"/>
  <c r="P1639" i="3"/>
  <c r="O1639" i="3"/>
  <c r="C1639" i="3"/>
  <c r="R1638" i="3"/>
  <c r="Q1638" i="3"/>
  <c r="P1638" i="3"/>
  <c r="O1638" i="3"/>
  <c r="C1638" i="3"/>
  <c r="R1637" i="3"/>
  <c r="Q1637" i="3"/>
  <c r="P1637" i="3"/>
  <c r="O1637" i="3"/>
  <c r="C1637" i="3"/>
  <c r="R1636" i="3"/>
  <c r="Q1636" i="3"/>
  <c r="P1636" i="3"/>
  <c r="O1636" i="3"/>
  <c r="C1636" i="3"/>
  <c r="R1635" i="3"/>
  <c r="Q1635" i="3"/>
  <c r="P1635" i="3"/>
  <c r="O1635" i="3"/>
  <c r="C1635" i="3"/>
  <c r="R1634" i="3"/>
  <c r="Q1634" i="3"/>
  <c r="P1634" i="3"/>
  <c r="O1634" i="3"/>
  <c r="C1634" i="3"/>
  <c r="R1633" i="3"/>
  <c r="Q1633" i="3"/>
  <c r="P1633" i="3"/>
  <c r="O1633" i="3"/>
  <c r="C1633" i="3"/>
  <c r="R1632" i="3"/>
  <c r="Q1632" i="3"/>
  <c r="P1632" i="3"/>
  <c r="O1632" i="3"/>
  <c r="C1632" i="3"/>
  <c r="R1631" i="3"/>
  <c r="Q1631" i="3"/>
  <c r="P1631" i="3"/>
  <c r="O1631" i="3"/>
  <c r="C1631" i="3"/>
  <c r="R1630" i="3"/>
  <c r="Q1630" i="3"/>
  <c r="P1630" i="3"/>
  <c r="O1630" i="3"/>
  <c r="C1630" i="3"/>
  <c r="R1629" i="3"/>
  <c r="Q1629" i="3"/>
  <c r="P1629" i="3"/>
  <c r="O1629" i="3"/>
  <c r="C1629" i="3"/>
  <c r="R1628" i="3"/>
  <c r="Q1628" i="3"/>
  <c r="P1628" i="3"/>
  <c r="O1628" i="3"/>
  <c r="C1628" i="3"/>
  <c r="R1627" i="3"/>
  <c r="Q1627" i="3"/>
  <c r="P1627" i="3"/>
  <c r="O1627" i="3"/>
  <c r="C1627" i="3"/>
  <c r="R1626" i="3"/>
  <c r="Q1626" i="3"/>
  <c r="P1626" i="3"/>
  <c r="O1626" i="3"/>
  <c r="C1626" i="3"/>
  <c r="R1625" i="3"/>
  <c r="Q1625" i="3"/>
  <c r="P1625" i="3"/>
  <c r="O1625" i="3"/>
  <c r="C1625" i="3"/>
  <c r="R1624" i="3"/>
  <c r="Q1624" i="3"/>
  <c r="P1624" i="3"/>
  <c r="O1624" i="3"/>
  <c r="C1624" i="3"/>
  <c r="R1623" i="3"/>
  <c r="Q1623" i="3"/>
  <c r="P1623" i="3"/>
  <c r="O1623" i="3"/>
  <c r="C1623" i="3"/>
  <c r="R1622" i="3"/>
  <c r="Q1622" i="3"/>
  <c r="P1622" i="3"/>
  <c r="O1622" i="3"/>
  <c r="C1622" i="3"/>
  <c r="R1621" i="3"/>
  <c r="Q1621" i="3"/>
  <c r="P1621" i="3"/>
  <c r="O1621" i="3"/>
  <c r="C1621" i="3"/>
  <c r="R1620" i="3"/>
  <c r="Q1620" i="3"/>
  <c r="P1620" i="3"/>
  <c r="O1620" i="3"/>
  <c r="C1620" i="3"/>
  <c r="R1619" i="3"/>
  <c r="Q1619" i="3"/>
  <c r="P1619" i="3"/>
  <c r="O1619" i="3"/>
  <c r="C1619" i="3"/>
  <c r="R1618" i="3"/>
  <c r="Q1618" i="3"/>
  <c r="P1618" i="3"/>
  <c r="O1618" i="3"/>
  <c r="C1618" i="3"/>
  <c r="R1617" i="3"/>
  <c r="Q1617" i="3"/>
  <c r="P1617" i="3"/>
  <c r="O1617" i="3"/>
  <c r="C1617" i="3"/>
  <c r="R1616" i="3"/>
  <c r="Q1616" i="3"/>
  <c r="P1616" i="3"/>
  <c r="O1616" i="3"/>
  <c r="C1616" i="3"/>
  <c r="R1615" i="3"/>
  <c r="Q1615" i="3"/>
  <c r="P1615" i="3"/>
  <c r="O1615" i="3"/>
  <c r="C1615" i="3"/>
  <c r="R1614" i="3"/>
  <c r="Q1614" i="3"/>
  <c r="P1614" i="3"/>
  <c r="O1614" i="3"/>
  <c r="C1614" i="3"/>
  <c r="R1613" i="3"/>
  <c r="Q1613" i="3"/>
  <c r="P1613" i="3"/>
  <c r="O1613" i="3"/>
  <c r="C1613" i="3"/>
  <c r="R1612" i="3"/>
  <c r="Q1612" i="3"/>
  <c r="P1612" i="3"/>
  <c r="O1612" i="3"/>
  <c r="C1612" i="3"/>
  <c r="R1611" i="3"/>
  <c r="Q1611" i="3"/>
  <c r="P1611" i="3"/>
  <c r="O1611" i="3"/>
  <c r="C1611" i="3"/>
  <c r="R1610" i="3"/>
  <c r="Q1610" i="3"/>
  <c r="P1610" i="3"/>
  <c r="O1610" i="3"/>
  <c r="C1610" i="3"/>
  <c r="R1609" i="3"/>
  <c r="Q1609" i="3"/>
  <c r="P1609" i="3"/>
  <c r="O1609" i="3"/>
  <c r="C1609" i="3"/>
  <c r="R1608" i="3"/>
  <c r="Q1608" i="3"/>
  <c r="P1608" i="3"/>
  <c r="O1608" i="3"/>
  <c r="C1608" i="3"/>
  <c r="R1607" i="3"/>
  <c r="Q1607" i="3"/>
  <c r="P1607" i="3"/>
  <c r="O1607" i="3"/>
  <c r="C1607" i="3"/>
  <c r="R1606" i="3"/>
  <c r="Q1606" i="3"/>
  <c r="P1606" i="3"/>
  <c r="O1606" i="3"/>
  <c r="C1606" i="3"/>
  <c r="R1605" i="3"/>
  <c r="Q1605" i="3"/>
  <c r="P1605" i="3"/>
  <c r="O1605" i="3"/>
  <c r="C1605" i="3"/>
  <c r="R1604" i="3"/>
  <c r="Q1604" i="3"/>
  <c r="P1604" i="3"/>
  <c r="O1604" i="3"/>
  <c r="C1604" i="3"/>
  <c r="R1603" i="3"/>
  <c r="Q1603" i="3"/>
  <c r="P1603" i="3"/>
  <c r="O1603" i="3"/>
  <c r="C1603" i="3"/>
  <c r="R1602" i="3"/>
  <c r="Q1602" i="3"/>
  <c r="P1602" i="3"/>
  <c r="O1602" i="3"/>
  <c r="C1602" i="3"/>
  <c r="R1601" i="3"/>
  <c r="Q1601" i="3"/>
  <c r="P1601" i="3"/>
  <c r="O1601" i="3"/>
  <c r="C1601" i="3"/>
  <c r="R1600" i="3"/>
  <c r="Q1600" i="3"/>
  <c r="P1600" i="3"/>
  <c r="O1600" i="3"/>
  <c r="C1600" i="3"/>
  <c r="R1599" i="3"/>
  <c r="Q1599" i="3"/>
  <c r="P1599" i="3"/>
  <c r="O1599" i="3"/>
  <c r="C1599" i="3"/>
  <c r="R1598" i="3"/>
  <c r="Q1598" i="3"/>
  <c r="P1598" i="3"/>
  <c r="O1598" i="3"/>
  <c r="C1598" i="3"/>
  <c r="R1597" i="3"/>
  <c r="Q1597" i="3"/>
  <c r="P1597" i="3"/>
  <c r="O1597" i="3"/>
  <c r="C1597" i="3"/>
  <c r="R1596" i="3"/>
  <c r="Q1596" i="3"/>
  <c r="P1596" i="3"/>
  <c r="O1596" i="3"/>
  <c r="C1596" i="3"/>
  <c r="R1595" i="3"/>
  <c r="Q1595" i="3"/>
  <c r="P1595" i="3"/>
  <c r="O1595" i="3"/>
  <c r="C1595" i="3"/>
  <c r="R1594" i="3"/>
  <c r="Q1594" i="3"/>
  <c r="P1594" i="3"/>
  <c r="O1594" i="3"/>
  <c r="C1594" i="3"/>
  <c r="R1593" i="3"/>
  <c r="Q1593" i="3"/>
  <c r="P1593" i="3"/>
  <c r="O1593" i="3"/>
  <c r="C1593" i="3"/>
  <c r="R1592" i="3"/>
  <c r="Q1592" i="3"/>
  <c r="P1592" i="3"/>
  <c r="O1592" i="3"/>
  <c r="C1592" i="3"/>
  <c r="R1591" i="3"/>
  <c r="Q1591" i="3"/>
  <c r="P1591" i="3"/>
  <c r="O1591" i="3"/>
  <c r="C1591" i="3"/>
  <c r="R1590" i="3"/>
  <c r="Q1590" i="3"/>
  <c r="P1590" i="3"/>
  <c r="O1590" i="3"/>
  <c r="C1590" i="3"/>
  <c r="R1589" i="3"/>
  <c r="Q1589" i="3"/>
  <c r="P1589" i="3"/>
  <c r="O1589" i="3"/>
  <c r="C1589" i="3"/>
  <c r="R1588" i="3"/>
  <c r="Q1588" i="3"/>
  <c r="P1588" i="3"/>
  <c r="O1588" i="3"/>
  <c r="C1588" i="3"/>
  <c r="R1587" i="3"/>
  <c r="Q1587" i="3"/>
  <c r="P1587" i="3"/>
  <c r="O1587" i="3"/>
  <c r="C1587" i="3"/>
  <c r="R1586" i="3"/>
  <c r="Q1586" i="3"/>
  <c r="P1586" i="3"/>
  <c r="O1586" i="3"/>
  <c r="C1586" i="3"/>
  <c r="R1585" i="3"/>
  <c r="Q1585" i="3"/>
  <c r="P1585" i="3"/>
  <c r="O1585" i="3"/>
  <c r="C1585" i="3"/>
  <c r="R1584" i="3"/>
  <c r="Q1584" i="3"/>
  <c r="P1584" i="3"/>
  <c r="O1584" i="3"/>
  <c r="C1584" i="3"/>
  <c r="R1583" i="3"/>
  <c r="Q1583" i="3"/>
  <c r="P1583" i="3"/>
  <c r="O1583" i="3"/>
  <c r="C1583" i="3"/>
  <c r="R1582" i="3"/>
  <c r="Q1582" i="3"/>
  <c r="P1582" i="3"/>
  <c r="O1582" i="3"/>
  <c r="C1582" i="3"/>
  <c r="R1581" i="3"/>
  <c r="Q1581" i="3"/>
  <c r="P1581" i="3"/>
  <c r="O1581" i="3"/>
  <c r="C1581" i="3"/>
  <c r="R1580" i="3"/>
  <c r="Q1580" i="3"/>
  <c r="P1580" i="3"/>
  <c r="O1580" i="3"/>
  <c r="C1580" i="3"/>
  <c r="R1579" i="3"/>
  <c r="Q1579" i="3"/>
  <c r="P1579" i="3"/>
  <c r="O1579" i="3"/>
  <c r="C1579" i="3"/>
  <c r="R1578" i="3"/>
  <c r="Q1578" i="3"/>
  <c r="P1578" i="3"/>
  <c r="O1578" i="3"/>
  <c r="C1578" i="3"/>
  <c r="R1577" i="3"/>
  <c r="Q1577" i="3"/>
  <c r="P1577" i="3"/>
  <c r="O1577" i="3"/>
  <c r="C1577" i="3"/>
  <c r="R1576" i="3"/>
  <c r="Q1576" i="3"/>
  <c r="P1576" i="3"/>
  <c r="O1576" i="3"/>
  <c r="C1576" i="3"/>
  <c r="R1575" i="3"/>
  <c r="Q1575" i="3"/>
  <c r="P1575" i="3"/>
  <c r="O1575" i="3"/>
  <c r="C1575" i="3"/>
  <c r="R1574" i="3"/>
  <c r="Q1574" i="3"/>
  <c r="P1574" i="3"/>
  <c r="O1574" i="3"/>
  <c r="C1574" i="3"/>
  <c r="R1573" i="3"/>
  <c r="Q1573" i="3"/>
  <c r="P1573" i="3"/>
  <c r="O1573" i="3"/>
  <c r="C1573" i="3"/>
  <c r="R1572" i="3"/>
  <c r="Q1572" i="3"/>
  <c r="P1572" i="3"/>
  <c r="O1572" i="3"/>
  <c r="C1572" i="3"/>
  <c r="R1571" i="3"/>
  <c r="Q1571" i="3"/>
  <c r="P1571" i="3"/>
  <c r="O1571" i="3"/>
  <c r="C1571" i="3"/>
  <c r="R1570" i="3"/>
  <c r="Q1570" i="3"/>
  <c r="P1570" i="3"/>
  <c r="O1570" i="3"/>
  <c r="C1570" i="3"/>
  <c r="R1569" i="3"/>
  <c r="Q1569" i="3"/>
  <c r="P1569" i="3"/>
  <c r="O1569" i="3"/>
  <c r="C1569" i="3"/>
  <c r="R1568" i="3"/>
  <c r="Q1568" i="3"/>
  <c r="P1568" i="3"/>
  <c r="O1568" i="3"/>
  <c r="C1568" i="3"/>
  <c r="R1567" i="3"/>
  <c r="Q1567" i="3"/>
  <c r="P1567" i="3"/>
  <c r="O1567" i="3"/>
  <c r="C1567" i="3"/>
  <c r="R1566" i="3"/>
  <c r="Q1566" i="3"/>
  <c r="P1566" i="3"/>
  <c r="O1566" i="3"/>
  <c r="C1566" i="3"/>
  <c r="R1565" i="3"/>
  <c r="Q1565" i="3"/>
  <c r="P1565" i="3"/>
  <c r="O1565" i="3"/>
  <c r="C1565" i="3"/>
  <c r="R1564" i="3"/>
  <c r="Q1564" i="3"/>
  <c r="P1564" i="3"/>
  <c r="O1564" i="3"/>
  <c r="C1564" i="3"/>
  <c r="R1563" i="3"/>
  <c r="Q1563" i="3"/>
  <c r="P1563" i="3"/>
  <c r="O1563" i="3"/>
  <c r="C1563" i="3"/>
  <c r="R1562" i="3"/>
  <c r="Q1562" i="3"/>
  <c r="P1562" i="3"/>
  <c r="O1562" i="3"/>
  <c r="C1562" i="3"/>
  <c r="R1561" i="3"/>
  <c r="Q1561" i="3"/>
  <c r="P1561" i="3"/>
  <c r="O1561" i="3"/>
  <c r="C1561" i="3"/>
  <c r="R1560" i="3"/>
  <c r="Q1560" i="3"/>
  <c r="P1560" i="3"/>
  <c r="O1560" i="3"/>
  <c r="C1560" i="3"/>
  <c r="R1559" i="3"/>
  <c r="Q1559" i="3"/>
  <c r="P1559" i="3"/>
  <c r="O1559" i="3"/>
  <c r="C1559" i="3"/>
  <c r="R1558" i="3"/>
  <c r="Q1558" i="3"/>
  <c r="P1558" i="3"/>
  <c r="O1558" i="3"/>
  <c r="C1558" i="3"/>
  <c r="R1557" i="3"/>
  <c r="Q1557" i="3"/>
  <c r="P1557" i="3"/>
  <c r="O1557" i="3"/>
  <c r="C1557" i="3"/>
  <c r="R1556" i="3"/>
  <c r="Q1556" i="3"/>
  <c r="P1556" i="3"/>
  <c r="O1556" i="3"/>
  <c r="C1556" i="3"/>
  <c r="R1555" i="3"/>
  <c r="Q1555" i="3"/>
  <c r="P1555" i="3"/>
  <c r="O1555" i="3"/>
  <c r="C1555" i="3"/>
  <c r="R1554" i="3"/>
  <c r="Q1554" i="3"/>
  <c r="P1554" i="3"/>
  <c r="O1554" i="3"/>
  <c r="C1554" i="3"/>
  <c r="R1553" i="3"/>
  <c r="Q1553" i="3"/>
  <c r="P1553" i="3"/>
  <c r="O1553" i="3"/>
  <c r="C1553" i="3"/>
  <c r="R1552" i="3"/>
  <c r="Q1552" i="3"/>
  <c r="P1552" i="3"/>
  <c r="O1552" i="3"/>
  <c r="C1552" i="3"/>
  <c r="R1551" i="3"/>
  <c r="Q1551" i="3"/>
  <c r="P1551" i="3"/>
  <c r="O1551" i="3"/>
  <c r="C1551" i="3"/>
  <c r="R1550" i="3"/>
  <c r="Q1550" i="3"/>
  <c r="P1550" i="3"/>
  <c r="O1550" i="3"/>
  <c r="C1550" i="3"/>
  <c r="R1549" i="3"/>
  <c r="Q1549" i="3"/>
  <c r="P1549" i="3"/>
  <c r="O1549" i="3"/>
  <c r="C1549" i="3"/>
  <c r="R1548" i="3"/>
  <c r="Q1548" i="3"/>
  <c r="P1548" i="3"/>
  <c r="O1548" i="3"/>
  <c r="C1548" i="3"/>
  <c r="R1547" i="3"/>
  <c r="Q1547" i="3"/>
  <c r="P1547" i="3"/>
  <c r="O1547" i="3"/>
  <c r="C1547" i="3"/>
  <c r="R1546" i="3"/>
  <c r="Q1546" i="3"/>
  <c r="P1546" i="3"/>
  <c r="O1546" i="3"/>
  <c r="C1546" i="3"/>
  <c r="R1545" i="3"/>
  <c r="Q1545" i="3"/>
  <c r="P1545" i="3"/>
  <c r="O1545" i="3"/>
  <c r="C1545" i="3"/>
  <c r="R1544" i="3"/>
  <c r="Q1544" i="3"/>
  <c r="P1544" i="3"/>
  <c r="O1544" i="3"/>
  <c r="C1544" i="3"/>
  <c r="R1543" i="3"/>
  <c r="Q1543" i="3"/>
  <c r="P1543" i="3"/>
  <c r="O1543" i="3"/>
  <c r="C1543" i="3"/>
  <c r="R1542" i="3"/>
  <c r="Q1542" i="3"/>
  <c r="P1542" i="3"/>
  <c r="O1542" i="3"/>
  <c r="C1542" i="3"/>
  <c r="R1541" i="3"/>
  <c r="Q1541" i="3"/>
  <c r="P1541" i="3"/>
  <c r="O1541" i="3"/>
  <c r="C1541" i="3"/>
  <c r="R1540" i="3"/>
  <c r="Q1540" i="3"/>
  <c r="P1540" i="3"/>
  <c r="O1540" i="3"/>
  <c r="C1540" i="3"/>
  <c r="R1539" i="3"/>
  <c r="Q1539" i="3"/>
  <c r="P1539" i="3"/>
  <c r="O1539" i="3"/>
  <c r="C1539" i="3"/>
  <c r="R1538" i="3"/>
  <c r="Q1538" i="3"/>
  <c r="P1538" i="3"/>
  <c r="O1538" i="3"/>
  <c r="C1538" i="3"/>
  <c r="R1537" i="3"/>
  <c r="Q1537" i="3"/>
  <c r="P1537" i="3"/>
  <c r="O1537" i="3"/>
  <c r="C1537" i="3"/>
  <c r="R1536" i="3"/>
  <c r="Q1536" i="3"/>
  <c r="P1536" i="3"/>
  <c r="O1536" i="3"/>
  <c r="C1536" i="3"/>
  <c r="R1535" i="3"/>
  <c r="Q1535" i="3"/>
  <c r="P1535" i="3"/>
  <c r="O1535" i="3"/>
  <c r="C1535" i="3"/>
  <c r="R1534" i="3"/>
  <c r="Q1534" i="3"/>
  <c r="P1534" i="3"/>
  <c r="O1534" i="3"/>
  <c r="C1534" i="3"/>
  <c r="R1533" i="3"/>
  <c r="Q1533" i="3"/>
  <c r="P1533" i="3"/>
  <c r="O1533" i="3"/>
  <c r="C1533" i="3"/>
  <c r="R1532" i="3"/>
  <c r="Q1532" i="3"/>
  <c r="P1532" i="3"/>
  <c r="O1532" i="3"/>
  <c r="C1532" i="3"/>
  <c r="R1531" i="3"/>
  <c r="Q1531" i="3"/>
  <c r="P1531" i="3"/>
  <c r="O1531" i="3"/>
  <c r="C1531" i="3"/>
  <c r="R1530" i="3"/>
  <c r="Q1530" i="3"/>
  <c r="P1530" i="3"/>
  <c r="O1530" i="3"/>
  <c r="C1530" i="3"/>
  <c r="R1529" i="3"/>
  <c r="Q1529" i="3"/>
  <c r="P1529" i="3"/>
  <c r="O1529" i="3"/>
  <c r="C1529" i="3"/>
  <c r="R1528" i="3"/>
  <c r="Q1528" i="3"/>
  <c r="P1528" i="3"/>
  <c r="O1528" i="3"/>
  <c r="C1528" i="3"/>
  <c r="R1527" i="3"/>
  <c r="Q1527" i="3"/>
  <c r="P1527" i="3"/>
  <c r="O1527" i="3"/>
  <c r="C1527" i="3"/>
  <c r="R1526" i="3"/>
  <c r="Q1526" i="3"/>
  <c r="P1526" i="3"/>
  <c r="O1526" i="3"/>
  <c r="C1526" i="3"/>
  <c r="R1525" i="3"/>
  <c r="Q1525" i="3"/>
  <c r="P1525" i="3"/>
  <c r="O1525" i="3"/>
  <c r="C1525" i="3"/>
  <c r="R1524" i="3"/>
  <c r="Q1524" i="3"/>
  <c r="P1524" i="3"/>
  <c r="O1524" i="3"/>
  <c r="C1524" i="3"/>
  <c r="R1523" i="3"/>
  <c r="Q1523" i="3"/>
  <c r="P1523" i="3"/>
  <c r="O1523" i="3"/>
  <c r="C1523" i="3"/>
  <c r="R1522" i="3"/>
  <c r="Q1522" i="3"/>
  <c r="P1522" i="3"/>
  <c r="O1522" i="3"/>
  <c r="C1522" i="3"/>
  <c r="R1521" i="3"/>
  <c r="Q1521" i="3"/>
  <c r="P1521" i="3"/>
  <c r="O1521" i="3"/>
  <c r="C1521" i="3"/>
  <c r="R1520" i="3"/>
  <c r="Q1520" i="3"/>
  <c r="P1520" i="3"/>
  <c r="O1520" i="3"/>
  <c r="C1520" i="3"/>
  <c r="R1519" i="3"/>
  <c r="Q1519" i="3"/>
  <c r="P1519" i="3"/>
  <c r="O1519" i="3"/>
  <c r="C1519" i="3"/>
  <c r="R1518" i="3"/>
  <c r="Q1518" i="3"/>
  <c r="P1518" i="3"/>
  <c r="O1518" i="3"/>
  <c r="C1518" i="3"/>
  <c r="R1517" i="3"/>
  <c r="Q1517" i="3"/>
  <c r="P1517" i="3"/>
  <c r="O1517" i="3"/>
  <c r="C1517" i="3"/>
  <c r="R1516" i="3"/>
  <c r="Q1516" i="3"/>
  <c r="P1516" i="3"/>
  <c r="O1516" i="3"/>
  <c r="C1516" i="3"/>
  <c r="R1515" i="3"/>
  <c r="Q1515" i="3"/>
  <c r="P1515" i="3"/>
  <c r="O1515" i="3"/>
  <c r="C1515" i="3"/>
  <c r="R1514" i="3"/>
  <c r="Q1514" i="3"/>
  <c r="P1514" i="3"/>
  <c r="O1514" i="3"/>
  <c r="C1514" i="3"/>
  <c r="R1513" i="3"/>
  <c r="Q1513" i="3"/>
  <c r="P1513" i="3"/>
  <c r="O1513" i="3"/>
  <c r="C1513" i="3"/>
  <c r="R1512" i="3"/>
  <c r="Q1512" i="3"/>
  <c r="P1512" i="3"/>
  <c r="O1512" i="3"/>
  <c r="C1512" i="3"/>
  <c r="R1511" i="3"/>
  <c r="Q1511" i="3"/>
  <c r="P1511" i="3"/>
  <c r="O1511" i="3"/>
  <c r="C1511" i="3"/>
  <c r="R1510" i="3"/>
  <c r="Q1510" i="3"/>
  <c r="P1510" i="3"/>
  <c r="O1510" i="3"/>
  <c r="C1510" i="3"/>
  <c r="R1509" i="3"/>
  <c r="Q1509" i="3"/>
  <c r="P1509" i="3"/>
  <c r="O1509" i="3"/>
  <c r="C1509" i="3"/>
  <c r="R1508" i="3"/>
  <c r="Q1508" i="3"/>
  <c r="P1508" i="3"/>
  <c r="O1508" i="3"/>
  <c r="C1508" i="3"/>
  <c r="R1507" i="3"/>
  <c r="Q1507" i="3"/>
  <c r="P1507" i="3"/>
  <c r="O1507" i="3"/>
  <c r="C1507" i="3"/>
  <c r="R1506" i="3"/>
  <c r="Q1506" i="3"/>
  <c r="P1506" i="3"/>
  <c r="O1506" i="3"/>
  <c r="C1506" i="3"/>
  <c r="R1505" i="3"/>
  <c r="Q1505" i="3"/>
  <c r="P1505" i="3"/>
  <c r="O1505" i="3"/>
  <c r="C1505" i="3"/>
  <c r="R1504" i="3"/>
  <c r="Q1504" i="3"/>
  <c r="P1504" i="3"/>
  <c r="O1504" i="3"/>
  <c r="C1504" i="3"/>
  <c r="R1503" i="3"/>
  <c r="Q1503" i="3"/>
  <c r="P1503" i="3"/>
  <c r="O1503" i="3"/>
  <c r="C1503" i="3"/>
  <c r="R1502" i="3"/>
  <c r="Q1502" i="3"/>
  <c r="P1502" i="3"/>
  <c r="O1502" i="3"/>
  <c r="C1502" i="3"/>
  <c r="R1501" i="3"/>
  <c r="Q1501" i="3"/>
  <c r="P1501" i="3"/>
  <c r="O1501" i="3"/>
  <c r="C1501" i="3"/>
  <c r="R1500" i="3"/>
  <c r="Q1500" i="3"/>
  <c r="P1500" i="3"/>
  <c r="O1500" i="3"/>
  <c r="C1500" i="3"/>
  <c r="R1499" i="3"/>
  <c r="Q1499" i="3"/>
  <c r="P1499" i="3"/>
  <c r="O1499" i="3"/>
  <c r="C1499" i="3"/>
  <c r="R1498" i="3"/>
  <c r="Q1498" i="3"/>
  <c r="P1498" i="3"/>
  <c r="O1498" i="3"/>
  <c r="C1498" i="3"/>
  <c r="R1497" i="3"/>
  <c r="Q1497" i="3"/>
  <c r="P1497" i="3"/>
  <c r="O1497" i="3"/>
  <c r="C1497" i="3"/>
  <c r="R1496" i="3"/>
  <c r="Q1496" i="3"/>
  <c r="P1496" i="3"/>
  <c r="O1496" i="3"/>
  <c r="C1496" i="3"/>
  <c r="R1495" i="3"/>
  <c r="Q1495" i="3"/>
  <c r="P1495" i="3"/>
  <c r="O1495" i="3"/>
  <c r="C1495" i="3"/>
  <c r="R1494" i="3"/>
  <c r="Q1494" i="3"/>
  <c r="P1494" i="3"/>
  <c r="O1494" i="3"/>
  <c r="C1494" i="3"/>
  <c r="R1493" i="3"/>
  <c r="Q1493" i="3"/>
  <c r="P1493" i="3"/>
  <c r="O1493" i="3"/>
  <c r="C1493" i="3"/>
  <c r="R1492" i="3"/>
  <c r="Q1492" i="3"/>
  <c r="P1492" i="3"/>
  <c r="O1492" i="3"/>
  <c r="C1492" i="3"/>
  <c r="R1491" i="3"/>
  <c r="Q1491" i="3"/>
  <c r="P1491" i="3"/>
  <c r="O1491" i="3"/>
  <c r="C1491" i="3"/>
  <c r="R1490" i="3"/>
  <c r="Q1490" i="3"/>
  <c r="P1490" i="3"/>
  <c r="O1490" i="3"/>
  <c r="C1490" i="3"/>
  <c r="R1489" i="3"/>
  <c r="Q1489" i="3"/>
  <c r="P1489" i="3"/>
  <c r="O1489" i="3"/>
  <c r="C1489" i="3"/>
  <c r="R1488" i="3"/>
  <c r="Q1488" i="3"/>
  <c r="P1488" i="3"/>
  <c r="O1488" i="3"/>
  <c r="C1488" i="3"/>
  <c r="R1487" i="3"/>
  <c r="Q1487" i="3"/>
  <c r="P1487" i="3"/>
  <c r="O1487" i="3"/>
  <c r="C1487" i="3"/>
  <c r="R1486" i="3"/>
  <c r="Q1486" i="3"/>
  <c r="P1486" i="3"/>
  <c r="O1486" i="3"/>
  <c r="C1486" i="3"/>
  <c r="R1485" i="3"/>
  <c r="Q1485" i="3"/>
  <c r="P1485" i="3"/>
  <c r="O1485" i="3"/>
  <c r="C1485" i="3"/>
  <c r="R1484" i="3"/>
  <c r="Q1484" i="3"/>
  <c r="P1484" i="3"/>
  <c r="O1484" i="3"/>
  <c r="C1484" i="3"/>
  <c r="R1483" i="3"/>
  <c r="Q1483" i="3"/>
  <c r="P1483" i="3"/>
  <c r="O1483" i="3"/>
  <c r="C1483" i="3"/>
  <c r="R1482" i="3"/>
  <c r="Q1482" i="3"/>
  <c r="P1482" i="3"/>
  <c r="O1482" i="3"/>
  <c r="C1482" i="3"/>
  <c r="R1481" i="3"/>
  <c r="Q1481" i="3"/>
  <c r="P1481" i="3"/>
  <c r="O1481" i="3"/>
  <c r="C1481" i="3"/>
  <c r="R1480" i="3"/>
  <c r="Q1480" i="3"/>
  <c r="P1480" i="3"/>
  <c r="O1480" i="3"/>
  <c r="C1480" i="3"/>
  <c r="R1479" i="3"/>
  <c r="Q1479" i="3"/>
  <c r="P1479" i="3"/>
  <c r="O1479" i="3"/>
  <c r="C1479" i="3"/>
  <c r="R1478" i="3"/>
  <c r="Q1478" i="3"/>
  <c r="P1478" i="3"/>
  <c r="O1478" i="3"/>
  <c r="C1478" i="3"/>
  <c r="R1477" i="3"/>
  <c r="Q1477" i="3"/>
  <c r="P1477" i="3"/>
  <c r="O1477" i="3"/>
  <c r="C1477" i="3"/>
  <c r="R1476" i="3"/>
  <c r="Q1476" i="3"/>
  <c r="P1476" i="3"/>
  <c r="O1476" i="3"/>
  <c r="C1476" i="3"/>
  <c r="R1475" i="3"/>
  <c r="Q1475" i="3"/>
  <c r="P1475" i="3"/>
  <c r="O1475" i="3"/>
  <c r="C1475" i="3"/>
  <c r="R1474" i="3"/>
  <c r="Q1474" i="3"/>
  <c r="P1474" i="3"/>
  <c r="O1474" i="3"/>
  <c r="C1474" i="3"/>
  <c r="R1473" i="3"/>
  <c r="Q1473" i="3"/>
  <c r="P1473" i="3"/>
  <c r="O1473" i="3"/>
  <c r="C1473" i="3"/>
  <c r="R1472" i="3"/>
  <c r="Q1472" i="3"/>
  <c r="P1472" i="3"/>
  <c r="O1472" i="3"/>
  <c r="C1472" i="3"/>
  <c r="R1471" i="3"/>
  <c r="Q1471" i="3"/>
  <c r="P1471" i="3"/>
  <c r="O1471" i="3"/>
  <c r="C1471" i="3"/>
  <c r="R1470" i="3"/>
  <c r="Q1470" i="3"/>
  <c r="P1470" i="3"/>
  <c r="O1470" i="3"/>
  <c r="C1470" i="3"/>
  <c r="R1469" i="3"/>
  <c r="Q1469" i="3"/>
  <c r="P1469" i="3"/>
  <c r="O1469" i="3"/>
  <c r="C1469" i="3"/>
  <c r="R1468" i="3"/>
  <c r="Q1468" i="3"/>
  <c r="P1468" i="3"/>
  <c r="O1468" i="3"/>
  <c r="C1468" i="3"/>
  <c r="R1467" i="3"/>
  <c r="Q1467" i="3"/>
  <c r="P1467" i="3"/>
  <c r="O1467" i="3"/>
  <c r="C1467" i="3"/>
  <c r="R1466" i="3"/>
  <c r="Q1466" i="3"/>
  <c r="P1466" i="3"/>
  <c r="O1466" i="3"/>
  <c r="C1466" i="3"/>
  <c r="R1465" i="3"/>
  <c r="Q1465" i="3"/>
  <c r="P1465" i="3"/>
  <c r="O1465" i="3"/>
  <c r="C1465" i="3"/>
  <c r="R1464" i="3"/>
  <c r="Q1464" i="3"/>
  <c r="P1464" i="3"/>
  <c r="O1464" i="3"/>
  <c r="C1464" i="3"/>
  <c r="R1463" i="3"/>
  <c r="Q1463" i="3"/>
  <c r="P1463" i="3"/>
  <c r="O1463" i="3"/>
  <c r="C1463" i="3"/>
  <c r="R1462" i="3"/>
  <c r="Q1462" i="3"/>
  <c r="P1462" i="3"/>
  <c r="O1462" i="3"/>
  <c r="C1462" i="3"/>
  <c r="R1461" i="3"/>
  <c r="Q1461" i="3"/>
  <c r="P1461" i="3"/>
  <c r="O1461" i="3"/>
  <c r="C1461" i="3"/>
  <c r="R1460" i="3"/>
  <c r="Q1460" i="3"/>
  <c r="P1460" i="3"/>
  <c r="O1460" i="3"/>
  <c r="C1460" i="3"/>
  <c r="R1459" i="3"/>
  <c r="Q1459" i="3"/>
  <c r="P1459" i="3"/>
  <c r="O1459" i="3"/>
  <c r="C1459" i="3"/>
  <c r="R1458" i="3"/>
  <c r="Q1458" i="3"/>
  <c r="P1458" i="3"/>
  <c r="O1458" i="3"/>
  <c r="C1458" i="3"/>
  <c r="R1457" i="3"/>
  <c r="Q1457" i="3"/>
  <c r="P1457" i="3"/>
  <c r="O1457" i="3"/>
  <c r="C1457" i="3"/>
  <c r="R1456" i="3"/>
  <c r="Q1456" i="3"/>
  <c r="P1456" i="3"/>
  <c r="O1456" i="3"/>
  <c r="C1456" i="3"/>
  <c r="R1455" i="3"/>
  <c r="Q1455" i="3"/>
  <c r="P1455" i="3"/>
  <c r="O1455" i="3"/>
  <c r="C1455" i="3"/>
  <c r="R1454" i="3"/>
  <c r="Q1454" i="3"/>
  <c r="P1454" i="3"/>
  <c r="O1454" i="3"/>
  <c r="C1454" i="3"/>
  <c r="R1453" i="3"/>
  <c r="Q1453" i="3"/>
  <c r="P1453" i="3"/>
  <c r="O1453" i="3"/>
  <c r="C1453" i="3"/>
  <c r="R1452" i="3"/>
  <c r="Q1452" i="3"/>
  <c r="P1452" i="3"/>
  <c r="O1452" i="3"/>
  <c r="C1452" i="3"/>
  <c r="R1451" i="3"/>
  <c r="Q1451" i="3"/>
  <c r="P1451" i="3"/>
  <c r="O1451" i="3"/>
  <c r="C1451" i="3"/>
  <c r="R1450" i="3"/>
  <c r="Q1450" i="3"/>
  <c r="P1450" i="3"/>
  <c r="O1450" i="3"/>
  <c r="C1450" i="3"/>
  <c r="R1449" i="3"/>
  <c r="Q1449" i="3"/>
  <c r="P1449" i="3"/>
  <c r="O1449" i="3"/>
  <c r="C1449" i="3"/>
  <c r="R1448" i="3"/>
  <c r="Q1448" i="3"/>
  <c r="P1448" i="3"/>
  <c r="O1448" i="3"/>
  <c r="C1448" i="3"/>
  <c r="R1447" i="3"/>
  <c r="Q1447" i="3"/>
  <c r="P1447" i="3"/>
  <c r="O1447" i="3"/>
  <c r="C1447" i="3"/>
  <c r="R1446" i="3"/>
  <c r="Q1446" i="3"/>
  <c r="P1446" i="3"/>
  <c r="O1446" i="3"/>
  <c r="C1446" i="3"/>
  <c r="R1445" i="3"/>
  <c r="Q1445" i="3"/>
  <c r="P1445" i="3"/>
  <c r="O1445" i="3"/>
  <c r="C1445" i="3"/>
  <c r="R1444" i="3"/>
  <c r="Q1444" i="3"/>
  <c r="P1444" i="3"/>
  <c r="O1444" i="3"/>
  <c r="C1444" i="3"/>
  <c r="R1443" i="3"/>
  <c r="Q1443" i="3"/>
  <c r="P1443" i="3"/>
  <c r="O1443" i="3"/>
  <c r="C1443" i="3"/>
  <c r="R1442" i="3"/>
  <c r="Q1442" i="3"/>
  <c r="P1442" i="3"/>
  <c r="O1442" i="3"/>
  <c r="C1442" i="3"/>
  <c r="R1441" i="3"/>
  <c r="Q1441" i="3"/>
  <c r="P1441" i="3"/>
  <c r="O1441" i="3"/>
  <c r="C1441" i="3"/>
  <c r="R1440" i="3"/>
  <c r="Q1440" i="3"/>
  <c r="P1440" i="3"/>
  <c r="O1440" i="3"/>
  <c r="C1440" i="3"/>
  <c r="R1439" i="3"/>
  <c r="Q1439" i="3"/>
  <c r="P1439" i="3"/>
  <c r="O1439" i="3"/>
  <c r="C1439" i="3"/>
  <c r="R1438" i="3"/>
  <c r="Q1438" i="3"/>
  <c r="P1438" i="3"/>
  <c r="O1438" i="3"/>
  <c r="C1438" i="3"/>
  <c r="R1437" i="3"/>
  <c r="Q1437" i="3"/>
  <c r="P1437" i="3"/>
  <c r="O1437" i="3"/>
  <c r="C1437" i="3"/>
  <c r="R1436" i="3"/>
  <c r="Q1436" i="3"/>
  <c r="P1436" i="3"/>
  <c r="O1436" i="3"/>
  <c r="C1436" i="3"/>
  <c r="R1435" i="3"/>
  <c r="Q1435" i="3"/>
  <c r="P1435" i="3"/>
  <c r="O1435" i="3"/>
  <c r="C1435" i="3"/>
  <c r="R1434" i="3"/>
  <c r="Q1434" i="3"/>
  <c r="P1434" i="3"/>
  <c r="O1434" i="3"/>
  <c r="C1434" i="3"/>
  <c r="R1433" i="3"/>
  <c r="Q1433" i="3"/>
  <c r="P1433" i="3"/>
  <c r="O1433" i="3"/>
  <c r="C1433" i="3"/>
  <c r="R1432" i="3"/>
  <c r="Q1432" i="3"/>
  <c r="P1432" i="3"/>
  <c r="O1432" i="3"/>
  <c r="C1432" i="3"/>
  <c r="R1431" i="3"/>
  <c r="Q1431" i="3"/>
  <c r="P1431" i="3"/>
  <c r="O1431" i="3"/>
  <c r="C1431" i="3"/>
  <c r="R1430" i="3"/>
  <c r="Q1430" i="3"/>
  <c r="P1430" i="3"/>
  <c r="O1430" i="3"/>
  <c r="C1430" i="3"/>
  <c r="R1429" i="3"/>
  <c r="Q1429" i="3"/>
  <c r="P1429" i="3"/>
  <c r="O1429" i="3"/>
  <c r="C1429" i="3"/>
  <c r="R1428" i="3"/>
  <c r="Q1428" i="3"/>
  <c r="P1428" i="3"/>
  <c r="O1428" i="3"/>
  <c r="C1428" i="3"/>
  <c r="R1427" i="3"/>
  <c r="Q1427" i="3"/>
  <c r="P1427" i="3"/>
  <c r="O1427" i="3"/>
  <c r="C1427" i="3"/>
  <c r="R1426" i="3"/>
  <c r="Q1426" i="3"/>
  <c r="P1426" i="3"/>
  <c r="O1426" i="3"/>
  <c r="C1426" i="3"/>
  <c r="R1425" i="3"/>
  <c r="Q1425" i="3"/>
  <c r="P1425" i="3"/>
  <c r="O1425" i="3"/>
  <c r="C1425" i="3"/>
  <c r="R1424" i="3"/>
  <c r="Q1424" i="3"/>
  <c r="P1424" i="3"/>
  <c r="O1424" i="3"/>
  <c r="C1424" i="3"/>
  <c r="R1423" i="3"/>
  <c r="Q1423" i="3"/>
  <c r="P1423" i="3"/>
  <c r="O1423" i="3"/>
  <c r="C1423" i="3"/>
  <c r="R1422" i="3"/>
  <c r="Q1422" i="3"/>
  <c r="P1422" i="3"/>
  <c r="O1422" i="3"/>
  <c r="C1422" i="3"/>
  <c r="R1421" i="3"/>
  <c r="Q1421" i="3"/>
  <c r="P1421" i="3"/>
  <c r="O1421" i="3"/>
  <c r="C1421" i="3"/>
  <c r="R1420" i="3"/>
  <c r="Q1420" i="3"/>
  <c r="P1420" i="3"/>
  <c r="O1420" i="3"/>
  <c r="C1420" i="3"/>
  <c r="R1419" i="3"/>
  <c r="Q1419" i="3"/>
  <c r="P1419" i="3"/>
  <c r="O1419" i="3"/>
  <c r="C1419" i="3"/>
  <c r="R1418" i="3"/>
  <c r="Q1418" i="3"/>
  <c r="P1418" i="3"/>
  <c r="O1418" i="3"/>
  <c r="C1418" i="3"/>
  <c r="R1417" i="3"/>
  <c r="Q1417" i="3"/>
  <c r="P1417" i="3"/>
  <c r="O1417" i="3"/>
  <c r="C1417" i="3"/>
  <c r="R1416" i="3"/>
  <c r="Q1416" i="3"/>
  <c r="P1416" i="3"/>
  <c r="O1416" i="3"/>
  <c r="C1416" i="3"/>
  <c r="R1415" i="3"/>
  <c r="Q1415" i="3"/>
  <c r="P1415" i="3"/>
  <c r="O1415" i="3"/>
  <c r="C1415" i="3"/>
  <c r="R1414" i="3"/>
  <c r="Q1414" i="3"/>
  <c r="P1414" i="3"/>
  <c r="O1414" i="3"/>
  <c r="C1414" i="3"/>
  <c r="R1413" i="3"/>
  <c r="Q1413" i="3"/>
  <c r="P1413" i="3"/>
  <c r="O1413" i="3"/>
  <c r="C1413" i="3"/>
  <c r="R1412" i="3"/>
  <c r="Q1412" i="3"/>
  <c r="P1412" i="3"/>
  <c r="O1412" i="3"/>
  <c r="C1412" i="3"/>
  <c r="R1411" i="3"/>
  <c r="Q1411" i="3"/>
  <c r="P1411" i="3"/>
  <c r="O1411" i="3"/>
  <c r="C1411" i="3"/>
  <c r="R1410" i="3"/>
  <c r="Q1410" i="3"/>
  <c r="P1410" i="3"/>
  <c r="O1410" i="3"/>
  <c r="C1410" i="3"/>
  <c r="R1409" i="3"/>
  <c r="Q1409" i="3"/>
  <c r="P1409" i="3"/>
  <c r="O1409" i="3"/>
  <c r="C1409" i="3"/>
  <c r="R1408" i="3"/>
  <c r="Q1408" i="3"/>
  <c r="P1408" i="3"/>
  <c r="O1408" i="3"/>
  <c r="C1408" i="3"/>
  <c r="R1407" i="3"/>
  <c r="Q1407" i="3"/>
  <c r="P1407" i="3"/>
  <c r="O1407" i="3"/>
  <c r="C1407" i="3"/>
  <c r="R1406" i="3"/>
  <c r="Q1406" i="3"/>
  <c r="P1406" i="3"/>
  <c r="O1406" i="3"/>
  <c r="C1406" i="3"/>
  <c r="R1405" i="3"/>
  <c r="Q1405" i="3"/>
  <c r="P1405" i="3"/>
  <c r="O1405" i="3"/>
  <c r="C1405" i="3"/>
  <c r="R1404" i="3"/>
  <c r="Q1404" i="3"/>
  <c r="P1404" i="3"/>
  <c r="O1404" i="3"/>
  <c r="C1404" i="3"/>
  <c r="R1403" i="3"/>
  <c r="Q1403" i="3"/>
  <c r="P1403" i="3"/>
  <c r="O1403" i="3"/>
  <c r="C1403" i="3"/>
  <c r="R1402" i="3"/>
  <c r="Q1402" i="3"/>
  <c r="P1402" i="3"/>
  <c r="O1402" i="3"/>
  <c r="C1402" i="3"/>
  <c r="R1401" i="3"/>
  <c r="Q1401" i="3"/>
  <c r="P1401" i="3"/>
  <c r="O1401" i="3"/>
  <c r="C1401" i="3"/>
  <c r="R1400" i="3"/>
  <c r="Q1400" i="3"/>
  <c r="P1400" i="3"/>
  <c r="O1400" i="3"/>
  <c r="C1400" i="3"/>
  <c r="R1399" i="3"/>
  <c r="Q1399" i="3"/>
  <c r="P1399" i="3"/>
  <c r="O1399" i="3"/>
  <c r="C1399" i="3"/>
  <c r="R1398" i="3"/>
  <c r="Q1398" i="3"/>
  <c r="P1398" i="3"/>
  <c r="O1398" i="3"/>
  <c r="C1398" i="3"/>
  <c r="R1397" i="3"/>
  <c r="Q1397" i="3"/>
  <c r="P1397" i="3"/>
  <c r="O1397" i="3"/>
  <c r="C1397" i="3"/>
  <c r="R1396" i="3"/>
  <c r="Q1396" i="3"/>
  <c r="P1396" i="3"/>
  <c r="O1396" i="3"/>
  <c r="C1396" i="3"/>
  <c r="R1395" i="3"/>
  <c r="Q1395" i="3"/>
  <c r="P1395" i="3"/>
  <c r="O1395" i="3"/>
  <c r="C1395" i="3"/>
  <c r="R1394" i="3"/>
  <c r="Q1394" i="3"/>
  <c r="P1394" i="3"/>
  <c r="O1394" i="3"/>
  <c r="C1394" i="3"/>
  <c r="R1393" i="3"/>
  <c r="Q1393" i="3"/>
  <c r="P1393" i="3"/>
  <c r="O1393" i="3"/>
  <c r="C1393" i="3"/>
  <c r="R1392" i="3"/>
  <c r="Q1392" i="3"/>
  <c r="P1392" i="3"/>
  <c r="O1392" i="3"/>
  <c r="C1392" i="3"/>
  <c r="R1391" i="3"/>
  <c r="Q1391" i="3"/>
  <c r="P1391" i="3"/>
  <c r="O1391" i="3"/>
  <c r="C1391" i="3"/>
  <c r="R1390" i="3"/>
  <c r="Q1390" i="3"/>
  <c r="P1390" i="3"/>
  <c r="O1390" i="3"/>
  <c r="C1390" i="3"/>
  <c r="R1389" i="3"/>
  <c r="Q1389" i="3"/>
  <c r="P1389" i="3"/>
  <c r="O1389" i="3"/>
  <c r="C1389" i="3"/>
  <c r="R1388" i="3"/>
  <c r="Q1388" i="3"/>
  <c r="P1388" i="3"/>
  <c r="O1388" i="3"/>
  <c r="C1388" i="3"/>
  <c r="R1387" i="3"/>
  <c r="Q1387" i="3"/>
  <c r="P1387" i="3"/>
  <c r="O1387" i="3"/>
  <c r="C1387" i="3"/>
  <c r="R1386" i="3"/>
  <c r="Q1386" i="3"/>
  <c r="P1386" i="3"/>
  <c r="O1386" i="3"/>
  <c r="C1386" i="3"/>
  <c r="R1385" i="3"/>
  <c r="Q1385" i="3"/>
  <c r="P1385" i="3"/>
  <c r="O1385" i="3"/>
  <c r="C1385" i="3"/>
  <c r="R1384" i="3"/>
  <c r="Q1384" i="3"/>
  <c r="P1384" i="3"/>
  <c r="O1384" i="3"/>
  <c r="C1384" i="3"/>
  <c r="R1383" i="3"/>
  <c r="Q1383" i="3"/>
  <c r="P1383" i="3"/>
  <c r="O1383" i="3"/>
  <c r="C1383" i="3"/>
  <c r="R1382" i="3"/>
  <c r="Q1382" i="3"/>
  <c r="P1382" i="3"/>
  <c r="O1382" i="3"/>
  <c r="C1382" i="3"/>
  <c r="R1381" i="3"/>
  <c r="Q1381" i="3"/>
  <c r="P1381" i="3"/>
  <c r="O1381" i="3"/>
  <c r="C1381" i="3"/>
  <c r="R1380" i="3"/>
  <c r="Q1380" i="3"/>
  <c r="P1380" i="3"/>
  <c r="O1380" i="3"/>
  <c r="C1380" i="3"/>
  <c r="R1379" i="3"/>
  <c r="Q1379" i="3"/>
  <c r="P1379" i="3"/>
  <c r="O1379" i="3"/>
  <c r="C1379" i="3"/>
  <c r="R1378" i="3"/>
  <c r="Q1378" i="3"/>
  <c r="P1378" i="3"/>
  <c r="O1378" i="3"/>
  <c r="C1378" i="3"/>
  <c r="R1377" i="3"/>
  <c r="Q1377" i="3"/>
  <c r="P1377" i="3"/>
  <c r="O1377" i="3"/>
  <c r="C1377" i="3"/>
  <c r="R1376" i="3"/>
  <c r="Q1376" i="3"/>
  <c r="P1376" i="3"/>
  <c r="O1376" i="3"/>
  <c r="C1376" i="3"/>
  <c r="R1375" i="3"/>
  <c r="Q1375" i="3"/>
  <c r="P1375" i="3"/>
  <c r="O1375" i="3"/>
  <c r="C1375" i="3"/>
  <c r="R1374" i="3"/>
  <c r="Q1374" i="3"/>
  <c r="P1374" i="3"/>
  <c r="O1374" i="3"/>
  <c r="C1374" i="3"/>
  <c r="R1373" i="3"/>
  <c r="Q1373" i="3"/>
  <c r="P1373" i="3"/>
  <c r="O1373" i="3"/>
  <c r="C1373" i="3"/>
  <c r="R1372" i="3"/>
  <c r="Q1372" i="3"/>
  <c r="P1372" i="3"/>
  <c r="O1372" i="3"/>
  <c r="C1372" i="3"/>
  <c r="R1371" i="3"/>
  <c r="Q1371" i="3"/>
  <c r="P1371" i="3"/>
  <c r="O1371" i="3"/>
  <c r="C1371" i="3"/>
  <c r="R1370" i="3"/>
  <c r="Q1370" i="3"/>
  <c r="P1370" i="3"/>
  <c r="O1370" i="3"/>
  <c r="C1370" i="3"/>
  <c r="R1369" i="3"/>
  <c r="Q1369" i="3"/>
  <c r="P1369" i="3"/>
  <c r="O1369" i="3"/>
  <c r="C1369" i="3"/>
  <c r="R1368" i="3"/>
  <c r="Q1368" i="3"/>
  <c r="P1368" i="3"/>
  <c r="O1368" i="3"/>
  <c r="C1368" i="3"/>
  <c r="R1367" i="3"/>
  <c r="Q1367" i="3"/>
  <c r="P1367" i="3"/>
  <c r="O1367" i="3"/>
  <c r="C1367" i="3"/>
  <c r="R1366" i="3"/>
  <c r="Q1366" i="3"/>
  <c r="P1366" i="3"/>
  <c r="O1366" i="3"/>
  <c r="C1366" i="3"/>
  <c r="R1365" i="3"/>
  <c r="Q1365" i="3"/>
  <c r="P1365" i="3"/>
  <c r="O1365" i="3"/>
  <c r="C1365" i="3"/>
  <c r="R1364" i="3"/>
  <c r="Q1364" i="3"/>
  <c r="P1364" i="3"/>
  <c r="O1364" i="3"/>
  <c r="C1364" i="3"/>
  <c r="R1363" i="3"/>
  <c r="Q1363" i="3"/>
  <c r="P1363" i="3"/>
  <c r="O1363" i="3"/>
  <c r="C1363" i="3"/>
  <c r="R1362" i="3"/>
  <c r="Q1362" i="3"/>
  <c r="P1362" i="3"/>
  <c r="O1362" i="3"/>
  <c r="C1362" i="3"/>
  <c r="R1361" i="3"/>
  <c r="Q1361" i="3"/>
  <c r="P1361" i="3"/>
  <c r="O1361" i="3"/>
  <c r="C1361" i="3"/>
  <c r="R1360" i="3"/>
  <c r="Q1360" i="3"/>
  <c r="P1360" i="3"/>
  <c r="O1360" i="3"/>
  <c r="C1360" i="3"/>
  <c r="R1359" i="3"/>
  <c r="Q1359" i="3"/>
  <c r="P1359" i="3"/>
  <c r="O1359" i="3"/>
  <c r="C1359" i="3"/>
  <c r="R1358" i="3"/>
  <c r="Q1358" i="3"/>
  <c r="P1358" i="3"/>
  <c r="O1358" i="3"/>
  <c r="C1358" i="3"/>
  <c r="R1357" i="3"/>
  <c r="Q1357" i="3"/>
  <c r="P1357" i="3"/>
  <c r="O1357" i="3"/>
  <c r="C1357" i="3"/>
  <c r="R1356" i="3"/>
  <c r="Q1356" i="3"/>
  <c r="P1356" i="3"/>
  <c r="O1356" i="3"/>
  <c r="C1356" i="3"/>
  <c r="R1355" i="3"/>
  <c r="Q1355" i="3"/>
  <c r="P1355" i="3"/>
  <c r="O1355" i="3"/>
  <c r="C1355" i="3"/>
  <c r="R1354" i="3"/>
  <c r="Q1354" i="3"/>
  <c r="P1354" i="3"/>
  <c r="O1354" i="3"/>
  <c r="C1354" i="3"/>
  <c r="R1353" i="3"/>
  <c r="Q1353" i="3"/>
  <c r="P1353" i="3"/>
  <c r="O1353" i="3"/>
  <c r="C1353" i="3"/>
  <c r="R1352" i="3"/>
  <c r="Q1352" i="3"/>
  <c r="P1352" i="3"/>
  <c r="O1352" i="3"/>
  <c r="C1352" i="3"/>
  <c r="R1351" i="3"/>
  <c r="Q1351" i="3"/>
  <c r="P1351" i="3"/>
  <c r="O1351" i="3"/>
  <c r="C1351" i="3"/>
  <c r="R1350" i="3"/>
  <c r="Q1350" i="3"/>
  <c r="P1350" i="3"/>
  <c r="O1350" i="3"/>
  <c r="C1350" i="3"/>
  <c r="R1349" i="3"/>
  <c r="Q1349" i="3"/>
  <c r="P1349" i="3"/>
  <c r="O1349" i="3"/>
  <c r="C1349" i="3"/>
  <c r="R1348" i="3"/>
  <c r="Q1348" i="3"/>
  <c r="P1348" i="3"/>
  <c r="O1348" i="3"/>
  <c r="C1348" i="3"/>
  <c r="R1347" i="3"/>
  <c r="Q1347" i="3"/>
  <c r="P1347" i="3"/>
  <c r="O1347" i="3"/>
  <c r="C1347" i="3"/>
  <c r="R1346" i="3"/>
  <c r="Q1346" i="3"/>
  <c r="P1346" i="3"/>
  <c r="O1346" i="3"/>
  <c r="C1346" i="3"/>
  <c r="R1345" i="3"/>
  <c r="Q1345" i="3"/>
  <c r="P1345" i="3"/>
  <c r="O1345" i="3"/>
  <c r="C1345" i="3"/>
  <c r="R1344" i="3"/>
  <c r="Q1344" i="3"/>
  <c r="P1344" i="3"/>
  <c r="O1344" i="3"/>
  <c r="C1344" i="3"/>
  <c r="R1343" i="3"/>
  <c r="Q1343" i="3"/>
  <c r="P1343" i="3"/>
  <c r="O1343" i="3"/>
  <c r="C1343" i="3"/>
  <c r="R1342" i="3"/>
  <c r="Q1342" i="3"/>
  <c r="P1342" i="3"/>
  <c r="O1342" i="3"/>
  <c r="C1342" i="3"/>
  <c r="R1341" i="3"/>
  <c r="Q1341" i="3"/>
  <c r="P1341" i="3"/>
  <c r="O1341" i="3"/>
  <c r="C1341" i="3"/>
  <c r="R1340" i="3"/>
  <c r="Q1340" i="3"/>
  <c r="P1340" i="3"/>
  <c r="O1340" i="3"/>
  <c r="C1340" i="3"/>
  <c r="R1339" i="3"/>
  <c r="Q1339" i="3"/>
  <c r="P1339" i="3"/>
  <c r="O1339" i="3"/>
  <c r="C1339" i="3"/>
  <c r="R1338" i="3"/>
  <c r="Q1338" i="3"/>
  <c r="P1338" i="3"/>
  <c r="O1338" i="3"/>
  <c r="C1338" i="3"/>
  <c r="R1337" i="3"/>
  <c r="Q1337" i="3"/>
  <c r="P1337" i="3"/>
  <c r="O1337" i="3"/>
  <c r="C1337" i="3"/>
  <c r="R1336" i="3"/>
  <c r="Q1336" i="3"/>
  <c r="P1336" i="3"/>
  <c r="O1336" i="3"/>
  <c r="C1336" i="3"/>
  <c r="R1335" i="3"/>
  <c r="Q1335" i="3"/>
  <c r="P1335" i="3"/>
  <c r="O1335" i="3"/>
  <c r="C1335" i="3"/>
  <c r="R1334" i="3"/>
  <c r="Q1334" i="3"/>
  <c r="P1334" i="3"/>
  <c r="O1334" i="3"/>
  <c r="C1334" i="3"/>
  <c r="R1333" i="3"/>
  <c r="Q1333" i="3"/>
  <c r="P1333" i="3"/>
  <c r="O1333" i="3"/>
  <c r="C1333" i="3"/>
  <c r="R1332" i="3"/>
  <c r="Q1332" i="3"/>
  <c r="P1332" i="3"/>
  <c r="O1332" i="3"/>
  <c r="C1332" i="3"/>
  <c r="R1331" i="3"/>
  <c r="Q1331" i="3"/>
  <c r="P1331" i="3"/>
  <c r="O1331" i="3"/>
  <c r="C1331" i="3"/>
  <c r="R1330" i="3"/>
  <c r="Q1330" i="3"/>
  <c r="P1330" i="3"/>
  <c r="O1330" i="3"/>
  <c r="C1330" i="3"/>
  <c r="R1329" i="3"/>
  <c r="Q1329" i="3"/>
  <c r="P1329" i="3"/>
  <c r="O1329" i="3"/>
  <c r="C1329" i="3"/>
  <c r="R1328" i="3"/>
  <c r="Q1328" i="3"/>
  <c r="P1328" i="3"/>
  <c r="O1328" i="3"/>
  <c r="C1328" i="3"/>
  <c r="R1327" i="3"/>
  <c r="Q1327" i="3"/>
  <c r="P1327" i="3"/>
  <c r="O1327" i="3"/>
  <c r="C1327" i="3"/>
  <c r="R1326" i="3"/>
  <c r="Q1326" i="3"/>
  <c r="P1326" i="3"/>
  <c r="O1326" i="3"/>
  <c r="C1326" i="3"/>
  <c r="R1325" i="3"/>
  <c r="Q1325" i="3"/>
  <c r="P1325" i="3"/>
  <c r="O1325" i="3"/>
  <c r="C1325" i="3"/>
  <c r="R1324" i="3"/>
  <c r="Q1324" i="3"/>
  <c r="P1324" i="3"/>
  <c r="O1324" i="3"/>
  <c r="C1324" i="3"/>
  <c r="R1323" i="3"/>
  <c r="Q1323" i="3"/>
  <c r="P1323" i="3"/>
  <c r="O1323" i="3"/>
  <c r="C1323" i="3"/>
  <c r="R1322" i="3"/>
  <c r="Q1322" i="3"/>
  <c r="P1322" i="3"/>
  <c r="O1322" i="3"/>
  <c r="C1322" i="3"/>
  <c r="R1321" i="3"/>
  <c r="Q1321" i="3"/>
  <c r="P1321" i="3"/>
  <c r="O1321" i="3"/>
  <c r="C1321" i="3"/>
  <c r="R1320" i="3"/>
  <c r="Q1320" i="3"/>
  <c r="P1320" i="3"/>
  <c r="O1320" i="3"/>
  <c r="C1320" i="3"/>
  <c r="R1319" i="3"/>
  <c r="Q1319" i="3"/>
  <c r="P1319" i="3"/>
  <c r="O1319" i="3"/>
  <c r="C1319" i="3"/>
  <c r="R1318" i="3"/>
  <c r="Q1318" i="3"/>
  <c r="P1318" i="3"/>
  <c r="O1318" i="3"/>
  <c r="C1318" i="3"/>
  <c r="R1317" i="3"/>
  <c r="Q1317" i="3"/>
  <c r="P1317" i="3"/>
  <c r="O1317" i="3"/>
  <c r="C1317" i="3"/>
  <c r="R1316" i="3"/>
  <c r="Q1316" i="3"/>
  <c r="P1316" i="3"/>
  <c r="O1316" i="3"/>
  <c r="C1316" i="3"/>
  <c r="R1315" i="3"/>
  <c r="Q1315" i="3"/>
  <c r="P1315" i="3"/>
  <c r="O1315" i="3"/>
  <c r="C1315" i="3"/>
  <c r="R1314" i="3"/>
  <c r="Q1314" i="3"/>
  <c r="P1314" i="3"/>
  <c r="O1314" i="3"/>
  <c r="C1314" i="3"/>
  <c r="R1313" i="3"/>
  <c r="Q1313" i="3"/>
  <c r="P1313" i="3"/>
  <c r="O1313" i="3"/>
  <c r="C1313" i="3"/>
  <c r="R1312" i="3"/>
  <c r="Q1312" i="3"/>
  <c r="P1312" i="3"/>
  <c r="O1312" i="3"/>
  <c r="C1312" i="3"/>
  <c r="R1311" i="3"/>
  <c r="Q1311" i="3"/>
  <c r="P1311" i="3"/>
  <c r="O1311" i="3"/>
  <c r="C1311" i="3"/>
  <c r="R1310" i="3"/>
  <c r="Q1310" i="3"/>
  <c r="P1310" i="3"/>
  <c r="O1310" i="3"/>
  <c r="C1310" i="3"/>
  <c r="R1309" i="3"/>
  <c r="Q1309" i="3"/>
  <c r="P1309" i="3"/>
  <c r="O1309" i="3"/>
  <c r="C1309" i="3"/>
  <c r="R1308" i="3"/>
  <c r="Q1308" i="3"/>
  <c r="P1308" i="3"/>
  <c r="O1308" i="3"/>
  <c r="C1308" i="3"/>
  <c r="R1307" i="3"/>
  <c r="Q1307" i="3"/>
  <c r="P1307" i="3"/>
  <c r="O1307" i="3"/>
  <c r="C1307" i="3"/>
  <c r="R1306" i="3"/>
  <c r="Q1306" i="3"/>
  <c r="P1306" i="3"/>
  <c r="O1306" i="3"/>
  <c r="C1306" i="3"/>
  <c r="R1305" i="3"/>
  <c r="Q1305" i="3"/>
  <c r="P1305" i="3"/>
  <c r="O1305" i="3"/>
  <c r="C1305" i="3"/>
  <c r="R1304" i="3"/>
  <c r="Q1304" i="3"/>
  <c r="P1304" i="3"/>
  <c r="O1304" i="3"/>
  <c r="C1304" i="3"/>
  <c r="R1303" i="3"/>
  <c r="Q1303" i="3"/>
  <c r="P1303" i="3"/>
  <c r="O1303" i="3"/>
  <c r="C1303" i="3"/>
  <c r="R1302" i="3"/>
  <c r="Q1302" i="3"/>
  <c r="P1302" i="3"/>
  <c r="O1302" i="3"/>
  <c r="C1302" i="3"/>
  <c r="R1301" i="3"/>
  <c r="Q1301" i="3"/>
  <c r="P1301" i="3"/>
  <c r="O1301" i="3"/>
  <c r="C1301" i="3"/>
  <c r="R1300" i="3"/>
  <c r="Q1300" i="3"/>
  <c r="P1300" i="3"/>
  <c r="O1300" i="3"/>
  <c r="C1300" i="3"/>
  <c r="R1299" i="3"/>
  <c r="Q1299" i="3"/>
  <c r="P1299" i="3"/>
  <c r="O1299" i="3"/>
  <c r="C1299" i="3"/>
  <c r="R1298" i="3"/>
  <c r="Q1298" i="3"/>
  <c r="P1298" i="3"/>
  <c r="O1298" i="3"/>
  <c r="C1298" i="3"/>
  <c r="R1297" i="3"/>
  <c r="Q1297" i="3"/>
  <c r="P1297" i="3"/>
  <c r="O1297" i="3"/>
  <c r="C1297" i="3"/>
  <c r="R1296" i="3"/>
  <c r="Q1296" i="3"/>
  <c r="P1296" i="3"/>
  <c r="O1296" i="3"/>
  <c r="C1296" i="3"/>
  <c r="R1295" i="3"/>
  <c r="Q1295" i="3"/>
  <c r="P1295" i="3"/>
  <c r="O1295" i="3"/>
  <c r="C1295" i="3"/>
  <c r="R1294" i="3"/>
  <c r="Q1294" i="3"/>
  <c r="P1294" i="3"/>
  <c r="O1294" i="3"/>
  <c r="C1294" i="3"/>
  <c r="R1293" i="3"/>
  <c r="Q1293" i="3"/>
  <c r="P1293" i="3"/>
  <c r="O1293" i="3"/>
  <c r="C1293" i="3"/>
  <c r="R1292" i="3"/>
  <c r="Q1292" i="3"/>
  <c r="P1292" i="3"/>
  <c r="O1292" i="3"/>
  <c r="C1292" i="3"/>
  <c r="R1291" i="3"/>
  <c r="Q1291" i="3"/>
  <c r="P1291" i="3"/>
  <c r="O1291" i="3"/>
  <c r="C1291" i="3"/>
  <c r="R1290" i="3"/>
  <c r="Q1290" i="3"/>
  <c r="P1290" i="3"/>
  <c r="O1290" i="3"/>
  <c r="C1290" i="3"/>
  <c r="R1289" i="3"/>
  <c r="Q1289" i="3"/>
  <c r="P1289" i="3"/>
  <c r="O1289" i="3"/>
  <c r="C1289" i="3"/>
  <c r="R1288" i="3"/>
  <c r="Q1288" i="3"/>
  <c r="P1288" i="3"/>
  <c r="O1288" i="3"/>
  <c r="C1288" i="3"/>
  <c r="R1287" i="3"/>
  <c r="Q1287" i="3"/>
  <c r="P1287" i="3"/>
  <c r="O1287" i="3"/>
  <c r="C1287" i="3"/>
  <c r="R1286" i="3"/>
  <c r="Q1286" i="3"/>
  <c r="P1286" i="3"/>
  <c r="O1286" i="3"/>
  <c r="C1286" i="3"/>
  <c r="R1285" i="3"/>
  <c r="Q1285" i="3"/>
  <c r="P1285" i="3"/>
  <c r="O1285" i="3"/>
  <c r="C1285" i="3"/>
  <c r="R1284" i="3"/>
  <c r="Q1284" i="3"/>
  <c r="P1284" i="3"/>
  <c r="O1284" i="3"/>
  <c r="C1284" i="3"/>
  <c r="R1283" i="3"/>
  <c r="Q1283" i="3"/>
  <c r="P1283" i="3"/>
  <c r="O1283" i="3"/>
  <c r="C1283" i="3"/>
  <c r="R1282" i="3"/>
  <c r="Q1282" i="3"/>
  <c r="P1282" i="3"/>
  <c r="O1282" i="3"/>
  <c r="C1282" i="3"/>
  <c r="R1281" i="3"/>
  <c r="Q1281" i="3"/>
  <c r="P1281" i="3"/>
  <c r="O1281" i="3"/>
  <c r="C1281" i="3"/>
  <c r="R1280" i="3"/>
  <c r="Q1280" i="3"/>
  <c r="P1280" i="3"/>
  <c r="O1280" i="3"/>
  <c r="C1280" i="3"/>
  <c r="R1279" i="3"/>
  <c r="Q1279" i="3"/>
  <c r="P1279" i="3"/>
  <c r="O1279" i="3"/>
  <c r="C1279" i="3"/>
  <c r="R1278" i="3"/>
  <c r="Q1278" i="3"/>
  <c r="P1278" i="3"/>
  <c r="O1278" i="3"/>
  <c r="C1278" i="3"/>
  <c r="R1277" i="3"/>
  <c r="Q1277" i="3"/>
  <c r="P1277" i="3"/>
  <c r="O1277" i="3"/>
  <c r="C1277" i="3"/>
  <c r="R1276" i="3"/>
  <c r="Q1276" i="3"/>
  <c r="P1276" i="3"/>
  <c r="O1276" i="3"/>
  <c r="C1276" i="3"/>
  <c r="R1275" i="3"/>
  <c r="Q1275" i="3"/>
  <c r="P1275" i="3"/>
  <c r="O1275" i="3"/>
  <c r="C1275" i="3"/>
  <c r="R1274" i="3"/>
  <c r="Q1274" i="3"/>
  <c r="P1274" i="3"/>
  <c r="O1274" i="3"/>
  <c r="C1274" i="3"/>
  <c r="R1273" i="3"/>
  <c r="Q1273" i="3"/>
  <c r="P1273" i="3"/>
  <c r="O1273" i="3"/>
  <c r="C1273" i="3"/>
  <c r="R1272" i="3"/>
  <c r="Q1272" i="3"/>
  <c r="P1272" i="3"/>
  <c r="O1272" i="3"/>
  <c r="C1272" i="3"/>
  <c r="R1271" i="3"/>
  <c r="Q1271" i="3"/>
  <c r="P1271" i="3"/>
  <c r="O1271" i="3"/>
  <c r="C1271" i="3"/>
  <c r="R1270" i="3"/>
  <c r="Q1270" i="3"/>
  <c r="P1270" i="3"/>
  <c r="O1270" i="3"/>
  <c r="C1270" i="3"/>
  <c r="R1269" i="3"/>
  <c r="Q1269" i="3"/>
  <c r="P1269" i="3"/>
  <c r="O1269" i="3"/>
  <c r="C1269" i="3"/>
  <c r="R1268" i="3"/>
  <c r="Q1268" i="3"/>
  <c r="P1268" i="3"/>
  <c r="O1268" i="3"/>
  <c r="C1268" i="3"/>
  <c r="R1267" i="3"/>
  <c r="Q1267" i="3"/>
  <c r="P1267" i="3"/>
  <c r="O1267" i="3"/>
  <c r="C1267" i="3"/>
  <c r="R1266" i="3"/>
  <c r="Q1266" i="3"/>
  <c r="P1266" i="3"/>
  <c r="O1266" i="3"/>
  <c r="C1266" i="3"/>
  <c r="R1265" i="3"/>
  <c r="Q1265" i="3"/>
  <c r="P1265" i="3"/>
  <c r="O1265" i="3"/>
  <c r="C1265" i="3"/>
  <c r="R1264" i="3"/>
  <c r="Q1264" i="3"/>
  <c r="P1264" i="3"/>
  <c r="O1264" i="3"/>
  <c r="C1264" i="3"/>
  <c r="R1263" i="3"/>
  <c r="Q1263" i="3"/>
  <c r="P1263" i="3"/>
  <c r="O1263" i="3"/>
  <c r="C1263" i="3"/>
  <c r="R1262" i="3"/>
  <c r="Q1262" i="3"/>
  <c r="P1262" i="3"/>
  <c r="O1262" i="3"/>
  <c r="C1262" i="3"/>
  <c r="R1261" i="3"/>
  <c r="Q1261" i="3"/>
  <c r="P1261" i="3"/>
  <c r="O1261" i="3"/>
  <c r="C1261" i="3"/>
  <c r="R1260" i="3"/>
  <c r="Q1260" i="3"/>
  <c r="P1260" i="3"/>
  <c r="O1260" i="3"/>
  <c r="C1260" i="3"/>
  <c r="R1259" i="3"/>
  <c r="Q1259" i="3"/>
  <c r="P1259" i="3"/>
  <c r="O1259" i="3"/>
  <c r="C1259" i="3"/>
  <c r="R1258" i="3"/>
  <c r="Q1258" i="3"/>
  <c r="P1258" i="3"/>
  <c r="O1258" i="3"/>
  <c r="C1258" i="3"/>
  <c r="R1257" i="3"/>
  <c r="Q1257" i="3"/>
  <c r="P1257" i="3"/>
  <c r="O1257" i="3"/>
  <c r="C1257" i="3"/>
  <c r="R1256" i="3"/>
  <c r="Q1256" i="3"/>
  <c r="P1256" i="3"/>
  <c r="O1256" i="3"/>
  <c r="C1256" i="3"/>
  <c r="R1255" i="3"/>
  <c r="Q1255" i="3"/>
  <c r="P1255" i="3"/>
  <c r="O1255" i="3"/>
  <c r="C1255" i="3"/>
  <c r="R1254" i="3"/>
  <c r="Q1254" i="3"/>
  <c r="P1254" i="3"/>
  <c r="O1254" i="3"/>
  <c r="C1254" i="3"/>
  <c r="R1253" i="3"/>
  <c r="Q1253" i="3"/>
  <c r="P1253" i="3"/>
  <c r="O1253" i="3"/>
  <c r="C1253" i="3"/>
  <c r="R1252" i="3"/>
  <c r="Q1252" i="3"/>
  <c r="P1252" i="3"/>
  <c r="O1252" i="3"/>
  <c r="C1252" i="3"/>
  <c r="R1251" i="3"/>
  <c r="Q1251" i="3"/>
  <c r="P1251" i="3"/>
  <c r="O1251" i="3"/>
  <c r="C1251" i="3"/>
  <c r="R1250" i="3"/>
  <c r="Q1250" i="3"/>
  <c r="P1250" i="3"/>
  <c r="O1250" i="3"/>
  <c r="C1250" i="3"/>
  <c r="R1249" i="3"/>
  <c r="Q1249" i="3"/>
  <c r="P1249" i="3"/>
  <c r="O1249" i="3"/>
  <c r="C1249" i="3"/>
  <c r="R1248" i="3"/>
  <c r="Q1248" i="3"/>
  <c r="P1248" i="3"/>
  <c r="O1248" i="3"/>
  <c r="C1248" i="3"/>
  <c r="R1247" i="3"/>
  <c r="Q1247" i="3"/>
  <c r="P1247" i="3"/>
  <c r="O1247" i="3"/>
  <c r="C1247" i="3"/>
  <c r="R1246" i="3"/>
  <c r="Q1246" i="3"/>
  <c r="P1246" i="3"/>
  <c r="O1246" i="3"/>
  <c r="C1246" i="3"/>
  <c r="R1245" i="3"/>
  <c r="Q1245" i="3"/>
  <c r="P1245" i="3"/>
  <c r="O1245" i="3"/>
  <c r="C1245" i="3"/>
  <c r="R1244" i="3"/>
  <c r="Q1244" i="3"/>
  <c r="P1244" i="3"/>
  <c r="O1244" i="3"/>
  <c r="C1244" i="3"/>
  <c r="R1243" i="3"/>
  <c r="Q1243" i="3"/>
  <c r="P1243" i="3"/>
  <c r="O1243" i="3"/>
  <c r="C1243" i="3"/>
  <c r="R1242" i="3"/>
  <c r="Q1242" i="3"/>
  <c r="P1242" i="3"/>
  <c r="O1242" i="3"/>
  <c r="C1242" i="3"/>
  <c r="R1241" i="3"/>
  <c r="Q1241" i="3"/>
  <c r="P1241" i="3"/>
  <c r="O1241" i="3"/>
  <c r="C1241" i="3"/>
  <c r="R1240" i="3"/>
  <c r="Q1240" i="3"/>
  <c r="P1240" i="3"/>
  <c r="O1240" i="3"/>
  <c r="C1240" i="3"/>
  <c r="R1239" i="3"/>
  <c r="Q1239" i="3"/>
  <c r="P1239" i="3"/>
  <c r="O1239" i="3"/>
  <c r="C1239" i="3"/>
  <c r="R1238" i="3"/>
  <c r="Q1238" i="3"/>
  <c r="P1238" i="3"/>
  <c r="O1238" i="3"/>
  <c r="C1238" i="3"/>
  <c r="R1237" i="3"/>
  <c r="Q1237" i="3"/>
  <c r="P1237" i="3"/>
  <c r="O1237" i="3"/>
  <c r="C1237" i="3"/>
  <c r="R1236" i="3"/>
  <c r="Q1236" i="3"/>
  <c r="P1236" i="3"/>
  <c r="O1236" i="3"/>
  <c r="C1236" i="3"/>
  <c r="R1235" i="3"/>
  <c r="Q1235" i="3"/>
  <c r="P1235" i="3"/>
  <c r="O1235" i="3"/>
  <c r="C1235" i="3"/>
  <c r="R1234" i="3"/>
  <c r="Q1234" i="3"/>
  <c r="P1234" i="3"/>
  <c r="O1234" i="3"/>
  <c r="C1234" i="3"/>
  <c r="R1233" i="3"/>
  <c r="Q1233" i="3"/>
  <c r="P1233" i="3"/>
  <c r="O1233" i="3"/>
  <c r="C1233" i="3"/>
  <c r="R1232" i="3"/>
  <c r="Q1232" i="3"/>
  <c r="P1232" i="3"/>
  <c r="O1232" i="3"/>
  <c r="C1232" i="3"/>
  <c r="R1231" i="3"/>
  <c r="Q1231" i="3"/>
  <c r="P1231" i="3"/>
  <c r="O1231" i="3"/>
  <c r="C1231" i="3"/>
  <c r="R1230" i="3"/>
  <c r="Q1230" i="3"/>
  <c r="P1230" i="3"/>
  <c r="O1230" i="3"/>
  <c r="C1230" i="3"/>
  <c r="R1229" i="3"/>
  <c r="Q1229" i="3"/>
  <c r="P1229" i="3"/>
  <c r="O1229" i="3"/>
  <c r="C1229" i="3"/>
  <c r="R1228" i="3"/>
  <c r="Q1228" i="3"/>
  <c r="P1228" i="3"/>
  <c r="O1228" i="3"/>
  <c r="C1228" i="3"/>
  <c r="R1227" i="3"/>
  <c r="Q1227" i="3"/>
  <c r="P1227" i="3"/>
  <c r="O1227" i="3"/>
  <c r="C1227" i="3"/>
  <c r="R1226" i="3"/>
  <c r="Q1226" i="3"/>
  <c r="P1226" i="3"/>
  <c r="O1226" i="3"/>
  <c r="C1226" i="3"/>
  <c r="R1225" i="3"/>
  <c r="Q1225" i="3"/>
  <c r="P1225" i="3"/>
  <c r="O1225" i="3"/>
  <c r="C1225" i="3"/>
  <c r="R1224" i="3"/>
  <c r="Q1224" i="3"/>
  <c r="P1224" i="3"/>
  <c r="O1224" i="3"/>
  <c r="C1224" i="3"/>
  <c r="R1223" i="3"/>
  <c r="Q1223" i="3"/>
  <c r="P1223" i="3"/>
  <c r="O1223" i="3"/>
  <c r="C1223" i="3"/>
  <c r="R1222" i="3"/>
  <c r="Q1222" i="3"/>
  <c r="P1222" i="3"/>
  <c r="O1222" i="3"/>
  <c r="C1222" i="3"/>
  <c r="R1221" i="3"/>
  <c r="Q1221" i="3"/>
  <c r="P1221" i="3"/>
  <c r="O1221" i="3"/>
  <c r="C1221" i="3"/>
  <c r="R1220" i="3"/>
  <c r="Q1220" i="3"/>
  <c r="P1220" i="3"/>
  <c r="O1220" i="3"/>
  <c r="C1220" i="3"/>
  <c r="R1219" i="3"/>
  <c r="Q1219" i="3"/>
  <c r="P1219" i="3"/>
  <c r="O1219" i="3"/>
  <c r="C1219" i="3"/>
  <c r="R1218" i="3"/>
  <c r="Q1218" i="3"/>
  <c r="P1218" i="3"/>
  <c r="O1218" i="3"/>
  <c r="C1218" i="3"/>
  <c r="R1217" i="3"/>
  <c r="Q1217" i="3"/>
  <c r="P1217" i="3"/>
  <c r="O1217" i="3"/>
  <c r="C1217" i="3"/>
  <c r="R1216" i="3"/>
  <c r="Q1216" i="3"/>
  <c r="P1216" i="3"/>
  <c r="O1216" i="3"/>
  <c r="C1216" i="3"/>
  <c r="R1215" i="3"/>
  <c r="Q1215" i="3"/>
  <c r="P1215" i="3"/>
  <c r="O1215" i="3"/>
  <c r="C1215" i="3"/>
  <c r="R1214" i="3"/>
  <c r="Q1214" i="3"/>
  <c r="P1214" i="3"/>
  <c r="O1214" i="3"/>
  <c r="C1214" i="3"/>
  <c r="R1213" i="3"/>
  <c r="Q1213" i="3"/>
  <c r="P1213" i="3"/>
  <c r="O1213" i="3"/>
  <c r="C1213" i="3"/>
  <c r="R1212" i="3"/>
  <c r="Q1212" i="3"/>
  <c r="P1212" i="3"/>
  <c r="O1212" i="3"/>
  <c r="C1212" i="3"/>
  <c r="R1211" i="3"/>
  <c r="Q1211" i="3"/>
  <c r="P1211" i="3"/>
  <c r="O1211" i="3"/>
  <c r="C1211" i="3"/>
  <c r="R1210" i="3"/>
  <c r="Q1210" i="3"/>
  <c r="P1210" i="3"/>
  <c r="O1210" i="3"/>
  <c r="C1210" i="3"/>
  <c r="R1209" i="3"/>
  <c r="Q1209" i="3"/>
  <c r="P1209" i="3"/>
  <c r="O1209" i="3"/>
  <c r="C1209" i="3"/>
  <c r="R1208" i="3"/>
  <c r="Q1208" i="3"/>
  <c r="P1208" i="3"/>
  <c r="O1208" i="3"/>
  <c r="C1208" i="3"/>
  <c r="R1207" i="3"/>
  <c r="Q1207" i="3"/>
  <c r="P1207" i="3"/>
  <c r="O1207" i="3"/>
  <c r="C1207" i="3"/>
  <c r="R1206" i="3"/>
  <c r="Q1206" i="3"/>
  <c r="P1206" i="3"/>
  <c r="O1206" i="3"/>
  <c r="C1206" i="3"/>
  <c r="R1205" i="3"/>
  <c r="Q1205" i="3"/>
  <c r="P1205" i="3"/>
  <c r="O1205" i="3"/>
  <c r="C1205" i="3"/>
  <c r="R1204" i="3"/>
  <c r="Q1204" i="3"/>
  <c r="P1204" i="3"/>
  <c r="O1204" i="3"/>
  <c r="C1204" i="3"/>
  <c r="R1203" i="3"/>
  <c r="Q1203" i="3"/>
  <c r="P1203" i="3"/>
  <c r="O1203" i="3"/>
  <c r="C1203" i="3"/>
  <c r="R1202" i="3"/>
  <c r="Q1202" i="3"/>
  <c r="P1202" i="3"/>
  <c r="O1202" i="3"/>
  <c r="C1202" i="3"/>
  <c r="R1201" i="3"/>
  <c r="Q1201" i="3"/>
  <c r="P1201" i="3"/>
  <c r="O1201" i="3"/>
  <c r="C1201" i="3"/>
  <c r="R1200" i="3"/>
  <c r="Q1200" i="3"/>
  <c r="P1200" i="3"/>
  <c r="O1200" i="3"/>
  <c r="C1200" i="3"/>
  <c r="R1199" i="3"/>
  <c r="Q1199" i="3"/>
  <c r="P1199" i="3"/>
  <c r="O1199" i="3"/>
  <c r="C1199" i="3"/>
  <c r="R1198" i="3"/>
  <c r="Q1198" i="3"/>
  <c r="P1198" i="3"/>
  <c r="O1198" i="3"/>
  <c r="C1198" i="3"/>
  <c r="R1197" i="3"/>
  <c r="Q1197" i="3"/>
  <c r="P1197" i="3"/>
  <c r="O1197" i="3"/>
  <c r="C1197" i="3"/>
  <c r="R1196" i="3"/>
  <c r="Q1196" i="3"/>
  <c r="P1196" i="3"/>
  <c r="O1196" i="3"/>
  <c r="C1196" i="3"/>
  <c r="R1195" i="3"/>
  <c r="Q1195" i="3"/>
  <c r="P1195" i="3"/>
  <c r="O1195" i="3"/>
  <c r="C1195" i="3"/>
  <c r="R1194" i="3"/>
  <c r="Q1194" i="3"/>
  <c r="P1194" i="3"/>
  <c r="O1194" i="3"/>
  <c r="C1194" i="3"/>
  <c r="R1193" i="3"/>
  <c r="Q1193" i="3"/>
  <c r="P1193" i="3"/>
  <c r="O1193" i="3"/>
  <c r="C1193" i="3"/>
  <c r="R1192" i="3"/>
  <c r="Q1192" i="3"/>
  <c r="P1192" i="3"/>
  <c r="O1192" i="3"/>
  <c r="C1192" i="3"/>
  <c r="R1191" i="3"/>
  <c r="Q1191" i="3"/>
  <c r="P1191" i="3"/>
  <c r="O1191" i="3"/>
  <c r="C1191" i="3"/>
  <c r="R1190" i="3"/>
  <c r="Q1190" i="3"/>
  <c r="P1190" i="3"/>
  <c r="O1190" i="3"/>
  <c r="C1190" i="3"/>
  <c r="R1189" i="3"/>
  <c r="Q1189" i="3"/>
  <c r="P1189" i="3"/>
  <c r="O1189" i="3"/>
  <c r="C1189" i="3"/>
  <c r="R1188" i="3"/>
  <c r="Q1188" i="3"/>
  <c r="P1188" i="3"/>
  <c r="O1188" i="3"/>
  <c r="C1188" i="3"/>
  <c r="R1187" i="3"/>
  <c r="Q1187" i="3"/>
  <c r="P1187" i="3"/>
  <c r="O1187" i="3"/>
  <c r="C1187" i="3"/>
  <c r="R1186" i="3"/>
  <c r="Q1186" i="3"/>
  <c r="P1186" i="3"/>
  <c r="O1186" i="3"/>
  <c r="C1186" i="3"/>
  <c r="R1185" i="3"/>
  <c r="Q1185" i="3"/>
  <c r="P1185" i="3"/>
  <c r="O1185" i="3"/>
  <c r="C1185" i="3"/>
  <c r="R1184" i="3"/>
  <c r="Q1184" i="3"/>
  <c r="P1184" i="3"/>
  <c r="O1184" i="3"/>
  <c r="C1184" i="3"/>
  <c r="R1183" i="3"/>
  <c r="Q1183" i="3"/>
  <c r="P1183" i="3"/>
  <c r="O1183" i="3"/>
  <c r="C1183" i="3"/>
  <c r="R1182" i="3"/>
  <c r="Q1182" i="3"/>
  <c r="P1182" i="3"/>
  <c r="O1182" i="3"/>
  <c r="C1182" i="3"/>
  <c r="R1181" i="3"/>
  <c r="Q1181" i="3"/>
  <c r="P1181" i="3"/>
  <c r="O1181" i="3"/>
  <c r="C1181" i="3"/>
  <c r="R1180" i="3"/>
  <c r="Q1180" i="3"/>
  <c r="P1180" i="3"/>
  <c r="O1180" i="3"/>
  <c r="C1180" i="3"/>
  <c r="R1179" i="3"/>
  <c r="Q1179" i="3"/>
  <c r="P1179" i="3"/>
  <c r="O1179" i="3"/>
  <c r="C1179" i="3"/>
  <c r="R1178" i="3"/>
  <c r="Q1178" i="3"/>
  <c r="P1178" i="3"/>
  <c r="O1178" i="3"/>
  <c r="C1178" i="3"/>
  <c r="R1177" i="3"/>
  <c r="Q1177" i="3"/>
  <c r="P1177" i="3"/>
  <c r="O1177" i="3"/>
  <c r="C1177" i="3"/>
  <c r="R1176" i="3"/>
  <c r="Q1176" i="3"/>
  <c r="P1176" i="3"/>
  <c r="O1176" i="3"/>
  <c r="C1176" i="3"/>
  <c r="R1175" i="3"/>
  <c r="Q1175" i="3"/>
  <c r="P1175" i="3"/>
  <c r="O1175" i="3"/>
  <c r="C1175" i="3"/>
  <c r="R1174" i="3"/>
  <c r="Q1174" i="3"/>
  <c r="P1174" i="3"/>
  <c r="O1174" i="3"/>
  <c r="C1174" i="3"/>
  <c r="R1173" i="3"/>
  <c r="Q1173" i="3"/>
  <c r="P1173" i="3"/>
  <c r="O1173" i="3"/>
  <c r="C1173" i="3"/>
  <c r="R1172" i="3"/>
  <c r="Q1172" i="3"/>
  <c r="P1172" i="3"/>
  <c r="O1172" i="3"/>
  <c r="C1172" i="3"/>
  <c r="R1171" i="3"/>
  <c r="Q1171" i="3"/>
  <c r="P1171" i="3"/>
  <c r="O1171" i="3"/>
  <c r="C1171" i="3"/>
  <c r="R1170" i="3"/>
  <c r="Q1170" i="3"/>
  <c r="P1170" i="3"/>
  <c r="O1170" i="3"/>
  <c r="C1170" i="3"/>
  <c r="R1169" i="3"/>
  <c r="Q1169" i="3"/>
  <c r="P1169" i="3"/>
  <c r="O1169" i="3"/>
  <c r="C1169" i="3"/>
  <c r="R1168" i="3"/>
  <c r="Q1168" i="3"/>
  <c r="P1168" i="3"/>
  <c r="O1168" i="3"/>
  <c r="C1168" i="3"/>
  <c r="R1167" i="3"/>
  <c r="Q1167" i="3"/>
  <c r="P1167" i="3"/>
  <c r="O1167" i="3"/>
  <c r="C1167" i="3"/>
  <c r="R1166" i="3"/>
  <c r="Q1166" i="3"/>
  <c r="P1166" i="3"/>
  <c r="O1166" i="3"/>
  <c r="C1166" i="3"/>
  <c r="R1165" i="3"/>
  <c r="Q1165" i="3"/>
  <c r="P1165" i="3"/>
  <c r="O1165" i="3"/>
  <c r="C1165" i="3"/>
  <c r="R1164" i="3"/>
  <c r="Q1164" i="3"/>
  <c r="P1164" i="3"/>
  <c r="O1164" i="3"/>
  <c r="C1164" i="3"/>
  <c r="R1163" i="3"/>
  <c r="Q1163" i="3"/>
  <c r="P1163" i="3"/>
  <c r="O1163" i="3"/>
  <c r="C1163" i="3"/>
  <c r="R1162" i="3"/>
  <c r="Q1162" i="3"/>
  <c r="P1162" i="3"/>
  <c r="O1162" i="3"/>
  <c r="C1162" i="3"/>
  <c r="R1161" i="3"/>
  <c r="Q1161" i="3"/>
  <c r="P1161" i="3"/>
  <c r="O1161" i="3"/>
  <c r="C1161" i="3"/>
  <c r="R1160" i="3"/>
  <c r="Q1160" i="3"/>
  <c r="P1160" i="3"/>
  <c r="O1160" i="3"/>
  <c r="C1160" i="3"/>
  <c r="R1159" i="3"/>
  <c r="Q1159" i="3"/>
  <c r="P1159" i="3"/>
  <c r="O1159" i="3"/>
  <c r="C1159" i="3"/>
  <c r="R1158" i="3"/>
  <c r="Q1158" i="3"/>
  <c r="P1158" i="3"/>
  <c r="O1158" i="3"/>
  <c r="C1158" i="3"/>
  <c r="R1157" i="3"/>
  <c r="Q1157" i="3"/>
  <c r="P1157" i="3"/>
  <c r="O1157" i="3"/>
  <c r="C1157" i="3"/>
  <c r="R1156" i="3"/>
  <c r="Q1156" i="3"/>
  <c r="P1156" i="3"/>
  <c r="O1156" i="3"/>
  <c r="C1156" i="3"/>
  <c r="R1155" i="3"/>
  <c r="Q1155" i="3"/>
  <c r="P1155" i="3"/>
  <c r="O1155" i="3"/>
  <c r="C1155" i="3"/>
  <c r="R1154" i="3"/>
  <c r="Q1154" i="3"/>
  <c r="P1154" i="3"/>
  <c r="O1154" i="3"/>
  <c r="C1154" i="3"/>
  <c r="R1153" i="3"/>
  <c r="Q1153" i="3"/>
  <c r="P1153" i="3"/>
  <c r="O1153" i="3"/>
  <c r="C1153" i="3"/>
  <c r="R1152" i="3"/>
  <c r="Q1152" i="3"/>
  <c r="P1152" i="3"/>
  <c r="O1152" i="3"/>
  <c r="C1152" i="3"/>
  <c r="R1151" i="3"/>
  <c r="Q1151" i="3"/>
  <c r="P1151" i="3"/>
  <c r="O1151" i="3"/>
  <c r="C1151" i="3"/>
  <c r="R1150" i="3"/>
  <c r="Q1150" i="3"/>
  <c r="P1150" i="3"/>
  <c r="O1150" i="3"/>
  <c r="C1150" i="3"/>
  <c r="R1149" i="3"/>
  <c r="Q1149" i="3"/>
  <c r="P1149" i="3"/>
  <c r="O1149" i="3"/>
  <c r="C1149" i="3"/>
  <c r="R1148" i="3"/>
  <c r="Q1148" i="3"/>
  <c r="P1148" i="3"/>
  <c r="O1148" i="3"/>
  <c r="C1148" i="3"/>
  <c r="R1147" i="3"/>
  <c r="Q1147" i="3"/>
  <c r="P1147" i="3"/>
  <c r="O1147" i="3"/>
  <c r="C1147" i="3"/>
  <c r="R1146" i="3"/>
  <c r="Q1146" i="3"/>
  <c r="P1146" i="3"/>
  <c r="O1146" i="3"/>
  <c r="C1146" i="3"/>
  <c r="R1145" i="3"/>
  <c r="Q1145" i="3"/>
  <c r="P1145" i="3"/>
  <c r="O1145" i="3"/>
  <c r="C1145" i="3"/>
  <c r="R1144" i="3"/>
  <c r="Q1144" i="3"/>
  <c r="P1144" i="3"/>
  <c r="O1144" i="3"/>
  <c r="C1144" i="3"/>
  <c r="R1143" i="3"/>
  <c r="Q1143" i="3"/>
  <c r="P1143" i="3"/>
  <c r="O1143" i="3"/>
  <c r="C1143" i="3"/>
  <c r="R1142" i="3"/>
  <c r="Q1142" i="3"/>
  <c r="P1142" i="3"/>
  <c r="O1142" i="3"/>
  <c r="C1142" i="3"/>
  <c r="R1141" i="3"/>
  <c r="Q1141" i="3"/>
  <c r="P1141" i="3"/>
  <c r="O1141" i="3"/>
  <c r="C1141" i="3"/>
  <c r="R1140" i="3"/>
  <c r="Q1140" i="3"/>
  <c r="P1140" i="3"/>
  <c r="O1140" i="3"/>
  <c r="C1140" i="3"/>
  <c r="R1139" i="3"/>
  <c r="Q1139" i="3"/>
  <c r="P1139" i="3"/>
  <c r="O1139" i="3"/>
  <c r="C1139" i="3"/>
  <c r="R1138" i="3"/>
  <c r="Q1138" i="3"/>
  <c r="P1138" i="3"/>
  <c r="O1138" i="3"/>
  <c r="C1138" i="3"/>
  <c r="R1137" i="3"/>
  <c r="Q1137" i="3"/>
  <c r="P1137" i="3"/>
  <c r="O1137" i="3"/>
  <c r="C1137" i="3"/>
  <c r="R1136" i="3"/>
  <c r="Q1136" i="3"/>
  <c r="P1136" i="3"/>
  <c r="O1136" i="3"/>
  <c r="C1136" i="3"/>
  <c r="R1135" i="3"/>
  <c r="Q1135" i="3"/>
  <c r="P1135" i="3"/>
  <c r="O1135" i="3"/>
  <c r="C1135" i="3"/>
  <c r="R1134" i="3"/>
  <c r="Q1134" i="3"/>
  <c r="P1134" i="3"/>
  <c r="O1134" i="3"/>
  <c r="C1134" i="3"/>
  <c r="R1133" i="3"/>
  <c r="Q1133" i="3"/>
  <c r="P1133" i="3"/>
  <c r="O1133" i="3"/>
  <c r="C1133" i="3"/>
  <c r="R1132" i="3"/>
  <c r="Q1132" i="3"/>
  <c r="P1132" i="3"/>
  <c r="O1132" i="3"/>
  <c r="C1132" i="3"/>
  <c r="R1131" i="3"/>
  <c r="Q1131" i="3"/>
  <c r="P1131" i="3"/>
  <c r="O1131" i="3"/>
  <c r="C1131" i="3"/>
  <c r="R1130" i="3"/>
  <c r="Q1130" i="3"/>
  <c r="P1130" i="3"/>
  <c r="O1130" i="3"/>
  <c r="C1130" i="3"/>
  <c r="R1129" i="3"/>
  <c r="Q1129" i="3"/>
  <c r="P1129" i="3"/>
  <c r="O1129" i="3"/>
  <c r="C1129" i="3"/>
  <c r="R1128" i="3"/>
  <c r="Q1128" i="3"/>
  <c r="P1128" i="3"/>
  <c r="O1128" i="3"/>
  <c r="C1128" i="3"/>
  <c r="R1127" i="3"/>
  <c r="Q1127" i="3"/>
  <c r="P1127" i="3"/>
  <c r="O1127" i="3"/>
  <c r="C1127" i="3"/>
  <c r="R1126" i="3"/>
  <c r="Q1126" i="3"/>
  <c r="P1126" i="3"/>
  <c r="O1126" i="3"/>
  <c r="C1126" i="3"/>
  <c r="R1125" i="3"/>
  <c r="Q1125" i="3"/>
  <c r="P1125" i="3"/>
  <c r="O1125" i="3"/>
  <c r="C1125" i="3"/>
  <c r="R1124" i="3"/>
  <c r="Q1124" i="3"/>
  <c r="P1124" i="3"/>
  <c r="O1124" i="3"/>
  <c r="C1124" i="3"/>
  <c r="R1123" i="3"/>
  <c r="Q1123" i="3"/>
  <c r="P1123" i="3"/>
  <c r="O1123" i="3"/>
  <c r="C1123" i="3"/>
  <c r="R1122" i="3"/>
  <c r="Q1122" i="3"/>
  <c r="P1122" i="3"/>
  <c r="O1122" i="3"/>
  <c r="C1122" i="3"/>
  <c r="R1121" i="3"/>
  <c r="Q1121" i="3"/>
  <c r="P1121" i="3"/>
  <c r="O1121" i="3"/>
  <c r="C1121" i="3"/>
  <c r="R1120" i="3"/>
  <c r="Q1120" i="3"/>
  <c r="P1120" i="3"/>
  <c r="O1120" i="3"/>
  <c r="C1120" i="3"/>
  <c r="R1119" i="3"/>
  <c r="Q1119" i="3"/>
  <c r="P1119" i="3"/>
  <c r="O1119" i="3"/>
  <c r="C1119" i="3"/>
  <c r="R1118" i="3"/>
  <c r="Q1118" i="3"/>
  <c r="P1118" i="3"/>
  <c r="O1118" i="3"/>
  <c r="C1118" i="3"/>
  <c r="R1117" i="3"/>
  <c r="Q1117" i="3"/>
  <c r="P1117" i="3"/>
  <c r="O1117" i="3"/>
  <c r="C1117" i="3"/>
  <c r="R1116" i="3"/>
  <c r="Q1116" i="3"/>
  <c r="P1116" i="3"/>
  <c r="O1116" i="3"/>
  <c r="C1116" i="3"/>
  <c r="R1115" i="3"/>
  <c r="Q1115" i="3"/>
  <c r="P1115" i="3"/>
  <c r="O1115" i="3"/>
  <c r="C1115" i="3"/>
  <c r="R1114" i="3"/>
  <c r="Q1114" i="3"/>
  <c r="P1114" i="3"/>
  <c r="O1114" i="3"/>
  <c r="C1114" i="3"/>
  <c r="R1113" i="3"/>
  <c r="Q1113" i="3"/>
  <c r="P1113" i="3"/>
  <c r="O1113" i="3"/>
  <c r="C1113" i="3"/>
  <c r="R1112" i="3"/>
  <c r="Q1112" i="3"/>
  <c r="P1112" i="3"/>
  <c r="O1112" i="3"/>
  <c r="C1112" i="3"/>
  <c r="R1111" i="3"/>
  <c r="Q1111" i="3"/>
  <c r="P1111" i="3"/>
  <c r="O1111" i="3"/>
  <c r="C1111" i="3"/>
  <c r="R1110" i="3"/>
  <c r="Q1110" i="3"/>
  <c r="P1110" i="3"/>
  <c r="O1110" i="3"/>
  <c r="C1110" i="3"/>
  <c r="R1109" i="3"/>
  <c r="Q1109" i="3"/>
  <c r="P1109" i="3"/>
  <c r="O1109" i="3"/>
  <c r="C1109" i="3"/>
  <c r="R1108" i="3"/>
  <c r="Q1108" i="3"/>
  <c r="P1108" i="3"/>
  <c r="O1108" i="3"/>
  <c r="C1108" i="3"/>
  <c r="R1107" i="3"/>
  <c r="Q1107" i="3"/>
  <c r="P1107" i="3"/>
  <c r="O1107" i="3"/>
  <c r="C1107" i="3"/>
  <c r="R1106" i="3"/>
  <c r="Q1106" i="3"/>
  <c r="P1106" i="3"/>
  <c r="O1106" i="3"/>
  <c r="C1106" i="3"/>
  <c r="R1105" i="3"/>
  <c r="Q1105" i="3"/>
  <c r="P1105" i="3"/>
  <c r="O1105" i="3"/>
  <c r="C1105" i="3"/>
  <c r="R1104" i="3"/>
  <c r="Q1104" i="3"/>
  <c r="P1104" i="3"/>
  <c r="O1104" i="3"/>
  <c r="C1104" i="3"/>
  <c r="R1103" i="3"/>
  <c r="Q1103" i="3"/>
  <c r="P1103" i="3"/>
  <c r="O1103" i="3"/>
  <c r="C1103" i="3"/>
  <c r="R1102" i="3"/>
  <c r="Q1102" i="3"/>
  <c r="P1102" i="3"/>
  <c r="O1102" i="3"/>
  <c r="C1102" i="3"/>
  <c r="R1101" i="3"/>
  <c r="Q1101" i="3"/>
  <c r="P1101" i="3"/>
  <c r="O1101" i="3"/>
  <c r="C1101" i="3"/>
  <c r="R1100" i="3"/>
  <c r="Q1100" i="3"/>
  <c r="P1100" i="3"/>
  <c r="O1100" i="3"/>
  <c r="C1100" i="3"/>
  <c r="R1099" i="3"/>
  <c r="Q1099" i="3"/>
  <c r="P1099" i="3"/>
  <c r="O1099" i="3"/>
  <c r="C1099" i="3"/>
  <c r="R1098" i="3"/>
  <c r="Q1098" i="3"/>
  <c r="P1098" i="3"/>
  <c r="O1098" i="3"/>
  <c r="C1098" i="3"/>
  <c r="R1097" i="3"/>
  <c r="Q1097" i="3"/>
  <c r="P1097" i="3"/>
  <c r="O1097" i="3"/>
  <c r="C1097" i="3"/>
  <c r="R1096" i="3"/>
  <c r="Q1096" i="3"/>
  <c r="P1096" i="3"/>
  <c r="O1096" i="3"/>
  <c r="C1096" i="3"/>
  <c r="R1095" i="3"/>
  <c r="Q1095" i="3"/>
  <c r="P1095" i="3"/>
  <c r="O1095" i="3"/>
  <c r="C1095" i="3"/>
  <c r="R1094" i="3"/>
  <c r="Q1094" i="3"/>
  <c r="P1094" i="3"/>
  <c r="O1094" i="3"/>
  <c r="C1094" i="3"/>
  <c r="R1093" i="3"/>
  <c r="Q1093" i="3"/>
  <c r="P1093" i="3"/>
  <c r="O1093" i="3"/>
  <c r="C1093" i="3"/>
  <c r="R1092" i="3"/>
  <c r="Q1092" i="3"/>
  <c r="P1092" i="3"/>
  <c r="O1092" i="3"/>
  <c r="C1092" i="3"/>
  <c r="R1091" i="3"/>
  <c r="Q1091" i="3"/>
  <c r="P1091" i="3"/>
  <c r="O1091" i="3"/>
  <c r="C1091" i="3"/>
  <c r="R1090" i="3"/>
  <c r="Q1090" i="3"/>
  <c r="P1090" i="3"/>
  <c r="O1090" i="3"/>
  <c r="C1090" i="3"/>
  <c r="R1089" i="3"/>
  <c r="Q1089" i="3"/>
  <c r="P1089" i="3"/>
  <c r="O1089" i="3"/>
  <c r="C1089" i="3"/>
  <c r="R1088" i="3"/>
  <c r="Q1088" i="3"/>
  <c r="P1088" i="3"/>
  <c r="O1088" i="3"/>
  <c r="C1088" i="3"/>
  <c r="R1087" i="3"/>
  <c r="Q1087" i="3"/>
  <c r="P1087" i="3"/>
  <c r="O1087" i="3"/>
  <c r="C1087" i="3"/>
  <c r="R1086" i="3"/>
  <c r="Q1086" i="3"/>
  <c r="P1086" i="3"/>
  <c r="O1086" i="3"/>
  <c r="C1086" i="3"/>
  <c r="R1085" i="3"/>
  <c r="Q1085" i="3"/>
  <c r="P1085" i="3"/>
  <c r="O1085" i="3"/>
  <c r="C1085" i="3"/>
  <c r="R1084" i="3"/>
  <c r="Q1084" i="3"/>
  <c r="P1084" i="3"/>
  <c r="O1084" i="3"/>
  <c r="C1084" i="3"/>
  <c r="R1083" i="3"/>
  <c r="Q1083" i="3"/>
  <c r="P1083" i="3"/>
  <c r="O1083" i="3"/>
  <c r="C1083" i="3"/>
  <c r="R1082" i="3"/>
  <c r="Q1082" i="3"/>
  <c r="P1082" i="3"/>
  <c r="O1082" i="3"/>
  <c r="C1082" i="3"/>
  <c r="R1081" i="3"/>
  <c r="Q1081" i="3"/>
  <c r="P1081" i="3"/>
  <c r="O1081" i="3"/>
  <c r="C1081" i="3"/>
  <c r="R1080" i="3"/>
  <c r="Q1080" i="3"/>
  <c r="P1080" i="3"/>
  <c r="O1080" i="3"/>
  <c r="C1080" i="3"/>
  <c r="R1079" i="3"/>
  <c r="Q1079" i="3"/>
  <c r="P1079" i="3"/>
  <c r="O1079" i="3"/>
  <c r="C1079" i="3"/>
  <c r="R1078" i="3"/>
  <c r="Q1078" i="3"/>
  <c r="P1078" i="3"/>
  <c r="O1078" i="3"/>
  <c r="C1078" i="3"/>
  <c r="R1077" i="3"/>
  <c r="Q1077" i="3"/>
  <c r="P1077" i="3"/>
  <c r="O1077" i="3"/>
  <c r="C1077" i="3"/>
  <c r="R1076" i="3"/>
  <c r="Q1076" i="3"/>
  <c r="P1076" i="3"/>
  <c r="O1076" i="3"/>
  <c r="C1076" i="3"/>
  <c r="R1075" i="3"/>
  <c r="Q1075" i="3"/>
  <c r="P1075" i="3"/>
  <c r="O1075" i="3"/>
  <c r="C1075" i="3"/>
  <c r="R1074" i="3"/>
  <c r="Q1074" i="3"/>
  <c r="P1074" i="3"/>
  <c r="O1074" i="3"/>
  <c r="C1074" i="3"/>
  <c r="R1073" i="3"/>
  <c r="Q1073" i="3"/>
  <c r="P1073" i="3"/>
  <c r="O1073" i="3"/>
  <c r="C1073" i="3"/>
  <c r="R1072" i="3"/>
  <c r="Q1072" i="3"/>
  <c r="P1072" i="3"/>
  <c r="O1072" i="3"/>
  <c r="C1072" i="3"/>
  <c r="R1071" i="3"/>
  <c r="Q1071" i="3"/>
  <c r="P1071" i="3"/>
  <c r="O1071" i="3"/>
  <c r="C1071" i="3"/>
  <c r="R1070" i="3"/>
  <c r="Q1070" i="3"/>
  <c r="P1070" i="3"/>
  <c r="O1070" i="3"/>
  <c r="C1070" i="3"/>
  <c r="R1069" i="3"/>
  <c r="Q1069" i="3"/>
  <c r="P1069" i="3"/>
  <c r="O1069" i="3"/>
  <c r="C1069" i="3"/>
  <c r="R1068" i="3"/>
  <c r="Q1068" i="3"/>
  <c r="P1068" i="3"/>
  <c r="O1068" i="3"/>
  <c r="C1068" i="3"/>
  <c r="R1067" i="3"/>
  <c r="Q1067" i="3"/>
  <c r="P1067" i="3"/>
  <c r="O1067" i="3"/>
  <c r="C1067" i="3"/>
  <c r="R1066" i="3"/>
  <c r="Q1066" i="3"/>
  <c r="P1066" i="3"/>
  <c r="O1066" i="3"/>
  <c r="C1066" i="3"/>
  <c r="R1065" i="3"/>
  <c r="Q1065" i="3"/>
  <c r="P1065" i="3"/>
  <c r="O1065" i="3"/>
  <c r="C1065" i="3"/>
  <c r="R1064" i="3"/>
  <c r="Q1064" i="3"/>
  <c r="P1064" i="3"/>
  <c r="O1064" i="3"/>
  <c r="C1064" i="3"/>
  <c r="R1063" i="3"/>
  <c r="Q1063" i="3"/>
  <c r="P1063" i="3"/>
  <c r="O1063" i="3"/>
  <c r="C1063" i="3"/>
  <c r="R1062" i="3"/>
  <c r="Q1062" i="3"/>
  <c r="P1062" i="3"/>
  <c r="O1062" i="3"/>
  <c r="C1062" i="3"/>
  <c r="R1061" i="3"/>
  <c r="Q1061" i="3"/>
  <c r="P1061" i="3"/>
  <c r="O1061" i="3"/>
  <c r="C1061" i="3"/>
  <c r="R1060" i="3"/>
  <c r="Q1060" i="3"/>
  <c r="P1060" i="3"/>
  <c r="O1060" i="3"/>
  <c r="C1060" i="3"/>
  <c r="R1059" i="3"/>
  <c r="Q1059" i="3"/>
  <c r="P1059" i="3"/>
  <c r="O1059" i="3"/>
  <c r="C1059" i="3"/>
  <c r="R1058" i="3"/>
  <c r="Q1058" i="3"/>
  <c r="P1058" i="3"/>
  <c r="O1058" i="3"/>
  <c r="C1058" i="3"/>
  <c r="R1057" i="3"/>
  <c r="Q1057" i="3"/>
  <c r="P1057" i="3"/>
  <c r="O1057" i="3"/>
  <c r="C1057" i="3"/>
  <c r="R1056" i="3"/>
  <c r="Q1056" i="3"/>
  <c r="P1056" i="3"/>
  <c r="O1056" i="3"/>
  <c r="C1056" i="3"/>
  <c r="R1055" i="3"/>
  <c r="Q1055" i="3"/>
  <c r="P1055" i="3"/>
  <c r="O1055" i="3"/>
  <c r="C1055" i="3"/>
  <c r="R1054" i="3"/>
  <c r="Q1054" i="3"/>
  <c r="P1054" i="3"/>
  <c r="O1054" i="3"/>
  <c r="C1054" i="3"/>
  <c r="R1053" i="3"/>
  <c r="Q1053" i="3"/>
  <c r="P1053" i="3"/>
  <c r="O1053" i="3"/>
  <c r="C1053" i="3"/>
  <c r="R1052" i="3"/>
  <c r="Q1052" i="3"/>
  <c r="P1052" i="3"/>
  <c r="O1052" i="3"/>
  <c r="C1052" i="3"/>
  <c r="R1051" i="3"/>
  <c r="Q1051" i="3"/>
  <c r="P1051" i="3"/>
  <c r="O1051" i="3"/>
  <c r="C1051" i="3"/>
  <c r="R1050" i="3"/>
  <c r="Q1050" i="3"/>
  <c r="P1050" i="3"/>
  <c r="O1050" i="3"/>
  <c r="C1050" i="3"/>
  <c r="R1049" i="3"/>
  <c r="Q1049" i="3"/>
  <c r="P1049" i="3"/>
  <c r="O1049" i="3"/>
  <c r="C1049" i="3"/>
  <c r="R1048" i="3"/>
  <c r="Q1048" i="3"/>
  <c r="P1048" i="3"/>
  <c r="O1048" i="3"/>
  <c r="C1048" i="3"/>
  <c r="R1047" i="3"/>
  <c r="Q1047" i="3"/>
  <c r="P1047" i="3"/>
  <c r="O1047" i="3"/>
  <c r="C1047" i="3"/>
  <c r="R1046" i="3"/>
  <c r="Q1046" i="3"/>
  <c r="P1046" i="3"/>
  <c r="O1046" i="3"/>
  <c r="C1046" i="3"/>
  <c r="R1045" i="3"/>
  <c r="Q1045" i="3"/>
  <c r="P1045" i="3"/>
  <c r="O1045" i="3"/>
  <c r="C1045" i="3"/>
  <c r="R1044" i="3"/>
  <c r="Q1044" i="3"/>
  <c r="P1044" i="3"/>
  <c r="O1044" i="3"/>
  <c r="C1044" i="3"/>
  <c r="R1043" i="3"/>
  <c r="Q1043" i="3"/>
  <c r="P1043" i="3"/>
  <c r="O1043" i="3"/>
  <c r="C1043" i="3"/>
  <c r="R1042" i="3"/>
  <c r="Q1042" i="3"/>
  <c r="P1042" i="3"/>
  <c r="O1042" i="3"/>
  <c r="C1042" i="3"/>
  <c r="R1041" i="3"/>
  <c r="Q1041" i="3"/>
  <c r="P1041" i="3"/>
  <c r="O1041" i="3"/>
  <c r="C1041" i="3"/>
  <c r="R1040" i="3"/>
  <c r="Q1040" i="3"/>
  <c r="P1040" i="3"/>
  <c r="O1040" i="3"/>
  <c r="C1040" i="3"/>
  <c r="R1039" i="3"/>
  <c r="Q1039" i="3"/>
  <c r="P1039" i="3"/>
  <c r="O1039" i="3"/>
  <c r="C1039" i="3"/>
  <c r="R1038" i="3"/>
  <c r="Q1038" i="3"/>
  <c r="P1038" i="3"/>
  <c r="O1038" i="3"/>
  <c r="C1038" i="3"/>
  <c r="R1037" i="3"/>
  <c r="Q1037" i="3"/>
  <c r="P1037" i="3"/>
  <c r="O1037" i="3"/>
  <c r="C1037" i="3"/>
  <c r="R1036" i="3"/>
  <c r="Q1036" i="3"/>
  <c r="P1036" i="3"/>
  <c r="O1036" i="3"/>
  <c r="C1036" i="3"/>
  <c r="R1035" i="3"/>
  <c r="Q1035" i="3"/>
  <c r="P1035" i="3"/>
  <c r="O1035" i="3"/>
  <c r="C1035" i="3"/>
  <c r="R1034" i="3"/>
  <c r="Q1034" i="3"/>
  <c r="P1034" i="3"/>
  <c r="O1034" i="3"/>
  <c r="C1034" i="3"/>
  <c r="R1033" i="3"/>
  <c r="Q1033" i="3"/>
  <c r="P1033" i="3"/>
  <c r="O1033" i="3"/>
  <c r="C1033" i="3"/>
  <c r="R1032" i="3"/>
  <c r="Q1032" i="3"/>
  <c r="P1032" i="3"/>
  <c r="O1032" i="3"/>
  <c r="C1032" i="3"/>
  <c r="R1031" i="3"/>
  <c r="Q1031" i="3"/>
  <c r="P1031" i="3"/>
  <c r="O1031" i="3"/>
  <c r="C1031" i="3"/>
  <c r="R1030" i="3"/>
  <c r="Q1030" i="3"/>
  <c r="P1030" i="3"/>
  <c r="O1030" i="3"/>
  <c r="C1030" i="3"/>
  <c r="R1029" i="3"/>
  <c r="Q1029" i="3"/>
  <c r="P1029" i="3"/>
  <c r="O1029" i="3"/>
  <c r="C1029" i="3"/>
  <c r="R1028" i="3"/>
  <c r="Q1028" i="3"/>
  <c r="P1028" i="3"/>
  <c r="O1028" i="3"/>
  <c r="C1028" i="3"/>
  <c r="R1027" i="3"/>
  <c r="Q1027" i="3"/>
  <c r="P1027" i="3"/>
  <c r="O1027" i="3"/>
  <c r="C1027" i="3"/>
  <c r="R1026" i="3"/>
  <c r="Q1026" i="3"/>
  <c r="P1026" i="3"/>
  <c r="O1026" i="3"/>
  <c r="C1026" i="3"/>
  <c r="R1025" i="3"/>
  <c r="Q1025" i="3"/>
  <c r="P1025" i="3"/>
  <c r="O1025" i="3"/>
  <c r="C1025" i="3"/>
  <c r="R1024" i="3"/>
  <c r="Q1024" i="3"/>
  <c r="P1024" i="3"/>
  <c r="O1024" i="3"/>
  <c r="C1024" i="3"/>
  <c r="R1023" i="3"/>
  <c r="Q1023" i="3"/>
  <c r="P1023" i="3"/>
  <c r="O1023" i="3"/>
  <c r="C1023" i="3"/>
  <c r="R1022" i="3"/>
  <c r="Q1022" i="3"/>
  <c r="P1022" i="3"/>
  <c r="O1022" i="3"/>
  <c r="C1022" i="3"/>
  <c r="R1021" i="3"/>
  <c r="Q1021" i="3"/>
  <c r="P1021" i="3"/>
  <c r="O1021" i="3"/>
  <c r="C1021" i="3"/>
  <c r="R1020" i="3"/>
  <c r="Q1020" i="3"/>
  <c r="P1020" i="3"/>
  <c r="O1020" i="3"/>
  <c r="C1020" i="3"/>
  <c r="R1019" i="3"/>
  <c r="Q1019" i="3"/>
  <c r="P1019" i="3"/>
  <c r="O1019" i="3"/>
  <c r="C1019" i="3"/>
  <c r="R1018" i="3"/>
  <c r="Q1018" i="3"/>
  <c r="P1018" i="3"/>
  <c r="O1018" i="3"/>
  <c r="C1018" i="3"/>
  <c r="R1017" i="3"/>
  <c r="Q1017" i="3"/>
  <c r="P1017" i="3"/>
  <c r="O1017" i="3"/>
  <c r="C1017" i="3"/>
  <c r="R1016" i="3"/>
  <c r="Q1016" i="3"/>
  <c r="P1016" i="3"/>
  <c r="O1016" i="3"/>
  <c r="C1016" i="3"/>
  <c r="R1015" i="3"/>
  <c r="Q1015" i="3"/>
  <c r="P1015" i="3"/>
  <c r="O1015" i="3"/>
  <c r="C1015" i="3"/>
  <c r="R1014" i="3"/>
  <c r="Q1014" i="3"/>
  <c r="P1014" i="3"/>
  <c r="O1014" i="3"/>
  <c r="C1014" i="3"/>
  <c r="R1013" i="3"/>
  <c r="Q1013" i="3"/>
  <c r="P1013" i="3"/>
  <c r="O1013" i="3"/>
  <c r="C1013" i="3"/>
  <c r="R1012" i="3"/>
  <c r="Q1012" i="3"/>
  <c r="P1012" i="3"/>
  <c r="O1012" i="3"/>
  <c r="C1012" i="3"/>
  <c r="R1011" i="3"/>
  <c r="Q1011" i="3"/>
  <c r="P1011" i="3"/>
  <c r="O1011" i="3"/>
  <c r="C1011" i="3"/>
  <c r="R1010" i="3"/>
  <c r="Q1010" i="3"/>
  <c r="P1010" i="3"/>
  <c r="O1010" i="3"/>
  <c r="C1010" i="3"/>
  <c r="R1009" i="3"/>
  <c r="Q1009" i="3"/>
  <c r="P1009" i="3"/>
  <c r="O1009" i="3"/>
  <c r="C1009" i="3"/>
  <c r="R1008" i="3"/>
  <c r="Q1008" i="3"/>
  <c r="P1008" i="3"/>
  <c r="O1008" i="3"/>
  <c r="C1008" i="3"/>
  <c r="R1007" i="3"/>
  <c r="Q1007" i="3"/>
  <c r="P1007" i="3"/>
  <c r="O1007" i="3"/>
  <c r="C1007" i="3"/>
  <c r="R1006" i="3"/>
  <c r="Q1006" i="3"/>
  <c r="P1006" i="3"/>
  <c r="O1006" i="3"/>
  <c r="C1006" i="3"/>
  <c r="R1005" i="3"/>
  <c r="Q1005" i="3"/>
  <c r="P1005" i="3"/>
  <c r="O1005" i="3"/>
  <c r="C1005" i="3"/>
  <c r="R1004" i="3"/>
  <c r="Q1004" i="3"/>
  <c r="P1004" i="3"/>
  <c r="O1004" i="3"/>
  <c r="C1004" i="3"/>
  <c r="R1003" i="3"/>
  <c r="Q1003" i="3"/>
  <c r="P1003" i="3"/>
  <c r="O1003" i="3"/>
  <c r="C1003" i="3"/>
  <c r="R1002" i="3"/>
  <c r="Q1002" i="3"/>
  <c r="P1002" i="3"/>
  <c r="O1002" i="3"/>
  <c r="C1002" i="3"/>
  <c r="R1001" i="3"/>
  <c r="Q1001" i="3"/>
  <c r="P1001" i="3"/>
  <c r="O1001" i="3"/>
  <c r="C1001" i="3"/>
  <c r="R1000" i="3"/>
  <c r="Q1000" i="3"/>
  <c r="P1000" i="3"/>
  <c r="O1000" i="3"/>
  <c r="C1000" i="3"/>
  <c r="R999" i="3"/>
  <c r="Q999" i="3"/>
  <c r="P999" i="3"/>
  <c r="O999" i="3"/>
  <c r="C999" i="3"/>
  <c r="R998" i="3"/>
  <c r="Q998" i="3"/>
  <c r="P998" i="3"/>
  <c r="O998" i="3"/>
  <c r="C998" i="3"/>
  <c r="R997" i="3"/>
  <c r="Q997" i="3"/>
  <c r="P997" i="3"/>
  <c r="O997" i="3"/>
  <c r="C997" i="3"/>
  <c r="R996" i="3"/>
  <c r="Q996" i="3"/>
  <c r="P996" i="3"/>
  <c r="O996" i="3"/>
  <c r="C996" i="3"/>
  <c r="R995" i="3"/>
  <c r="Q995" i="3"/>
  <c r="P995" i="3"/>
  <c r="O995" i="3"/>
  <c r="C995" i="3"/>
  <c r="R994" i="3"/>
  <c r="Q994" i="3"/>
  <c r="P994" i="3"/>
  <c r="O994" i="3"/>
  <c r="C994" i="3"/>
  <c r="R993" i="3"/>
  <c r="Q993" i="3"/>
  <c r="P993" i="3"/>
  <c r="O993" i="3"/>
  <c r="C993" i="3"/>
  <c r="R992" i="3"/>
  <c r="Q992" i="3"/>
  <c r="P992" i="3"/>
  <c r="O992" i="3"/>
  <c r="C992" i="3"/>
  <c r="R991" i="3"/>
  <c r="Q991" i="3"/>
  <c r="P991" i="3"/>
  <c r="O991" i="3"/>
  <c r="C991" i="3"/>
  <c r="R990" i="3"/>
  <c r="Q990" i="3"/>
  <c r="P990" i="3"/>
  <c r="O990" i="3"/>
  <c r="C990" i="3"/>
  <c r="R989" i="3"/>
  <c r="Q989" i="3"/>
  <c r="P989" i="3"/>
  <c r="O989" i="3"/>
  <c r="C989" i="3"/>
  <c r="R988" i="3"/>
  <c r="Q988" i="3"/>
  <c r="P988" i="3"/>
  <c r="O988" i="3"/>
  <c r="C988" i="3"/>
  <c r="R987" i="3"/>
  <c r="Q987" i="3"/>
  <c r="P987" i="3"/>
  <c r="O987" i="3"/>
  <c r="C987" i="3"/>
  <c r="R986" i="3"/>
  <c r="Q986" i="3"/>
  <c r="P986" i="3"/>
  <c r="O986" i="3"/>
  <c r="C986" i="3"/>
  <c r="R985" i="3"/>
  <c r="Q985" i="3"/>
  <c r="P985" i="3"/>
  <c r="O985" i="3"/>
  <c r="C985" i="3"/>
  <c r="R984" i="3"/>
  <c r="Q984" i="3"/>
  <c r="P984" i="3"/>
  <c r="O984" i="3"/>
  <c r="C984" i="3"/>
  <c r="R983" i="3"/>
  <c r="Q983" i="3"/>
  <c r="P983" i="3"/>
  <c r="O983" i="3"/>
  <c r="C983" i="3"/>
  <c r="R982" i="3"/>
  <c r="Q982" i="3"/>
  <c r="P982" i="3"/>
  <c r="O982" i="3"/>
  <c r="C982" i="3"/>
  <c r="R981" i="3"/>
  <c r="Q981" i="3"/>
  <c r="P981" i="3"/>
  <c r="O981" i="3"/>
  <c r="C981" i="3"/>
  <c r="R980" i="3"/>
  <c r="Q980" i="3"/>
  <c r="P980" i="3"/>
  <c r="O980" i="3"/>
  <c r="C980" i="3"/>
  <c r="R979" i="3"/>
  <c r="Q979" i="3"/>
  <c r="P979" i="3"/>
  <c r="O979" i="3"/>
  <c r="C979" i="3"/>
  <c r="R978" i="3"/>
  <c r="Q978" i="3"/>
  <c r="P978" i="3"/>
  <c r="O978" i="3"/>
  <c r="C978" i="3"/>
  <c r="R977" i="3"/>
  <c r="Q977" i="3"/>
  <c r="P977" i="3"/>
  <c r="O977" i="3"/>
  <c r="C977" i="3"/>
  <c r="R976" i="3"/>
  <c r="Q976" i="3"/>
  <c r="P976" i="3"/>
  <c r="O976" i="3"/>
  <c r="C976" i="3"/>
  <c r="R975" i="3"/>
  <c r="Q975" i="3"/>
  <c r="P975" i="3"/>
  <c r="O975" i="3"/>
  <c r="C975" i="3"/>
  <c r="R974" i="3"/>
  <c r="Q974" i="3"/>
  <c r="P974" i="3"/>
  <c r="O974" i="3"/>
  <c r="C974" i="3"/>
  <c r="R973" i="3"/>
  <c r="Q973" i="3"/>
  <c r="P973" i="3"/>
  <c r="O973" i="3"/>
  <c r="C973" i="3"/>
  <c r="R972" i="3"/>
  <c r="Q972" i="3"/>
  <c r="P972" i="3"/>
  <c r="O972" i="3"/>
  <c r="C972" i="3"/>
  <c r="R971" i="3"/>
  <c r="Q971" i="3"/>
  <c r="P971" i="3"/>
  <c r="O971" i="3"/>
  <c r="C971" i="3"/>
  <c r="R970" i="3"/>
  <c r="Q970" i="3"/>
  <c r="P970" i="3"/>
  <c r="O970" i="3"/>
  <c r="C970" i="3"/>
  <c r="R969" i="3"/>
  <c r="Q969" i="3"/>
  <c r="P969" i="3"/>
  <c r="O969" i="3"/>
  <c r="C969" i="3"/>
  <c r="R968" i="3"/>
  <c r="Q968" i="3"/>
  <c r="P968" i="3"/>
  <c r="O968" i="3"/>
  <c r="C968" i="3"/>
  <c r="R967" i="3"/>
  <c r="Q967" i="3"/>
  <c r="P967" i="3"/>
  <c r="O967" i="3"/>
  <c r="C967" i="3"/>
  <c r="R966" i="3"/>
  <c r="Q966" i="3"/>
  <c r="P966" i="3"/>
  <c r="O966" i="3"/>
  <c r="C966" i="3"/>
  <c r="R965" i="3"/>
  <c r="Q965" i="3"/>
  <c r="P965" i="3"/>
  <c r="O965" i="3"/>
  <c r="C965" i="3"/>
  <c r="R964" i="3"/>
  <c r="Q964" i="3"/>
  <c r="P964" i="3"/>
  <c r="O964" i="3"/>
  <c r="C964" i="3"/>
  <c r="R963" i="3"/>
  <c r="Q963" i="3"/>
  <c r="P963" i="3"/>
  <c r="O963" i="3"/>
  <c r="C963" i="3"/>
  <c r="R962" i="3"/>
  <c r="Q962" i="3"/>
  <c r="P962" i="3"/>
  <c r="O962" i="3"/>
  <c r="C962" i="3"/>
  <c r="R961" i="3"/>
  <c r="Q961" i="3"/>
  <c r="P961" i="3"/>
  <c r="O961" i="3"/>
  <c r="C961" i="3"/>
  <c r="R960" i="3"/>
  <c r="Q960" i="3"/>
  <c r="P960" i="3"/>
  <c r="O960" i="3"/>
  <c r="C960" i="3"/>
  <c r="R959" i="3"/>
  <c r="Q959" i="3"/>
  <c r="P959" i="3"/>
  <c r="O959" i="3"/>
  <c r="C959" i="3"/>
  <c r="R958" i="3"/>
  <c r="Q958" i="3"/>
  <c r="P958" i="3"/>
  <c r="O958" i="3"/>
  <c r="C958" i="3"/>
  <c r="R957" i="3"/>
  <c r="Q957" i="3"/>
  <c r="P957" i="3"/>
  <c r="O957" i="3"/>
  <c r="C957" i="3"/>
  <c r="R956" i="3"/>
  <c r="Q956" i="3"/>
  <c r="P956" i="3"/>
  <c r="O956" i="3"/>
  <c r="C956" i="3"/>
  <c r="R955" i="3"/>
  <c r="Q955" i="3"/>
  <c r="P955" i="3"/>
  <c r="O955" i="3"/>
  <c r="C955" i="3"/>
  <c r="R954" i="3"/>
  <c r="Q954" i="3"/>
  <c r="P954" i="3"/>
  <c r="O954" i="3"/>
  <c r="C954" i="3"/>
  <c r="R953" i="3"/>
  <c r="Q953" i="3"/>
  <c r="P953" i="3"/>
  <c r="O953" i="3"/>
  <c r="C953" i="3"/>
  <c r="R952" i="3"/>
  <c r="Q952" i="3"/>
  <c r="P952" i="3"/>
  <c r="O952" i="3"/>
  <c r="C952" i="3"/>
  <c r="R951" i="3"/>
  <c r="Q951" i="3"/>
  <c r="P951" i="3"/>
  <c r="O951" i="3"/>
  <c r="C951" i="3"/>
  <c r="R950" i="3"/>
  <c r="Q950" i="3"/>
  <c r="P950" i="3"/>
  <c r="O950" i="3"/>
  <c r="C950" i="3"/>
  <c r="R949" i="3"/>
  <c r="Q949" i="3"/>
  <c r="P949" i="3"/>
  <c r="O949" i="3"/>
  <c r="C949" i="3"/>
  <c r="R948" i="3"/>
  <c r="Q948" i="3"/>
  <c r="P948" i="3"/>
  <c r="O948" i="3"/>
  <c r="C948" i="3"/>
  <c r="R947" i="3"/>
  <c r="Q947" i="3"/>
  <c r="P947" i="3"/>
  <c r="O947" i="3"/>
  <c r="C947" i="3"/>
  <c r="R946" i="3"/>
  <c r="Q946" i="3"/>
  <c r="P946" i="3"/>
  <c r="O946" i="3"/>
  <c r="C946" i="3"/>
  <c r="R945" i="3"/>
  <c r="Q945" i="3"/>
  <c r="P945" i="3"/>
  <c r="O945" i="3"/>
  <c r="C945" i="3"/>
  <c r="R944" i="3"/>
  <c r="Q944" i="3"/>
  <c r="P944" i="3"/>
  <c r="O944" i="3"/>
  <c r="C944" i="3"/>
  <c r="R943" i="3"/>
  <c r="Q943" i="3"/>
  <c r="P943" i="3"/>
  <c r="O943" i="3"/>
  <c r="C943" i="3"/>
  <c r="R942" i="3"/>
  <c r="Q942" i="3"/>
  <c r="P942" i="3"/>
  <c r="O942" i="3"/>
  <c r="C942" i="3"/>
  <c r="R941" i="3"/>
  <c r="Q941" i="3"/>
  <c r="P941" i="3"/>
  <c r="O941" i="3"/>
  <c r="C941" i="3"/>
  <c r="R940" i="3"/>
  <c r="Q940" i="3"/>
  <c r="P940" i="3"/>
  <c r="O940" i="3"/>
  <c r="C940" i="3"/>
  <c r="R939" i="3"/>
  <c r="Q939" i="3"/>
  <c r="P939" i="3"/>
  <c r="O939" i="3"/>
  <c r="C939" i="3"/>
  <c r="R938" i="3"/>
  <c r="Q938" i="3"/>
  <c r="P938" i="3"/>
  <c r="O938" i="3"/>
  <c r="C938" i="3"/>
  <c r="R937" i="3"/>
  <c r="Q937" i="3"/>
  <c r="P937" i="3"/>
  <c r="O937" i="3"/>
  <c r="C937" i="3"/>
  <c r="R936" i="3"/>
  <c r="Q936" i="3"/>
  <c r="P936" i="3"/>
  <c r="O936" i="3"/>
  <c r="C936" i="3"/>
  <c r="R935" i="3"/>
  <c r="Q935" i="3"/>
  <c r="P935" i="3"/>
  <c r="O935" i="3"/>
  <c r="C935" i="3"/>
  <c r="R934" i="3"/>
  <c r="Q934" i="3"/>
  <c r="P934" i="3"/>
  <c r="O934" i="3"/>
  <c r="C934" i="3"/>
  <c r="R933" i="3"/>
  <c r="Q933" i="3"/>
  <c r="P933" i="3"/>
  <c r="O933" i="3"/>
  <c r="C933" i="3"/>
  <c r="R932" i="3"/>
  <c r="Q932" i="3"/>
  <c r="P932" i="3"/>
  <c r="O932" i="3"/>
  <c r="C932" i="3"/>
  <c r="R931" i="3"/>
  <c r="Q931" i="3"/>
  <c r="P931" i="3"/>
  <c r="O931" i="3"/>
  <c r="C931" i="3"/>
  <c r="R930" i="3"/>
  <c r="Q930" i="3"/>
  <c r="P930" i="3"/>
  <c r="O930" i="3"/>
  <c r="C930" i="3"/>
  <c r="R929" i="3"/>
  <c r="Q929" i="3"/>
  <c r="P929" i="3"/>
  <c r="O929" i="3"/>
  <c r="C929" i="3"/>
  <c r="R928" i="3"/>
  <c r="Q928" i="3"/>
  <c r="P928" i="3"/>
  <c r="O928" i="3"/>
  <c r="C928" i="3"/>
  <c r="R927" i="3"/>
  <c r="Q927" i="3"/>
  <c r="P927" i="3"/>
  <c r="O927" i="3"/>
  <c r="C927" i="3"/>
  <c r="R926" i="3"/>
  <c r="Q926" i="3"/>
  <c r="P926" i="3"/>
  <c r="O926" i="3"/>
  <c r="C926" i="3"/>
  <c r="R925" i="3"/>
  <c r="Q925" i="3"/>
  <c r="P925" i="3"/>
  <c r="O925" i="3"/>
  <c r="C925" i="3"/>
  <c r="R924" i="3"/>
  <c r="Q924" i="3"/>
  <c r="P924" i="3"/>
  <c r="O924" i="3"/>
  <c r="C924" i="3"/>
  <c r="R923" i="3"/>
  <c r="Q923" i="3"/>
  <c r="P923" i="3"/>
  <c r="O923" i="3"/>
  <c r="C923" i="3"/>
  <c r="R922" i="3"/>
  <c r="Q922" i="3"/>
  <c r="P922" i="3"/>
  <c r="O922" i="3"/>
  <c r="C922" i="3"/>
  <c r="R921" i="3"/>
  <c r="Q921" i="3"/>
  <c r="P921" i="3"/>
  <c r="O921" i="3"/>
  <c r="C921" i="3"/>
  <c r="R920" i="3"/>
  <c r="Q920" i="3"/>
  <c r="P920" i="3"/>
  <c r="O920" i="3"/>
  <c r="C920" i="3"/>
  <c r="R919" i="3"/>
  <c r="Q919" i="3"/>
  <c r="P919" i="3"/>
  <c r="O919" i="3"/>
  <c r="C919" i="3"/>
  <c r="R918" i="3"/>
  <c r="Q918" i="3"/>
  <c r="P918" i="3"/>
  <c r="O918" i="3"/>
  <c r="C918" i="3"/>
  <c r="R917" i="3"/>
  <c r="Q917" i="3"/>
  <c r="P917" i="3"/>
  <c r="O917" i="3"/>
  <c r="C917" i="3"/>
  <c r="R916" i="3"/>
  <c r="Q916" i="3"/>
  <c r="P916" i="3"/>
  <c r="O916" i="3"/>
  <c r="C916" i="3"/>
  <c r="R915" i="3"/>
  <c r="Q915" i="3"/>
  <c r="P915" i="3"/>
  <c r="O915" i="3"/>
  <c r="C915" i="3"/>
  <c r="R914" i="3"/>
  <c r="Q914" i="3"/>
  <c r="P914" i="3"/>
  <c r="O914" i="3"/>
  <c r="C914" i="3"/>
  <c r="R913" i="3"/>
  <c r="Q913" i="3"/>
  <c r="P913" i="3"/>
  <c r="O913" i="3"/>
  <c r="C913" i="3"/>
  <c r="R912" i="3"/>
  <c r="Q912" i="3"/>
  <c r="P912" i="3"/>
  <c r="O912" i="3"/>
  <c r="C912" i="3"/>
  <c r="R911" i="3"/>
  <c r="Q911" i="3"/>
  <c r="P911" i="3"/>
  <c r="O911" i="3"/>
  <c r="C911" i="3"/>
  <c r="R910" i="3"/>
  <c r="Q910" i="3"/>
  <c r="P910" i="3"/>
  <c r="O910" i="3"/>
  <c r="C910" i="3"/>
  <c r="R909" i="3"/>
  <c r="Q909" i="3"/>
  <c r="P909" i="3"/>
  <c r="O909" i="3"/>
  <c r="C909" i="3"/>
  <c r="R908" i="3"/>
  <c r="Q908" i="3"/>
  <c r="P908" i="3"/>
  <c r="O908" i="3"/>
  <c r="C908" i="3"/>
  <c r="R907" i="3"/>
  <c r="Q907" i="3"/>
  <c r="P907" i="3"/>
  <c r="O907" i="3"/>
  <c r="C907" i="3"/>
  <c r="R906" i="3"/>
  <c r="Q906" i="3"/>
  <c r="P906" i="3"/>
  <c r="O906" i="3"/>
  <c r="C906" i="3"/>
  <c r="R905" i="3"/>
  <c r="Q905" i="3"/>
  <c r="P905" i="3"/>
  <c r="O905" i="3"/>
  <c r="C905" i="3"/>
  <c r="R904" i="3"/>
  <c r="Q904" i="3"/>
  <c r="P904" i="3"/>
  <c r="O904" i="3"/>
  <c r="C904" i="3"/>
  <c r="R903" i="3"/>
  <c r="Q903" i="3"/>
  <c r="P903" i="3"/>
  <c r="O903" i="3"/>
  <c r="C903" i="3"/>
  <c r="R902" i="3"/>
  <c r="Q902" i="3"/>
  <c r="P902" i="3"/>
  <c r="O902" i="3"/>
  <c r="C902" i="3"/>
  <c r="R901" i="3"/>
  <c r="Q901" i="3"/>
  <c r="P901" i="3"/>
  <c r="O901" i="3"/>
  <c r="C901" i="3"/>
  <c r="R900" i="3"/>
  <c r="Q900" i="3"/>
  <c r="P900" i="3"/>
  <c r="O900" i="3"/>
  <c r="C900" i="3"/>
  <c r="R899" i="3"/>
  <c r="Q899" i="3"/>
  <c r="P899" i="3"/>
  <c r="O899" i="3"/>
  <c r="C899" i="3"/>
  <c r="R898" i="3"/>
  <c r="Q898" i="3"/>
  <c r="P898" i="3"/>
  <c r="O898" i="3"/>
  <c r="C898" i="3"/>
  <c r="R897" i="3"/>
  <c r="Q897" i="3"/>
  <c r="P897" i="3"/>
  <c r="O897" i="3"/>
  <c r="C897" i="3"/>
  <c r="R896" i="3"/>
  <c r="Q896" i="3"/>
  <c r="P896" i="3"/>
  <c r="O896" i="3"/>
  <c r="C896" i="3"/>
  <c r="R895" i="3"/>
  <c r="Q895" i="3"/>
  <c r="P895" i="3"/>
  <c r="O895" i="3"/>
  <c r="C895" i="3"/>
  <c r="R894" i="3"/>
  <c r="Q894" i="3"/>
  <c r="P894" i="3"/>
  <c r="O894" i="3"/>
  <c r="C894" i="3"/>
  <c r="R893" i="3"/>
  <c r="Q893" i="3"/>
  <c r="P893" i="3"/>
  <c r="O893" i="3"/>
  <c r="C893" i="3"/>
  <c r="R892" i="3"/>
  <c r="Q892" i="3"/>
  <c r="P892" i="3"/>
  <c r="O892" i="3"/>
  <c r="C892" i="3"/>
  <c r="R891" i="3"/>
  <c r="Q891" i="3"/>
  <c r="P891" i="3"/>
  <c r="O891" i="3"/>
  <c r="C891" i="3"/>
  <c r="R890" i="3"/>
  <c r="Q890" i="3"/>
  <c r="P890" i="3"/>
  <c r="O890" i="3"/>
  <c r="C890" i="3"/>
  <c r="R889" i="3"/>
  <c r="Q889" i="3"/>
  <c r="P889" i="3"/>
  <c r="O889" i="3"/>
  <c r="C889" i="3"/>
  <c r="R888" i="3"/>
  <c r="Q888" i="3"/>
  <c r="P888" i="3"/>
  <c r="O888" i="3"/>
  <c r="C888" i="3"/>
  <c r="R887" i="3"/>
  <c r="Q887" i="3"/>
  <c r="P887" i="3"/>
  <c r="O887" i="3"/>
  <c r="C887" i="3"/>
  <c r="R886" i="3"/>
  <c r="Q886" i="3"/>
  <c r="P886" i="3"/>
  <c r="O886" i="3"/>
  <c r="C886" i="3"/>
  <c r="R885" i="3"/>
  <c r="Q885" i="3"/>
  <c r="P885" i="3"/>
  <c r="O885" i="3"/>
  <c r="C885" i="3"/>
  <c r="R884" i="3"/>
  <c r="Q884" i="3"/>
  <c r="P884" i="3"/>
  <c r="O884" i="3"/>
  <c r="C884" i="3"/>
  <c r="R883" i="3"/>
  <c r="Q883" i="3"/>
  <c r="P883" i="3"/>
  <c r="O883" i="3"/>
  <c r="C883" i="3"/>
  <c r="R882" i="3"/>
  <c r="Q882" i="3"/>
  <c r="P882" i="3"/>
  <c r="O882" i="3"/>
  <c r="C882" i="3"/>
  <c r="R881" i="3"/>
  <c r="Q881" i="3"/>
  <c r="P881" i="3"/>
  <c r="O881" i="3"/>
  <c r="C881" i="3"/>
  <c r="R880" i="3"/>
  <c r="Q880" i="3"/>
  <c r="P880" i="3"/>
  <c r="O880" i="3"/>
  <c r="C880" i="3"/>
  <c r="R879" i="3"/>
  <c r="Q879" i="3"/>
  <c r="P879" i="3"/>
  <c r="O879" i="3"/>
  <c r="C879" i="3"/>
  <c r="R878" i="3"/>
  <c r="Q878" i="3"/>
  <c r="P878" i="3"/>
  <c r="O878" i="3"/>
  <c r="C878" i="3"/>
  <c r="R877" i="3"/>
  <c r="Q877" i="3"/>
  <c r="P877" i="3"/>
  <c r="O877" i="3"/>
  <c r="C877" i="3"/>
  <c r="R876" i="3"/>
  <c r="Q876" i="3"/>
  <c r="P876" i="3"/>
  <c r="O876" i="3"/>
  <c r="C876" i="3"/>
  <c r="R875" i="3"/>
  <c r="Q875" i="3"/>
  <c r="P875" i="3"/>
  <c r="O875" i="3"/>
  <c r="C875" i="3"/>
  <c r="R874" i="3"/>
  <c r="Q874" i="3"/>
  <c r="P874" i="3"/>
  <c r="O874" i="3"/>
  <c r="C874" i="3"/>
  <c r="R873" i="3"/>
  <c r="Q873" i="3"/>
  <c r="P873" i="3"/>
  <c r="O873" i="3"/>
  <c r="C873" i="3"/>
  <c r="R872" i="3"/>
  <c r="Q872" i="3"/>
  <c r="P872" i="3"/>
  <c r="O872" i="3"/>
  <c r="C872" i="3"/>
  <c r="R871" i="3"/>
  <c r="Q871" i="3"/>
  <c r="P871" i="3"/>
  <c r="O871" i="3"/>
  <c r="C871" i="3"/>
  <c r="R870" i="3"/>
  <c r="Q870" i="3"/>
  <c r="P870" i="3"/>
  <c r="O870" i="3"/>
  <c r="C870" i="3"/>
  <c r="R869" i="3"/>
  <c r="Q869" i="3"/>
  <c r="P869" i="3"/>
  <c r="O869" i="3"/>
  <c r="C869" i="3"/>
  <c r="R868" i="3"/>
  <c r="Q868" i="3"/>
  <c r="P868" i="3"/>
  <c r="O868" i="3"/>
  <c r="C868" i="3"/>
  <c r="R867" i="3"/>
  <c r="Q867" i="3"/>
  <c r="P867" i="3"/>
  <c r="O867" i="3"/>
  <c r="C867" i="3"/>
  <c r="R866" i="3"/>
  <c r="Q866" i="3"/>
  <c r="P866" i="3"/>
  <c r="O866" i="3"/>
  <c r="C866" i="3"/>
  <c r="R865" i="3"/>
  <c r="Q865" i="3"/>
  <c r="P865" i="3"/>
  <c r="O865" i="3"/>
  <c r="C865" i="3"/>
  <c r="R864" i="3"/>
  <c r="Q864" i="3"/>
  <c r="P864" i="3"/>
  <c r="O864" i="3"/>
  <c r="C864" i="3"/>
  <c r="R863" i="3"/>
  <c r="Q863" i="3"/>
  <c r="P863" i="3"/>
  <c r="O863" i="3"/>
  <c r="C863" i="3"/>
  <c r="R862" i="3"/>
  <c r="Q862" i="3"/>
  <c r="P862" i="3"/>
  <c r="O862" i="3"/>
  <c r="C862" i="3"/>
  <c r="R861" i="3"/>
  <c r="Q861" i="3"/>
  <c r="P861" i="3"/>
  <c r="O861" i="3"/>
  <c r="C861" i="3"/>
  <c r="R860" i="3"/>
  <c r="Q860" i="3"/>
  <c r="P860" i="3"/>
  <c r="O860" i="3"/>
  <c r="C860" i="3"/>
  <c r="R859" i="3"/>
  <c r="Q859" i="3"/>
  <c r="P859" i="3"/>
  <c r="O859" i="3"/>
  <c r="C859" i="3"/>
  <c r="R858" i="3"/>
  <c r="Q858" i="3"/>
  <c r="P858" i="3"/>
  <c r="O858" i="3"/>
  <c r="C858" i="3"/>
  <c r="R857" i="3"/>
  <c r="Q857" i="3"/>
  <c r="P857" i="3"/>
  <c r="O857" i="3"/>
  <c r="C857" i="3"/>
  <c r="R856" i="3"/>
  <c r="Q856" i="3"/>
  <c r="P856" i="3"/>
  <c r="O856" i="3"/>
  <c r="C856" i="3"/>
  <c r="R855" i="3"/>
  <c r="Q855" i="3"/>
  <c r="P855" i="3"/>
  <c r="O855" i="3"/>
  <c r="C855" i="3"/>
  <c r="R854" i="3"/>
  <c r="Q854" i="3"/>
  <c r="P854" i="3"/>
  <c r="O854" i="3"/>
  <c r="C854" i="3"/>
  <c r="R853" i="3"/>
  <c r="Q853" i="3"/>
  <c r="P853" i="3"/>
  <c r="O853" i="3"/>
  <c r="C853" i="3"/>
  <c r="R852" i="3"/>
  <c r="Q852" i="3"/>
  <c r="P852" i="3"/>
  <c r="O852" i="3"/>
  <c r="C852" i="3"/>
  <c r="R851" i="3"/>
  <c r="Q851" i="3"/>
  <c r="P851" i="3"/>
  <c r="O851" i="3"/>
  <c r="C851" i="3"/>
  <c r="R850" i="3"/>
  <c r="Q850" i="3"/>
  <c r="P850" i="3"/>
  <c r="O850" i="3"/>
  <c r="C850" i="3"/>
  <c r="R849" i="3"/>
  <c r="Q849" i="3"/>
  <c r="P849" i="3"/>
  <c r="O849" i="3"/>
  <c r="C849" i="3"/>
  <c r="R848" i="3"/>
  <c r="Q848" i="3"/>
  <c r="P848" i="3"/>
  <c r="O848" i="3"/>
  <c r="C848" i="3"/>
  <c r="R847" i="3"/>
  <c r="Q847" i="3"/>
  <c r="P847" i="3"/>
  <c r="O847" i="3"/>
  <c r="C847" i="3"/>
  <c r="R846" i="3"/>
  <c r="Q846" i="3"/>
  <c r="P846" i="3"/>
  <c r="O846" i="3"/>
  <c r="C846" i="3"/>
  <c r="R845" i="3"/>
  <c r="Q845" i="3"/>
  <c r="P845" i="3"/>
  <c r="O845" i="3"/>
  <c r="C845" i="3"/>
  <c r="R844" i="3"/>
  <c r="Q844" i="3"/>
  <c r="P844" i="3"/>
  <c r="O844" i="3"/>
  <c r="C844" i="3"/>
  <c r="R843" i="3"/>
  <c r="Q843" i="3"/>
  <c r="P843" i="3"/>
  <c r="O843" i="3"/>
  <c r="C843" i="3"/>
  <c r="R842" i="3"/>
  <c r="Q842" i="3"/>
  <c r="P842" i="3"/>
  <c r="O842" i="3"/>
  <c r="C842" i="3"/>
  <c r="R841" i="3"/>
  <c r="Q841" i="3"/>
  <c r="P841" i="3"/>
  <c r="O841" i="3"/>
  <c r="C841" i="3"/>
  <c r="R840" i="3"/>
  <c r="Q840" i="3"/>
  <c r="P840" i="3"/>
  <c r="O840" i="3"/>
  <c r="C840" i="3"/>
  <c r="R839" i="3"/>
  <c r="Q839" i="3"/>
  <c r="P839" i="3"/>
  <c r="O839" i="3"/>
  <c r="C839" i="3"/>
  <c r="R838" i="3"/>
  <c r="Q838" i="3"/>
  <c r="P838" i="3"/>
  <c r="O838" i="3"/>
  <c r="C838" i="3"/>
  <c r="R837" i="3"/>
  <c r="Q837" i="3"/>
  <c r="P837" i="3"/>
  <c r="O837" i="3"/>
  <c r="C837" i="3"/>
  <c r="R836" i="3"/>
  <c r="Q836" i="3"/>
  <c r="P836" i="3"/>
  <c r="O836" i="3"/>
  <c r="C836" i="3"/>
  <c r="R835" i="3"/>
  <c r="Q835" i="3"/>
  <c r="P835" i="3"/>
  <c r="O835" i="3"/>
  <c r="C835" i="3"/>
  <c r="R834" i="3"/>
  <c r="Q834" i="3"/>
  <c r="P834" i="3"/>
  <c r="O834" i="3"/>
  <c r="C834" i="3"/>
  <c r="R833" i="3"/>
  <c r="Q833" i="3"/>
  <c r="P833" i="3"/>
  <c r="O833" i="3"/>
  <c r="C833" i="3"/>
  <c r="R832" i="3"/>
  <c r="Q832" i="3"/>
  <c r="P832" i="3"/>
  <c r="O832" i="3"/>
  <c r="C832" i="3"/>
  <c r="R831" i="3"/>
  <c r="Q831" i="3"/>
  <c r="P831" i="3"/>
  <c r="O831" i="3"/>
  <c r="C831" i="3"/>
  <c r="R830" i="3"/>
  <c r="Q830" i="3"/>
  <c r="P830" i="3"/>
  <c r="O830" i="3"/>
  <c r="C830" i="3"/>
  <c r="R829" i="3"/>
  <c r="Q829" i="3"/>
  <c r="P829" i="3"/>
  <c r="O829" i="3"/>
  <c r="C829" i="3"/>
  <c r="R828" i="3"/>
  <c r="Q828" i="3"/>
  <c r="P828" i="3"/>
  <c r="O828" i="3"/>
  <c r="C828" i="3"/>
  <c r="R827" i="3"/>
  <c r="Q827" i="3"/>
  <c r="P827" i="3"/>
  <c r="O827" i="3"/>
  <c r="C827" i="3"/>
  <c r="R826" i="3"/>
  <c r="Q826" i="3"/>
  <c r="P826" i="3"/>
  <c r="O826" i="3"/>
  <c r="C826" i="3"/>
  <c r="R825" i="3"/>
  <c r="Q825" i="3"/>
  <c r="P825" i="3"/>
  <c r="O825" i="3"/>
  <c r="C825" i="3"/>
  <c r="R824" i="3"/>
  <c r="Q824" i="3"/>
  <c r="P824" i="3"/>
  <c r="O824" i="3"/>
  <c r="C824" i="3"/>
  <c r="R823" i="3"/>
  <c r="Q823" i="3"/>
  <c r="P823" i="3"/>
  <c r="O823" i="3"/>
  <c r="C823" i="3"/>
  <c r="R822" i="3"/>
  <c r="Q822" i="3"/>
  <c r="P822" i="3"/>
  <c r="O822" i="3"/>
  <c r="C822" i="3"/>
  <c r="R821" i="3"/>
  <c r="Q821" i="3"/>
  <c r="P821" i="3"/>
  <c r="O821" i="3"/>
  <c r="C821" i="3"/>
  <c r="R820" i="3"/>
  <c r="Q820" i="3"/>
  <c r="P820" i="3"/>
  <c r="O820" i="3"/>
  <c r="C820" i="3"/>
  <c r="R819" i="3"/>
  <c r="Q819" i="3"/>
  <c r="P819" i="3"/>
  <c r="O819" i="3"/>
  <c r="C819" i="3"/>
  <c r="R818" i="3"/>
  <c r="Q818" i="3"/>
  <c r="P818" i="3"/>
  <c r="O818" i="3"/>
  <c r="C818" i="3"/>
  <c r="R817" i="3"/>
  <c r="Q817" i="3"/>
  <c r="P817" i="3"/>
  <c r="O817" i="3"/>
  <c r="C817" i="3"/>
  <c r="R816" i="3"/>
  <c r="Q816" i="3"/>
  <c r="P816" i="3"/>
  <c r="O816" i="3"/>
  <c r="C816" i="3"/>
  <c r="R815" i="3"/>
  <c r="Q815" i="3"/>
  <c r="P815" i="3"/>
  <c r="O815" i="3"/>
  <c r="C815" i="3"/>
  <c r="R814" i="3"/>
  <c r="Q814" i="3"/>
  <c r="P814" i="3"/>
  <c r="O814" i="3"/>
  <c r="C814" i="3"/>
  <c r="R813" i="3"/>
  <c r="Q813" i="3"/>
  <c r="P813" i="3"/>
  <c r="O813" i="3"/>
  <c r="C813" i="3"/>
  <c r="R812" i="3"/>
  <c r="Q812" i="3"/>
  <c r="P812" i="3"/>
  <c r="O812" i="3"/>
  <c r="C812" i="3"/>
  <c r="R811" i="3"/>
  <c r="Q811" i="3"/>
  <c r="P811" i="3"/>
  <c r="O811" i="3"/>
  <c r="C811" i="3"/>
  <c r="R810" i="3"/>
  <c r="Q810" i="3"/>
  <c r="P810" i="3"/>
  <c r="O810" i="3"/>
  <c r="C810" i="3"/>
  <c r="R809" i="3"/>
  <c r="Q809" i="3"/>
  <c r="P809" i="3"/>
  <c r="O809" i="3"/>
  <c r="C809" i="3"/>
  <c r="R808" i="3"/>
  <c r="Q808" i="3"/>
  <c r="P808" i="3"/>
  <c r="O808" i="3"/>
  <c r="C808" i="3"/>
  <c r="R807" i="3"/>
  <c r="Q807" i="3"/>
  <c r="P807" i="3"/>
  <c r="O807" i="3"/>
  <c r="C807" i="3"/>
  <c r="R806" i="3"/>
  <c r="Q806" i="3"/>
  <c r="P806" i="3"/>
  <c r="O806" i="3"/>
  <c r="C806" i="3"/>
  <c r="R805" i="3"/>
  <c r="Q805" i="3"/>
  <c r="P805" i="3"/>
  <c r="O805" i="3"/>
  <c r="C805" i="3"/>
  <c r="R804" i="3"/>
  <c r="Q804" i="3"/>
  <c r="P804" i="3"/>
  <c r="O804" i="3"/>
  <c r="C804" i="3"/>
  <c r="R803" i="3"/>
  <c r="Q803" i="3"/>
  <c r="P803" i="3"/>
  <c r="O803" i="3"/>
  <c r="C803" i="3"/>
  <c r="R802" i="3"/>
  <c r="Q802" i="3"/>
  <c r="P802" i="3"/>
  <c r="O802" i="3"/>
  <c r="C802" i="3"/>
  <c r="R801" i="3"/>
  <c r="Q801" i="3"/>
  <c r="P801" i="3"/>
  <c r="O801" i="3"/>
  <c r="C801" i="3"/>
  <c r="R800" i="3"/>
  <c r="Q800" i="3"/>
  <c r="P800" i="3"/>
  <c r="O800" i="3"/>
  <c r="C800" i="3"/>
  <c r="R799" i="3"/>
  <c r="Q799" i="3"/>
  <c r="P799" i="3"/>
  <c r="O799" i="3"/>
  <c r="C799" i="3"/>
  <c r="R798" i="3"/>
  <c r="Q798" i="3"/>
  <c r="P798" i="3"/>
  <c r="O798" i="3"/>
  <c r="C798" i="3"/>
  <c r="R797" i="3"/>
  <c r="Q797" i="3"/>
  <c r="P797" i="3"/>
  <c r="O797" i="3"/>
  <c r="C797" i="3"/>
  <c r="R796" i="3"/>
  <c r="Q796" i="3"/>
  <c r="P796" i="3"/>
  <c r="O796" i="3"/>
  <c r="C796" i="3"/>
  <c r="R795" i="3"/>
  <c r="Q795" i="3"/>
  <c r="P795" i="3"/>
  <c r="O795" i="3"/>
  <c r="C795" i="3"/>
  <c r="R794" i="3"/>
  <c r="Q794" i="3"/>
  <c r="P794" i="3"/>
  <c r="O794" i="3"/>
  <c r="C794" i="3"/>
  <c r="R793" i="3"/>
  <c r="Q793" i="3"/>
  <c r="P793" i="3"/>
  <c r="O793" i="3"/>
  <c r="C793" i="3"/>
  <c r="R792" i="3"/>
  <c r="Q792" i="3"/>
  <c r="P792" i="3"/>
  <c r="O792" i="3"/>
  <c r="C792" i="3"/>
  <c r="R791" i="3"/>
  <c r="Q791" i="3"/>
  <c r="P791" i="3"/>
  <c r="O791" i="3"/>
  <c r="C791" i="3"/>
  <c r="R790" i="3"/>
  <c r="Q790" i="3"/>
  <c r="P790" i="3"/>
  <c r="O790" i="3"/>
  <c r="C790" i="3"/>
  <c r="R789" i="3"/>
  <c r="Q789" i="3"/>
  <c r="P789" i="3"/>
  <c r="O789" i="3"/>
  <c r="C789" i="3"/>
  <c r="R788" i="3"/>
  <c r="Q788" i="3"/>
  <c r="P788" i="3"/>
  <c r="O788" i="3"/>
  <c r="C788" i="3"/>
  <c r="R787" i="3"/>
  <c r="Q787" i="3"/>
  <c r="P787" i="3"/>
  <c r="O787" i="3"/>
  <c r="C787" i="3"/>
  <c r="R786" i="3"/>
  <c r="Q786" i="3"/>
  <c r="P786" i="3"/>
  <c r="O786" i="3"/>
  <c r="C786" i="3"/>
  <c r="R785" i="3"/>
  <c r="Q785" i="3"/>
  <c r="P785" i="3"/>
  <c r="O785" i="3"/>
  <c r="C785" i="3"/>
  <c r="R784" i="3"/>
  <c r="Q784" i="3"/>
  <c r="P784" i="3"/>
  <c r="O784" i="3"/>
  <c r="C784" i="3"/>
  <c r="R783" i="3"/>
  <c r="Q783" i="3"/>
  <c r="P783" i="3"/>
  <c r="O783" i="3"/>
  <c r="C783" i="3"/>
  <c r="R782" i="3"/>
  <c r="Q782" i="3"/>
  <c r="P782" i="3"/>
  <c r="O782" i="3"/>
  <c r="C782" i="3"/>
  <c r="R781" i="3"/>
  <c r="Q781" i="3"/>
  <c r="P781" i="3"/>
  <c r="O781" i="3"/>
  <c r="C781" i="3"/>
  <c r="R780" i="3"/>
  <c r="Q780" i="3"/>
  <c r="P780" i="3"/>
  <c r="O780" i="3"/>
  <c r="C780" i="3"/>
  <c r="R779" i="3"/>
  <c r="Q779" i="3"/>
  <c r="P779" i="3"/>
  <c r="O779" i="3"/>
  <c r="C779" i="3"/>
  <c r="R778" i="3"/>
  <c r="Q778" i="3"/>
  <c r="P778" i="3"/>
  <c r="O778" i="3"/>
  <c r="C778" i="3"/>
  <c r="R777" i="3"/>
  <c r="Q777" i="3"/>
  <c r="P777" i="3"/>
  <c r="O777" i="3"/>
  <c r="C777" i="3"/>
  <c r="R776" i="3"/>
  <c r="Q776" i="3"/>
  <c r="P776" i="3"/>
  <c r="O776" i="3"/>
  <c r="C776" i="3"/>
  <c r="R775" i="3"/>
  <c r="Q775" i="3"/>
  <c r="P775" i="3"/>
  <c r="O775" i="3"/>
  <c r="C775" i="3"/>
  <c r="R774" i="3"/>
  <c r="Q774" i="3"/>
  <c r="P774" i="3"/>
  <c r="O774" i="3"/>
  <c r="C774" i="3"/>
  <c r="R773" i="3"/>
  <c r="Q773" i="3"/>
  <c r="P773" i="3"/>
  <c r="O773" i="3"/>
  <c r="C773" i="3"/>
  <c r="R772" i="3"/>
  <c r="Q772" i="3"/>
  <c r="P772" i="3"/>
  <c r="O772" i="3"/>
  <c r="C772" i="3"/>
  <c r="R771" i="3"/>
  <c r="Q771" i="3"/>
  <c r="P771" i="3"/>
  <c r="O771" i="3"/>
  <c r="C771" i="3"/>
  <c r="R770" i="3"/>
  <c r="Q770" i="3"/>
  <c r="P770" i="3"/>
  <c r="O770" i="3"/>
  <c r="C770" i="3"/>
  <c r="R769" i="3"/>
  <c r="Q769" i="3"/>
  <c r="P769" i="3"/>
  <c r="O769" i="3"/>
  <c r="C769" i="3"/>
  <c r="R768" i="3"/>
  <c r="Q768" i="3"/>
  <c r="P768" i="3"/>
  <c r="O768" i="3"/>
  <c r="C768" i="3"/>
  <c r="R767" i="3"/>
  <c r="Q767" i="3"/>
  <c r="P767" i="3"/>
  <c r="O767" i="3"/>
  <c r="C767" i="3"/>
  <c r="R766" i="3"/>
  <c r="Q766" i="3"/>
  <c r="P766" i="3"/>
  <c r="O766" i="3"/>
  <c r="C766" i="3"/>
  <c r="R765" i="3"/>
  <c r="Q765" i="3"/>
  <c r="P765" i="3"/>
  <c r="O765" i="3"/>
  <c r="C765" i="3"/>
  <c r="R764" i="3"/>
  <c r="Q764" i="3"/>
  <c r="P764" i="3"/>
  <c r="O764" i="3"/>
  <c r="C764" i="3"/>
  <c r="R763" i="3"/>
  <c r="Q763" i="3"/>
  <c r="P763" i="3"/>
  <c r="O763" i="3"/>
  <c r="C763" i="3"/>
  <c r="R762" i="3"/>
  <c r="Q762" i="3"/>
  <c r="P762" i="3"/>
  <c r="O762" i="3"/>
  <c r="C762" i="3"/>
  <c r="R761" i="3"/>
  <c r="Q761" i="3"/>
  <c r="P761" i="3"/>
  <c r="O761" i="3"/>
  <c r="C761" i="3"/>
  <c r="R760" i="3"/>
  <c r="Q760" i="3"/>
  <c r="P760" i="3"/>
  <c r="O760" i="3"/>
  <c r="C760" i="3"/>
  <c r="R759" i="3"/>
  <c r="Q759" i="3"/>
  <c r="P759" i="3"/>
  <c r="O759" i="3"/>
  <c r="C759" i="3"/>
  <c r="R758" i="3"/>
  <c r="Q758" i="3"/>
  <c r="P758" i="3"/>
  <c r="O758" i="3"/>
  <c r="C758" i="3"/>
  <c r="R757" i="3"/>
  <c r="Q757" i="3"/>
  <c r="P757" i="3"/>
  <c r="O757" i="3"/>
  <c r="C757" i="3"/>
  <c r="R756" i="3"/>
  <c r="Q756" i="3"/>
  <c r="P756" i="3"/>
  <c r="O756" i="3"/>
  <c r="C756" i="3"/>
  <c r="R755" i="3"/>
  <c r="Q755" i="3"/>
  <c r="P755" i="3"/>
  <c r="O755" i="3"/>
  <c r="C755" i="3"/>
  <c r="R754" i="3"/>
  <c r="Q754" i="3"/>
  <c r="P754" i="3"/>
  <c r="O754" i="3"/>
  <c r="C754" i="3"/>
  <c r="R753" i="3"/>
  <c r="Q753" i="3"/>
  <c r="P753" i="3"/>
  <c r="O753" i="3"/>
  <c r="C753" i="3"/>
  <c r="R752" i="3"/>
  <c r="Q752" i="3"/>
  <c r="P752" i="3"/>
  <c r="O752" i="3"/>
  <c r="C752" i="3"/>
  <c r="R751" i="3"/>
  <c r="Q751" i="3"/>
  <c r="P751" i="3"/>
  <c r="O751" i="3"/>
  <c r="C751" i="3"/>
  <c r="R750" i="3"/>
  <c r="Q750" i="3"/>
  <c r="P750" i="3"/>
  <c r="O750" i="3"/>
  <c r="C750" i="3"/>
  <c r="R749" i="3"/>
  <c r="Q749" i="3"/>
  <c r="P749" i="3"/>
  <c r="O749" i="3"/>
  <c r="C749" i="3"/>
  <c r="R748" i="3"/>
  <c r="Q748" i="3"/>
  <c r="P748" i="3"/>
  <c r="O748" i="3"/>
  <c r="C748" i="3"/>
  <c r="R747" i="3"/>
  <c r="Q747" i="3"/>
  <c r="P747" i="3"/>
  <c r="O747" i="3"/>
  <c r="C747" i="3"/>
  <c r="R746" i="3"/>
  <c r="Q746" i="3"/>
  <c r="P746" i="3"/>
  <c r="O746" i="3"/>
  <c r="C746" i="3"/>
  <c r="R745" i="3"/>
  <c r="Q745" i="3"/>
  <c r="P745" i="3"/>
  <c r="O745" i="3"/>
  <c r="C745" i="3"/>
  <c r="R744" i="3"/>
  <c r="Q744" i="3"/>
  <c r="P744" i="3"/>
  <c r="O744" i="3"/>
  <c r="C744" i="3"/>
  <c r="R743" i="3"/>
  <c r="Q743" i="3"/>
  <c r="P743" i="3"/>
  <c r="O743" i="3"/>
  <c r="C743" i="3"/>
  <c r="R742" i="3"/>
  <c r="Q742" i="3"/>
  <c r="P742" i="3"/>
  <c r="O742" i="3"/>
  <c r="C742" i="3"/>
  <c r="R741" i="3"/>
  <c r="Q741" i="3"/>
  <c r="P741" i="3"/>
  <c r="O741" i="3"/>
  <c r="C741" i="3"/>
  <c r="R740" i="3"/>
  <c r="Q740" i="3"/>
  <c r="P740" i="3"/>
  <c r="O740" i="3"/>
  <c r="C740" i="3"/>
  <c r="R739" i="3"/>
  <c r="Q739" i="3"/>
  <c r="P739" i="3"/>
  <c r="O739" i="3"/>
  <c r="C739" i="3"/>
  <c r="R738" i="3"/>
  <c r="Q738" i="3"/>
  <c r="P738" i="3"/>
  <c r="O738" i="3"/>
  <c r="C738" i="3"/>
  <c r="R737" i="3"/>
  <c r="Q737" i="3"/>
  <c r="P737" i="3"/>
  <c r="O737" i="3"/>
  <c r="C737" i="3"/>
  <c r="R736" i="3"/>
  <c r="Q736" i="3"/>
  <c r="P736" i="3"/>
  <c r="O736" i="3"/>
  <c r="C736" i="3"/>
  <c r="R735" i="3"/>
  <c r="Q735" i="3"/>
  <c r="P735" i="3"/>
  <c r="O735" i="3"/>
  <c r="C735" i="3"/>
  <c r="R734" i="3"/>
  <c r="Q734" i="3"/>
  <c r="P734" i="3"/>
  <c r="O734" i="3"/>
  <c r="C734" i="3"/>
  <c r="R733" i="3"/>
  <c r="Q733" i="3"/>
  <c r="P733" i="3"/>
  <c r="O733" i="3"/>
  <c r="C733" i="3"/>
  <c r="R732" i="3"/>
  <c r="Q732" i="3"/>
  <c r="P732" i="3"/>
  <c r="O732" i="3"/>
  <c r="C732" i="3"/>
  <c r="R731" i="3"/>
  <c r="Q731" i="3"/>
  <c r="P731" i="3"/>
  <c r="O731" i="3"/>
  <c r="C731" i="3"/>
  <c r="R730" i="3"/>
  <c r="Q730" i="3"/>
  <c r="P730" i="3"/>
  <c r="O730" i="3"/>
  <c r="C730" i="3"/>
  <c r="R729" i="3"/>
  <c r="Q729" i="3"/>
  <c r="P729" i="3"/>
  <c r="O729" i="3"/>
  <c r="C729" i="3"/>
  <c r="R728" i="3"/>
  <c r="Q728" i="3"/>
  <c r="P728" i="3"/>
  <c r="O728" i="3"/>
  <c r="C728" i="3"/>
  <c r="R727" i="3"/>
  <c r="Q727" i="3"/>
  <c r="P727" i="3"/>
  <c r="O727" i="3"/>
  <c r="C727" i="3"/>
  <c r="R726" i="3"/>
  <c r="Q726" i="3"/>
  <c r="P726" i="3"/>
  <c r="O726" i="3"/>
  <c r="C726" i="3"/>
  <c r="R725" i="3"/>
  <c r="Q725" i="3"/>
  <c r="P725" i="3"/>
  <c r="O725" i="3"/>
  <c r="C725" i="3"/>
  <c r="R724" i="3"/>
  <c r="Q724" i="3"/>
  <c r="P724" i="3"/>
  <c r="O724" i="3"/>
  <c r="C724" i="3"/>
  <c r="R723" i="3"/>
  <c r="Q723" i="3"/>
  <c r="P723" i="3"/>
  <c r="O723" i="3"/>
  <c r="C723" i="3"/>
  <c r="R722" i="3"/>
  <c r="Q722" i="3"/>
  <c r="P722" i="3"/>
  <c r="O722" i="3"/>
  <c r="C722" i="3"/>
  <c r="R721" i="3"/>
  <c r="Q721" i="3"/>
  <c r="P721" i="3"/>
  <c r="O721" i="3"/>
  <c r="C721" i="3"/>
  <c r="R720" i="3"/>
  <c r="Q720" i="3"/>
  <c r="P720" i="3"/>
  <c r="O720" i="3"/>
  <c r="C720" i="3"/>
  <c r="R719" i="3"/>
  <c r="Q719" i="3"/>
  <c r="P719" i="3"/>
  <c r="O719" i="3"/>
  <c r="C719" i="3"/>
  <c r="R718" i="3"/>
  <c r="Q718" i="3"/>
  <c r="P718" i="3"/>
  <c r="O718" i="3"/>
  <c r="C718" i="3"/>
  <c r="R717" i="3"/>
  <c r="Q717" i="3"/>
  <c r="P717" i="3"/>
  <c r="O717" i="3"/>
  <c r="C717" i="3"/>
  <c r="R716" i="3"/>
  <c r="Q716" i="3"/>
  <c r="P716" i="3"/>
  <c r="O716" i="3"/>
  <c r="C716" i="3"/>
  <c r="R715" i="3"/>
  <c r="Q715" i="3"/>
  <c r="P715" i="3"/>
  <c r="O715" i="3"/>
  <c r="C715" i="3"/>
  <c r="R714" i="3"/>
  <c r="Q714" i="3"/>
  <c r="P714" i="3"/>
  <c r="O714" i="3"/>
  <c r="C714" i="3"/>
  <c r="R713" i="3"/>
  <c r="Q713" i="3"/>
  <c r="P713" i="3"/>
  <c r="O713" i="3"/>
  <c r="C713" i="3"/>
  <c r="R712" i="3"/>
  <c r="Q712" i="3"/>
  <c r="P712" i="3"/>
  <c r="O712" i="3"/>
  <c r="C712" i="3"/>
  <c r="R711" i="3"/>
  <c r="Q711" i="3"/>
  <c r="P711" i="3"/>
  <c r="O711" i="3"/>
  <c r="C711" i="3"/>
  <c r="R710" i="3"/>
  <c r="Q710" i="3"/>
  <c r="P710" i="3"/>
  <c r="O710" i="3"/>
  <c r="C710" i="3"/>
  <c r="R709" i="3"/>
  <c r="Q709" i="3"/>
  <c r="P709" i="3"/>
  <c r="O709" i="3"/>
  <c r="C709" i="3"/>
  <c r="R708" i="3"/>
  <c r="Q708" i="3"/>
  <c r="P708" i="3"/>
  <c r="O708" i="3"/>
  <c r="C708" i="3"/>
  <c r="R707" i="3"/>
  <c r="Q707" i="3"/>
  <c r="P707" i="3"/>
  <c r="O707" i="3"/>
  <c r="C707" i="3"/>
  <c r="R706" i="3"/>
  <c r="Q706" i="3"/>
  <c r="P706" i="3"/>
  <c r="O706" i="3"/>
  <c r="C706" i="3"/>
  <c r="R705" i="3"/>
  <c r="Q705" i="3"/>
  <c r="P705" i="3"/>
  <c r="O705" i="3"/>
  <c r="C705" i="3"/>
  <c r="R704" i="3"/>
  <c r="Q704" i="3"/>
  <c r="P704" i="3"/>
  <c r="O704" i="3"/>
  <c r="C704" i="3"/>
  <c r="R703" i="3"/>
  <c r="Q703" i="3"/>
  <c r="P703" i="3"/>
  <c r="O703" i="3"/>
  <c r="C703" i="3"/>
  <c r="R702" i="3"/>
  <c r="Q702" i="3"/>
  <c r="P702" i="3"/>
  <c r="O702" i="3"/>
  <c r="C702" i="3"/>
  <c r="R701" i="3"/>
  <c r="Q701" i="3"/>
  <c r="P701" i="3"/>
  <c r="O701" i="3"/>
  <c r="C701" i="3"/>
  <c r="R700" i="3"/>
  <c r="Q700" i="3"/>
  <c r="P700" i="3"/>
  <c r="O700" i="3"/>
  <c r="C700" i="3"/>
  <c r="R699" i="3"/>
  <c r="Q699" i="3"/>
  <c r="P699" i="3"/>
  <c r="O699" i="3"/>
  <c r="C699" i="3"/>
  <c r="R698" i="3"/>
  <c r="Q698" i="3"/>
  <c r="P698" i="3"/>
  <c r="O698" i="3"/>
  <c r="C698" i="3"/>
  <c r="R697" i="3"/>
  <c r="Q697" i="3"/>
  <c r="P697" i="3"/>
  <c r="O697" i="3"/>
  <c r="C697" i="3"/>
  <c r="R696" i="3"/>
  <c r="Q696" i="3"/>
  <c r="P696" i="3"/>
  <c r="O696" i="3"/>
  <c r="C696" i="3"/>
  <c r="R695" i="3"/>
  <c r="Q695" i="3"/>
  <c r="P695" i="3"/>
  <c r="O695" i="3"/>
  <c r="C695" i="3"/>
  <c r="R694" i="3"/>
  <c r="Q694" i="3"/>
  <c r="P694" i="3"/>
  <c r="O694" i="3"/>
  <c r="C694" i="3"/>
  <c r="R693" i="3"/>
  <c r="Q693" i="3"/>
  <c r="P693" i="3"/>
  <c r="O693" i="3"/>
  <c r="C693" i="3"/>
  <c r="R692" i="3"/>
  <c r="Q692" i="3"/>
  <c r="P692" i="3"/>
  <c r="O692" i="3"/>
  <c r="C692" i="3"/>
  <c r="R691" i="3"/>
  <c r="Q691" i="3"/>
  <c r="P691" i="3"/>
  <c r="O691" i="3"/>
  <c r="C691" i="3"/>
  <c r="R690" i="3"/>
  <c r="Q690" i="3"/>
  <c r="P690" i="3"/>
  <c r="O690" i="3"/>
  <c r="C690" i="3"/>
  <c r="R689" i="3"/>
  <c r="Q689" i="3"/>
  <c r="P689" i="3"/>
  <c r="O689" i="3"/>
  <c r="C689" i="3"/>
  <c r="R688" i="3"/>
  <c r="Q688" i="3"/>
  <c r="P688" i="3"/>
  <c r="O688" i="3"/>
  <c r="C688" i="3"/>
  <c r="R687" i="3"/>
  <c r="Q687" i="3"/>
  <c r="P687" i="3"/>
  <c r="O687" i="3"/>
  <c r="C687" i="3"/>
  <c r="R686" i="3"/>
  <c r="Q686" i="3"/>
  <c r="P686" i="3"/>
  <c r="O686" i="3"/>
  <c r="C686" i="3"/>
  <c r="R685" i="3"/>
  <c r="Q685" i="3"/>
  <c r="P685" i="3"/>
  <c r="O685" i="3"/>
  <c r="C685" i="3"/>
  <c r="R684" i="3"/>
  <c r="Q684" i="3"/>
  <c r="P684" i="3"/>
  <c r="O684" i="3"/>
  <c r="C684" i="3"/>
  <c r="R683" i="3"/>
  <c r="Q683" i="3"/>
  <c r="P683" i="3"/>
  <c r="O683" i="3"/>
  <c r="C683" i="3"/>
  <c r="R682" i="3"/>
  <c r="Q682" i="3"/>
  <c r="P682" i="3"/>
  <c r="O682" i="3"/>
  <c r="C682" i="3"/>
  <c r="R681" i="3"/>
  <c r="Q681" i="3"/>
  <c r="P681" i="3"/>
  <c r="O681" i="3"/>
  <c r="C681" i="3"/>
  <c r="R680" i="3"/>
  <c r="Q680" i="3"/>
  <c r="P680" i="3"/>
  <c r="O680" i="3"/>
  <c r="C680" i="3"/>
  <c r="R679" i="3"/>
  <c r="Q679" i="3"/>
  <c r="P679" i="3"/>
  <c r="O679" i="3"/>
  <c r="C679" i="3"/>
  <c r="R678" i="3"/>
  <c r="Q678" i="3"/>
  <c r="P678" i="3"/>
  <c r="O678" i="3"/>
  <c r="C678" i="3"/>
  <c r="R677" i="3"/>
  <c r="Q677" i="3"/>
  <c r="P677" i="3"/>
  <c r="O677" i="3"/>
  <c r="C677" i="3"/>
  <c r="R676" i="3"/>
  <c r="Q676" i="3"/>
  <c r="P676" i="3"/>
  <c r="O676" i="3"/>
  <c r="C676" i="3"/>
  <c r="R675" i="3"/>
  <c r="Q675" i="3"/>
  <c r="P675" i="3"/>
  <c r="O675" i="3"/>
  <c r="C675" i="3"/>
  <c r="R674" i="3"/>
  <c r="Q674" i="3"/>
  <c r="P674" i="3"/>
  <c r="O674" i="3"/>
  <c r="C674" i="3"/>
  <c r="R673" i="3"/>
  <c r="Q673" i="3"/>
  <c r="P673" i="3"/>
  <c r="O673" i="3"/>
  <c r="C673" i="3"/>
  <c r="R672" i="3"/>
  <c r="Q672" i="3"/>
  <c r="P672" i="3"/>
  <c r="O672" i="3"/>
  <c r="C672" i="3"/>
  <c r="R671" i="3"/>
  <c r="Q671" i="3"/>
  <c r="P671" i="3"/>
  <c r="O671" i="3"/>
  <c r="C671" i="3"/>
  <c r="R670" i="3"/>
  <c r="Q670" i="3"/>
  <c r="P670" i="3"/>
  <c r="O670" i="3"/>
  <c r="C670" i="3"/>
  <c r="R669" i="3"/>
  <c r="Q669" i="3"/>
  <c r="P669" i="3"/>
  <c r="O669" i="3"/>
  <c r="C669" i="3"/>
  <c r="R668" i="3"/>
  <c r="Q668" i="3"/>
  <c r="P668" i="3"/>
  <c r="O668" i="3"/>
  <c r="C668" i="3"/>
  <c r="R667" i="3"/>
  <c r="Q667" i="3"/>
  <c r="P667" i="3"/>
  <c r="O667" i="3"/>
  <c r="C667" i="3"/>
  <c r="R666" i="3"/>
  <c r="Q666" i="3"/>
  <c r="P666" i="3"/>
  <c r="O666" i="3"/>
  <c r="C666" i="3"/>
  <c r="R665" i="3"/>
  <c r="Q665" i="3"/>
  <c r="P665" i="3"/>
  <c r="O665" i="3"/>
  <c r="C665" i="3"/>
  <c r="R664" i="3"/>
  <c r="Q664" i="3"/>
  <c r="P664" i="3"/>
  <c r="O664" i="3"/>
  <c r="C664" i="3"/>
  <c r="R663" i="3"/>
  <c r="Q663" i="3"/>
  <c r="P663" i="3"/>
  <c r="O663" i="3"/>
  <c r="C663" i="3"/>
  <c r="R662" i="3"/>
  <c r="Q662" i="3"/>
  <c r="P662" i="3"/>
  <c r="O662" i="3"/>
  <c r="C662" i="3"/>
  <c r="R661" i="3"/>
  <c r="Q661" i="3"/>
  <c r="P661" i="3"/>
  <c r="O661" i="3"/>
  <c r="C661" i="3"/>
  <c r="R660" i="3"/>
  <c r="Q660" i="3"/>
  <c r="P660" i="3"/>
  <c r="O660" i="3"/>
  <c r="C660" i="3"/>
  <c r="R659" i="3"/>
  <c r="Q659" i="3"/>
  <c r="P659" i="3"/>
  <c r="O659" i="3"/>
  <c r="C659" i="3"/>
  <c r="R658" i="3"/>
  <c r="Q658" i="3"/>
  <c r="P658" i="3"/>
  <c r="O658" i="3"/>
  <c r="C658" i="3"/>
  <c r="R657" i="3"/>
  <c r="Q657" i="3"/>
  <c r="P657" i="3"/>
  <c r="O657" i="3"/>
  <c r="C657" i="3"/>
  <c r="R656" i="3"/>
  <c r="Q656" i="3"/>
  <c r="P656" i="3"/>
  <c r="O656" i="3"/>
  <c r="C656" i="3"/>
  <c r="R655" i="3"/>
  <c r="Q655" i="3"/>
  <c r="P655" i="3"/>
  <c r="O655" i="3"/>
  <c r="C655" i="3"/>
  <c r="R654" i="3"/>
  <c r="Q654" i="3"/>
  <c r="P654" i="3"/>
  <c r="O654" i="3"/>
  <c r="C654" i="3"/>
  <c r="R653" i="3"/>
  <c r="Q653" i="3"/>
  <c r="P653" i="3"/>
  <c r="O653" i="3"/>
  <c r="C653" i="3"/>
  <c r="R652" i="3"/>
  <c r="Q652" i="3"/>
  <c r="P652" i="3"/>
  <c r="O652" i="3"/>
  <c r="C652" i="3"/>
  <c r="R651" i="3"/>
  <c r="Q651" i="3"/>
  <c r="P651" i="3"/>
  <c r="O651" i="3"/>
  <c r="C651" i="3"/>
  <c r="R650" i="3"/>
  <c r="Q650" i="3"/>
  <c r="P650" i="3"/>
  <c r="O650" i="3"/>
  <c r="C650" i="3"/>
  <c r="R649" i="3"/>
  <c r="Q649" i="3"/>
  <c r="P649" i="3"/>
  <c r="O649" i="3"/>
  <c r="C649" i="3"/>
  <c r="R648" i="3"/>
  <c r="Q648" i="3"/>
  <c r="P648" i="3"/>
  <c r="O648" i="3"/>
  <c r="C648" i="3"/>
  <c r="R647" i="3"/>
  <c r="Q647" i="3"/>
  <c r="P647" i="3"/>
  <c r="O647" i="3"/>
  <c r="C647" i="3"/>
  <c r="R646" i="3"/>
  <c r="Q646" i="3"/>
  <c r="P646" i="3"/>
  <c r="O646" i="3"/>
  <c r="C646" i="3"/>
  <c r="R645" i="3"/>
  <c r="Q645" i="3"/>
  <c r="P645" i="3"/>
  <c r="O645" i="3"/>
  <c r="C645" i="3"/>
  <c r="R644" i="3"/>
  <c r="Q644" i="3"/>
  <c r="P644" i="3"/>
  <c r="O644" i="3"/>
  <c r="C644" i="3"/>
  <c r="R643" i="3"/>
  <c r="Q643" i="3"/>
  <c r="P643" i="3"/>
  <c r="O643" i="3"/>
  <c r="C643" i="3"/>
  <c r="R642" i="3"/>
  <c r="Q642" i="3"/>
  <c r="P642" i="3"/>
  <c r="O642" i="3"/>
  <c r="C642" i="3"/>
  <c r="R641" i="3"/>
  <c r="Q641" i="3"/>
  <c r="P641" i="3"/>
  <c r="O641" i="3"/>
  <c r="C641" i="3"/>
  <c r="R640" i="3"/>
  <c r="Q640" i="3"/>
  <c r="P640" i="3"/>
  <c r="O640" i="3"/>
  <c r="C640" i="3"/>
  <c r="R639" i="3"/>
  <c r="Q639" i="3"/>
  <c r="P639" i="3"/>
  <c r="O639" i="3"/>
  <c r="C639" i="3"/>
  <c r="R638" i="3"/>
  <c r="Q638" i="3"/>
  <c r="P638" i="3"/>
  <c r="O638" i="3"/>
  <c r="C638" i="3"/>
  <c r="R637" i="3"/>
  <c r="Q637" i="3"/>
  <c r="P637" i="3"/>
  <c r="O637" i="3"/>
  <c r="C637" i="3"/>
  <c r="R636" i="3"/>
  <c r="Q636" i="3"/>
  <c r="P636" i="3"/>
  <c r="O636" i="3"/>
  <c r="C636" i="3"/>
  <c r="R635" i="3"/>
  <c r="Q635" i="3"/>
  <c r="P635" i="3"/>
  <c r="O635" i="3"/>
  <c r="C635" i="3"/>
  <c r="R634" i="3"/>
  <c r="Q634" i="3"/>
  <c r="P634" i="3"/>
  <c r="O634" i="3"/>
  <c r="C634" i="3"/>
  <c r="R633" i="3"/>
  <c r="Q633" i="3"/>
  <c r="P633" i="3"/>
  <c r="O633" i="3"/>
  <c r="C633" i="3"/>
  <c r="R632" i="3"/>
  <c r="Q632" i="3"/>
  <c r="P632" i="3"/>
  <c r="O632" i="3"/>
  <c r="C632" i="3"/>
  <c r="R631" i="3"/>
  <c r="Q631" i="3"/>
  <c r="P631" i="3"/>
  <c r="O631" i="3"/>
  <c r="C631" i="3"/>
  <c r="R630" i="3"/>
  <c r="Q630" i="3"/>
  <c r="P630" i="3"/>
  <c r="O630" i="3"/>
  <c r="C630" i="3"/>
  <c r="R629" i="3"/>
  <c r="Q629" i="3"/>
  <c r="P629" i="3"/>
  <c r="O629" i="3"/>
  <c r="C629" i="3"/>
  <c r="R628" i="3"/>
  <c r="Q628" i="3"/>
  <c r="P628" i="3"/>
  <c r="O628" i="3"/>
  <c r="C628" i="3"/>
  <c r="R627" i="3"/>
  <c r="Q627" i="3"/>
  <c r="P627" i="3"/>
  <c r="O627" i="3"/>
  <c r="C627" i="3"/>
  <c r="R626" i="3"/>
  <c r="Q626" i="3"/>
  <c r="P626" i="3"/>
  <c r="O626" i="3"/>
  <c r="C626" i="3"/>
  <c r="R625" i="3"/>
  <c r="Q625" i="3"/>
  <c r="P625" i="3"/>
  <c r="O625" i="3"/>
  <c r="C625" i="3"/>
  <c r="R624" i="3"/>
  <c r="Q624" i="3"/>
  <c r="P624" i="3"/>
  <c r="O624" i="3"/>
  <c r="C624" i="3"/>
  <c r="R623" i="3"/>
  <c r="Q623" i="3"/>
  <c r="P623" i="3"/>
  <c r="O623" i="3"/>
  <c r="C623" i="3"/>
  <c r="R622" i="3"/>
  <c r="Q622" i="3"/>
  <c r="P622" i="3"/>
  <c r="O622" i="3"/>
  <c r="C622" i="3"/>
  <c r="R621" i="3"/>
  <c r="Q621" i="3"/>
  <c r="P621" i="3"/>
  <c r="O621" i="3"/>
  <c r="C621" i="3"/>
  <c r="R620" i="3"/>
  <c r="Q620" i="3"/>
  <c r="P620" i="3"/>
  <c r="O620" i="3"/>
  <c r="C620" i="3"/>
  <c r="R619" i="3"/>
  <c r="Q619" i="3"/>
  <c r="P619" i="3"/>
  <c r="O619" i="3"/>
  <c r="C619" i="3"/>
  <c r="R618" i="3"/>
  <c r="Q618" i="3"/>
  <c r="P618" i="3"/>
  <c r="O618" i="3"/>
  <c r="C618" i="3"/>
  <c r="R617" i="3"/>
  <c r="Q617" i="3"/>
  <c r="P617" i="3"/>
  <c r="O617" i="3"/>
  <c r="C617" i="3"/>
  <c r="R616" i="3"/>
  <c r="Q616" i="3"/>
  <c r="P616" i="3"/>
  <c r="O616" i="3"/>
  <c r="C616" i="3"/>
  <c r="R615" i="3"/>
  <c r="Q615" i="3"/>
  <c r="P615" i="3"/>
  <c r="O615" i="3"/>
  <c r="C615" i="3"/>
  <c r="R614" i="3"/>
  <c r="Q614" i="3"/>
  <c r="P614" i="3"/>
  <c r="O614" i="3"/>
  <c r="C614" i="3"/>
  <c r="R613" i="3"/>
  <c r="Q613" i="3"/>
  <c r="P613" i="3"/>
  <c r="O613" i="3"/>
  <c r="C613" i="3"/>
  <c r="R612" i="3"/>
  <c r="Q612" i="3"/>
  <c r="P612" i="3"/>
  <c r="O612" i="3"/>
  <c r="C612" i="3"/>
  <c r="R611" i="3"/>
  <c r="Q611" i="3"/>
  <c r="P611" i="3"/>
  <c r="O611" i="3"/>
  <c r="C611" i="3"/>
  <c r="R610" i="3"/>
  <c r="Q610" i="3"/>
  <c r="P610" i="3"/>
  <c r="O610" i="3"/>
  <c r="C610" i="3"/>
  <c r="R609" i="3"/>
  <c r="Q609" i="3"/>
  <c r="P609" i="3"/>
  <c r="O609" i="3"/>
  <c r="C609" i="3"/>
  <c r="R608" i="3"/>
  <c r="Q608" i="3"/>
  <c r="P608" i="3"/>
  <c r="O608" i="3"/>
  <c r="C608" i="3"/>
  <c r="R607" i="3"/>
  <c r="Q607" i="3"/>
  <c r="P607" i="3"/>
  <c r="O607" i="3"/>
  <c r="C607" i="3"/>
  <c r="R606" i="3"/>
  <c r="Q606" i="3"/>
  <c r="P606" i="3"/>
  <c r="O606" i="3"/>
  <c r="C606" i="3"/>
  <c r="R605" i="3"/>
  <c r="Q605" i="3"/>
  <c r="P605" i="3"/>
  <c r="O605" i="3"/>
  <c r="C605" i="3"/>
  <c r="R604" i="3"/>
  <c r="Q604" i="3"/>
  <c r="P604" i="3"/>
  <c r="O604" i="3"/>
  <c r="C604" i="3"/>
  <c r="R603" i="3"/>
  <c r="Q603" i="3"/>
  <c r="P603" i="3"/>
  <c r="O603" i="3"/>
  <c r="C603" i="3"/>
  <c r="R602" i="3"/>
  <c r="Q602" i="3"/>
  <c r="P602" i="3"/>
  <c r="O602" i="3"/>
  <c r="C602" i="3"/>
  <c r="R601" i="3"/>
  <c r="Q601" i="3"/>
  <c r="P601" i="3"/>
  <c r="O601" i="3"/>
  <c r="C601" i="3"/>
  <c r="R600" i="3"/>
  <c r="Q600" i="3"/>
  <c r="P600" i="3"/>
  <c r="O600" i="3"/>
  <c r="C600" i="3"/>
  <c r="R599" i="3"/>
  <c r="Q599" i="3"/>
  <c r="P599" i="3"/>
  <c r="O599" i="3"/>
  <c r="C599" i="3"/>
  <c r="R598" i="3"/>
  <c r="Q598" i="3"/>
  <c r="P598" i="3"/>
  <c r="O598" i="3"/>
  <c r="C598" i="3"/>
  <c r="R597" i="3"/>
  <c r="Q597" i="3"/>
  <c r="P597" i="3"/>
  <c r="O597" i="3"/>
  <c r="C597" i="3"/>
  <c r="R596" i="3"/>
  <c r="Q596" i="3"/>
  <c r="P596" i="3"/>
  <c r="O596" i="3"/>
  <c r="C596" i="3"/>
  <c r="R595" i="3"/>
  <c r="Q595" i="3"/>
  <c r="P595" i="3"/>
  <c r="O595" i="3"/>
  <c r="C595" i="3"/>
  <c r="R594" i="3"/>
  <c r="Q594" i="3"/>
  <c r="P594" i="3"/>
  <c r="O594" i="3"/>
  <c r="C594" i="3"/>
  <c r="R593" i="3"/>
  <c r="Q593" i="3"/>
  <c r="P593" i="3"/>
  <c r="O593" i="3"/>
  <c r="C593" i="3"/>
  <c r="R592" i="3"/>
  <c r="Q592" i="3"/>
  <c r="P592" i="3"/>
  <c r="O592" i="3"/>
  <c r="C592" i="3"/>
  <c r="R591" i="3"/>
  <c r="Q591" i="3"/>
  <c r="P591" i="3"/>
  <c r="O591" i="3"/>
  <c r="C591" i="3"/>
  <c r="R590" i="3"/>
  <c r="Q590" i="3"/>
  <c r="P590" i="3"/>
  <c r="O590" i="3"/>
  <c r="C590" i="3"/>
  <c r="R589" i="3"/>
  <c r="Q589" i="3"/>
  <c r="P589" i="3"/>
  <c r="O589" i="3"/>
  <c r="C589" i="3"/>
  <c r="R588" i="3"/>
  <c r="Q588" i="3"/>
  <c r="P588" i="3"/>
  <c r="O588" i="3"/>
  <c r="C588" i="3"/>
  <c r="R587" i="3"/>
  <c r="Q587" i="3"/>
  <c r="P587" i="3"/>
  <c r="O587" i="3"/>
  <c r="C587" i="3"/>
  <c r="R586" i="3"/>
  <c r="Q586" i="3"/>
  <c r="P586" i="3"/>
  <c r="O586" i="3"/>
  <c r="C586" i="3"/>
  <c r="R585" i="3"/>
  <c r="Q585" i="3"/>
  <c r="P585" i="3"/>
  <c r="O585" i="3"/>
  <c r="C585" i="3"/>
  <c r="R584" i="3"/>
  <c r="Q584" i="3"/>
  <c r="P584" i="3"/>
  <c r="O584" i="3"/>
  <c r="C584" i="3"/>
  <c r="R583" i="3"/>
  <c r="Q583" i="3"/>
  <c r="P583" i="3"/>
  <c r="O583" i="3"/>
  <c r="C583" i="3"/>
  <c r="R582" i="3"/>
  <c r="Q582" i="3"/>
  <c r="P582" i="3"/>
  <c r="O582" i="3"/>
  <c r="C582" i="3"/>
  <c r="R581" i="3"/>
  <c r="Q581" i="3"/>
  <c r="P581" i="3"/>
  <c r="O581" i="3"/>
  <c r="C581" i="3"/>
  <c r="R580" i="3"/>
  <c r="Q580" i="3"/>
  <c r="P580" i="3"/>
  <c r="O580" i="3"/>
  <c r="C580" i="3"/>
  <c r="R579" i="3"/>
  <c r="Q579" i="3"/>
  <c r="P579" i="3"/>
  <c r="O579" i="3"/>
  <c r="C579" i="3"/>
  <c r="R578" i="3"/>
  <c r="Q578" i="3"/>
  <c r="P578" i="3"/>
  <c r="O578" i="3"/>
  <c r="C578" i="3"/>
  <c r="R577" i="3"/>
  <c r="Q577" i="3"/>
  <c r="P577" i="3"/>
  <c r="O577" i="3"/>
  <c r="C577" i="3"/>
  <c r="R576" i="3"/>
  <c r="Q576" i="3"/>
  <c r="P576" i="3"/>
  <c r="O576" i="3"/>
  <c r="C576" i="3"/>
  <c r="R575" i="3"/>
  <c r="Q575" i="3"/>
  <c r="P575" i="3"/>
  <c r="O575" i="3"/>
  <c r="C575" i="3"/>
  <c r="R574" i="3"/>
  <c r="Q574" i="3"/>
  <c r="P574" i="3"/>
  <c r="O574" i="3"/>
  <c r="C574" i="3"/>
  <c r="R573" i="3"/>
  <c r="Q573" i="3"/>
  <c r="P573" i="3"/>
  <c r="O573" i="3"/>
  <c r="C573" i="3"/>
  <c r="R572" i="3"/>
  <c r="Q572" i="3"/>
  <c r="P572" i="3"/>
  <c r="O572" i="3"/>
  <c r="C572" i="3"/>
  <c r="R571" i="3"/>
  <c r="Q571" i="3"/>
  <c r="P571" i="3"/>
  <c r="O571" i="3"/>
  <c r="C571" i="3"/>
  <c r="R570" i="3"/>
  <c r="Q570" i="3"/>
  <c r="P570" i="3"/>
  <c r="O570" i="3"/>
  <c r="C570" i="3"/>
  <c r="R569" i="3"/>
  <c r="Q569" i="3"/>
  <c r="P569" i="3"/>
  <c r="O569" i="3"/>
  <c r="C569" i="3"/>
  <c r="R568" i="3"/>
  <c r="Q568" i="3"/>
  <c r="P568" i="3"/>
  <c r="O568" i="3"/>
  <c r="C568" i="3"/>
  <c r="R567" i="3"/>
  <c r="Q567" i="3"/>
  <c r="P567" i="3"/>
  <c r="O567" i="3"/>
  <c r="C567" i="3"/>
  <c r="R566" i="3"/>
  <c r="Q566" i="3"/>
  <c r="P566" i="3"/>
  <c r="O566" i="3"/>
  <c r="C566" i="3"/>
  <c r="R565" i="3"/>
  <c r="Q565" i="3"/>
  <c r="P565" i="3"/>
  <c r="O565" i="3"/>
  <c r="C565" i="3"/>
  <c r="R564" i="3"/>
  <c r="Q564" i="3"/>
  <c r="P564" i="3"/>
  <c r="O564" i="3"/>
  <c r="C564" i="3"/>
  <c r="R563" i="3"/>
  <c r="Q563" i="3"/>
  <c r="P563" i="3"/>
  <c r="O563" i="3"/>
  <c r="C563" i="3"/>
  <c r="R562" i="3"/>
  <c r="Q562" i="3"/>
  <c r="P562" i="3"/>
  <c r="O562" i="3"/>
  <c r="C562" i="3"/>
  <c r="R561" i="3"/>
  <c r="Q561" i="3"/>
  <c r="P561" i="3"/>
  <c r="O561" i="3"/>
  <c r="C561" i="3"/>
  <c r="R560" i="3"/>
  <c r="Q560" i="3"/>
  <c r="P560" i="3"/>
  <c r="O560" i="3"/>
  <c r="C560" i="3"/>
  <c r="R559" i="3"/>
  <c r="Q559" i="3"/>
  <c r="P559" i="3"/>
  <c r="O559" i="3"/>
  <c r="C559" i="3"/>
  <c r="R558" i="3"/>
  <c r="Q558" i="3"/>
  <c r="P558" i="3"/>
  <c r="O558" i="3"/>
  <c r="C558" i="3"/>
  <c r="R557" i="3"/>
  <c r="Q557" i="3"/>
  <c r="P557" i="3"/>
  <c r="O557" i="3"/>
  <c r="C557" i="3"/>
  <c r="R556" i="3"/>
  <c r="Q556" i="3"/>
  <c r="P556" i="3"/>
  <c r="O556" i="3"/>
  <c r="C556" i="3"/>
  <c r="R555" i="3"/>
  <c r="Q555" i="3"/>
  <c r="P555" i="3"/>
  <c r="O555" i="3"/>
  <c r="C555" i="3"/>
  <c r="R554" i="3"/>
  <c r="Q554" i="3"/>
  <c r="P554" i="3"/>
  <c r="O554" i="3"/>
  <c r="C554" i="3"/>
  <c r="R553" i="3"/>
  <c r="Q553" i="3"/>
  <c r="P553" i="3"/>
  <c r="O553" i="3"/>
  <c r="C553" i="3"/>
  <c r="R552" i="3"/>
  <c r="Q552" i="3"/>
  <c r="P552" i="3"/>
  <c r="O552" i="3"/>
  <c r="C552" i="3"/>
  <c r="R551" i="3"/>
  <c r="Q551" i="3"/>
  <c r="P551" i="3"/>
  <c r="O551" i="3"/>
  <c r="C551" i="3"/>
  <c r="R550" i="3"/>
  <c r="Q550" i="3"/>
  <c r="P550" i="3"/>
  <c r="O550" i="3"/>
  <c r="C550" i="3"/>
  <c r="R549" i="3"/>
  <c r="Q549" i="3"/>
  <c r="P549" i="3"/>
  <c r="O549" i="3"/>
  <c r="C549" i="3"/>
  <c r="R548" i="3"/>
  <c r="Q548" i="3"/>
  <c r="P548" i="3"/>
  <c r="O548" i="3"/>
  <c r="C548" i="3"/>
  <c r="R547" i="3"/>
  <c r="Q547" i="3"/>
  <c r="P547" i="3"/>
  <c r="O547" i="3"/>
  <c r="C547" i="3"/>
  <c r="R546" i="3"/>
  <c r="Q546" i="3"/>
  <c r="P546" i="3"/>
  <c r="O546" i="3"/>
  <c r="C546" i="3"/>
  <c r="R545" i="3"/>
  <c r="Q545" i="3"/>
  <c r="P545" i="3"/>
  <c r="O545" i="3"/>
  <c r="C545" i="3"/>
  <c r="R544" i="3"/>
  <c r="Q544" i="3"/>
  <c r="P544" i="3"/>
  <c r="O544" i="3"/>
  <c r="C544" i="3"/>
  <c r="R543" i="3"/>
  <c r="Q543" i="3"/>
  <c r="P543" i="3"/>
  <c r="O543" i="3"/>
  <c r="C543" i="3"/>
  <c r="R542" i="3"/>
  <c r="Q542" i="3"/>
  <c r="P542" i="3"/>
  <c r="O542" i="3"/>
  <c r="C542" i="3"/>
  <c r="R541" i="3"/>
  <c r="Q541" i="3"/>
  <c r="P541" i="3"/>
  <c r="O541" i="3"/>
  <c r="C541" i="3"/>
  <c r="R540" i="3"/>
  <c r="Q540" i="3"/>
  <c r="P540" i="3"/>
  <c r="O540" i="3"/>
  <c r="C540" i="3"/>
  <c r="R539" i="3"/>
  <c r="Q539" i="3"/>
  <c r="P539" i="3"/>
  <c r="O539" i="3"/>
  <c r="C539" i="3"/>
  <c r="R538" i="3"/>
  <c r="Q538" i="3"/>
  <c r="P538" i="3"/>
  <c r="O538" i="3"/>
  <c r="C538" i="3"/>
  <c r="R537" i="3"/>
  <c r="Q537" i="3"/>
  <c r="P537" i="3"/>
  <c r="O537" i="3"/>
  <c r="C537" i="3"/>
  <c r="R536" i="3"/>
  <c r="Q536" i="3"/>
  <c r="P536" i="3"/>
  <c r="O536" i="3"/>
  <c r="C536" i="3"/>
  <c r="R535" i="3"/>
  <c r="Q535" i="3"/>
  <c r="P535" i="3"/>
  <c r="O535" i="3"/>
  <c r="C535" i="3"/>
  <c r="R534" i="3"/>
  <c r="Q534" i="3"/>
  <c r="P534" i="3"/>
  <c r="O534" i="3"/>
  <c r="C534" i="3"/>
  <c r="R533" i="3"/>
  <c r="Q533" i="3"/>
  <c r="P533" i="3"/>
  <c r="O533" i="3"/>
  <c r="C533" i="3"/>
  <c r="R532" i="3"/>
  <c r="Q532" i="3"/>
  <c r="P532" i="3"/>
  <c r="O532" i="3"/>
  <c r="C532" i="3"/>
  <c r="R531" i="3"/>
  <c r="Q531" i="3"/>
  <c r="P531" i="3"/>
  <c r="O531" i="3"/>
  <c r="C531" i="3"/>
  <c r="R530" i="3"/>
  <c r="Q530" i="3"/>
  <c r="P530" i="3"/>
  <c r="O530" i="3"/>
  <c r="C530" i="3"/>
  <c r="R529" i="3"/>
  <c r="Q529" i="3"/>
  <c r="P529" i="3"/>
  <c r="O529" i="3"/>
  <c r="C529" i="3"/>
  <c r="R528" i="3"/>
  <c r="Q528" i="3"/>
  <c r="P528" i="3"/>
  <c r="O528" i="3"/>
  <c r="C528" i="3"/>
  <c r="R527" i="3"/>
  <c r="Q527" i="3"/>
  <c r="P527" i="3"/>
  <c r="O527" i="3"/>
  <c r="C527" i="3"/>
  <c r="R526" i="3"/>
  <c r="Q526" i="3"/>
  <c r="P526" i="3"/>
  <c r="O526" i="3"/>
  <c r="C526" i="3"/>
  <c r="R525" i="3"/>
  <c r="Q525" i="3"/>
  <c r="P525" i="3"/>
  <c r="O525" i="3"/>
  <c r="C525" i="3"/>
  <c r="R524" i="3"/>
  <c r="Q524" i="3"/>
  <c r="P524" i="3"/>
  <c r="O524" i="3"/>
  <c r="C524" i="3"/>
  <c r="R523" i="3"/>
  <c r="Q523" i="3"/>
  <c r="P523" i="3"/>
  <c r="O523" i="3"/>
  <c r="C523" i="3"/>
  <c r="R522" i="3"/>
  <c r="Q522" i="3"/>
  <c r="P522" i="3"/>
  <c r="O522" i="3"/>
  <c r="C522" i="3"/>
  <c r="R521" i="3"/>
  <c r="Q521" i="3"/>
  <c r="P521" i="3"/>
  <c r="O521" i="3"/>
  <c r="C521" i="3"/>
  <c r="R520" i="3"/>
  <c r="Q520" i="3"/>
  <c r="P520" i="3"/>
  <c r="O520" i="3"/>
  <c r="C520" i="3"/>
  <c r="R519" i="3"/>
  <c r="Q519" i="3"/>
  <c r="P519" i="3"/>
  <c r="O519" i="3"/>
  <c r="C519" i="3"/>
  <c r="R518" i="3"/>
  <c r="Q518" i="3"/>
  <c r="P518" i="3"/>
  <c r="O518" i="3"/>
  <c r="C518" i="3"/>
  <c r="R517" i="3"/>
  <c r="Q517" i="3"/>
  <c r="P517" i="3"/>
  <c r="O517" i="3"/>
  <c r="C517" i="3"/>
  <c r="R516" i="3"/>
  <c r="Q516" i="3"/>
  <c r="P516" i="3"/>
  <c r="O516" i="3"/>
  <c r="C516" i="3"/>
  <c r="R515" i="3"/>
  <c r="Q515" i="3"/>
  <c r="P515" i="3"/>
  <c r="O515" i="3"/>
  <c r="C515" i="3"/>
  <c r="R514" i="3"/>
  <c r="Q514" i="3"/>
  <c r="P514" i="3"/>
  <c r="O514" i="3"/>
  <c r="C514" i="3"/>
  <c r="R513" i="3"/>
  <c r="Q513" i="3"/>
  <c r="P513" i="3"/>
  <c r="O513" i="3"/>
  <c r="C513" i="3"/>
  <c r="R512" i="3"/>
  <c r="Q512" i="3"/>
  <c r="P512" i="3"/>
  <c r="O512" i="3"/>
  <c r="C512" i="3"/>
  <c r="R511" i="3"/>
  <c r="Q511" i="3"/>
  <c r="P511" i="3"/>
  <c r="O511" i="3"/>
  <c r="C511" i="3"/>
  <c r="R510" i="3"/>
  <c r="Q510" i="3"/>
  <c r="P510" i="3"/>
  <c r="O510" i="3"/>
  <c r="C510" i="3"/>
  <c r="R509" i="3"/>
  <c r="Q509" i="3"/>
  <c r="P509" i="3"/>
  <c r="O509" i="3"/>
  <c r="C509" i="3"/>
  <c r="R508" i="3"/>
  <c r="Q508" i="3"/>
  <c r="P508" i="3"/>
  <c r="O508" i="3"/>
  <c r="C508" i="3"/>
  <c r="R507" i="3"/>
  <c r="Q507" i="3"/>
  <c r="P507" i="3"/>
  <c r="O507" i="3"/>
  <c r="C507" i="3"/>
  <c r="R506" i="3"/>
  <c r="Q506" i="3"/>
  <c r="P506" i="3"/>
  <c r="O506" i="3"/>
  <c r="C506" i="3"/>
  <c r="R505" i="3"/>
  <c r="Q505" i="3"/>
  <c r="P505" i="3"/>
  <c r="O505" i="3"/>
  <c r="C505" i="3"/>
  <c r="R504" i="3"/>
  <c r="Q504" i="3"/>
  <c r="P504" i="3"/>
  <c r="O504" i="3"/>
  <c r="C504" i="3"/>
  <c r="R503" i="3"/>
  <c r="Q503" i="3"/>
  <c r="P503" i="3"/>
  <c r="O503" i="3"/>
  <c r="C503" i="3"/>
  <c r="R502" i="3"/>
  <c r="Q502" i="3"/>
  <c r="P502" i="3"/>
  <c r="O502" i="3"/>
  <c r="C502" i="3"/>
  <c r="R501" i="3"/>
  <c r="Q501" i="3"/>
  <c r="P501" i="3"/>
  <c r="O501" i="3"/>
  <c r="C501" i="3"/>
  <c r="R500" i="3"/>
  <c r="Q500" i="3"/>
  <c r="P500" i="3"/>
  <c r="O500" i="3"/>
  <c r="C500" i="3"/>
  <c r="R499" i="3"/>
  <c r="Q499" i="3"/>
  <c r="P499" i="3"/>
  <c r="O499" i="3"/>
  <c r="C499" i="3"/>
  <c r="R498" i="3"/>
  <c r="Q498" i="3"/>
  <c r="P498" i="3"/>
  <c r="O498" i="3"/>
  <c r="C498" i="3"/>
  <c r="R497" i="3"/>
  <c r="Q497" i="3"/>
  <c r="P497" i="3"/>
  <c r="O497" i="3"/>
  <c r="C497" i="3"/>
  <c r="R496" i="3"/>
  <c r="Q496" i="3"/>
  <c r="P496" i="3"/>
  <c r="O496" i="3"/>
  <c r="C496" i="3"/>
  <c r="R495" i="3"/>
  <c r="Q495" i="3"/>
  <c r="P495" i="3"/>
  <c r="O495" i="3"/>
  <c r="C495" i="3"/>
  <c r="R494" i="3"/>
  <c r="Q494" i="3"/>
  <c r="P494" i="3"/>
  <c r="O494" i="3"/>
  <c r="C494" i="3"/>
  <c r="R493" i="3"/>
  <c r="Q493" i="3"/>
  <c r="P493" i="3"/>
  <c r="O493" i="3"/>
  <c r="C493" i="3"/>
  <c r="R492" i="3"/>
  <c r="Q492" i="3"/>
  <c r="P492" i="3"/>
  <c r="O492" i="3"/>
  <c r="C492" i="3"/>
  <c r="R491" i="3"/>
  <c r="Q491" i="3"/>
  <c r="P491" i="3"/>
  <c r="O491" i="3"/>
  <c r="C491" i="3"/>
  <c r="R490" i="3"/>
  <c r="Q490" i="3"/>
  <c r="P490" i="3"/>
  <c r="O490" i="3"/>
  <c r="C490" i="3"/>
  <c r="R489" i="3"/>
  <c r="Q489" i="3"/>
  <c r="P489" i="3"/>
  <c r="O489" i="3"/>
  <c r="C489" i="3"/>
  <c r="R488" i="3"/>
  <c r="Q488" i="3"/>
  <c r="P488" i="3"/>
  <c r="O488" i="3"/>
  <c r="C488" i="3"/>
  <c r="R487" i="3"/>
  <c r="Q487" i="3"/>
  <c r="P487" i="3"/>
  <c r="O487" i="3"/>
  <c r="C487" i="3"/>
  <c r="R486" i="3"/>
  <c r="Q486" i="3"/>
  <c r="P486" i="3"/>
  <c r="O486" i="3"/>
  <c r="C486" i="3"/>
  <c r="R485" i="3"/>
  <c r="Q485" i="3"/>
  <c r="P485" i="3"/>
  <c r="O485" i="3"/>
  <c r="C485" i="3"/>
  <c r="R484" i="3"/>
  <c r="Q484" i="3"/>
  <c r="P484" i="3"/>
  <c r="O484" i="3"/>
  <c r="C484" i="3"/>
  <c r="R483" i="3"/>
  <c r="Q483" i="3"/>
  <c r="P483" i="3"/>
  <c r="O483" i="3"/>
  <c r="C483" i="3"/>
  <c r="R482" i="3"/>
  <c r="Q482" i="3"/>
  <c r="P482" i="3"/>
  <c r="O482" i="3"/>
  <c r="C482" i="3"/>
  <c r="R481" i="3"/>
  <c r="Q481" i="3"/>
  <c r="P481" i="3"/>
  <c r="O481" i="3"/>
  <c r="C481" i="3"/>
  <c r="R480" i="3"/>
  <c r="Q480" i="3"/>
  <c r="P480" i="3"/>
  <c r="O480" i="3"/>
  <c r="C480" i="3"/>
  <c r="R479" i="3"/>
  <c r="Q479" i="3"/>
  <c r="P479" i="3"/>
  <c r="O479" i="3"/>
  <c r="C479" i="3"/>
  <c r="R478" i="3"/>
  <c r="Q478" i="3"/>
  <c r="P478" i="3"/>
  <c r="O478" i="3"/>
  <c r="C478" i="3"/>
  <c r="R477" i="3"/>
  <c r="Q477" i="3"/>
  <c r="P477" i="3"/>
  <c r="O477" i="3"/>
  <c r="C477" i="3"/>
  <c r="R476" i="3"/>
  <c r="Q476" i="3"/>
  <c r="P476" i="3"/>
  <c r="O476" i="3"/>
  <c r="C476" i="3"/>
  <c r="R475" i="3"/>
  <c r="Q475" i="3"/>
  <c r="P475" i="3"/>
  <c r="O475" i="3"/>
  <c r="C475" i="3"/>
  <c r="R474" i="3"/>
  <c r="Q474" i="3"/>
  <c r="P474" i="3"/>
  <c r="O474" i="3"/>
  <c r="C474" i="3"/>
  <c r="R473" i="3"/>
  <c r="Q473" i="3"/>
  <c r="P473" i="3"/>
  <c r="O473" i="3"/>
  <c r="C473" i="3"/>
  <c r="R472" i="3"/>
  <c r="Q472" i="3"/>
  <c r="P472" i="3"/>
  <c r="O472" i="3"/>
  <c r="C472" i="3"/>
  <c r="R471" i="3"/>
  <c r="Q471" i="3"/>
  <c r="P471" i="3"/>
  <c r="O471" i="3"/>
  <c r="C471" i="3"/>
  <c r="R470" i="3"/>
  <c r="Q470" i="3"/>
  <c r="P470" i="3"/>
  <c r="O470" i="3"/>
  <c r="C470" i="3"/>
  <c r="R469" i="3"/>
  <c r="Q469" i="3"/>
  <c r="P469" i="3"/>
  <c r="O469" i="3"/>
  <c r="C469" i="3"/>
  <c r="R468" i="3"/>
  <c r="Q468" i="3"/>
  <c r="P468" i="3"/>
  <c r="O468" i="3"/>
  <c r="C468" i="3"/>
  <c r="R467" i="3"/>
  <c r="Q467" i="3"/>
  <c r="P467" i="3"/>
  <c r="O467" i="3"/>
  <c r="C467" i="3"/>
  <c r="R466" i="3"/>
  <c r="Q466" i="3"/>
  <c r="P466" i="3"/>
  <c r="O466" i="3"/>
  <c r="C466" i="3"/>
  <c r="R465" i="3"/>
  <c r="Q465" i="3"/>
  <c r="P465" i="3"/>
  <c r="O465" i="3"/>
  <c r="C465" i="3"/>
  <c r="R464" i="3"/>
  <c r="Q464" i="3"/>
  <c r="P464" i="3"/>
  <c r="O464" i="3"/>
  <c r="C464" i="3"/>
  <c r="R463" i="3"/>
  <c r="Q463" i="3"/>
  <c r="P463" i="3"/>
  <c r="O463" i="3"/>
  <c r="C463" i="3"/>
  <c r="R462" i="3"/>
  <c r="Q462" i="3"/>
  <c r="P462" i="3"/>
  <c r="O462" i="3"/>
  <c r="C462" i="3"/>
  <c r="R461" i="3"/>
  <c r="Q461" i="3"/>
  <c r="P461" i="3"/>
  <c r="O461" i="3"/>
  <c r="C461" i="3"/>
  <c r="R460" i="3"/>
  <c r="Q460" i="3"/>
  <c r="P460" i="3"/>
  <c r="O460" i="3"/>
  <c r="C460" i="3"/>
  <c r="R459" i="3"/>
  <c r="Q459" i="3"/>
  <c r="P459" i="3"/>
  <c r="O459" i="3"/>
  <c r="C459" i="3"/>
  <c r="R458" i="3"/>
  <c r="Q458" i="3"/>
  <c r="P458" i="3"/>
  <c r="O458" i="3"/>
  <c r="C458" i="3"/>
  <c r="R457" i="3"/>
  <c r="Q457" i="3"/>
  <c r="P457" i="3"/>
  <c r="O457" i="3"/>
  <c r="C457" i="3"/>
  <c r="R456" i="3"/>
  <c r="Q456" i="3"/>
  <c r="P456" i="3"/>
  <c r="O456" i="3"/>
  <c r="C456" i="3"/>
  <c r="R455" i="3"/>
  <c r="Q455" i="3"/>
  <c r="P455" i="3"/>
  <c r="O455" i="3"/>
  <c r="C455" i="3"/>
  <c r="R454" i="3"/>
  <c r="Q454" i="3"/>
  <c r="P454" i="3"/>
  <c r="O454" i="3"/>
  <c r="C454" i="3"/>
  <c r="R453" i="3"/>
  <c r="Q453" i="3"/>
  <c r="P453" i="3"/>
  <c r="O453" i="3"/>
  <c r="C453" i="3"/>
  <c r="R452" i="3"/>
  <c r="Q452" i="3"/>
  <c r="P452" i="3"/>
  <c r="O452" i="3"/>
  <c r="C452" i="3"/>
  <c r="R451" i="3"/>
  <c r="Q451" i="3"/>
  <c r="P451" i="3"/>
  <c r="O451" i="3"/>
  <c r="C451" i="3"/>
  <c r="R450" i="3"/>
  <c r="Q450" i="3"/>
  <c r="P450" i="3"/>
  <c r="O450" i="3"/>
  <c r="C450" i="3"/>
  <c r="R449" i="3"/>
  <c r="Q449" i="3"/>
  <c r="P449" i="3"/>
  <c r="O449" i="3"/>
  <c r="C449" i="3"/>
  <c r="R448" i="3"/>
  <c r="Q448" i="3"/>
  <c r="P448" i="3"/>
  <c r="O448" i="3"/>
  <c r="C448" i="3"/>
  <c r="R447" i="3"/>
  <c r="Q447" i="3"/>
  <c r="P447" i="3"/>
  <c r="O447" i="3"/>
  <c r="C447" i="3"/>
  <c r="R446" i="3"/>
  <c r="Q446" i="3"/>
  <c r="P446" i="3"/>
  <c r="O446" i="3"/>
  <c r="C446" i="3"/>
  <c r="R445" i="3"/>
  <c r="Q445" i="3"/>
  <c r="P445" i="3"/>
  <c r="O445" i="3"/>
  <c r="C445" i="3"/>
  <c r="R444" i="3"/>
  <c r="Q444" i="3"/>
  <c r="P444" i="3"/>
  <c r="O444" i="3"/>
  <c r="C444" i="3"/>
  <c r="R443" i="3"/>
  <c r="Q443" i="3"/>
  <c r="P443" i="3"/>
  <c r="O443" i="3"/>
  <c r="C443" i="3"/>
  <c r="R442" i="3"/>
  <c r="Q442" i="3"/>
  <c r="P442" i="3"/>
  <c r="O442" i="3"/>
  <c r="C442" i="3"/>
  <c r="R441" i="3"/>
  <c r="Q441" i="3"/>
  <c r="P441" i="3"/>
  <c r="O441" i="3"/>
  <c r="C441" i="3"/>
  <c r="R440" i="3"/>
  <c r="Q440" i="3"/>
  <c r="P440" i="3"/>
  <c r="O440" i="3"/>
  <c r="C440" i="3"/>
  <c r="R439" i="3"/>
  <c r="Q439" i="3"/>
  <c r="P439" i="3"/>
  <c r="O439" i="3"/>
  <c r="C439" i="3"/>
  <c r="R438" i="3"/>
  <c r="Q438" i="3"/>
  <c r="P438" i="3"/>
  <c r="O438" i="3"/>
  <c r="C438" i="3"/>
  <c r="R437" i="3"/>
  <c r="Q437" i="3"/>
  <c r="P437" i="3"/>
  <c r="O437" i="3"/>
  <c r="C437" i="3"/>
  <c r="R436" i="3"/>
  <c r="Q436" i="3"/>
  <c r="P436" i="3"/>
  <c r="O436" i="3"/>
  <c r="C436" i="3"/>
  <c r="R435" i="3"/>
  <c r="Q435" i="3"/>
  <c r="P435" i="3"/>
  <c r="O435" i="3"/>
  <c r="C435" i="3"/>
  <c r="R434" i="3"/>
  <c r="Q434" i="3"/>
  <c r="P434" i="3"/>
  <c r="O434" i="3"/>
  <c r="C434" i="3"/>
  <c r="R433" i="3"/>
  <c r="Q433" i="3"/>
  <c r="P433" i="3"/>
  <c r="O433" i="3"/>
  <c r="C433" i="3"/>
  <c r="R432" i="3"/>
  <c r="Q432" i="3"/>
  <c r="P432" i="3"/>
  <c r="O432" i="3"/>
  <c r="C432" i="3"/>
  <c r="R431" i="3"/>
  <c r="Q431" i="3"/>
  <c r="P431" i="3"/>
  <c r="O431" i="3"/>
  <c r="C431" i="3"/>
  <c r="R430" i="3"/>
  <c r="Q430" i="3"/>
  <c r="P430" i="3"/>
  <c r="O430" i="3"/>
  <c r="C430" i="3"/>
  <c r="R429" i="3"/>
  <c r="Q429" i="3"/>
  <c r="P429" i="3"/>
  <c r="O429" i="3"/>
  <c r="C429" i="3"/>
  <c r="R428" i="3"/>
  <c r="Q428" i="3"/>
  <c r="P428" i="3"/>
  <c r="O428" i="3"/>
  <c r="C428" i="3"/>
  <c r="R427" i="3"/>
  <c r="Q427" i="3"/>
  <c r="P427" i="3"/>
  <c r="O427" i="3"/>
  <c r="C427" i="3"/>
  <c r="R426" i="3"/>
  <c r="Q426" i="3"/>
  <c r="P426" i="3"/>
  <c r="O426" i="3"/>
  <c r="C426" i="3"/>
  <c r="R425" i="3"/>
  <c r="Q425" i="3"/>
  <c r="P425" i="3"/>
  <c r="O425" i="3"/>
  <c r="C425" i="3"/>
  <c r="R424" i="3"/>
  <c r="Q424" i="3"/>
  <c r="P424" i="3"/>
  <c r="O424" i="3"/>
  <c r="C424" i="3"/>
  <c r="R423" i="3"/>
  <c r="Q423" i="3"/>
  <c r="P423" i="3"/>
  <c r="O423" i="3"/>
  <c r="C423" i="3"/>
  <c r="R422" i="3"/>
  <c r="Q422" i="3"/>
  <c r="P422" i="3"/>
  <c r="O422" i="3"/>
  <c r="C422" i="3"/>
  <c r="R421" i="3"/>
  <c r="Q421" i="3"/>
  <c r="P421" i="3"/>
  <c r="O421" i="3"/>
  <c r="C421" i="3"/>
  <c r="R420" i="3"/>
  <c r="Q420" i="3"/>
  <c r="P420" i="3"/>
  <c r="O420" i="3"/>
  <c r="C420" i="3"/>
  <c r="R419" i="3"/>
  <c r="Q419" i="3"/>
  <c r="P419" i="3"/>
  <c r="O419" i="3"/>
  <c r="C419" i="3"/>
  <c r="R418" i="3"/>
  <c r="Q418" i="3"/>
  <c r="P418" i="3"/>
  <c r="O418" i="3"/>
  <c r="C418" i="3"/>
  <c r="R417" i="3"/>
  <c r="Q417" i="3"/>
  <c r="P417" i="3"/>
  <c r="O417" i="3"/>
  <c r="C417" i="3"/>
  <c r="R416" i="3"/>
  <c r="Q416" i="3"/>
  <c r="P416" i="3"/>
  <c r="O416" i="3"/>
  <c r="C416" i="3"/>
  <c r="R415" i="3"/>
  <c r="Q415" i="3"/>
  <c r="P415" i="3"/>
  <c r="O415" i="3"/>
  <c r="C415" i="3"/>
  <c r="R414" i="3"/>
  <c r="Q414" i="3"/>
  <c r="P414" i="3"/>
  <c r="O414" i="3"/>
  <c r="C414" i="3"/>
  <c r="R413" i="3"/>
  <c r="Q413" i="3"/>
  <c r="P413" i="3"/>
  <c r="O413" i="3"/>
  <c r="C413" i="3"/>
  <c r="R412" i="3"/>
  <c r="Q412" i="3"/>
  <c r="P412" i="3"/>
  <c r="O412" i="3"/>
  <c r="C412" i="3"/>
  <c r="R411" i="3"/>
  <c r="Q411" i="3"/>
  <c r="P411" i="3"/>
  <c r="O411" i="3"/>
  <c r="C411" i="3"/>
  <c r="R410" i="3"/>
  <c r="Q410" i="3"/>
  <c r="P410" i="3"/>
  <c r="O410" i="3"/>
  <c r="C410" i="3"/>
  <c r="R409" i="3"/>
  <c r="Q409" i="3"/>
  <c r="P409" i="3"/>
  <c r="O409" i="3"/>
  <c r="C409" i="3"/>
  <c r="R408" i="3"/>
  <c r="Q408" i="3"/>
  <c r="P408" i="3"/>
  <c r="O408" i="3"/>
  <c r="C408" i="3"/>
  <c r="R407" i="3"/>
  <c r="Q407" i="3"/>
  <c r="P407" i="3"/>
  <c r="O407" i="3"/>
  <c r="C407" i="3"/>
  <c r="R406" i="3"/>
  <c r="Q406" i="3"/>
  <c r="P406" i="3"/>
  <c r="O406" i="3"/>
  <c r="C406" i="3"/>
  <c r="R405" i="3"/>
  <c r="Q405" i="3"/>
  <c r="P405" i="3"/>
  <c r="O405" i="3"/>
  <c r="C405" i="3"/>
  <c r="R404" i="3"/>
  <c r="Q404" i="3"/>
  <c r="P404" i="3"/>
  <c r="O404" i="3"/>
  <c r="C404" i="3"/>
  <c r="R403" i="3"/>
  <c r="Q403" i="3"/>
  <c r="P403" i="3"/>
  <c r="O403" i="3"/>
  <c r="C403" i="3"/>
  <c r="R402" i="3"/>
  <c r="Q402" i="3"/>
  <c r="P402" i="3"/>
  <c r="O402" i="3"/>
  <c r="C402" i="3"/>
  <c r="R401" i="3"/>
  <c r="Q401" i="3"/>
  <c r="P401" i="3"/>
  <c r="O401" i="3"/>
  <c r="C401" i="3"/>
  <c r="R400" i="3"/>
  <c r="Q400" i="3"/>
  <c r="P400" i="3"/>
  <c r="O400" i="3"/>
  <c r="C400" i="3"/>
  <c r="R399" i="3"/>
  <c r="Q399" i="3"/>
  <c r="P399" i="3"/>
  <c r="O399" i="3"/>
  <c r="C399" i="3"/>
  <c r="R398" i="3"/>
  <c r="Q398" i="3"/>
  <c r="P398" i="3"/>
  <c r="O398" i="3"/>
  <c r="C398" i="3"/>
  <c r="R397" i="3"/>
  <c r="Q397" i="3"/>
  <c r="P397" i="3"/>
  <c r="O397" i="3"/>
  <c r="C397" i="3"/>
  <c r="R396" i="3"/>
  <c r="Q396" i="3"/>
  <c r="P396" i="3"/>
  <c r="O396" i="3"/>
  <c r="C396" i="3"/>
  <c r="R395" i="3"/>
  <c r="Q395" i="3"/>
  <c r="P395" i="3"/>
  <c r="O395" i="3"/>
  <c r="C395" i="3"/>
  <c r="R394" i="3"/>
  <c r="Q394" i="3"/>
  <c r="P394" i="3"/>
  <c r="O394" i="3"/>
  <c r="C394" i="3"/>
  <c r="R393" i="3"/>
  <c r="Q393" i="3"/>
  <c r="P393" i="3"/>
  <c r="O393" i="3"/>
  <c r="C393" i="3"/>
  <c r="R392" i="3"/>
  <c r="Q392" i="3"/>
  <c r="P392" i="3"/>
  <c r="O392" i="3"/>
  <c r="C392" i="3"/>
  <c r="R391" i="3"/>
  <c r="Q391" i="3"/>
  <c r="P391" i="3"/>
  <c r="O391" i="3"/>
  <c r="C391" i="3"/>
  <c r="R390" i="3"/>
  <c r="Q390" i="3"/>
  <c r="P390" i="3"/>
  <c r="O390" i="3"/>
  <c r="C390" i="3"/>
  <c r="R389" i="3"/>
  <c r="Q389" i="3"/>
  <c r="P389" i="3"/>
  <c r="O389" i="3"/>
  <c r="C389" i="3"/>
  <c r="R388" i="3"/>
  <c r="Q388" i="3"/>
  <c r="P388" i="3"/>
  <c r="O388" i="3"/>
  <c r="C388" i="3"/>
  <c r="R387" i="3"/>
  <c r="Q387" i="3"/>
  <c r="P387" i="3"/>
  <c r="O387" i="3"/>
  <c r="C387" i="3"/>
  <c r="R386" i="3"/>
  <c r="Q386" i="3"/>
  <c r="P386" i="3"/>
  <c r="O386" i="3"/>
  <c r="C386" i="3"/>
  <c r="R385" i="3"/>
  <c r="Q385" i="3"/>
  <c r="P385" i="3"/>
  <c r="O385" i="3"/>
  <c r="C385" i="3"/>
  <c r="R384" i="3"/>
  <c r="Q384" i="3"/>
  <c r="P384" i="3"/>
  <c r="O384" i="3"/>
  <c r="C384" i="3"/>
  <c r="R383" i="3"/>
  <c r="Q383" i="3"/>
  <c r="P383" i="3"/>
  <c r="O383" i="3"/>
  <c r="C383" i="3"/>
  <c r="R382" i="3"/>
  <c r="Q382" i="3"/>
  <c r="P382" i="3"/>
  <c r="O382" i="3"/>
  <c r="C382" i="3"/>
  <c r="R381" i="3"/>
  <c r="Q381" i="3"/>
  <c r="P381" i="3"/>
  <c r="O381" i="3"/>
  <c r="C381" i="3"/>
  <c r="R380" i="3"/>
  <c r="Q380" i="3"/>
  <c r="P380" i="3"/>
  <c r="O380" i="3"/>
  <c r="C380" i="3"/>
  <c r="R379" i="3"/>
  <c r="Q379" i="3"/>
  <c r="P379" i="3"/>
  <c r="O379" i="3"/>
  <c r="C379" i="3"/>
  <c r="R378" i="3"/>
  <c r="Q378" i="3"/>
  <c r="P378" i="3"/>
  <c r="O378" i="3"/>
  <c r="C378" i="3"/>
  <c r="R377" i="3"/>
  <c r="Q377" i="3"/>
  <c r="P377" i="3"/>
  <c r="O377" i="3"/>
  <c r="C377" i="3"/>
  <c r="R376" i="3"/>
  <c r="Q376" i="3"/>
  <c r="P376" i="3"/>
  <c r="O376" i="3"/>
  <c r="C376" i="3"/>
  <c r="R375" i="3"/>
  <c r="Q375" i="3"/>
  <c r="P375" i="3"/>
  <c r="O375" i="3"/>
  <c r="C375" i="3"/>
  <c r="R374" i="3"/>
  <c r="Q374" i="3"/>
  <c r="P374" i="3"/>
  <c r="O374" i="3"/>
  <c r="C374" i="3"/>
  <c r="R373" i="3"/>
  <c r="Q373" i="3"/>
  <c r="P373" i="3"/>
  <c r="O373" i="3"/>
  <c r="C373" i="3"/>
  <c r="R372" i="3"/>
  <c r="Q372" i="3"/>
  <c r="P372" i="3"/>
  <c r="O372" i="3"/>
  <c r="C372" i="3"/>
  <c r="R371" i="3"/>
  <c r="Q371" i="3"/>
  <c r="P371" i="3"/>
  <c r="O371" i="3"/>
  <c r="C371" i="3"/>
  <c r="R370" i="3"/>
  <c r="Q370" i="3"/>
  <c r="P370" i="3"/>
  <c r="O370" i="3"/>
  <c r="C370" i="3"/>
  <c r="R369" i="3"/>
  <c r="Q369" i="3"/>
  <c r="P369" i="3"/>
  <c r="O369" i="3"/>
  <c r="C369" i="3"/>
  <c r="R368" i="3"/>
  <c r="Q368" i="3"/>
  <c r="P368" i="3"/>
  <c r="O368" i="3"/>
  <c r="C368" i="3"/>
  <c r="R367" i="3"/>
  <c r="Q367" i="3"/>
  <c r="P367" i="3"/>
  <c r="O367" i="3"/>
  <c r="C367" i="3"/>
  <c r="R366" i="3"/>
  <c r="Q366" i="3"/>
  <c r="P366" i="3"/>
  <c r="O366" i="3"/>
  <c r="C366" i="3"/>
  <c r="R365" i="3"/>
  <c r="Q365" i="3"/>
  <c r="P365" i="3"/>
  <c r="O365" i="3"/>
  <c r="C365" i="3"/>
  <c r="R364" i="3"/>
  <c r="Q364" i="3"/>
  <c r="P364" i="3"/>
  <c r="O364" i="3"/>
  <c r="C364" i="3"/>
  <c r="R363" i="3"/>
  <c r="Q363" i="3"/>
  <c r="P363" i="3"/>
  <c r="O363" i="3"/>
  <c r="C363" i="3"/>
  <c r="R362" i="3"/>
  <c r="Q362" i="3"/>
  <c r="P362" i="3"/>
  <c r="O362" i="3"/>
  <c r="C362" i="3"/>
  <c r="R361" i="3"/>
  <c r="Q361" i="3"/>
  <c r="P361" i="3"/>
  <c r="O361" i="3"/>
  <c r="C361" i="3"/>
  <c r="R360" i="3"/>
  <c r="Q360" i="3"/>
  <c r="P360" i="3"/>
  <c r="O360" i="3"/>
  <c r="C360" i="3"/>
  <c r="R359" i="3"/>
  <c r="Q359" i="3"/>
  <c r="P359" i="3"/>
  <c r="O359" i="3"/>
  <c r="C359" i="3"/>
  <c r="R358" i="3"/>
  <c r="Q358" i="3"/>
  <c r="P358" i="3"/>
  <c r="O358" i="3"/>
  <c r="C358" i="3"/>
  <c r="R357" i="3"/>
  <c r="Q357" i="3"/>
  <c r="P357" i="3"/>
  <c r="O357" i="3"/>
  <c r="C357" i="3"/>
  <c r="R356" i="3"/>
  <c r="Q356" i="3"/>
  <c r="P356" i="3"/>
  <c r="O356" i="3"/>
  <c r="C356" i="3"/>
  <c r="R355" i="3"/>
  <c r="Q355" i="3"/>
  <c r="P355" i="3"/>
  <c r="O355" i="3"/>
  <c r="C355" i="3"/>
  <c r="R354" i="3"/>
  <c r="Q354" i="3"/>
  <c r="P354" i="3"/>
  <c r="O354" i="3"/>
  <c r="C354" i="3"/>
  <c r="R353" i="3"/>
  <c r="Q353" i="3"/>
  <c r="P353" i="3"/>
  <c r="O353" i="3"/>
  <c r="C353" i="3"/>
  <c r="R352" i="3"/>
  <c r="Q352" i="3"/>
  <c r="P352" i="3"/>
  <c r="O352" i="3"/>
  <c r="C352" i="3"/>
  <c r="R351" i="3"/>
  <c r="Q351" i="3"/>
  <c r="P351" i="3"/>
  <c r="O351" i="3"/>
  <c r="C351" i="3"/>
  <c r="R350" i="3"/>
  <c r="Q350" i="3"/>
  <c r="P350" i="3"/>
  <c r="O350" i="3"/>
  <c r="C350" i="3"/>
  <c r="R349" i="3"/>
  <c r="Q349" i="3"/>
  <c r="P349" i="3"/>
  <c r="O349" i="3"/>
  <c r="C349" i="3"/>
  <c r="R348" i="3"/>
  <c r="Q348" i="3"/>
  <c r="P348" i="3"/>
  <c r="O348" i="3"/>
  <c r="C348" i="3"/>
  <c r="R347" i="3"/>
  <c r="Q347" i="3"/>
  <c r="P347" i="3"/>
  <c r="O347" i="3"/>
  <c r="C347" i="3"/>
  <c r="R346" i="3"/>
  <c r="Q346" i="3"/>
  <c r="P346" i="3"/>
  <c r="O346" i="3"/>
  <c r="C346" i="3"/>
  <c r="R345" i="3"/>
  <c r="Q345" i="3"/>
  <c r="P345" i="3"/>
  <c r="O345" i="3"/>
  <c r="C345" i="3"/>
  <c r="R344" i="3"/>
  <c r="Q344" i="3"/>
  <c r="P344" i="3"/>
  <c r="O344" i="3"/>
  <c r="C344" i="3"/>
  <c r="R343" i="3"/>
  <c r="Q343" i="3"/>
  <c r="P343" i="3"/>
  <c r="O343" i="3"/>
  <c r="C343" i="3"/>
  <c r="R342" i="3"/>
  <c r="Q342" i="3"/>
  <c r="P342" i="3"/>
  <c r="O342" i="3"/>
  <c r="C342" i="3"/>
  <c r="R341" i="3"/>
  <c r="Q341" i="3"/>
  <c r="P341" i="3"/>
  <c r="O341" i="3"/>
  <c r="C341" i="3"/>
  <c r="R340" i="3"/>
  <c r="Q340" i="3"/>
  <c r="P340" i="3"/>
  <c r="O340" i="3"/>
  <c r="C340" i="3"/>
  <c r="R339" i="3"/>
  <c r="Q339" i="3"/>
  <c r="P339" i="3"/>
  <c r="O339" i="3"/>
  <c r="C339" i="3"/>
  <c r="R338" i="3"/>
  <c r="Q338" i="3"/>
  <c r="P338" i="3"/>
  <c r="O338" i="3"/>
  <c r="C338" i="3"/>
  <c r="R337" i="3"/>
  <c r="Q337" i="3"/>
  <c r="P337" i="3"/>
  <c r="O337" i="3"/>
  <c r="C337" i="3"/>
  <c r="R336" i="3"/>
  <c r="Q336" i="3"/>
  <c r="P336" i="3"/>
  <c r="O336" i="3"/>
  <c r="C336" i="3"/>
  <c r="R335" i="3"/>
  <c r="Q335" i="3"/>
  <c r="P335" i="3"/>
  <c r="O335" i="3"/>
  <c r="C335" i="3"/>
  <c r="R334" i="3"/>
  <c r="Q334" i="3"/>
  <c r="P334" i="3"/>
  <c r="O334" i="3"/>
  <c r="C334" i="3"/>
  <c r="R333" i="3"/>
  <c r="Q333" i="3"/>
  <c r="P333" i="3"/>
  <c r="O333" i="3"/>
  <c r="C333" i="3"/>
  <c r="R332" i="3"/>
  <c r="Q332" i="3"/>
  <c r="P332" i="3"/>
  <c r="O332" i="3"/>
  <c r="C332" i="3"/>
  <c r="R331" i="3"/>
  <c r="Q331" i="3"/>
  <c r="P331" i="3"/>
  <c r="O331" i="3"/>
  <c r="C331" i="3"/>
  <c r="R330" i="3"/>
  <c r="Q330" i="3"/>
  <c r="P330" i="3"/>
  <c r="O330" i="3"/>
  <c r="C330" i="3"/>
  <c r="R329" i="3"/>
  <c r="Q329" i="3"/>
  <c r="P329" i="3"/>
  <c r="O329" i="3"/>
  <c r="C329" i="3"/>
  <c r="R328" i="3"/>
  <c r="Q328" i="3"/>
  <c r="P328" i="3"/>
  <c r="O328" i="3"/>
  <c r="C328" i="3"/>
  <c r="R327" i="3"/>
  <c r="Q327" i="3"/>
  <c r="P327" i="3"/>
  <c r="O327" i="3"/>
  <c r="C327" i="3"/>
  <c r="R326" i="3"/>
  <c r="Q326" i="3"/>
  <c r="P326" i="3"/>
  <c r="O326" i="3"/>
  <c r="C326" i="3"/>
  <c r="R325" i="3"/>
  <c r="Q325" i="3"/>
  <c r="P325" i="3"/>
  <c r="O325" i="3"/>
  <c r="C325" i="3"/>
  <c r="R324" i="3"/>
  <c r="Q324" i="3"/>
  <c r="P324" i="3"/>
  <c r="O324" i="3"/>
  <c r="C324" i="3"/>
  <c r="R323" i="3"/>
  <c r="Q323" i="3"/>
  <c r="P323" i="3"/>
  <c r="O323" i="3"/>
  <c r="C323" i="3"/>
  <c r="R322" i="3"/>
  <c r="Q322" i="3"/>
  <c r="P322" i="3"/>
  <c r="O322" i="3"/>
  <c r="C322" i="3"/>
  <c r="R321" i="3"/>
  <c r="Q321" i="3"/>
  <c r="P321" i="3"/>
  <c r="O321" i="3"/>
  <c r="C321" i="3"/>
  <c r="R320" i="3"/>
  <c r="Q320" i="3"/>
  <c r="P320" i="3"/>
  <c r="O320" i="3"/>
  <c r="C320" i="3"/>
  <c r="R319" i="3"/>
  <c r="Q319" i="3"/>
  <c r="P319" i="3"/>
  <c r="O319" i="3"/>
  <c r="C319" i="3"/>
  <c r="R318" i="3"/>
  <c r="Q318" i="3"/>
  <c r="P318" i="3"/>
  <c r="O318" i="3"/>
  <c r="C318" i="3"/>
  <c r="R317" i="3"/>
  <c r="Q317" i="3"/>
  <c r="P317" i="3"/>
  <c r="O317" i="3"/>
  <c r="C317" i="3"/>
  <c r="R316" i="3"/>
  <c r="Q316" i="3"/>
  <c r="P316" i="3"/>
  <c r="O316" i="3"/>
  <c r="C316" i="3"/>
  <c r="R315" i="3"/>
  <c r="Q315" i="3"/>
  <c r="P315" i="3"/>
  <c r="O315" i="3"/>
  <c r="C315" i="3"/>
  <c r="R314" i="3"/>
  <c r="Q314" i="3"/>
  <c r="P314" i="3"/>
  <c r="O314" i="3"/>
  <c r="C314" i="3"/>
  <c r="R313" i="3"/>
  <c r="Q313" i="3"/>
  <c r="P313" i="3"/>
  <c r="O313" i="3"/>
  <c r="C313" i="3"/>
  <c r="R312" i="3"/>
  <c r="Q312" i="3"/>
  <c r="P312" i="3"/>
  <c r="O312" i="3"/>
  <c r="C312" i="3"/>
  <c r="R311" i="3"/>
  <c r="Q311" i="3"/>
  <c r="P311" i="3"/>
  <c r="O311" i="3"/>
  <c r="C311" i="3"/>
  <c r="R310" i="3"/>
  <c r="Q310" i="3"/>
  <c r="P310" i="3"/>
  <c r="O310" i="3"/>
  <c r="C310" i="3"/>
  <c r="R309" i="3"/>
  <c r="Q309" i="3"/>
  <c r="P309" i="3"/>
  <c r="O309" i="3"/>
  <c r="C309" i="3"/>
  <c r="R308" i="3"/>
  <c r="Q308" i="3"/>
  <c r="P308" i="3"/>
  <c r="O308" i="3"/>
  <c r="C308" i="3"/>
  <c r="R307" i="3"/>
  <c r="Q307" i="3"/>
  <c r="P307" i="3"/>
  <c r="O307" i="3"/>
  <c r="C307" i="3"/>
  <c r="R306" i="3"/>
  <c r="Q306" i="3"/>
  <c r="P306" i="3"/>
  <c r="O306" i="3"/>
  <c r="C306" i="3"/>
  <c r="R305" i="3"/>
  <c r="Q305" i="3"/>
  <c r="P305" i="3"/>
  <c r="O305" i="3"/>
  <c r="C305" i="3"/>
  <c r="R304" i="3"/>
  <c r="Q304" i="3"/>
  <c r="P304" i="3"/>
  <c r="O304" i="3"/>
  <c r="C304" i="3"/>
  <c r="R303" i="3"/>
  <c r="Q303" i="3"/>
  <c r="P303" i="3"/>
  <c r="O303" i="3"/>
  <c r="C303" i="3"/>
  <c r="R302" i="3"/>
  <c r="Q302" i="3"/>
  <c r="P302" i="3"/>
  <c r="O302" i="3"/>
  <c r="C302" i="3"/>
  <c r="R301" i="3"/>
  <c r="Q301" i="3"/>
  <c r="P301" i="3"/>
  <c r="O301" i="3"/>
  <c r="C301" i="3"/>
  <c r="R300" i="3"/>
  <c r="Q300" i="3"/>
  <c r="P300" i="3"/>
  <c r="O300" i="3"/>
  <c r="C300" i="3"/>
  <c r="R299" i="3"/>
  <c r="Q299" i="3"/>
  <c r="P299" i="3"/>
  <c r="O299" i="3"/>
  <c r="C299" i="3"/>
  <c r="R298" i="3"/>
  <c r="Q298" i="3"/>
  <c r="P298" i="3"/>
  <c r="O298" i="3"/>
  <c r="C298" i="3"/>
  <c r="R297" i="3"/>
  <c r="Q297" i="3"/>
  <c r="P297" i="3"/>
  <c r="O297" i="3"/>
  <c r="C297" i="3"/>
  <c r="R296" i="3"/>
  <c r="Q296" i="3"/>
  <c r="P296" i="3"/>
  <c r="O296" i="3"/>
  <c r="C296" i="3"/>
  <c r="R295" i="3"/>
  <c r="Q295" i="3"/>
  <c r="P295" i="3"/>
  <c r="O295" i="3"/>
  <c r="C295" i="3"/>
  <c r="R294" i="3"/>
  <c r="Q294" i="3"/>
  <c r="P294" i="3"/>
  <c r="O294" i="3"/>
  <c r="C294" i="3"/>
  <c r="R293" i="3"/>
  <c r="Q293" i="3"/>
  <c r="P293" i="3"/>
  <c r="O293" i="3"/>
  <c r="C293" i="3"/>
  <c r="R292" i="3"/>
  <c r="Q292" i="3"/>
  <c r="P292" i="3"/>
  <c r="O292" i="3"/>
  <c r="C292" i="3"/>
  <c r="R291" i="3"/>
  <c r="Q291" i="3"/>
  <c r="P291" i="3"/>
  <c r="O291" i="3"/>
  <c r="C291" i="3"/>
  <c r="R290" i="3"/>
  <c r="Q290" i="3"/>
  <c r="P290" i="3"/>
  <c r="O290" i="3"/>
  <c r="C290" i="3"/>
  <c r="R289" i="3"/>
  <c r="Q289" i="3"/>
  <c r="P289" i="3"/>
  <c r="O289" i="3"/>
  <c r="C289" i="3"/>
  <c r="R288" i="3"/>
  <c r="Q288" i="3"/>
  <c r="P288" i="3"/>
  <c r="O288" i="3"/>
  <c r="C288" i="3"/>
  <c r="R287" i="3"/>
  <c r="Q287" i="3"/>
  <c r="P287" i="3"/>
  <c r="O287" i="3"/>
  <c r="C287" i="3"/>
  <c r="R286" i="3"/>
  <c r="Q286" i="3"/>
  <c r="P286" i="3"/>
  <c r="O286" i="3"/>
  <c r="C286" i="3"/>
  <c r="R285" i="3"/>
  <c r="Q285" i="3"/>
  <c r="P285" i="3"/>
  <c r="O285" i="3"/>
  <c r="C285" i="3"/>
  <c r="R284" i="3"/>
  <c r="Q284" i="3"/>
  <c r="P284" i="3"/>
  <c r="O284" i="3"/>
  <c r="C284" i="3"/>
  <c r="R283" i="3"/>
  <c r="Q283" i="3"/>
  <c r="P283" i="3"/>
  <c r="O283" i="3"/>
  <c r="C283" i="3"/>
  <c r="R282" i="3"/>
  <c r="Q282" i="3"/>
  <c r="P282" i="3"/>
  <c r="O282" i="3"/>
  <c r="C282" i="3"/>
  <c r="R281" i="3"/>
  <c r="Q281" i="3"/>
  <c r="P281" i="3"/>
  <c r="O281" i="3"/>
  <c r="C281" i="3"/>
  <c r="R280" i="3"/>
  <c r="Q280" i="3"/>
  <c r="P280" i="3"/>
  <c r="O280" i="3"/>
  <c r="C280" i="3"/>
  <c r="R279" i="3"/>
  <c r="Q279" i="3"/>
  <c r="P279" i="3"/>
  <c r="O279" i="3"/>
  <c r="C279" i="3"/>
  <c r="R278" i="3"/>
  <c r="Q278" i="3"/>
  <c r="P278" i="3"/>
  <c r="O278" i="3"/>
  <c r="C278" i="3"/>
  <c r="R277" i="3"/>
  <c r="Q277" i="3"/>
  <c r="P277" i="3"/>
  <c r="O277" i="3"/>
  <c r="C277" i="3"/>
  <c r="R276" i="3"/>
  <c r="Q276" i="3"/>
  <c r="P276" i="3"/>
  <c r="O276" i="3"/>
  <c r="C276" i="3"/>
  <c r="R275" i="3"/>
  <c r="Q275" i="3"/>
  <c r="P275" i="3"/>
  <c r="O275" i="3"/>
  <c r="C275" i="3"/>
  <c r="R274" i="3"/>
  <c r="Q274" i="3"/>
  <c r="P274" i="3"/>
  <c r="O274" i="3"/>
  <c r="C274" i="3"/>
  <c r="R273" i="3"/>
  <c r="Q273" i="3"/>
  <c r="P273" i="3"/>
  <c r="O273" i="3"/>
  <c r="C273" i="3"/>
  <c r="R272" i="3"/>
  <c r="Q272" i="3"/>
  <c r="P272" i="3"/>
  <c r="O272" i="3"/>
  <c r="C272" i="3"/>
  <c r="R271" i="3"/>
  <c r="Q271" i="3"/>
  <c r="P271" i="3"/>
  <c r="O271" i="3"/>
  <c r="C271" i="3"/>
  <c r="R270" i="3"/>
  <c r="Q270" i="3"/>
  <c r="P270" i="3"/>
  <c r="O270" i="3"/>
  <c r="C270" i="3"/>
  <c r="R269" i="3"/>
  <c r="Q269" i="3"/>
  <c r="P269" i="3"/>
  <c r="O269" i="3"/>
  <c r="C269" i="3"/>
  <c r="R268" i="3"/>
  <c r="Q268" i="3"/>
  <c r="P268" i="3"/>
  <c r="O268" i="3"/>
  <c r="C268" i="3"/>
  <c r="R267" i="3"/>
  <c r="Q267" i="3"/>
  <c r="P267" i="3"/>
  <c r="O267" i="3"/>
  <c r="C267" i="3"/>
  <c r="R266" i="3"/>
  <c r="Q266" i="3"/>
  <c r="P266" i="3"/>
  <c r="O266" i="3"/>
  <c r="C266" i="3"/>
  <c r="R265" i="3"/>
  <c r="Q265" i="3"/>
  <c r="P265" i="3"/>
  <c r="O265" i="3"/>
  <c r="C265" i="3"/>
  <c r="R264" i="3"/>
  <c r="Q264" i="3"/>
  <c r="P264" i="3"/>
  <c r="O264" i="3"/>
  <c r="C264" i="3"/>
  <c r="R263" i="3"/>
  <c r="Q263" i="3"/>
  <c r="P263" i="3"/>
  <c r="O263" i="3"/>
  <c r="C263" i="3"/>
  <c r="R262" i="3"/>
  <c r="Q262" i="3"/>
  <c r="P262" i="3"/>
  <c r="O262" i="3"/>
  <c r="C262" i="3"/>
  <c r="R261" i="3"/>
  <c r="Q261" i="3"/>
  <c r="P261" i="3"/>
  <c r="O261" i="3"/>
  <c r="C261" i="3"/>
  <c r="R260" i="3"/>
  <c r="Q260" i="3"/>
  <c r="P260" i="3"/>
  <c r="O260" i="3"/>
  <c r="C260" i="3"/>
  <c r="R259" i="3"/>
  <c r="Q259" i="3"/>
  <c r="P259" i="3"/>
  <c r="O259" i="3"/>
  <c r="C259" i="3"/>
  <c r="R258" i="3"/>
  <c r="Q258" i="3"/>
  <c r="P258" i="3"/>
  <c r="O258" i="3"/>
  <c r="C258" i="3"/>
  <c r="R257" i="3"/>
  <c r="Q257" i="3"/>
  <c r="P257" i="3"/>
  <c r="O257" i="3"/>
  <c r="C257" i="3"/>
  <c r="R256" i="3"/>
  <c r="Q256" i="3"/>
  <c r="P256" i="3"/>
  <c r="O256" i="3"/>
  <c r="C256" i="3"/>
  <c r="R255" i="3"/>
  <c r="Q255" i="3"/>
  <c r="P255" i="3"/>
  <c r="O255" i="3"/>
  <c r="C255" i="3"/>
  <c r="R254" i="3"/>
  <c r="Q254" i="3"/>
  <c r="P254" i="3"/>
  <c r="O254" i="3"/>
  <c r="C254" i="3"/>
  <c r="R253" i="3"/>
  <c r="Q253" i="3"/>
  <c r="P253" i="3"/>
  <c r="O253" i="3"/>
  <c r="C253" i="3"/>
  <c r="R252" i="3"/>
  <c r="Q252" i="3"/>
  <c r="P252" i="3"/>
  <c r="O252" i="3"/>
  <c r="C252" i="3"/>
  <c r="R251" i="3"/>
  <c r="Q251" i="3"/>
  <c r="P251" i="3"/>
  <c r="O251" i="3"/>
  <c r="C251" i="3"/>
  <c r="R250" i="3"/>
  <c r="Q250" i="3"/>
  <c r="P250" i="3"/>
  <c r="O250" i="3"/>
  <c r="C250" i="3"/>
  <c r="R249" i="3"/>
  <c r="Q249" i="3"/>
  <c r="P249" i="3"/>
  <c r="O249" i="3"/>
  <c r="C249" i="3"/>
  <c r="R248" i="3"/>
  <c r="Q248" i="3"/>
  <c r="P248" i="3"/>
  <c r="O248" i="3"/>
  <c r="C248" i="3"/>
  <c r="R247" i="3"/>
  <c r="Q247" i="3"/>
  <c r="P247" i="3"/>
  <c r="O247" i="3"/>
  <c r="C247" i="3"/>
  <c r="R246" i="3"/>
  <c r="Q246" i="3"/>
  <c r="P246" i="3"/>
  <c r="O246" i="3"/>
  <c r="C246" i="3"/>
  <c r="R245" i="3"/>
  <c r="Q245" i="3"/>
  <c r="P245" i="3"/>
  <c r="O245" i="3"/>
  <c r="C245" i="3"/>
  <c r="R244" i="3"/>
  <c r="Q244" i="3"/>
  <c r="P244" i="3"/>
  <c r="O244" i="3"/>
  <c r="C244" i="3"/>
  <c r="R243" i="3"/>
  <c r="Q243" i="3"/>
  <c r="P243" i="3"/>
  <c r="O243" i="3"/>
  <c r="C243" i="3"/>
  <c r="R242" i="3"/>
  <c r="Q242" i="3"/>
  <c r="P242" i="3"/>
  <c r="O242" i="3"/>
  <c r="C242" i="3"/>
  <c r="R241" i="3"/>
  <c r="Q241" i="3"/>
  <c r="P241" i="3"/>
  <c r="O241" i="3"/>
  <c r="C241" i="3"/>
  <c r="R240" i="3"/>
  <c r="Q240" i="3"/>
  <c r="P240" i="3"/>
  <c r="O240" i="3"/>
  <c r="C240" i="3"/>
  <c r="R239" i="3"/>
  <c r="Q239" i="3"/>
  <c r="P239" i="3"/>
  <c r="O239" i="3"/>
  <c r="C239" i="3"/>
  <c r="R238" i="3"/>
  <c r="Q238" i="3"/>
  <c r="P238" i="3"/>
  <c r="O238" i="3"/>
  <c r="C238" i="3"/>
  <c r="R237" i="3"/>
  <c r="Q237" i="3"/>
  <c r="P237" i="3"/>
  <c r="O237" i="3"/>
  <c r="C237" i="3"/>
  <c r="R236" i="3"/>
  <c r="Q236" i="3"/>
  <c r="P236" i="3"/>
  <c r="O236" i="3"/>
  <c r="C236" i="3"/>
  <c r="R235" i="3"/>
  <c r="Q235" i="3"/>
  <c r="P235" i="3"/>
  <c r="O235" i="3"/>
  <c r="C235" i="3"/>
  <c r="R234" i="3"/>
  <c r="Q234" i="3"/>
  <c r="P234" i="3"/>
  <c r="O234" i="3"/>
  <c r="C234" i="3"/>
  <c r="R233" i="3"/>
  <c r="Q233" i="3"/>
  <c r="P233" i="3"/>
  <c r="O233" i="3"/>
  <c r="C233" i="3"/>
  <c r="R232" i="3"/>
  <c r="Q232" i="3"/>
  <c r="P232" i="3"/>
  <c r="O232" i="3"/>
  <c r="C232" i="3"/>
  <c r="R231" i="3"/>
  <c r="Q231" i="3"/>
  <c r="P231" i="3"/>
  <c r="O231" i="3"/>
  <c r="C231" i="3"/>
  <c r="R230" i="3"/>
  <c r="Q230" i="3"/>
  <c r="P230" i="3"/>
  <c r="O230" i="3"/>
  <c r="C230" i="3"/>
  <c r="R229" i="3"/>
  <c r="Q229" i="3"/>
  <c r="P229" i="3"/>
  <c r="O229" i="3"/>
  <c r="C229" i="3"/>
  <c r="R228" i="3"/>
  <c r="Q228" i="3"/>
  <c r="P228" i="3"/>
  <c r="O228" i="3"/>
  <c r="C228" i="3"/>
  <c r="R227" i="3"/>
  <c r="Q227" i="3"/>
  <c r="P227" i="3"/>
  <c r="O227" i="3"/>
  <c r="C227" i="3"/>
  <c r="R226" i="3"/>
  <c r="Q226" i="3"/>
  <c r="P226" i="3"/>
  <c r="O226" i="3"/>
  <c r="C226" i="3"/>
  <c r="R225" i="3"/>
  <c r="Q225" i="3"/>
  <c r="P225" i="3"/>
  <c r="O225" i="3"/>
  <c r="C225" i="3"/>
  <c r="R224" i="3"/>
  <c r="Q224" i="3"/>
  <c r="P224" i="3"/>
  <c r="O224" i="3"/>
  <c r="C224" i="3"/>
  <c r="R223" i="3"/>
  <c r="Q223" i="3"/>
  <c r="P223" i="3"/>
  <c r="O223" i="3"/>
  <c r="C223" i="3"/>
  <c r="R222" i="3"/>
  <c r="Q222" i="3"/>
  <c r="P222" i="3"/>
  <c r="O222" i="3"/>
  <c r="C222" i="3"/>
  <c r="R221" i="3"/>
  <c r="Q221" i="3"/>
  <c r="P221" i="3"/>
  <c r="O221" i="3"/>
  <c r="C221" i="3"/>
  <c r="R220" i="3"/>
  <c r="Q220" i="3"/>
  <c r="P220" i="3"/>
  <c r="O220" i="3"/>
  <c r="C220" i="3"/>
  <c r="R219" i="3"/>
  <c r="Q219" i="3"/>
  <c r="P219" i="3"/>
  <c r="O219" i="3"/>
  <c r="C219" i="3"/>
  <c r="R218" i="3"/>
  <c r="Q218" i="3"/>
  <c r="P218" i="3"/>
  <c r="O218" i="3"/>
  <c r="C218" i="3"/>
  <c r="R217" i="3"/>
  <c r="Q217" i="3"/>
  <c r="P217" i="3"/>
  <c r="O217" i="3"/>
  <c r="C217" i="3"/>
  <c r="R216" i="3"/>
  <c r="Q216" i="3"/>
  <c r="P216" i="3"/>
  <c r="O216" i="3"/>
  <c r="C216" i="3"/>
  <c r="R215" i="3"/>
  <c r="Q215" i="3"/>
  <c r="P215" i="3"/>
  <c r="O215" i="3"/>
  <c r="C215" i="3"/>
  <c r="R214" i="3"/>
  <c r="Q214" i="3"/>
  <c r="P214" i="3"/>
  <c r="O214" i="3"/>
  <c r="C214" i="3"/>
  <c r="R213" i="3"/>
  <c r="Q213" i="3"/>
  <c r="P213" i="3"/>
  <c r="O213" i="3"/>
  <c r="C213" i="3"/>
  <c r="R212" i="3"/>
  <c r="Q212" i="3"/>
  <c r="P212" i="3"/>
  <c r="O212" i="3"/>
  <c r="C212" i="3"/>
  <c r="R211" i="3"/>
  <c r="Q211" i="3"/>
  <c r="P211" i="3"/>
  <c r="O211" i="3"/>
  <c r="C211" i="3"/>
  <c r="R210" i="3"/>
  <c r="Q210" i="3"/>
  <c r="P210" i="3"/>
  <c r="O210" i="3"/>
  <c r="C210" i="3"/>
  <c r="R209" i="3"/>
  <c r="Q209" i="3"/>
  <c r="P209" i="3"/>
  <c r="O209" i="3"/>
  <c r="C209" i="3"/>
  <c r="R208" i="3"/>
  <c r="Q208" i="3"/>
  <c r="P208" i="3"/>
  <c r="O208" i="3"/>
  <c r="C208" i="3"/>
  <c r="R207" i="3"/>
  <c r="Q207" i="3"/>
  <c r="P207" i="3"/>
  <c r="O207" i="3"/>
  <c r="C207" i="3"/>
  <c r="R206" i="3"/>
  <c r="Q206" i="3"/>
  <c r="P206" i="3"/>
  <c r="O206" i="3"/>
  <c r="C206" i="3"/>
  <c r="R205" i="3"/>
  <c r="Q205" i="3"/>
  <c r="P205" i="3"/>
  <c r="O205" i="3"/>
  <c r="C205" i="3"/>
  <c r="R204" i="3"/>
  <c r="Q204" i="3"/>
  <c r="P204" i="3"/>
  <c r="O204" i="3"/>
  <c r="C204" i="3"/>
  <c r="R203" i="3"/>
  <c r="Q203" i="3"/>
  <c r="P203" i="3"/>
  <c r="O203" i="3"/>
  <c r="C203" i="3"/>
  <c r="R202" i="3"/>
  <c r="Q202" i="3"/>
  <c r="P202" i="3"/>
  <c r="O202" i="3"/>
  <c r="C202" i="3"/>
  <c r="R201" i="3"/>
  <c r="Q201" i="3"/>
  <c r="P201" i="3"/>
  <c r="O201" i="3"/>
  <c r="C201" i="3"/>
  <c r="R200" i="3"/>
  <c r="Q200" i="3"/>
  <c r="P200" i="3"/>
  <c r="O200" i="3"/>
  <c r="C200" i="3"/>
  <c r="R199" i="3"/>
  <c r="Q199" i="3"/>
  <c r="P199" i="3"/>
  <c r="O199" i="3"/>
  <c r="C199" i="3"/>
  <c r="R198" i="3"/>
  <c r="Q198" i="3"/>
  <c r="P198" i="3"/>
  <c r="O198" i="3"/>
  <c r="C198" i="3"/>
  <c r="R197" i="3"/>
  <c r="Q197" i="3"/>
  <c r="P197" i="3"/>
  <c r="O197" i="3"/>
  <c r="C197" i="3"/>
  <c r="R196" i="3"/>
  <c r="Q196" i="3"/>
  <c r="P196" i="3"/>
  <c r="O196" i="3"/>
  <c r="C196" i="3"/>
  <c r="R195" i="3"/>
  <c r="Q195" i="3"/>
  <c r="P195" i="3"/>
  <c r="O195" i="3"/>
  <c r="C195" i="3"/>
  <c r="R194" i="3"/>
  <c r="Q194" i="3"/>
  <c r="P194" i="3"/>
  <c r="O194" i="3"/>
  <c r="C194" i="3"/>
  <c r="R193" i="3"/>
  <c r="Q193" i="3"/>
  <c r="P193" i="3"/>
  <c r="O193" i="3"/>
  <c r="C193" i="3"/>
  <c r="R192" i="3"/>
  <c r="Q192" i="3"/>
  <c r="P192" i="3"/>
  <c r="O192" i="3"/>
  <c r="C192" i="3"/>
  <c r="R191" i="3"/>
  <c r="Q191" i="3"/>
  <c r="P191" i="3"/>
  <c r="O191" i="3"/>
  <c r="C191" i="3"/>
  <c r="R190" i="3"/>
  <c r="Q190" i="3"/>
  <c r="P190" i="3"/>
  <c r="O190" i="3"/>
  <c r="C190" i="3"/>
  <c r="R189" i="3"/>
  <c r="Q189" i="3"/>
  <c r="P189" i="3"/>
  <c r="O189" i="3"/>
  <c r="C189" i="3"/>
  <c r="R188" i="3"/>
  <c r="Q188" i="3"/>
  <c r="P188" i="3"/>
  <c r="O188" i="3"/>
  <c r="C188" i="3"/>
  <c r="R187" i="3"/>
  <c r="Q187" i="3"/>
  <c r="P187" i="3"/>
  <c r="O187" i="3"/>
  <c r="C187" i="3"/>
  <c r="R186" i="3"/>
  <c r="Q186" i="3"/>
  <c r="P186" i="3"/>
  <c r="O186" i="3"/>
  <c r="C186" i="3"/>
  <c r="R185" i="3"/>
  <c r="Q185" i="3"/>
  <c r="P185" i="3"/>
  <c r="O185" i="3"/>
  <c r="C185" i="3"/>
  <c r="R184" i="3"/>
  <c r="Q184" i="3"/>
  <c r="P184" i="3"/>
  <c r="O184" i="3"/>
  <c r="C184" i="3"/>
  <c r="R183" i="3"/>
  <c r="Q183" i="3"/>
  <c r="P183" i="3"/>
  <c r="O183" i="3"/>
  <c r="C183" i="3"/>
  <c r="R182" i="3"/>
  <c r="Q182" i="3"/>
  <c r="P182" i="3"/>
  <c r="O182" i="3"/>
  <c r="C182" i="3"/>
  <c r="R181" i="3"/>
  <c r="Q181" i="3"/>
  <c r="P181" i="3"/>
  <c r="O181" i="3"/>
  <c r="C181" i="3"/>
  <c r="R180" i="3"/>
  <c r="Q180" i="3"/>
  <c r="P180" i="3"/>
  <c r="O180" i="3"/>
  <c r="C180" i="3"/>
  <c r="R179" i="3"/>
  <c r="Q179" i="3"/>
  <c r="P179" i="3"/>
  <c r="O179" i="3"/>
  <c r="C179" i="3"/>
  <c r="R178" i="3"/>
  <c r="Q178" i="3"/>
  <c r="P178" i="3"/>
  <c r="O178" i="3"/>
  <c r="C178" i="3"/>
  <c r="R177" i="3"/>
  <c r="Q177" i="3"/>
  <c r="P177" i="3"/>
  <c r="O177" i="3"/>
  <c r="C177" i="3"/>
  <c r="R176" i="3"/>
  <c r="Q176" i="3"/>
  <c r="P176" i="3"/>
  <c r="O176" i="3"/>
  <c r="C176" i="3"/>
  <c r="R175" i="3"/>
  <c r="Q175" i="3"/>
  <c r="P175" i="3"/>
  <c r="O175" i="3"/>
  <c r="C175" i="3"/>
  <c r="R174" i="3"/>
  <c r="Q174" i="3"/>
  <c r="P174" i="3"/>
  <c r="O174" i="3"/>
  <c r="C174" i="3"/>
  <c r="R173" i="3"/>
  <c r="Q173" i="3"/>
  <c r="P173" i="3"/>
  <c r="O173" i="3"/>
  <c r="C173" i="3"/>
  <c r="R172" i="3"/>
  <c r="Q172" i="3"/>
  <c r="P172" i="3"/>
  <c r="O172" i="3"/>
  <c r="C172" i="3"/>
  <c r="R171" i="3"/>
  <c r="Q171" i="3"/>
  <c r="P171" i="3"/>
  <c r="O171" i="3"/>
  <c r="C171" i="3"/>
  <c r="R170" i="3"/>
  <c r="Q170" i="3"/>
  <c r="P170" i="3"/>
  <c r="O170" i="3"/>
  <c r="C170" i="3"/>
  <c r="R169" i="3"/>
  <c r="Q169" i="3"/>
  <c r="P169" i="3"/>
  <c r="O169" i="3"/>
  <c r="C169" i="3"/>
  <c r="R168" i="3"/>
  <c r="Q168" i="3"/>
  <c r="P168" i="3"/>
  <c r="O168" i="3"/>
  <c r="C168" i="3"/>
  <c r="R167" i="3"/>
  <c r="Q167" i="3"/>
  <c r="P167" i="3"/>
  <c r="O167" i="3"/>
  <c r="C167" i="3"/>
  <c r="R166" i="3"/>
  <c r="Q166" i="3"/>
  <c r="P166" i="3"/>
  <c r="O166" i="3"/>
  <c r="C166" i="3"/>
  <c r="R165" i="3"/>
  <c r="Q165" i="3"/>
  <c r="P165" i="3"/>
  <c r="O165" i="3"/>
  <c r="C165" i="3"/>
  <c r="R164" i="3"/>
  <c r="Q164" i="3"/>
  <c r="P164" i="3"/>
  <c r="O164" i="3"/>
  <c r="C164" i="3"/>
  <c r="R163" i="3"/>
  <c r="Q163" i="3"/>
  <c r="P163" i="3"/>
  <c r="O163" i="3"/>
  <c r="C163" i="3"/>
  <c r="R162" i="3"/>
  <c r="Q162" i="3"/>
  <c r="P162" i="3"/>
  <c r="O162" i="3"/>
  <c r="C162" i="3"/>
  <c r="R161" i="3"/>
  <c r="Q161" i="3"/>
  <c r="P161" i="3"/>
  <c r="O161" i="3"/>
  <c r="C161" i="3"/>
  <c r="R160" i="3"/>
  <c r="Q160" i="3"/>
  <c r="P160" i="3"/>
  <c r="O160" i="3"/>
  <c r="C160" i="3"/>
  <c r="R159" i="3"/>
  <c r="Q159" i="3"/>
  <c r="P159" i="3"/>
  <c r="O159" i="3"/>
  <c r="C159" i="3"/>
  <c r="R158" i="3"/>
  <c r="Q158" i="3"/>
  <c r="P158" i="3"/>
  <c r="O158" i="3"/>
  <c r="C158" i="3"/>
  <c r="R157" i="3"/>
  <c r="Q157" i="3"/>
  <c r="P157" i="3"/>
  <c r="O157" i="3"/>
  <c r="C157" i="3"/>
  <c r="R156" i="3"/>
  <c r="Q156" i="3"/>
  <c r="P156" i="3"/>
  <c r="O156" i="3"/>
  <c r="C156" i="3"/>
  <c r="R155" i="3"/>
  <c r="Q155" i="3"/>
  <c r="P155" i="3"/>
  <c r="O155" i="3"/>
  <c r="C155" i="3"/>
  <c r="R154" i="3"/>
  <c r="Q154" i="3"/>
  <c r="P154" i="3"/>
  <c r="O154" i="3"/>
  <c r="C154" i="3"/>
  <c r="R153" i="3"/>
  <c r="Q153" i="3"/>
  <c r="P153" i="3"/>
  <c r="O153" i="3"/>
  <c r="C153" i="3"/>
  <c r="R152" i="3"/>
  <c r="Q152" i="3"/>
  <c r="P152" i="3"/>
  <c r="O152" i="3"/>
  <c r="C152" i="3"/>
  <c r="R151" i="3"/>
  <c r="Q151" i="3"/>
  <c r="P151" i="3"/>
  <c r="O151" i="3"/>
  <c r="C151" i="3"/>
  <c r="R150" i="3"/>
  <c r="Q150" i="3"/>
  <c r="P150" i="3"/>
  <c r="O150" i="3"/>
  <c r="C150" i="3"/>
  <c r="R149" i="3"/>
  <c r="Q149" i="3"/>
  <c r="P149" i="3"/>
  <c r="O149" i="3"/>
  <c r="C149" i="3"/>
  <c r="R148" i="3"/>
  <c r="Q148" i="3"/>
  <c r="P148" i="3"/>
  <c r="O148" i="3"/>
  <c r="C148" i="3"/>
  <c r="R147" i="3"/>
  <c r="Q147" i="3"/>
  <c r="P147" i="3"/>
  <c r="O147" i="3"/>
  <c r="C147" i="3"/>
  <c r="R146" i="3"/>
  <c r="Q146" i="3"/>
  <c r="P146" i="3"/>
  <c r="O146" i="3"/>
  <c r="C146" i="3"/>
  <c r="R145" i="3"/>
  <c r="Q145" i="3"/>
  <c r="P145" i="3"/>
  <c r="O145" i="3"/>
  <c r="C145" i="3"/>
  <c r="R144" i="3"/>
  <c r="Q144" i="3"/>
  <c r="P144" i="3"/>
  <c r="O144" i="3"/>
  <c r="C144" i="3"/>
  <c r="R143" i="3"/>
  <c r="Q143" i="3"/>
  <c r="P143" i="3"/>
  <c r="O143" i="3"/>
  <c r="C143" i="3"/>
  <c r="R142" i="3"/>
  <c r="Q142" i="3"/>
  <c r="P142" i="3"/>
  <c r="O142" i="3"/>
  <c r="C142" i="3"/>
  <c r="R141" i="3"/>
  <c r="Q141" i="3"/>
  <c r="P141" i="3"/>
  <c r="O141" i="3"/>
  <c r="C141" i="3"/>
  <c r="R140" i="3"/>
  <c r="Q140" i="3"/>
  <c r="P140" i="3"/>
  <c r="O140" i="3"/>
  <c r="C140" i="3"/>
  <c r="R139" i="3"/>
  <c r="Q139" i="3"/>
  <c r="P139" i="3"/>
  <c r="O139" i="3"/>
  <c r="C139" i="3"/>
  <c r="R138" i="3"/>
  <c r="Q138" i="3"/>
  <c r="P138" i="3"/>
  <c r="O138" i="3"/>
  <c r="C138" i="3"/>
  <c r="R137" i="3"/>
  <c r="Q137" i="3"/>
  <c r="P137" i="3"/>
  <c r="O137" i="3"/>
  <c r="C137" i="3"/>
  <c r="R136" i="3"/>
  <c r="Q136" i="3"/>
  <c r="P136" i="3"/>
  <c r="O136" i="3"/>
  <c r="C136" i="3"/>
  <c r="R135" i="3"/>
  <c r="Q135" i="3"/>
  <c r="P135" i="3"/>
  <c r="O135" i="3"/>
  <c r="C135" i="3"/>
  <c r="R134" i="3"/>
  <c r="Q134" i="3"/>
  <c r="P134" i="3"/>
  <c r="O134" i="3"/>
  <c r="C134" i="3"/>
  <c r="R133" i="3"/>
  <c r="Q133" i="3"/>
  <c r="P133" i="3"/>
  <c r="O133" i="3"/>
  <c r="C133" i="3"/>
  <c r="R132" i="3"/>
  <c r="Q132" i="3"/>
  <c r="P132" i="3"/>
  <c r="O132" i="3"/>
  <c r="C132" i="3"/>
  <c r="R131" i="3"/>
  <c r="Q131" i="3"/>
  <c r="P131" i="3"/>
  <c r="O131" i="3"/>
  <c r="C131" i="3"/>
  <c r="R130" i="3"/>
  <c r="Q130" i="3"/>
  <c r="P130" i="3"/>
  <c r="O130" i="3"/>
  <c r="C130" i="3"/>
  <c r="R129" i="3"/>
  <c r="Q129" i="3"/>
  <c r="P129" i="3"/>
  <c r="O129" i="3"/>
  <c r="C129" i="3"/>
  <c r="R128" i="3"/>
  <c r="Q128" i="3"/>
  <c r="P128" i="3"/>
  <c r="O128" i="3"/>
  <c r="C128" i="3"/>
  <c r="R127" i="3"/>
  <c r="Q127" i="3"/>
  <c r="P127" i="3"/>
  <c r="O127" i="3"/>
  <c r="C127" i="3"/>
  <c r="R126" i="3"/>
  <c r="Q126" i="3"/>
  <c r="P126" i="3"/>
  <c r="O126" i="3"/>
  <c r="C126" i="3"/>
  <c r="R125" i="3"/>
  <c r="Q125" i="3"/>
  <c r="P125" i="3"/>
  <c r="O125" i="3"/>
  <c r="C125" i="3"/>
  <c r="R124" i="3"/>
  <c r="Q124" i="3"/>
  <c r="P124" i="3"/>
  <c r="O124" i="3"/>
  <c r="C124" i="3"/>
  <c r="R123" i="3"/>
  <c r="Q123" i="3"/>
  <c r="P123" i="3"/>
  <c r="O123" i="3"/>
  <c r="C123" i="3"/>
  <c r="R122" i="3"/>
  <c r="Q122" i="3"/>
  <c r="P122" i="3"/>
  <c r="O122" i="3"/>
  <c r="C122" i="3"/>
  <c r="R121" i="3"/>
  <c r="Q121" i="3"/>
  <c r="P121" i="3"/>
  <c r="O121" i="3"/>
  <c r="C121" i="3"/>
  <c r="R120" i="3"/>
  <c r="Q120" i="3"/>
  <c r="P120" i="3"/>
  <c r="O120" i="3"/>
  <c r="C120" i="3"/>
  <c r="R119" i="3"/>
  <c r="Q119" i="3"/>
  <c r="P119" i="3"/>
  <c r="O119" i="3"/>
  <c r="C119" i="3"/>
  <c r="R118" i="3"/>
  <c r="Q118" i="3"/>
  <c r="P118" i="3"/>
  <c r="O118" i="3"/>
  <c r="C118" i="3"/>
  <c r="R117" i="3"/>
  <c r="Q117" i="3"/>
  <c r="P117" i="3"/>
  <c r="O117" i="3"/>
  <c r="C117" i="3"/>
  <c r="R116" i="3"/>
  <c r="Q116" i="3"/>
  <c r="P116" i="3"/>
  <c r="O116" i="3"/>
  <c r="C116" i="3"/>
  <c r="R115" i="3"/>
  <c r="Q115" i="3"/>
  <c r="P115" i="3"/>
  <c r="O115" i="3"/>
  <c r="C115" i="3"/>
  <c r="R114" i="3"/>
  <c r="Q114" i="3"/>
  <c r="P114" i="3"/>
  <c r="O114" i="3"/>
  <c r="C114" i="3"/>
  <c r="R113" i="3"/>
  <c r="Q113" i="3"/>
  <c r="P113" i="3"/>
  <c r="O113" i="3"/>
  <c r="C113" i="3"/>
  <c r="R112" i="3"/>
  <c r="Q112" i="3"/>
  <c r="P112" i="3"/>
  <c r="O112" i="3"/>
  <c r="C112" i="3"/>
  <c r="R111" i="3"/>
  <c r="Q111" i="3"/>
  <c r="P111" i="3"/>
  <c r="O111" i="3"/>
  <c r="C111" i="3"/>
  <c r="R110" i="3"/>
  <c r="Q110" i="3"/>
  <c r="P110" i="3"/>
  <c r="O110" i="3"/>
  <c r="C110" i="3"/>
  <c r="R109" i="3"/>
  <c r="Q109" i="3"/>
  <c r="P109" i="3"/>
  <c r="O109" i="3"/>
  <c r="C109" i="3"/>
  <c r="R108" i="3"/>
  <c r="Q108" i="3"/>
  <c r="P108" i="3"/>
  <c r="O108" i="3"/>
  <c r="C108" i="3"/>
  <c r="R107" i="3"/>
  <c r="Q107" i="3"/>
  <c r="P107" i="3"/>
  <c r="O107" i="3"/>
  <c r="C107" i="3"/>
  <c r="R106" i="3"/>
  <c r="Q106" i="3"/>
  <c r="P106" i="3"/>
  <c r="O106" i="3"/>
  <c r="C106" i="3"/>
  <c r="R105" i="3"/>
  <c r="Q105" i="3"/>
  <c r="P105" i="3"/>
  <c r="O105" i="3"/>
  <c r="C105" i="3"/>
  <c r="R104" i="3"/>
  <c r="Q104" i="3"/>
  <c r="P104" i="3"/>
  <c r="O104" i="3"/>
  <c r="C104" i="3"/>
  <c r="R103" i="3"/>
  <c r="Q103" i="3"/>
  <c r="P103" i="3"/>
  <c r="O103" i="3"/>
  <c r="C103" i="3"/>
  <c r="R102" i="3"/>
  <c r="Q102" i="3"/>
  <c r="P102" i="3"/>
  <c r="O102" i="3"/>
  <c r="C102" i="3"/>
  <c r="R101" i="3"/>
  <c r="Q101" i="3"/>
  <c r="P101" i="3"/>
  <c r="O101" i="3"/>
  <c r="C101" i="3"/>
  <c r="R100" i="3"/>
  <c r="Q100" i="3"/>
  <c r="P100" i="3"/>
  <c r="O100" i="3"/>
  <c r="C100" i="3"/>
  <c r="R99" i="3"/>
  <c r="Q99" i="3"/>
  <c r="P99" i="3"/>
  <c r="O99" i="3"/>
  <c r="C99" i="3"/>
  <c r="R98" i="3"/>
  <c r="Q98" i="3"/>
  <c r="P98" i="3"/>
  <c r="O98" i="3"/>
  <c r="C98" i="3"/>
  <c r="R97" i="3"/>
  <c r="Q97" i="3"/>
  <c r="P97" i="3"/>
  <c r="O97" i="3"/>
  <c r="C97" i="3"/>
  <c r="R96" i="3"/>
  <c r="Q96" i="3"/>
  <c r="P96" i="3"/>
  <c r="O96" i="3"/>
  <c r="C96" i="3"/>
  <c r="R95" i="3"/>
  <c r="Q95" i="3"/>
  <c r="P95" i="3"/>
  <c r="O95" i="3"/>
  <c r="C95" i="3"/>
  <c r="R94" i="3"/>
  <c r="Q94" i="3"/>
  <c r="P94" i="3"/>
  <c r="O94" i="3"/>
  <c r="C94" i="3"/>
  <c r="R93" i="3"/>
  <c r="Q93" i="3"/>
  <c r="P93" i="3"/>
  <c r="O93" i="3"/>
  <c r="C93" i="3"/>
  <c r="R92" i="3"/>
  <c r="Q92" i="3"/>
  <c r="P92" i="3"/>
  <c r="O92" i="3"/>
  <c r="C92" i="3"/>
  <c r="R91" i="3"/>
  <c r="Q91" i="3"/>
  <c r="P91" i="3"/>
  <c r="O91" i="3"/>
  <c r="C91" i="3"/>
  <c r="R90" i="3"/>
  <c r="Q90" i="3"/>
  <c r="P90" i="3"/>
  <c r="O90" i="3"/>
  <c r="C90" i="3"/>
  <c r="R89" i="3"/>
  <c r="Q89" i="3"/>
  <c r="P89" i="3"/>
  <c r="O89" i="3"/>
  <c r="C89" i="3"/>
  <c r="R88" i="3"/>
  <c r="Q88" i="3"/>
  <c r="P88" i="3"/>
  <c r="O88" i="3"/>
  <c r="C88" i="3"/>
  <c r="R87" i="3"/>
  <c r="Q87" i="3"/>
  <c r="P87" i="3"/>
  <c r="O87" i="3"/>
  <c r="C87" i="3"/>
  <c r="R86" i="3"/>
  <c r="Q86" i="3"/>
  <c r="P86" i="3"/>
  <c r="O86" i="3"/>
  <c r="C86" i="3"/>
  <c r="R85" i="3"/>
  <c r="Q85" i="3"/>
  <c r="P85" i="3"/>
  <c r="O85" i="3"/>
  <c r="C85" i="3"/>
  <c r="R84" i="3"/>
  <c r="Q84" i="3"/>
  <c r="P84" i="3"/>
  <c r="O84" i="3"/>
  <c r="C84" i="3"/>
  <c r="R83" i="3"/>
  <c r="Q83" i="3"/>
  <c r="P83" i="3"/>
  <c r="O83" i="3"/>
  <c r="C83" i="3"/>
  <c r="R82" i="3"/>
  <c r="Q82" i="3"/>
  <c r="P82" i="3"/>
  <c r="O82" i="3"/>
  <c r="C82" i="3"/>
  <c r="R81" i="3"/>
  <c r="Q81" i="3"/>
  <c r="P81" i="3"/>
  <c r="O81" i="3"/>
  <c r="C81" i="3"/>
  <c r="R80" i="3"/>
  <c r="Q80" i="3"/>
  <c r="P80" i="3"/>
  <c r="O80" i="3"/>
  <c r="C80" i="3"/>
  <c r="R79" i="3"/>
  <c r="Q79" i="3"/>
  <c r="P79" i="3"/>
  <c r="O79" i="3"/>
  <c r="C79" i="3"/>
  <c r="R78" i="3"/>
  <c r="Q78" i="3"/>
  <c r="P78" i="3"/>
  <c r="O78" i="3"/>
  <c r="C78" i="3"/>
  <c r="R77" i="3"/>
  <c r="Q77" i="3"/>
  <c r="P77" i="3"/>
  <c r="O77" i="3"/>
  <c r="C77" i="3"/>
  <c r="R76" i="3"/>
  <c r="Q76" i="3"/>
  <c r="P76" i="3"/>
  <c r="O76" i="3"/>
  <c r="C76" i="3"/>
  <c r="R75" i="3"/>
  <c r="Q75" i="3"/>
  <c r="P75" i="3"/>
  <c r="O75" i="3"/>
  <c r="C75" i="3"/>
  <c r="R74" i="3"/>
  <c r="Q74" i="3"/>
  <c r="P74" i="3"/>
  <c r="O74" i="3"/>
  <c r="C74" i="3"/>
  <c r="R73" i="3"/>
  <c r="Q73" i="3"/>
  <c r="P73" i="3"/>
  <c r="O73" i="3"/>
  <c r="C73" i="3"/>
  <c r="R72" i="3"/>
  <c r="Q72" i="3"/>
  <c r="P72" i="3"/>
  <c r="O72" i="3"/>
  <c r="C72" i="3"/>
  <c r="R71" i="3"/>
  <c r="Q71" i="3"/>
  <c r="P71" i="3"/>
  <c r="O71" i="3"/>
  <c r="C71" i="3"/>
  <c r="R70" i="3"/>
  <c r="Q70" i="3"/>
  <c r="P70" i="3"/>
  <c r="O70" i="3"/>
  <c r="C70" i="3"/>
  <c r="R69" i="3"/>
  <c r="Q69" i="3"/>
  <c r="P69" i="3"/>
  <c r="O69" i="3"/>
  <c r="C69" i="3"/>
  <c r="R68" i="3"/>
  <c r="Q68" i="3"/>
  <c r="P68" i="3"/>
  <c r="O68" i="3"/>
  <c r="C68" i="3"/>
  <c r="R67" i="3"/>
  <c r="Q67" i="3"/>
  <c r="P67" i="3"/>
  <c r="O67" i="3"/>
  <c r="C67" i="3"/>
  <c r="R66" i="3"/>
  <c r="Q66" i="3"/>
  <c r="P66" i="3"/>
  <c r="O66" i="3"/>
  <c r="C66" i="3"/>
  <c r="R65" i="3"/>
  <c r="Q65" i="3"/>
  <c r="P65" i="3"/>
  <c r="O65" i="3"/>
  <c r="C65" i="3"/>
  <c r="R64" i="3"/>
  <c r="Q64" i="3"/>
  <c r="P64" i="3"/>
  <c r="O64" i="3"/>
  <c r="C64" i="3"/>
  <c r="R63" i="3"/>
  <c r="Q63" i="3"/>
  <c r="P63" i="3"/>
  <c r="O63" i="3"/>
  <c r="C63" i="3"/>
  <c r="R62" i="3"/>
  <c r="Q62" i="3"/>
  <c r="P62" i="3"/>
  <c r="O62" i="3"/>
  <c r="C62" i="3"/>
  <c r="R61" i="3"/>
  <c r="Q61" i="3"/>
  <c r="P61" i="3"/>
  <c r="O61" i="3"/>
  <c r="C61" i="3"/>
  <c r="R60" i="3"/>
  <c r="Q60" i="3"/>
  <c r="P60" i="3"/>
  <c r="O60" i="3"/>
  <c r="C60" i="3"/>
  <c r="R59" i="3"/>
  <c r="Q59" i="3"/>
  <c r="P59" i="3"/>
  <c r="O59" i="3"/>
  <c r="C59" i="3"/>
  <c r="R58" i="3"/>
  <c r="Q58" i="3"/>
  <c r="P58" i="3"/>
  <c r="O58" i="3"/>
  <c r="C58" i="3"/>
  <c r="R57" i="3"/>
  <c r="Q57" i="3"/>
  <c r="P57" i="3"/>
  <c r="O57" i="3"/>
  <c r="C57" i="3"/>
  <c r="R56" i="3"/>
  <c r="Q56" i="3"/>
  <c r="P56" i="3"/>
  <c r="O56" i="3"/>
  <c r="C56" i="3"/>
  <c r="R55" i="3"/>
  <c r="Q55" i="3"/>
  <c r="P55" i="3"/>
  <c r="O55" i="3"/>
  <c r="C55" i="3"/>
  <c r="R54" i="3"/>
  <c r="Q54" i="3"/>
  <c r="P54" i="3"/>
  <c r="O54" i="3"/>
  <c r="C54" i="3"/>
  <c r="R53" i="3"/>
  <c r="Q53" i="3"/>
  <c r="P53" i="3"/>
  <c r="O53" i="3"/>
  <c r="C53" i="3"/>
  <c r="R52" i="3"/>
  <c r="Q52" i="3"/>
  <c r="P52" i="3"/>
  <c r="O52" i="3"/>
  <c r="C52" i="3"/>
  <c r="R51" i="3"/>
  <c r="Q51" i="3"/>
  <c r="P51" i="3"/>
  <c r="O51" i="3"/>
  <c r="C51" i="3"/>
  <c r="R50" i="3"/>
  <c r="Q50" i="3"/>
  <c r="P50" i="3"/>
  <c r="O50" i="3"/>
  <c r="C50" i="3"/>
  <c r="R49" i="3"/>
  <c r="Q49" i="3"/>
  <c r="P49" i="3"/>
  <c r="O49" i="3"/>
  <c r="C49" i="3"/>
  <c r="R48" i="3"/>
  <c r="Q48" i="3"/>
  <c r="P48" i="3"/>
  <c r="O48" i="3"/>
  <c r="C48" i="3"/>
  <c r="R47" i="3"/>
  <c r="Q47" i="3"/>
  <c r="P47" i="3"/>
  <c r="O47" i="3"/>
  <c r="C47" i="3"/>
  <c r="R46" i="3"/>
  <c r="Q46" i="3"/>
  <c r="P46" i="3"/>
  <c r="O46" i="3"/>
  <c r="C46" i="3"/>
  <c r="R45" i="3"/>
  <c r="Q45" i="3"/>
  <c r="P45" i="3"/>
  <c r="O45" i="3"/>
  <c r="C45" i="3"/>
  <c r="R44" i="3"/>
  <c r="Q44" i="3"/>
  <c r="P44" i="3"/>
  <c r="O44" i="3"/>
  <c r="C44" i="3"/>
  <c r="R43" i="3"/>
  <c r="Q43" i="3"/>
  <c r="P43" i="3"/>
  <c r="O43" i="3"/>
  <c r="C43" i="3"/>
  <c r="R42" i="3"/>
  <c r="Q42" i="3"/>
  <c r="P42" i="3"/>
  <c r="O42" i="3"/>
  <c r="C42" i="3"/>
  <c r="R41" i="3"/>
  <c r="Q41" i="3"/>
  <c r="P41" i="3"/>
  <c r="O41" i="3"/>
  <c r="C41" i="3"/>
  <c r="R40" i="3"/>
  <c r="Q40" i="3"/>
  <c r="P40" i="3"/>
  <c r="O40" i="3"/>
  <c r="C40" i="3"/>
  <c r="R39" i="3"/>
  <c r="Q39" i="3"/>
  <c r="P39" i="3"/>
  <c r="O39" i="3"/>
  <c r="C39" i="3"/>
  <c r="R38" i="3"/>
  <c r="Q38" i="3"/>
  <c r="P38" i="3"/>
  <c r="O38" i="3"/>
  <c r="C38" i="3"/>
  <c r="R37" i="3"/>
  <c r="Q37" i="3"/>
  <c r="P37" i="3"/>
  <c r="O37" i="3"/>
  <c r="C37" i="3"/>
  <c r="R36" i="3"/>
  <c r="Q36" i="3"/>
  <c r="P36" i="3"/>
  <c r="O36" i="3"/>
  <c r="C36" i="3"/>
  <c r="R35" i="3"/>
  <c r="Q35" i="3"/>
  <c r="P35" i="3"/>
  <c r="O35" i="3"/>
  <c r="C35" i="3"/>
  <c r="R34" i="3"/>
  <c r="Q34" i="3"/>
  <c r="P34" i="3"/>
  <c r="O34" i="3"/>
  <c r="C34" i="3"/>
  <c r="R33" i="3"/>
  <c r="Q33" i="3"/>
  <c r="P33" i="3"/>
  <c r="O33" i="3"/>
  <c r="C33" i="3"/>
  <c r="R32" i="3"/>
  <c r="Q32" i="3"/>
  <c r="P32" i="3"/>
  <c r="O32" i="3"/>
  <c r="C32" i="3"/>
  <c r="R31" i="3"/>
  <c r="Q31" i="3"/>
  <c r="P31" i="3"/>
  <c r="O31" i="3"/>
  <c r="C31" i="3"/>
  <c r="R30" i="3"/>
  <c r="Q30" i="3"/>
  <c r="P30" i="3"/>
  <c r="O30" i="3"/>
  <c r="C30" i="3"/>
  <c r="R29" i="3"/>
  <c r="Q29" i="3"/>
  <c r="P29" i="3"/>
  <c r="O29" i="3"/>
  <c r="C29" i="3"/>
  <c r="R28" i="3"/>
  <c r="Q28" i="3"/>
  <c r="P28" i="3"/>
  <c r="O28" i="3"/>
  <c r="C28" i="3"/>
  <c r="R27" i="3"/>
  <c r="Q27" i="3"/>
  <c r="P27" i="3"/>
  <c r="O27" i="3"/>
  <c r="C27" i="3"/>
  <c r="R26" i="3"/>
  <c r="Q26" i="3"/>
  <c r="P26" i="3"/>
  <c r="O26" i="3"/>
  <c r="C26" i="3"/>
  <c r="R25" i="3"/>
  <c r="Q25" i="3"/>
  <c r="P25" i="3"/>
  <c r="O25" i="3"/>
  <c r="C25" i="3"/>
  <c r="R24" i="3"/>
  <c r="Q24" i="3"/>
  <c r="P24" i="3"/>
  <c r="O24" i="3"/>
  <c r="C24" i="3"/>
  <c r="R23" i="3"/>
  <c r="Q23" i="3"/>
  <c r="P23" i="3"/>
  <c r="O23" i="3"/>
  <c r="C23" i="3"/>
  <c r="R22" i="3"/>
  <c r="Q22" i="3"/>
  <c r="P22" i="3"/>
  <c r="O22" i="3"/>
  <c r="C22" i="3"/>
  <c r="R21" i="3"/>
  <c r="Q21" i="3"/>
  <c r="P21" i="3"/>
  <c r="O21" i="3"/>
  <c r="C21" i="3"/>
  <c r="R20" i="3"/>
  <c r="Q20" i="3"/>
  <c r="P20" i="3"/>
  <c r="O20" i="3"/>
  <c r="C20" i="3"/>
  <c r="R19" i="3"/>
  <c r="Q19" i="3"/>
  <c r="P19" i="3"/>
  <c r="O19" i="3"/>
  <c r="C19" i="3"/>
  <c r="R18" i="3"/>
  <c r="Q18" i="3"/>
  <c r="P18" i="3"/>
  <c r="O18" i="3"/>
  <c r="C18" i="3"/>
  <c r="R17" i="3"/>
  <c r="Q17" i="3"/>
  <c r="P17" i="3"/>
  <c r="O17" i="3"/>
  <c r="C17" i="3"/>
  <c r="R16" i="3"/>
  <c r="Q16" i="3"/>
  <c r="P16" i="3"/>
  <c r="O16" i="3"/>
  <c r="C16" i="3"/>
  <c r="R15" i="3"/>
  <c r="Q15" i="3"/>
  <c r="P15" i="3"/>
  <c r="O15" i="3"/>
  <c r="C15" i="3"/>
  <c r="R14" i="3"/>
  <c r="Q14" i="3"/>
  <c r="P14" i="3"/>
  <c r="O14" i="3"/>
  <c r="C14" i="3"/>
  <c r="R13" i="3"/>
  <c r="Q13" i="3"/>
  <c r="P13" i="3"/>
  <c r="O13" i="3"/>
  <c r="C13" i="3"/>
  <c r="R12" i="3"/>
  <c r="Q12" i="3"/>
  <c r="P12" i="3"/>
  <c r="O12" i="3"/>
  <c r="C12" i="3"/>
  <c r="R11" i="3"/>
  <c r="Q11" i="3"/>
  <c r="P11" i="3"/>
  <c r="O11" i="3"/>
  <c r="C11" i="3"/>
  <c r="R10" i="3"/>
  <c r="Q10" i="3"/>
  <c r="P10" i="3"/>
  <c r="O10" i="3"/>
  <c r="C10" i="3"/>
  <c r="R9" i="3"/>
  <c r="Q9" i="3"/>
  <c r="P9" i="3"/>
  <c r="O9" i="3"/>
  <c r="C9" i="3"/>
  <c r="R8" i="3"/>
  <c r="Q8" i="3"/>
  <c r="P8" i="3"/>
  <c r="O8" i="3"/>
  <c r="C8" i="3"/>
  <c r="R7" i="3"/>
  <c r="Q7" i="3"/>
  <c r="P7" i="3"/>
  <c r="O7" i="3"/>
  <c r="C7" i="3"/>
  <c r="R6" i="3"/>
  <c r="Q6" i="3"/>
  <c r="P6" i="3"/>
  <c r="O6" i="3"/>
  <c r="C6" i="3"/>
  <c r="R5" i="3"/>
  <c r="Q5" i="3"/>
  <c r="P5" i="3"/>
  <c r="O5" i="3"/>
  <c r="C5" i="3"/>
  <c r="R4" i="3"/>
  <c r="Q4" i="3"/>
  <c r="P4" i="3"/>
  <c r="O4" i="3"/>
  <c r="C4" i="3"/>
  <c r="R3" i="3"/>
  <c r="Q3" i="3"/>
  <c r="P3" i="3"/>
  <c r="O3" i="3"/>
  <c r="C3" i="3"/>
  <c r="R2" i="3"/>
  <c r="Q2" i="3"/>
  <c r="P2" i="3"/>
  <c r="O2" i="3"/>
  <c r="C2" i="3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<sst xmlns="http://schemas.openxmlformats.org/spreadsheetml/2006/main" count="19688" uniqueCount="75">
  <si>
    <t>Reporter</t>
  </si>
  <si>
    <t>ReporterDescription</t>
  </si>
  <si>
    <t>YearPeriod</t>
  </si>
  <si>
    <t>Year</t>
  </si>
  <si>
    <t>PeriodDescription</t>
  </si>
  <si>
    <t>Period</t>
  </si>
  <si>
    <t>TradeFlow</t>
  </si>
  <si>
    <t>TradeFlowDescription</t>
  </si>
  <si>
    <t>AggregationLevel</t>
  </si>
  <si>
    <t>Commodity</t>
  </si>
  <si>
    <t>CommodityDescription</t>
  </si>
  <si>
    <t>Partner</t>
  </si>
  <si>
    <t>PartnerDescription</t>
  </si>
  <si>
    <t>Netweight</t>
  </si>
  <si>
    <t>Value</t>
  </si>
  <si>
    <t>United Kingdom</t>
  </si>
  <si>
    <t>Imports</t>
  </si>
  <si>
    <t>Meat of bovine animals, fresh or chilled</t>
  </si>
  <si>
    <t>World</t>
  </si>
  <si>
    <t>Argentina</t>
  </si>
  <si>
    <t>Australia</t>
  </si>
  <si>
    <t>Austria</t>
  </si>
  <si>
    <t>Belgium</t>
  </si>
  <si>
    <t>Botswana</t>
  </si>
  <si>
    <t>Brazil</t>
  </si>
  <si>
    <t>Bulgaria</t>
  </si>
  <si>
    <t>Canada</t>
  </si>
  <si>
    <t>Chile</t>
  </si>
  <si>
    <t>Czech Rep.</t>
  </si>
  <si>
    <t>Denmark</t>
  </si>
  <si>
    <t>France</t>
  </si>
  <si>
    <t>Germany</t>
  </si>
  <si>
    <t>Greece</t>
  </si>
  <si>
    <t>Hungary</t>
  </si>
  <si>
    <t>Ireland</t>
  </si>
  <si>
    <t>Italy</t>
  </si>
  <si>
    <t>Japan</t>
  </si>
  <si>
    <t>Namibia</t>
  </si>
  <si>
    <t>Netherlands</t>
  </si>
  <si>
    <t>New Zealand</t>
  </si>
  <si>
    <t>Paraguay</t>
  </si>
  <si>
    <t>Poland</t>
  </si>
  <si>
    <t>Portugal</t>
  </si>
  <si>
    <t>Romania</t>
  </si>
  <si>
    <t>Slovenia</t>
  </si>
  <si>
    <t>Spain</t>
  </si>
  <si>
    <t>Sweden</t>
  </si>
  <si>
    <t>United States of America</t>
  </si>
  <si>
    <t>Uruguay</t>
  </si>
  <si>
    <t>Meat of bovine animals, frozen</t>
  </si>
  <si>
    <t>Thailand</t>
  </si>
  <si>
    <t>Malta</t>
  </si>
  <si>
    <t>Luxembourg</t>
  </si>
  <si>
    <t>Lithuania</t>
  </si>
  <si>
    <t>Falkland Isds (Malvinas)</t>
  </si>
  <si>
    <t>Estonia</t>
  </si>
  <si>
    <t>Cyprus</t>
  </si>
  <si>
    <t>Comtrade Commodity Codes: http://comtrade.un.org/db/mr/rfCommoditiesList.aspx?px=H1&amp;cc=02</t>
  </si>
  <si>
    <t>Comtrade Monthly: http://comtrade.un.org/monthly</t>
  </si>
  <si>
    <t>Values are in US$</t>
  </si>
  <si>
    <t>Weights are in kg</t>
  </si>
  <si>
    <t>Meat of bovine animals, fresh and frozen</t>
  </si>
  <si>
    <t>201, 202</t>
  </si>
  <si>
    <t>Fresh Value</t>
  </si>
  <si>
    <t>Frozen Value</t>
  </si>
  <si>
    <t>Total Value</t>
  </si>
  <si>
    <t>Total %</t>
  </si>
  <si>
    <t>then one for horsemeat scare countries vs others</t>
  </si>
  <si>
    <t>do one for all major trade partners (+others for &gt;0.01% partners)</t>
  </si>
  <si>
    <r>
      <rPr>
        <b/>
        <sz val="11"/>
        <color theme="1"/>
        <rFont val="Calibri"/>
        <family val="2"/>
        <scheme val="minor"/>
      </rPr>
      <t>idea:</t>
    </r>
    <r>
      <rPr>
        <sz val="11"/>
        <color theme="1"/>
        <rFont val="Calibri"/>
        <family val="2"/>
        <scheme val="minor"/>
      </rPr>
      <t xml:space="preserve"> make sankey diagram of where UK imports come from</t>
    </r>
  </si>
  <si>
    <t>vlookup</t>
  </si>
  <si>
    <t>Exporter</t>
  </si>
  <si>
    <t>Mean % of UK imports</t>
  </si>
  <si>
    <t>UK imports beef from 37 countries (38 including "World" data):</t>
  </si>
  <si>
    <t>Total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</si>
</sst>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33333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17" fontId="0" fillId="0" borderId="0" xfId="0" applyNumberFormat="1"/>
    <xf numFmtId="0" fontId="16" fillId="0" borderId="0" xfId="0" applyFont="1"/>
    <xf numFmtId="0" fontId="0" fillId="33" borderId="10" xfId="0" applyFill="1" applyBorder="1"/>
    <xf numFmtId="164" fontId="0" fillId="0" borderId="0" xfId="0" applyNumberFormat="1"/>
    <xf numFmtId="164" fontId="0" fillId="33" borderId="10" xfId="0" applyNumberFormat="1" applyFill="1" applyBorder="1"/>
    <xf numFmtId="17" fontId="0" fillId="33" borderId="10" xfId="0" applyNumberFormat="1" applyFill="1" applyBorder="1"/>
    <xf numFmtId="0" fontId="15" fillId="0" borderId="0" xfId="16"/>
    <xf numFmtId="0" fontId="0" fillId="0" borderId="0" xfId="0" applyFill="1"/>
    <xf numFmtId="165" fontId="0" fillId="0" borderId="0" xfId="0" applyNumberFormat="1" applyFill="1"/>
    <xf numFmtId="0" fontId="15" fillId="0" borderId="0" xfId="16" applyFill="1"/>
    <xf numFmtId="164" fontId="0" fillId="0" borderId="0" xfId="0" applyNumberFormat="1" applyFill="1"/>
    <xf numFmtId="164" fontId="18" fillId="0" borderId="0" xfId="0" applyNumberFormat="1" applyFont="1" applyFill="1"/>
    <xf numFmtId="0" fontId="1" fillId="0" borderId="0" xfId="40" applyFill="1"/>
    <xf numFmtId="164" fontId="1" fillId="0" borderId="0" xfId="40" applyNumberFormat="1" applyFill="1"/>
    <xf numFmtId="0" fontId="1" fillId="0" borderId="11" xfId="24" applyNumberFormat="1" applyFill="1" applyBorder="1"/>
    <xf numFmtId="0" fontId="0" fillId="0" borderId="12" xfId="0" applyFill="1" applyBorder="1"/>
    <xf numFmtId="165" fontId="0" fillId="0" borderId="12" xfId="0" applyNumberFormat="1" applyFill="1" applyBorder="1"/>
    <xf numFmtId="17" fontId="0" fillId="0" borderId="12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6FF99"/>
      <color rgb="FF0066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chartsheet" Target="chartsheets/sheet7.xml"/><Relationship Id="rId18" Type="http://schemas.openxmlformats.org/officeDocument/2006/relationships/chartsheet" Target="chartsheets/sheet12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5.xml"/><Relationship Id="rId7" Type="http://schemas.openxmlformats.org/officeDocument/2006/relationships/chartsheet" Target="chartsheets/sheet1.xml"/><Relationship Id="rId12" Type="http://schemas.openxmlformats.org/officeDocument/2006/relationships/chartsheet" Target="chartsheets/sheet6.xml"/><Relationship Id="rId17" Type="http://schemas.openxmlformats.org/officeDocument/2006/relationships/chartsheet" Target="chartsheets/sheet11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0.xml"/><Relationship Id="rId20" Type="http://schemas.openxmlformats.org/officeDocument/2006/relationships/chartsheet" Target="chartsheets/sheet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5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9.xml"/><Relationship Id="rId23" Type="http://schemas.openxmlformats.org/officeDocument/2006/relationships/styles" Target="styles.xml"/><Relationship Id="rId10" Type="http://schemas.openxmlformats.org/officeDocument/2006/relationships/chartsheet" Target="chartsheets/sheet4.xml"/><Relationship Id="rId19" Type="http://schemas.openxmlformats.org/officeDocument/2006/relationships/chartsheet" Target="chartsheets/sheet13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3.xml"/><Relationship Id="rId14" Type="http://schemas.openxmlformats.org/officeDocument/2006/relationships/chartsheet" Target="chartsheets/sheet8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'Main Country Stats'!$A$2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'Main Country Stats'!$B$1:$BI$1</c:f>
              <c:numCache>
                <c:formatCode>mmm\-yy</c:formatCode>
                <c:ptCount val="59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</c:numCache>
            </c:numRef>
          </c:cat>
          <c:val>
            <c:numRef>
              <c:f>'Main Country Stats'!$B$2:$BI$2</c:f>
              <c:numCache>
                <c:formatCode>0.000</c:formatCode>
                <c:ptCount val="59"/>
                <c:pt idx="0">
                  <c:v>3.0912244653618578E-2</c:v>
                </c:pt>
                <c:pt idx="1">
                  <c:v>1.0569417799189539E-2</c:v>
                </c:pt>
                <c:pt idx="2">
                  <c:v>1.1293918498335479E-2</c:v>
                </c:pt>
                <c:pt idx="3">
                  <c:v>1.3304618791650374E-2</c:v>
                </c:pt>
                <c:pt idx="4">
                  <c:v>2.1924912669958822E-2</c:v>
                </c:pt>
                <c:pt idx="5">
                  <c:v>3.2162125858584925E-2</c:v>
                </c:pt>
                <c:pt idx="6">
                  <c:v>2.2164794408563452E-2</c:v>
                </c:pt>
                <c:pt idx="7">
                  <c:v>2.5919652845071719E-2</c:v>
                </c:pt>
                <c:pt idx="8">
                  <c:v>3.9321254313968101E-2</c:v>
                </c:pt>
                <c:pt idx="9">
                  <c:v>2.4236148434189954E-2</c:v>
                </c:pt>
                <c:pt idx="10">
                  <c:v>4.8209423442786933E-2</c:v>
                </c:pt>
                <c:pt idx="11">
                  <c:v>5.8086610768293544E-2</c:v>
                </c:pt>
                <c:pt idx="12">
                  <c:v>6.7246419135989555E-2</c:v>
                </c:pt>
                <c:pt idx="13">
                  <c:v>3.9196845497725091E-2</c:v>
                </c:pt>
                <c:pt idx="14">
                  <c:v>1.8579550670260982E-2</c:v>
                </c:pt>
                <c:pt idx="15">
                  <c:v>3.0614349115430955E-2</c:v>
                </c:pt>
                <c:pt idx="16">
                  <c:v>5.945825376765887E-2</c:v>
                </c:pt>
                <c:pt idx="17">
                  <c:v>4.4315847274367166E-2</c:v>
                </c:pt>
                <c:pt idx="18">
                  <c:v>5.2523850994535402E-2</c:v>
                </c:pt>
                <c:pt idx="19">
                  <c:v>3.9546905734293765E-2</c:v>
                </c:pt>
                <c:pt idx="20">
                  <c:v>5.9142495449040579E-2</c:v>
                </c:pt>
                <c:pt idx="21">
                  <c:v>4.7919928088486996E-2</c:v>
                </c:pt>
                <c:pt idx="22">
                  <c:v>4.8474461012808431E-2</c:v>
                </c:pt>
                <c:pt idx="23">
                  <c:v>3.6748305866405914E-2</c:v>
                </c:pt>
                <c:pt idx="24">
                  <c:v>0.10350308931514146</c:v>
                </c:pt>
                <c:pt idx="25">
                  <c:v>3.2842582940715147E-2</c:v>
                </c:pt>
                <c:pt idx="26">
                  <c:v>1.3239085510084781E-2</c:v>
                </c:pt>
                <c:pt idx="27">
                  <c:v>3.1981042306819578E-2</c:v>
                </c:pt>
                <c:pt idx="28">
                  <c:v>3.3364196361012122E-2</c:v>
                </c:pt>
                <c:pt idx="29">
                  <c:v>5.6617768289888404E-2</c:v>
                </c:pt>
                <c:pt idx="30">
                  <c:v>4.0215880534454747E-2</c:v>
                </c:pt>
                <c:pt idx="31">
                  <c:v>4.9391848275468414E-2</c:v>
                </c:pt>
                <c:pt idx="32">
                  <c:v>3.6423701272449392E-2</c:v>
                </c:pt>
                <c:pt idx="33">
                  <c:v>4.5013532990257697E-2</c:v>
                </c:pt>
                <c:pt idx="34">
                  <c:v>5.0788440709915492E-2</c:v>
                </c:pt>
                <c:pt idx="35">
                  <c:v>4.3856486099705605E-2</c:v>
                </c:pt>
                <c:pt idx="36">
                  <c:v>5.2722174456651172E-2</c:v>
                </c:pt>
                <c:pt idx="37">
                  <c:v>4.1347303417488518E-2</c:v>
                </c:pt>
                <c:pt idx="38">
                  <c:v>1.7597242472008227E-2</c:v>
                </c:pt>
                <c:pt idx="39">
                  <c:v>3.4880823318620711E-2</c:v>
                </c:pt>
                <c:pt idx="40">
                  <c:v>4.9084760589136966E-2</c:v>
                </c:pt>
                <c:pt idx="41">
                  <c:v>8.7456304251979061E-2</c:v>
                </c:pt>
                <c:pt idx="42">
                  <c:v>6.4604635031923166E-2</c:v>
                </c:pt>
                <c:pt idx="43">
                  <c:v>5.3881534381186258E-2</c:v>
                </c:pt>
                <c:pt idx="44">
                  <c:v>6.0377703578486826E-2</c:v>
                </c:pt>
                <c:pt idx="45">
                  <c:v>5.1701254009581525E-2</c:v>
                </c:pt>
                <c:pt idx="46">
                  <c:v>5.2504776096359472E-2</c:v>
                </c:pt>
                <c:pt idx="47">
                  <c:v>4.0973411227997865E-2</c:v>
                </c:pt>
                <c:pt idx="48">
                  <c:v>6.2810231748683096E-2</c:v>
                </c:pt>
                <c:pt idx="49">
                  <c:v>2.7815819579802586E-2</c:v>
                </c:pt>
                <c:pt idx="50">
                  <c:v>3.7161282630501689E-2</c:v>
                </c:pt>
                <c:pt idx="51">
                  <c:v>6.9998445591570368E-2</c:v>
                </c:pt>
                <c:pt idx="52">
                  <c:v>5.9552739243965258E-2</c:v>
                </c:pt>
                <c:pt idx="53">
                  <c:v>4.6134763563350327E-2</c:v>
                </c:pt>
                <c:pt idx="54">
                  <c:v>5.7790330228837741E-2</c:v>
                </c:pt>
                <c:pt idx="55">
                  <c:v>5.53670374753494E-2</c:v>
                </c:pt>
                <c:pt idx="56">
                  <c:v>4.2054587928978815E-2</c:v>
                </c:pt>
                <c:pt idx="57">
                  <c:v>4.5604019289792193E-2</c:v>
                </c:pt>
                <c:pt idx="58">
                  <c:v>3.2622347378340973E-2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56144"/>
        <c:axId val="292151544"/>
      </c:lineChart>
      <c:dateAx>
        <c:axId val="1287561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151544"/>
        <c:crosses val="autoZero"/>
        <c:auto val="1"/>
        <c:lblOffset val="100"/>
        <c:baseTimeUnit val="months"/>
      </c:dateAx>
      <c:valAx>
        <c:axId val="29215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5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'Main Country Stats'!$A$11</c:f>
              <c:strCache>
                <c:ptCount val="1"/>
                <c:pt idx="0">
                  <c:v>Namibia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'Main Country Stats'!$B$1:$BI$1</c:f>
              <c:numCache>
                <c:formatCode>mmm\-yy</c:formatCode>
                <c:ptCount val="59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</c:numCache>
            </c:numRef>
          </c:cat>
          <c:val>
            <c:numRef>
              <c:f>'Main Country Stats'!$B$11:$BI$11</c:f>
              <c:numCache>
                <c:formatCode>0.000</c:formatCode>
                <c:ptCount val="59"/>
                <c:pt idx="0">
                  <c:v>4.5114257059962172E-2</c:v>
                </c:pt>
                <c:pt idx="1">
                  <c:v>3.1865292735659703E-2</c:v>
                </c:pt>
                <c:pt idx="2">
                  <c:v>1.9186466226684386E-2</c:v>
                </c:pt>
                <c:pt idx="3">
                  <c:v>2.8710036912142557E-2</c:v>
                </c:pt>
                <c:pt idx="4">
                  <c:v>4.4926954936896947E-2</c:v>
                </c:pt>
                <c:pt idx="5">
                  <c:v>4.3144196425599232E-2</c:v>
                </c:pt>
                <c:pt idx="6">
                  <c:v>7.9716609315999457E-2</c:v>
                </c:pt>
                <c:pt idx="7">
                  <c:v>7.3293557711272758E-2</c:v>
                </c:pt>
                <c:pt idx="8">
                  <c:v>5.6044235094662144E-2</c:v>
                </c:pt>
                <c:pt idx="9">
                  <c:v>2.047699861522077E-2</c:v>
                </c:pt>
                <c:pt idx="10">
                  <c:v>2.8141111839892798E-2</c:v>
                </c:pt>
                <c:pt idx="11">
                  <c:v>7.8173325348981724E-3</c:v>
                </c:pt>
                <c:pt idx="12">
                  <c:v>1.6961787372678897E-2</c:v>
                </c:pt>
                <c:pt idx="13">
                  <c:v>8.6981740038671526E-3</c:v>
                </c:pt>
                <c:pt idx="14">
                  <c:v>3.6544944979387192E-3</c:v>
                </c:pt>
                <c:pt idx="15">
                  <c:v>1.4416701758464092E-2</c:v>
                </c:pt>
                <c:pt idx="16">
                  <c:v>3.8402080160389096E-2</c:v>
                </c:pt>
                <c:pt idx="17">
                  <c:v>2.6079453314333707E-2</c:v>
                </c:pt>
                <c:pt idx="18">
                  <c:v>4.3598648942670994E-2</c:v>
                </c:pt>
                <c:pt idx="19">
                  <c:v>4.1944375280979038E-2</c:v>
                </c:pt>
                <c:pt idx="20">
                  <c:v>3.3087932225791129E-2</c:v>
                </c:pt>
                <c:pt idx="21">
                  <c:v>1.2472505776171037E-2</c:v>
                </c:pt>
                <c:pt idx="22">
                  <c:v>8.9534980212799369E-3</c:v>
                </c:pt>
                <c:pt idx="23">
                  <c:v>1.7950780609944681E-2</c:v>
                </c:pt>
                <c:pt idx="24">
                  <c:v>2.4918146649260571E-2</c:v>
                </c:pt>
                <c:pt idx="25">
                  <c:v>8.6624791031415602E-3</c:v>
                </c:pt>
                <c:pt idx="26">
                  <c:v>2.3112497119703496E-2</c:v>
                </c:pt>
                <c:pt idx="27">
                  <c:v>1.8208892092368294E-2</c:v>
                </c:pt>
                <c:pt idx="28">
                  <c:v>3.0164706712902556E-2</c:v>
                </c:pt>
                <c:pt idx="29">
                  <c:v>3.5598757293734032E-2</c:v>
                </c:pt>
                <c:pt idx="30">
                  <c:v>5.4226088990366968E-2</c:v>
                </c:pt>
                <c:pt idx="31">
                  <c:v>2.2076223165595116E-2</c:v>
                </c:pt>
                <c:pt idx="32">
                  <c:v>1.6299398291581769E-2</c:v>
                </c:pt>
                <c:pt idx="33">
                  <c:v>1.2746612736944187E-2</c:v>
                </c:pt>
                <c:pt idx="34">
                  <c:v>1.3651489640409591E-2</c:v>
                </c:pt>
                <c:pt idx="35">
                  <c:v>1.4758135064724174E-2</c:v>
                </c:pt>
                <c:pt idx="36">
                  <c:v>3.5594834829896303E-2</c:v>
                </c:pt>
                <c:pt idx="37">
                  <c:v>2.0450335487144606E-2</c:v>
                </c:pt>
                <c:pt idx="38">
                  <c:v>1.8762972353385279E-2</c:v>
                </c:pt>
                <c:pt idx="39">
                  <c:v>2.4014408144145325E-2</c:v>
                </c:pt>
                <c:pt idx="40">
                  <c:v>3.3824802048230171E-2</c:v>
                </c:pt>
                <c:pt idx="41">
                  <c:v>3.0159492089820186E-2</c:v>
                </c:pt>
                <c:pt idx="42">
                  <c:v>4.5010606149167132E-2</c:v>
                </c:pt>
                <c:pt idx="43">
                  <c:v>5.3880605866655211E-2</c:v>
                </c:pt>
                <c:pt idx="44">
                  <c:v>1.2256719453931707E-2</c:v>
                </c:pt>
                <c:pt idx="45">
                  <c:v>4.2035186171080312E-2</c:v>
                </c:pt>
                <c:pt idx="46">
                  <c:v>2.8465677047784285E-2</c:v>
                </c:pt>
                <c:pt idx="47">
                  <c:v>2.253795320912938E-2</c:v>
                </c:pt>
                <c:pt idx="48">
                  <c:v>9.0906534733991712E-3</c:v>
                </c:pt>
                <c:pt idx="49">
                  <c:v>1.7376974468720604E-2</c:v>
                </c:pt>
                <c:pt idx="50">
                  <c:v>8.8590315203631673E-3</c:v>
                </c:pt>
                <c:pt idx="51">
                  <c:v>1.1457814595596544E-2</c:v>
                </c:pt>
                <c:pt idx="52">
                  <c:v>1.4245977322573548E-2</c:v>
                </c:pt>
                <c:pt idx="53">
                  <c:v>2.8177618282314403E-2</c:v>
                </c:pt>
                <c:pt idx="54">
                  <c:v>5.763910968839963E-2</c:v>
                </c:pt>
                <c:pt idx="55">
                  <c:v>4.5060472955653803E-2</c:v>
                </c:pt>
                <c:pt idx="56">
                  <c:v>2.2731487645482419E-2</c:v>
                </c:pt>
                <c:pt idx="57">
                  <c:v>2.5710749785632061E-2</c:v>
                </c:pt>
                <c:pt idx="58">
                  <c:v>2.681947414935033E-2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254920"/>
        <c:axId val="292253352"/>
      </c:lineChart>
      <c:dateAx>
        <c:axId val="2922549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53352"/>
        <c:crosses val="autoZero"/>
        <c:auto val="1"/>
        <c:lblOffset val="100"/>
        <c:baseTimeUnit val="months"/>
      </c:dateAx>
      <c:valAx>
        <c:axId val="29225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54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'Main Country Stats'!$A$12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'Main Country Stats'!$B$1:$BI$1</c:f>
              <c:numCache>
                <c:formatCode>mmm\-yy</c:formatCode>
                <c:ptCount val="59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</c:numCache>
            </c:numRef>
          </c:cat>
          <c:val>
            <c:numRef>
              <c:f>'Main Country Stats'!$B$12:$BI$12</c:f>
              <c:numCache>
                <c:formatCode>0.000</c:formatCode>
                <c:ptCount val="59"/>
                <c:pt idx="0">
                  <c:v>6.0165106911426514E-2</c:v>
                </c:pt>
                <c:pt idx="1">
                  <c:v>7.5427407988280432E-2</c:v>
                </c:pt>
                <c:pt idx="2">
                  <c:v>7.5252065393173292E-2</c:v>
                </c:pt>
                <c:pt idx="3">
                  <c:v>7.7101803434682523E-2</c:v>
                </c:pt>
                <c:pt idx="4">
                  <c:v>5.5820534281657321E-2</c:v>
                </c:pt>
                <c:pt idx="5">
                  <c:v>5.9645269766340082E-2</c:v>
                </c:pt>
                <c:pt idx="6">
                  <c:v>5.7817012091488852E-2</c:v>
                </c:pt>
                <c:pt idx="7">
                  <c:v>6.2510434298540543E-2</c:v>
                </c:pt>
                <c:pt idx="8">
                  <c:v>6.7488709741664848E-2</c:v>
                </c:pt>
                <c:pt idx="9">
                  <c:v>6.5765372644486966E-2</c:v>
                </c:pt>
                <c:pt idx="10">
                  <c:v>7.3306795890815471E-2</c:v>
                </c:pt>
                <c:pt idx="11">
                  <c:v>6.4082229410526118E-2</c:v>
                </c:pt>
                <c:pt idx="12">
                  <c:v>6.9012071342576906E-2</c:v>
                </c:pt>
                <c:pt idx="13">
                  <c:v>7.8021525451090701E-2</c:v>
                </c:pt>
                <c:pt idx="14">
                  <c:v>6.3828106836031781E-2</c:v>
                </c:pt>
                <c:pt idx="15">
                  <c:v>7.0879764866163153E-2</c:v>
                </c:pt>
                <c:pt idx="16">
                  <c:v>7.2825772381616957E-2</c:v>
                </c:pt>
                <c:pt idx="17">
                  <c:v>6.5994206966377908E-2</c:v>
                </c:pt>
                <c:pt idx="18">
                  <c:v>6.964681116299247E-2</c:v>
                </c:pt>
                <c:pt idx="19">
                  <c:v>6.9402679973796053E-2</c:v>
                </c:pt>
                <c:pt idx="20">
                  <c:v>6.9798372025117905E-2</c:v>
                </c:pt>
                <c:pt idx="21">
                  <c:v>6.9622379250519756E-2</c:v>
                </c:pt>
                <c:pt idx="22">
                  <c:v>7.6778309160580441E-2</c:v>
                </c:pt>
                <c:pt idx="23">
                  <c:v>6.361894433345347E-2</c:v>
                </c:pt>
                <c:pt idx="24">
                  <c:v>0.13628398524354363</c:v>
                </c:pt>
                <c:pt idx="25">
                  <c:v>6.9864005543220503E-2</c:v>
                </c:pt>
                <c:pt idx="26">
                  <c:v>7.5574093025097974E-2</c:v>
                </c:pt>
                <c:pt idx="27">
                  <c:v>0.11922370269379409</c:v>
                </c:pt>
                <c:pt idx="28">
                  <c:v>7.5771116299426414E-2</c:v>
                </c:pt>
                <c:pt idx="29">
                  <c:v>6.2723502972545073E-2</c:v>
                </c:pt>
                <c:pt idx="30">
                  <c:v>6.7314870387402706E-2</c:v>
                </c:pt>
                <c:pt idx="31">
                  <c:v>6.6491589977349858E-2</c:v>
                </c:pt>
                <c:pt idx="32">
                  <c:v>6.257272600781498E-2</c:v>
                </c:pt>
                <c:pt idx="33">
                  <c:v>6.0279552863740232E-2</c:v>
                </c:pt>
                <c:pt idx="34">
                  <c:v>6.9052740991602635E-2</c:v>
                </c:pt>
                <c:pt idx="35">
                  <c:v>5.8843983010757515E-2</c:v>
                </c:pt>
                <c:pt idx="36">
                  <c:v>4.9660080316384386E-2</c:v>
                </c:pt>
                <c:pt idx="37">
                  <c:v>5.8463539051999157E-2</c:v>
                </c:pt>
                <c:pt idx="38">
                  <c:v>5.1547679714994125E-2</c:v>
                </c:pt>
                <c:pt idx="39">
                  <c:v>6.1579412740247405E-2</c:v>
                </c:pt>
                <c:pt idx="40">
                  <c:v>6.1130374913222089E-2</c:v>
                </c:pt>
                <c:pt idx="41">
                  <c:v>4.753148317036255E-2</c:v>
                </c:pt>
                <c:pt idx="42">
                  <c:v>4.0610233221823069E-2</c:v>
                </c:pt>
                <c:pt idx="43">
                  <c:v>5.9633354190015128E-2</c:v>
                </c:pt>
                <c:pt idx="44">
                  <c:v>7.9069303909768185E-2</c:v>
                </c:pt>
                <c:pt idx="45">
                  <c:v>6.3715731456878338E-2</c:v>
                </c:pt>
                <c:pt idx="46">
                  <c:v>6.5691748287477106E-2</c:v>
                </c:pt>
                <c:pt idx="47">
                  <c:v>4.6787728642440213E-2</c:v>
                </c:pt>
                <c:pt idx="48">
                  <c:v>6.5094506470707858E-2</c:v>
                </c:pt>
                <c:pt idx="49">
                  <c:v>6.9384982108740112E-2</c:v>
                </c:pt>
                <c:pt idx="50">
                  <c:v>5.4156697687057033E-2</c:v>
                </c:pt>
                <c:pt idx="51">
                  <c:v>5.8881906830261621E-2</c:v>
                </c:pt>
                <c:pt idx="52">
                  <c:v>5.7568149088746023E-2</c:v>
                </c:pt>
                <c:pt idx="53">
                  <c:v>5.3786053572943575E-2</c:v>
                </c:pt>
                <c:pt idx="54">
                  <c:v>6.787171039612569E-2</c:v>
                </c:pt>
                <c:pt idx="55">
                  <c:v>7.9876626368927062E-2</c:v>
                </c:pt>
                <c:pt idx="56">
                  <c:v>7.0811586005578103E-2</c:v>
                </c:pt>
                <c:pt idx="57">
                  <c:v>7.0393227140465642E-2</c:v>
                </c:pt>
                <c:pt idx="58">
                  <c:v>6.7626321363950262E-2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247472"/>
        <c:axId val="292251784"/>
      </c:lineChart>
      <c:dateAx>
        <c:axId val="2922474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51784"/>
        <c:crosses val="autoZero"/>
        <c:auto val="1"/>
        <c:lblOffset val="100"/>
        <c:baseTimeUnit val="months"/>
      </c:dateAx>
      <c:valAx>
        <c:axId val="29225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4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'Main Country Stats'!$A$13</c:f>
              <c:strCache>
                <c:ptCount val="1"/>
                <c:pt idx="0">
                  <c:v>New Zealand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'Main Country Stats'!$B$1:$BI$1</c:f>
              <c:numCache>
                <c:formatCode>mmm\-yy</c:formatCode>
                <c:ptCount val="59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</c:numCache>
            </c:numRef>
          </c:cat>
          <c:val>
            <c:numRef>
              <c:f>'Main Country Stats'!$B$13:$BI$13</c:f>
              <c:numCache>
                <c:formatCode>0.000</c:formatCode>
                <c:ptCount val="59"/>
                <c:pt idx="0">
                  <c:v>1.4693758653033854E-2</c:v>
                </c:pt>
                <c:pt idx="1">
                  <c:v>1.0310991539951795E-2</c:v>
                </c:pt>
                <c:pt idx="2">
                  <c:v>2.2489652653879484E-2</c:v>
                </c:pt>
                <c:pt idx="3">
                  <c:v>2.9205175784741175E-2</c:v>
                </c:pt>
                <c:pt idx="4">
                  <c:v>2.8815190126107712E-2</c:v>
                </c:pt>
                <c:pt idx="5">
                  <c:v>4.1689134764728762E-2</c:v>
                </c:pt>
                <c:pt idx="6">
                  <c:v>2.8238010145310102E-2</c:v>
                </c:pt>
                <c:pt idx="7">
                  <c:v>1.2972535740266385E-2</c:v>
                </c:pt>
                <c:pt idx="8">
                  <c:v>7.6768899545441955E-3</c:v>
                </c:pt>
                <c:pt idx="9">
                  <c:v>1.7227358554510529E-2</c:v>
                </c:pt>
                <c:pt idx="10">
                  <c:v>6.492729711399592E-3</c:v>
                </c:pt>
                <c:pt idx="11">
                  <c:v>2.9395475815865795E-3</c:v>
                </c:pt>
                <c:pt idx="12">
                  <c:v>1.9039148933113537E-2</c:v>
                </c:pt>
                <c:pt idx="13">
                  <c:v>1.0169687521075024E-2</c:v>
                </c:pt>
                <c:pt idx="14">
                  <c:v>3.4192088357484912E-2</c:v>
                </c:pt>
                <c:pt idx="15">
                  <c:v>2.9507643296173437E-2</c:v>
                </c:pt>
                <c:pt idx="16">
                  <c:v>4.9588597904813868E-2</c:v>
                </c:pt>
                <c:pt idx="17">
                  <c:v>6.4769011387729572E-2</c:v>
                </c:pt>
                <c:pt idx="18">
                  <c:v>3.1214247948381468E-2</c:v>
                </c:pt>
                <c:pt idx="19">
                  <c:v>2.200156973149445E-2</c:v>
                </c:pt>
                <c:pt idx="20">
                  <c:v>1.0655921961240556E-2</c:v>
                </c:pt>
                <c:pt idx="21">
                  <c:v>1.6692535855854174E-2</c:v>
                </c:pt>
                <c:pt idx="22">
                  <c:v>5.6233132613158036E-3</c:v>
                </c:pt>
                <c:pt idx="23">
                  <c:v>6.6097864623832674E-3</c:v>
                </c:pt>
                <c:pt idx="24">
                  <c:v>8.4241762327057663E-3</c:v>
                </c:pt>
                <c:pt idx="25">
                  <c:v>9.8154921325008457E-3</c:v>
                </c:pt>
                <c:pt idx="26">
                  <c:v>1.5723562811083058E-2</c:v>
                </c:pt>
                <c:pt idx="27">
                  <c:v>1.6859344595116666E-2</c:v>
                </c:pt>
                <c:pt idx="28">
                  <c:v>2.964346230187578E-2</c:v>
                </c:pt>
                <c:pt idx="29">
                  <c:v>4.3829724584188323E-2</c:v>
                </c:pt>
                <c:pt idx="30">
                  <c:v>1.8493449747649743E-2</c:v>
                </c:pt>
                <c:pt idx="31">
                  <c:v>2.6843894532148593E-2</c:v>
                </c:pt>
                <c:pt idx="32">
                  <c:v>1.8519858135723242E-2</c:v>
                </c:pt>
                <c:pt idx="33">
                  <c:v>1.2683745199880025E-2</c:v>
                </c:pt>
                <c:pt idx="34">
                  <c:v>7.4640340367524505E-3</c:v>
                </c:pt>
                <c:pt idx="35">
                  <c:v>3.013715609584613E-3</c:v>
                </c:pt>
                <c:pt idx="36">
                  <c:v>6.7648212909044497E-3</c:v>
                </c:pt>
                <c:pt idx="37">
                  <c:v>1.4929410050039676E-2</c:v>
                </c:pt>
                <c:pt idx="38">
                  <c:v>1.2455812642479115E-2</c:v>
                </c:pt>
                <c:pt idx="39">
                  <c:v>2.9548887786541782E-2</c:v>
                </c:pt>
                <c:pt idx="40">
                  <c:v>2.9421709048835388E-2</c:v>
                </c:pt>
                <c:pt idx="41">
                  <c:v>3.6993450291392442E-2</c:v>
                </c:pt>
                <c:pt idx="42">
                  <c:v>1.7957438506320852E-2</c:v>
                </c:pt>
                <c:pt idx="43">
                  <c:v>9.9004045273822349E-3</c:v>
                </c:pt>
                <c:pt idx="44">
                  <c:v>1.1680227897800858E-2</c:v>
                </c:pt>
                <c:pt idx="45">
                  <c:v>7.1085386218914543E-3</c:v>
                </c:pt>
                <c:pt idx="46">
                  <c:v>7.6399792993592447E-3</c:v>
                </c:pt>
                <c:pt idx="47">
                  <c:v>6.2854582197380028E-3</c:v>
                </c:pt>
                <c:pt idx="48">
                  <c:v>1.7817877493105979E-2</c:v>
                </c:pt>
                <c:pt idx="49">
                  <c:v>3.0386871089945033E-2</c:v>
                </c:pt>
                <c:pt idx="50">
                  <c:v>2.5916964145547401E-2</c:v>
                </c:pt>
                <c:pt idx="51">
                  <c:v>3.2070026739631434E-2</c:v>
                </c:pt>
                <c:pt idx="52">
                  <c:v>3.4170802251902166E-2</c:v>
                </c:pt>
                <c:pt idx="53">
                  <c:v>2.7852092485088291E-2</c:v>
                </c:pt>
                <c:pt idx="54">
                  <c:v>2.5950080058314517E-2</c:v>
                </c:pt>
                <c:pt idx="55">
                  <c:v>1.2355655605379497E-2</c:v>
                </c:pt>
                <c:pt idx="56">
                  <c:v>9.532591204755211E-3</c:v>
                </c:pt>
                <c:pt idx="57">
                  <c:v>1.1558788380771363E-2</c:v>
                </c:pt>
                <c:pt idx="58">
                  <c:v>7.4755590935009714E-3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255312"/>
        <c:axId val="292252176"/>
      </c:lineChart>
      <c:dateAx>
        <c:axId val="2922553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52176"/>
        <c:crosses val="autoZero"/>
        <c:auto val="1"/>
        <c:lblOffset val="100"/>
        <c:baseTimeUnit val="months"/>
      </c:dateAx>
      <c:valAx>
        <c:axId val="29225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5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'Main Country Stats'!$A$14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'Main Country Stats'!$C$1:$BI$1</c:f>
              <c:numCache>
                <c:formatCode>mmm\-yy</c:formatCode>
                <c:ptCount val="59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</c:numCache>
            </c:numRef>
          </c:cat>
          <c:val>
            <c:numRef>
              <c:f>'Main Country Stats'!$B$14:$BI$14</c:f>
              <c:numCache>
                <c:formatCode>0.000</c:formatCode>
                <c:ptCount val="59"/>
                <c:pt idx="0">
                  <c:v>5.5133482082224501E-3</c:v>
                </c:pt>
                <c:pt idx="1">
                  <c:v>3.8556314760781487E-3</c:v>
                </c:pt>
                <c:pt idx="2">
                  <c:v>6.8545681796888594E-3</c:v>
                </c:pt>
                <c:pt idx="3">
                  <c:v>4.5755848029273493E-3</c:v>
                </c:pt>
                <c:pt idx="4">
                  <c:v>5.424279262884908E-3</c:v>
                </c:pt>
                <c:pt idx="5">
                  <c:v>6.6561915210477602E-3</c:v>
                </c:pt>
                <c:pt idx="6">
                  <c:v>9.1552126263311617E-3</c:v>
                </c:pt>
                <c:pt idx="7">
                  <c:v>5.1098413475740333E-3</c:v>
                </c:pt>
                <c:pt idx="8">
                  <c:v>7.9734351386048074E-3</c:v>
                </c:pt>
                <c:pt idx="9">
                  <c:v>1.063083508965774E-2</c:v>
                </c:pt>
                <c:pt idx="10">
                  <c:v>8.8355419423077602E-3</c:v>
                </c:pt>
                <c:pt idx="11">
                  <c:v>6.0219387070884565E-3</c:v>
                </c:pt>
                <c:pt idx="12">
                  <c:v>1.0066095133655861E-2</c:v>
                </c:pt>
                <c:pt idx="13">
                  <c:v>1.2833423438317922E-2</c:v>
                </c:pt>
                <c:pt idx="14">
                  <c:v>8.4502370059575237E-3</c:v>
                </c:pt>
                <c:pt idx="15">
                  <c:v>7.700260339294396E-3</c:v>
                </c:pt>
                <c:pt idx="16">
                  <c:v>1.4501131737238359E-2</c:v>
                </c:pt>
                <c:pt idx="17">
                  <c:v>1.0909449838344474E-2</c:v>
                </c:pt>
                <c:pt idx="18">
                  <c:v>9.7707342845368104E-3</c:v>
                </c:pt>
                <c:pt idx="19">
                  <c:v>1.1459565418147764E-2</c:v>
                </c:pt>
                <c:pt idx="20">
                  <c:v>1.9247174512624237E-2</c:v>
                </c:pt>
                <c:pt idx="21">
                  <c:v>1.9939864311877945E-2</c:v>
                </c:pt>
                <c:pt idx="22">
                  <c:v>1.2743584126312366E-2</c:v>
                </c:pt>
                <c:pt idx="23">
                  <c:v>1.289312939206722E-2</c:v>
                </c:pt>
                <c:pt idx="24">
                  <c:v>2.202384785823245E-2</c:v>
                </c:pt>
                <c:pt idx="25">
                  <c:v>1.5286387789788971E-2</c:v>
                </c:pt>
                <c:pt idx="26">
                  <c:v>1.9284584513979547E-2</c:v>
                </c:pt>
                <c:pt idx="27">
                  <c:v>1.9622044714562671E-2</c:v>
                </c:pt>
                <c:pt idx="28">
                  <c:v>3.3921447932998471E-2</c:v>
                </c:pt>
                <c:pt idx="29">
                  <c:v>3.2296995944138311E-2</c:v>
                </c:pt>
                <c:pt idx="30">
                  <c:v>3.1572424150431461E-2</c:v>
                </c:pt>
                <c:pt idx="31">
                  <c:v>2.1704552351379854E-2</c:v>
                </c:pt>
                <c:pt idx="32">
                  <c:v>2.9282724874126198E-2</c:v>
                </c:pt>
                <c:pt idx="33">
                  <c:v>4.9687180672360783E-2</c:v>
                </c:pt>
                <c:pt idx="34">
                  <c:v>2.8731125630334881E-2</c:v>
                </c:pt>
                <c:pt idx="35">
                  <c:v>3.6064520038634112E-2</c:v>
                </c:pt>
                <c:pt idx="36">
                  <c:v>4.292974463352988E-2</c:v>
                </c:pt>
                <c:pt idx="37">
                  <c:v>3.3668442616313903E-2</c:v>
                </c:pt>
                <c:pt idx="38">
                  <c:v>1.9593604204193153E-2</c:v>
                </c:pt>
                <c:pt idx="39">
                  <c:v>2.9379849708988773E-2</c:v>
                </c:pt>
                <c:pt idx="40">
                  <c:v>1.6819538831528372E-2</c:v>
                </c:pt>
                <c:pt idx="41">
                  <c:v>3.4253348708205886E-2</c:v>
                </c:pt>
                <c:pt idx="42">
                  <c:v>3.9579480866393624E-2</c:v>
                </c:pt>
                <c:pt idx="43">
                  <c:v>3.3094870471540187E-2</c:v>
                </c:pt>
                <c:pt idx="44">
                  <c:v>4.4123716025876954E-2</c:v>
                </c:pt>
                <c:pt idx="45">
                  <c:v>2.9956215232385581E-2</c:v>
                </c:pt>
                <c:pt idx="46">
                  <c:v>2.4243368371068313E-2</c:v>
                </c:pt>
                <c:pt idx="47">
                  <c:v>2.2898011815253465E-2</c:v>
                </c:pt>
                <c:pt idx="48">
                  <c:v>2.722636520463443E-2</c:v>
                </c:pt>
                <c:pt idx="49">
                  <c:v>3.2842971367252366E-2</c:v>
                </c:pt>
                <c:pt idx="50">
                  <c:v>2.3610232510658614E-2</c:v>
                </c:pt>
                <c:pt idx="51">
                  <c:v>3.4610272037554138E-2</c:v>
                </c:pt>
                <c:pt idx="52">
                  <c:v>2.4594853363656147E-2</c:v>
                </c:pt>
                <c:pt idx="53">
                  <c:v>2.9945128692835232E-2</c:v>
                </c:pt>
                <c:pt idx="54">
                  <c:v>1.9977982950562738E-2</c:v>
                </c:pt>
                <c:pt idx="55">
                  <c:v>2.0269894253190465E-2</c:v>
                </c:pt>
                <c:pt idx="56">
                  <c:v>2.7021826860495667E-2</c:v>
                </c:pt>
                <c:pt idx="57">
                  <c:v>3.7381768265636384E-2</c:v>
                </c:pt>
                <c:pt idx="58">
                  <c:v>2.9389657273116754E-2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248256"/>
        <c:axId val="292252568"/>
        <c:extLst/>
      </c:lineChart>
      <c:dateAx>
        <c:axId val="2922482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52568"/>
        <c:crosses val="autoZero"/>
        <c:auto val="1"/>
        <c:lblOffset val="100"/>
        <c:baseTimeUnit val="months"/>
      </c:dateAx>
      <c:valAx>
        <c:axId val="29225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4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8430010545433"/>
          <c:y val="4.8087491502782756E-2"/>
          <c:w val="0.18174118466981398"/>
          <c:h val="7.065267199983121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'Main Country Stats'!$A$15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'Main Country Stats'!$B$1:$BI$1</c:f>
              <c:numCache>
                <c:formatCode>mmm\-yy</c:formatCode>
                <c:ptCount val="59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</c:numCache>
            </c:numRef>
          </c:cat>
          <c:val>
            <c:numRef>
              <c:f>'Main Country Stats'!$B$15:$BI$15</c:f>
              <c:numCache>
                <c:formatCode>0.000</c:formatCode>
                <c:ptCount val="59"/>
                <c:pt idx="0">
                  <c:v>6.268337196755876E-3</c:v>
                </c:pt>
                <c:pt idx="1">
                  <c:v>3.492546642816851E-3</c:v>
                </c:pt>
                <c:pt idx="2">
                  <c:v>4.016015632170444E-3</c:v>
                </c:pt>
                <c:pt idx="3">
                  <c:v>2.9835576802973744E-3</c:v>
                </c:pt>
                <c:pt idx="4">
                  <c:v>3.9371107673977839E-3</c:v>
                </c:pt>
                <c:pt idx="5">
                  <c:v>3.1095397093891639E-3</c:v>
                </c:pt>
                <c:pt idx="6">
                  <c:v>6.0082835475029879E-3</c:v>
                </c:pt>
                <c:pt idx="7">
                  <c:v>8.752186983359677E-3</c:v>
                </c:pt>
                <c:pt idx="8">
                  <c:v>4.7533134775323725E-3</c:v>
                </c:pt>
                <c:pt idx="9">
                  <c:v>1.0205175743216699E-2</c:v>
                </c:pt>
                <c:pt idx="10">
                  <c:v>6.3961319713347568E-3</c:v>
                </c:pt>
                <c:pt idx="11">
                  <c:v>7.2930393414621392E-3</c:v>
                </c:pt>
                <c:pt idx="12">
                  <c:v>1.132255879575712E-2</c:v>
                </c:pt>
                <c:pt idx="13">
                  <c:v>1.6295675682907757E-2</c:v>
                </c:pt>
                <c:pt idx="14">
                  <c:v>1.4436104625388137E-2</c:v>
                </c:pt>
                <c:pt idx="15">
                  <c:v>1.1319893219744435E-2</c:v>
                </c:pt>
                <c:pt idx="16">
                  <c:v>8.5652718824542513E-3</c:v>
                </c:pt>
                <c:pt idx="17">
                  <c:v>1.0363041822036732E-2</c:v>
                </c:pt>
                <c:pt idx="18">
                  <c:v>7.8689345731449631E-3</c:v>
                </c:pt>
                <c:pt idx="19">
                  <c:v>1.3867385892785761E-2</c:v>
                </c:pt>
                <c:pt idx="20">
                  <c:v>1.0908482830422105E-2</c:v>
                </c:pt>
                <c:pt idx="21">
                  <c:v>1.0064186597830069E-2</c:v>
                </c:pt>
                <c:pt idx="22">
                  <c:v>1.0030955206459972E-2</c:v>
                </c:pt>
                <c:pt idx="23">
                  <c:v>1.0376195339529567E-2</c:v>
                </c:pt>
                <c:pt idx="24">
                  <c:v>1.2631317365847376E-2</c:v>
                </c:pt>
                <c:pt idx="25">
                  <c:v>1.0666662219474422E-2</c:v>
                </c:pt>
                <c:pt idx="26">
                  <c:v>4.5976653529651813E-3</c:v>
                </c:pt>
                <c:pt idx="27">
                  <c:v>6.267572854946073E-3</c:v>
                </c:pt>
                <c:pt idx="28">
                  <c:v>1.0689555029636002E-2</c:v>
                </c:pt>
                <c:pt idx="29">
                  <c:v>2.2149339841007741E-3</c:v>
                </c:pt>
                <c:pt idx="30">
                  <c:v>4.2669135501466763E-3</c:v>
                </c:pt>
                <c:pt idx="31">
                  <c:v>5.7421405519194803E-3</c:v>
                </c:pt>
                <c:pt idx="32">
                  <c:v>6.4394717923338144E-3</c:v>
                </c:pt>
                <c:pt idx="33">
                  <c:v>6.2012206027208657E-3</c:v>
                </c:pt>
                <c:pt idx="34">
                  <c:v>6.4939056534449435E-3</c:v>
                </c:pt>
                <c:pt idx="35">
                  <c:v>3.7735532341668519E-3</c:v>
                </c:pt>
                <c:pt idx="36">
                  <c:v>3.3461483142817224E-2</c:v>
                </c:pt>
                <c:pt idx="37">
                  <c:v>3.9049192185821549E-2</c:v>
                </c:pt>
                <c:pt idx="38">
                  <c:v>3.4861325568835248E-2</c:v>
                </c:pt>
                <c:pt idx="39">
                  <c:v>4.1595866639654464E-2</c:v>
                </c:pt>
                <c:pt idx="40">
                  <c:v>4.2909570151864682E-3</c:v>
                </c:pt>
                <c:pt idx="41">
                  <c:v>3.3099518502456337E-3</c:v>
                </c:pt>
                <c:pt idx="42">
                  <c:v>0</c:v>
                </c:pt>
                <c:pt idx="43">
                  <c:v>1.4214920254483985E-3</c:v>
                </c:pt>
                <c:pt idx="44">
                  <c:v>5.4466828766291595E-3</c:v>
                </c:pt>
                <c:pt idx="45">
                  <c:v>4.2008075948166777E-3</c:v>
                </c:pt>
                <c:pt idx="46">
                  <c:v>3.1237511907811653E-3</c:v>
                </c:pt>
                <c:pt idx="47">
                  <c:v>3.7582754168612475E-3</c:v>
                </c:pt>
                <c:pt idx="48">
                  <c:v>0</c:v>
                </c:pt>
                <c:pt idx="49">
                  <c:v>4.971188180378323E-3</c:v>
                </c:pt>
                <c:pt idx="50">
                  <c:v>1.7806617221468289E-3</c:v>
                </c:pt>
                <c:pt idx="51">
                  <c:v>4.2276906786946882E-3</c:v>
                </c:pt>
                <c:pt idx="52">
                  <c:v>1.7010749311443391E-3</c:v>
                </c:pt>
                <c:pt idx="53">
                  <c:v>4.3298427084645093E-4</c:v>
                </c:pt>
                <c:pt idx="54">
                  <c:v>5.6482788345666897E-3</c:v>
                </c:pt>
                <c:pt idx="55">
                  <c:v>7.7169021128355901E-3</c:v>
                </c:pt>
                <c:pt idx="56">
                  <c:v>6.0148677587661022E-3</c:v>
                </c:pt>
                <c:pt idx="57">
                  <c:v>4.8615901298713245E-3</c:v>
                </c:pt>
                <c:pt idx="58">
                  <c:v>5.9536305370532375E-3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246296"/>
        <c:axId val="292247864"/>
      </c:lineChart>
      <c:dateAx>
        <c:axId val="2922462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47864"/>
        <c:crosses val="autoZero"/>
        <c:auto val="1"/>
        <c:lblOffset val="100"/>
        <c:baseTimeUnit val="months"/>
      </c:dateAx>
      <c:valAx>
        <c:axId val="29224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4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'Main Country Stats'!$A$16</c:f>
              <c:strCache>
                <c:ptCount val="1"/>
                <c:pt idx="0">
                  <c:v>Uruguay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'Main Country Stats'!$B$1:$BI$1</c:f>
              <c:numCache>
                <c:formatCode>mmm\-yy</c:formatCode>
                <c:ptCount val="59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</c:numCache>
            </c:numRef>
          </c:cat>
          <c:val>
            <c:numRef>
              <c:f>'Main Country Stats'!$B$16:$BI$16</c:f>
              <c:numCache>
                <c:formatCode>0.000</c:formatCode>
                <c:ptCount val="59"/>
                <c:pt idx="0">
                  <c:v>8.8756661030805567E-2</c:v>
                </c:pt>
                <c:pt idx="1">
                  <c:v>5.8834877242722336E-2</c:v>
                </c:pt>
                <c:pt idx="2">
                  <c:v>5.8390317925909166E-2</c:v>
                </c:pt>
                <c:pt idx="3">
                  <c:v>8.1174285766964172E-2</c:v>
                </c:pt>
                <c:pt idx="4">
                  <c:v>7.6181309932127586E-2</c:v>
                </c:pt>
                <c:pt idx="5">
                  <c:v>6.4674915153505846E-2</c:v>
                </c:pt>
                <c:pt idx="6">
                  <c:v>6.8870328674211931E-2</c:v>
                </c:pt>
                <c:pt idx="7">
                  <c:v>1.7342830498822875E-2</c:v>
                </c:pt>
                <c:pt idx="8">
                  <c:v>1.6801159270544725E-2</c:v>
                </c:pt>
                <c:pt idx="9">
                  <c:v>1.8764075548699393E-2</c:v>
                </c:pt>
                <c:pt idx="10">
                  <c:v>1.6385764710178653E-2</c:v>
                </c:pt>
                <c:pt idx="11">
                  <c:v>1.4411043615009923E-2</c:v>
                </c:pt>
                <c:pt idx="12">
                  <c:v>4.67800550280646E-2</c:v>
                </c:pt>
                <c:pt idx="13">
                  <c:v>4.9168797081137298E-2</c:v>
                </c:pt>
                <c:pt idx="14">
                  <c:v>4.6390839868705694E-2</c:v>
                </c:pt>
                <c:pt idx="15">
                  <c:v>3.2091456489074251E-2</c:v>
                </c:pt>
                <c:pt idx="16">
                  <c:v>6.1385272884792758E-2</c:v>
                </c:pt>
                <c:pt idx="17">
                  <c:v>0.10564793224482076</c:v>
                </c:pt>
                <c:pt idx="18">
                  <c:v>3.3534583366652305E-2</c:v>
                </c:pt>
                <c:pt idx="19">
                  <c:v>3.1813842471120735E-2</c:v>
                </c:pt>
                <c:pt idx="20">
                  <c:v>2.8430173950589506E-2</c:v>
                </c:pt>
                <c:pt idx="21">
                  <c:v>2.6225804823543943E-2</c:v>
                </c:pt>
                <c:pt idx="22">
                  <c:v>2.7663439759012851E-2</c:v>
                </c:pt>
                <c:pt idx="23">
                  <c:v>3.3131514899125705E-2</c:v>
                </c:pt>
                <c:pt idx="24">
                  <c:v>0.10270598767673098</c:v>
                </c:pt>
                <c:pt idx="25">
                  <c:v>5.0241492770195476E-2</c:v>
                </c:pt>
                <c:pt idx="26">
                  <c:v>2.1780620012199783E-2</c:v>
                </c:pt>
                <c:pt idx="27">
                  <c:v>3.51639781490211E-2</c:v>
                </c:pt>
                <c:pt idx="28">
                  <c:v>3.7653434229934675E-2</c:v>
                </c:pt>
                <c:pt idx="29">
                  <c:v>5.8235306233888041E-2</c:v>
                </c:pt>
                <c:pt idx="30">
                  <c:v>4.9384825798678741E-2</c:v>
                </c:pt>
                <c:pt idx="31">
                  <c:v>3.6906373773837625E-2</c:v>
                </c:pt>
                <c:pt idx="32">
                  <c:v>3.1402906382096134E-2</c:v>
                </c:pt>
                <c:pt idx="33">
                  <c:v>3.3055776085157529E-2</c:v>
                </c:pt>
                <c:pt idx="34">
                  <c:v>3.985321171264717E-2</c:v>
                </c:pt>
                <c:pt idx="35">
                  <c:v>2.4161058661378434E-2</c:v>
                </c:pt>
                <c:pt idx="36">
                  <c:v>4.9140806989088057E-2</c:v>
                </c:pt>
                <c:pt idx="37">
                  <c:v>4.1072004232050222E-2</c:v>
                </c:pt>
                <c:pt idx="38">
                  <c:v>1.6573188754780234E-2</c:v>
                </c:pt>
                <c:pt idx="39">
                  <c:v>4.0520363767970274E-2</c:v>
                </c:pt>
                <c:pt idx="40">
                  <c:v>4.5213953445057631E-2</c:v>
                </c:pt>
                <c:pt idx="41">
                  <c:v>5.0659510050454611E-2</c:v>
                </c:pt>
                <c:pt idx="42">
                  <c:v>3.8329888158675385E-2</c:v>
                </c:pt>
                <c:pt idx="43">
                  <c:v>2.6333527790371642E-2</c:v>
                </c:pt>
                <c:pt idx="44">
                  <c:v>1.9216623329087204E-2</c:v>
                </c:pt>
                <c:pt idx="45">
                  <c:v>1.7396025282625151E-2</c:v>
                </c:pt>
                <c:pt idx="46">
                  <c:v>1.245986222235854E-2</c:v>
                </c:pt>
                <c:pt idx="47">
                  <c:v>1.1867696696586815E-2</c:v>
                </c:pt>
                <c:pt idx="48">
                  <c:v>2.0660925876676704E-2</c:v>
                </c:pt>
                <c:pt idx="49">
                  <c:v>2.200584180701412E-2</c:v>
                </c:pt>
                <c:pt idx="50">
                  <c:v>2.1444285028402718E-2</c:v>
                </c:pt>
                <c:pt idx="51">
                  <c:v>1.711079804910421E-2</c:v>
                </c:pt>
                <c:pt idx="52">
                  <c:v>1.7179256507319437E-2</c:v>
                </c:pt>
                <c:pt idx="53">
                  <c:v>3.2966268920258938E-2</c:v>
                </c:pt>
                <c:pt idx="54">
                  <c:v>2.2720770725090701E-2</c:v>
                </c:pt>
                <c:pt idx="55">
                  <c:v>2.0128594762803369E-2</c:v>
                </c:pt>
                <c:pt idx="56">
                  <c:v>1.4812290138952897E-2</c:v>
                </c:pt>
                <c:pt idx="57">
                  <c:v>2.0501238972960297E-2</c:v>
                </c:pt>
                <c:pt idx="58">
                  <c:v>1.4581448734061479E-2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269424"/>
        <c:axId val="292269816"/>
      </c:lineChart>
      <c:dateAx>
        <c:axId val="2922694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69816"/>
        <c:crosses val="autoZero"/>
        <c:auto val="1"/>
        <c:lblOffset val="100"/>
        <c:baseTimeUnit val="months"/>
      </c:dateAx>
      <c:valAx>
        <c:axId val="29226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6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'Main Country Stats'!$A$3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'Main Country Stats'!$B$1:$BI$1</c:f>
              <c:numCache>
                <c:formatCode>mmm\-yy</c:formatCode>
                <c:ptCount val="59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</c:numCache>
            </c:numRef>
          </c:cat>
          <c:val>
            <c:numRef>
              <c:f>'Main Country Stats'!$B$3:$BI$3</c:f>
              <c:numCache>
                <c:formatCode>0.000</c:formatCode>
                <c:ptCount val="59"/>
                <c:pt idx="0">
                  <c:v>8.8308950594022523E-3</c:v>
                </c:pt>
                <c:pt idx="1">
                  <c:v>1.2303576853476864E-2</c:v>
                </c:pt>
                <c:pt idx="2">
                  <c:v>1.2707202541329694E-2</c:v>
                </c:pt>
                <c:pt idx="3">
                  <c:v>1.0581317121986828E-2</c:v>
                </c:pt>
                <c:pt idx="4">
                  <c:v>1.1890743553374387E-2</c:v>
                </c:pt>
                <c:pt idx="5">
                  <c:v>1.1956211336647317E-2</c:v>
                </c:pt>
                <c:pt idx="6">
                  <c:v>1.1569404770539525E-2</c:v>
                </c:pt>
                <c:pt idx="7">
                  <c:v>1.4404018867583711E-2</c:v>
                </c:pt>
                <c:pt idx="8">
                  <c:v>1.1550421452920579E-2</c:v>
                </c:pt>
                <c:pt idx="9">
                  <c:v>1.1212843587807388E-2</c:v>
                </c:pt>
                <c:pt idx="10">
                  <c:v>1.6597705739313105E-2</c:v>
                </c:pt>
                <c:pt idx="11">
                  <c:v>1.8785069866303752E-2</c:v>
                </c:pt>
                <c:pt idx="12">
                  <c:v>1.5920838730496035E-2</c:v>
                </c:pt>
                <c:pt idx="13">
                  <c:v>1.5023482798037432E-2</c:v>
                </c:pt>
                <c:pt idx="14">
                  <c:v>1.6627478677863388E-2</c:v>
                </c:pt>
                <c:pt idx="15">
                  <c:v>1.1774452495342938E-2</c:v>
                </c:pt>
                <c:pt idx="16">
                  <c:v>1.3267182102601945E-2</c:v>
                </c:pt>
                <c:pt idx="17">
                  <c:v>1.0811378271915277E-2</c:v>
                </c:pt>
                <c:pt idx="18">
                  <c:v>1.2138409064320687E-2</c:v>
                </c:pt>
                <c:pt idx="19">
                  <c:v>1.1815964676759452E-2</c:v>
                </c:pt>
                <c:pt idx="20">
                  <c:v>9.6683937587110202E-3</c:v>
                </c:pt>
                <c:pt idx="21">
                  <c:v>3.6294305385591854E-3</c:v>
                </c:pt>
                <c:pt idx="22">
                  <c:v>1.1018976802663732E-2</c:v>
                </c:pt>
                <c:pt idx="23">
                  <c:v>1.076119323210486E-2</c:v>
                </c:pt>
                <c:pt idx="24">
                  <c:v>1.5112355902927524E-2</c:v>
                </c:pt>
                <c:pt idx="25">
                  <c:v>7.0854924553997436E-3</c:v>
                </c:pt>
                <c:pt idx="26">
                  <c:v>2.226745556000255E-3</c:v>
                </c:pt>
                <c:pt idx="27">
                  <c:v>1.1766731866385724E-2</c:v>
                </c:pt>
                <c:pt idx="28">
                  <c:v>1.099694490225695E-2</c:v>
                </c:pt>
                <c:pt idx="29">
                  <c:v>5.7256499605610866E-3</c:v>
                </c:pt>
                <c:pt idx="30">
                  <c:v>7.1364790099170128E-3</c:v>
                </c:pt>
                <c:pt idx="31">
                  <c:v>1.0934061154870669E-2</c:v>
                </c:pt>
                <c:pt idx="32">
                  <c:v>6.2286918669285738E-3</c:v>
                </c:pt>
                <c:pt idx="33">
                  <c:v>1.2771215464460438E-2</c:v>
                </c:pt>
                <c:pt idx="34">
                  <c:v>1.115322608987364E-2</c:v>
                </c:pt>
                <c:pt idx="35">
                  <c:v>8.1196909917384767E-3</c:v>
                </c:pt>
                <c:pt idx="36">
                  <c:v>6.3080180910378642E-3</c:v>
                </c:pt>
                <c:pt idx="37">
                  <c:v>7.9042930478858634E-3</c:v>
                </c:pt>
                <c:pt idx="38">
                  <c:v>1.1312468926054746E-2</c:v>
                </c:pt>
                <c:pt idx="39">
                  <c:v>2.4138474354342162E-3</c:v>
                </c:pt>
                <c:pt idx="40">
                  <c:v>2.2389177062414906E-3</c:v>
                </c:pt>
                <c:pt idx="41">
                  <c:v>2.7105870439244248E-3</c:v>
                </c:pt>
                <c:pt idx="42">
                  <c:v>1.0404618992918608E-2</c:v>
                </c:pt>
                <c:pt idx="43">
                  <c:v>7.1655742131852065E-3</c:v>
                </c:pt>
                <c:pt idx="44">
                  <c:v>1.3526994401592453E-2</c:v>
                </c:pt>
                <c:pt idx="45">
                  <c:v>9.4255838764721947E-3</c:v>
                </c:pt>
                <c:pt idx="46">
                  <c:v>1.1015430536040208E-2</c:v>
                </c:pt>
                <c:pt idx="47">
                  <c:v>9.8387245806414551E-3</c:v>
                </c:pt>
                <c:pt idx="48">
                  <c:v>3.8235646416658687E-3</c:v>
                </c:pt>
                <c:pt idx="49">
                  <c:v>1.2213183263420236E-2</c:v>
                </c:pt>
                <c:pt idx="50">
                  <c:v>4.2892430999286078E-3</c:v>
                </c:pt>
                <c:pt idx="51">
                  <c:v>6.3748957493016487E-3</c:v>
                </c:pt>
                <c:pt idx="52">
                  <c:v>3.511019314414116E-3</c:v>
                </c:pt>
                <c:pt idx="53">
                  <c:v>4.6997566016077812E-3</c:v>
                </c:pt>
                <c:pt idx="54">
                  <c:v>7.6584966462767039E-3</c:v>
                </c:pt>
                <c:pt idx="55">
                  <c:v>1.0351132270529466E-2</c:v>
                </c:pt>
                <c:pt idx="56">
                  <c:v>1.222515324204723E-2</c:v>
                </c:pt>
                <c:pt idx="57">
                  <c:v>1.183032233075855E-2</c:v>
                </c:pt>
                <c:pt idx="58">
                  <c:v>1.0010488004298561E-2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205696"/>
        <c:axId val="296049264"/>
      </c:lineChart>
      <c:dateAx>
        <c:axId val="2502056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49264"/>
        <c:crosses val="autoZero"/>
        <c:auto val="1"/>
        <c:lblOffset val="100"/>
        <c:baseTimeUnit val="months"/>
      </c:dateAx>
      <c:valAx>
        <c:axId val="29604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0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'Main Country Stats'!$A$4</c:f>
              <c:strCache>
                <c:ptCount val="1"/>
                <c:pt idx="0">
                  <c:v>Botswana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'Main Country Stats'!$B$1:$BI$1</c:f>
              <c:numCache>
                <c:formatCode>mmm\-yy</c:formatCode>
                <c:ptCount val="59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</c:numCache>
            </c:numRef>
          </c:cat>
          <c:val>
            <c:numRef>
              <c:f>'Main Country Stats'!$B$4:$BI$4</c:f>
              <c:numCache>
                <c:formatCode>0.000</c:formatCode>
                <c:ptCount val="59"/>
                <c:pt idx="0">
                  <c:v>2.5044643383407259E-2</c:v>
                </c:pt>
                <c:pt idx="1">
                  <c:v>2.0913983818839566E-2</c:v>
                </c:pt>
                <c:pt idx="2">
                  <c:v>1.7671160350648515E-2</c:v>
                </c:pt>
                <c:pt idx="3">
                  <c:v>3.2331342462675182E-2</c:v>
                </c:pt>
                <c:pt idx="4">
                  <c:v>3.0061184548298522E-2</c:v>
                </c:pt>
                <c:pt idx="5">
                  <c:v>2.0398500397709605E-2</c:v>
                </c:pt>
                <c:pt idx="6">
                  <c:v>3.6981260755335747E-2</c:v>
                </c:pt>
                <c:pt idx="7">
                  <c:v>3.2747333244172346E-2</c:v>
                </c:pt>
                <c:pt idx="8">
                  <c:v>3.9479756605044561E-2</c:v>
                </c:pt>
                <c:pt idx="9">
                  <c:v>3.2735806347417205E-2</c:v>
                </c:pt>
                <c:pt idx="10">
                  <c:v>3.1530871564098673E-2</c:v>
                </c:pt>
                <c:pt idx="11">
                  <c:v>1.7851047202846235E-2</c:v>
                </c:pt>
                <c:pt idx="12">
                  <c:v>1.3580210515795615E-2</c:v>
                </c:pt>
                <c:pt idx="13">
                  <c:v>5.9327799232405595E-3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5.9643204091722963E-3</c:v>
                </c:pt>
                <c:pt idx="40">
                  <c:v>1.4482100694964887E-2</c:v>
                </c:pt>
                <c:pt idx="41">
                  <c:v>8.0188457916664565E-3</c:v>
                </c:pt>
                <c:pt idx="42">
                  <c:v>3.3103252444051906E-2</c:v>
                </c:pt>
                <c:pt idx="43">
                  <c:v>5.0323457595128247E-2</c:v>
                </c:pt>
                <c:pt idx="44">
                  <c:v>3.6605684213130797E-2</c:v>
                </c:pt>
                <c:pt idx="45">
                  <c:v>2.2425620872349294E-2</c:v>
                </c:pt>
                <c:pt idx="46">
                  <c:v>1.3853774146118394E-2</c:v>
                </c:pt>
                <c:pt idx="47">
                  <c:v>9.821861041943835E-3</c:v>
                </c:pt>
                <c:pt idx="48">
                  <c:v>9.1149323559654421E-3</c:v>
                </c:pt>
                <c:pt idx="49">
                  <c:v>5.2590092715738956E-3</c:v>
                </c:pt>
                <c:pt idx="50">
                  <c:v>5.8066017446988579E-3</c:v>
                </c:pt>
                <c:pt idx="51">
                  <c:v>6.5286630683057661E-3</c:v>
                </c:pt>
                <c:pt idx="52">
                  <c:v>5.5547958474962029E-3</c:v>
                </c:pt>
                <c:pt idx="53">
                  <c:v>2.2087115857070613E-2</c:v>
                </c:pt>
                <c:pt idx="54">
                  <c:v>3.2103340362145523E-2</c:v>
                </c:pt>
                <c:pt idx="55">
                  <c:v>1.4177932335757721E-2</c:v>
                </c:pt>
                <c:pt idx="56">
                  <c:v>1.8931195116438773E-2</c:v>
                </c:pt>
                <c:pt idx="57">
                  <c:v>2.2273286466667878E-2</c:v>
                </c:pt>
                <c:pt idx="58">
                  <c:v>4.0061893722619812E-2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978368"/>
        <c:axId val="296046776"/>
      </c:lineChart>
      <c:dateAx>
        <c:axId val="2959783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46776"/>
        <c:crosses val="autoZero"/>
        <c:auto val="1"/>
        <c:lblOffset val="100"/>
        <c:baseTimeUnit val="months"/>
      </c:dateAx>
      <c:valAx>
        <c:axId val="29604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7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'Main Country Stats'!$A$5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'Main Country Stats'!$B$1:$BI$1</c:f>
              <c:numCache>
                <c:formatCode>mmm\-yy</c:formatCode>
                <c:ptCount val="59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</c:numCache>
            </c:numRef>
          </c:cat>
          <c:val>
            <c:numRef>
              <c:f>'Main Country Stats'!$B$5:$BI$5</c:f>
              <c:numCache>
                <c:formatCode>0.000</c:formatCode>
                <c:ptCount val="59"/>
                <c:pt idx="0">
                  <c:v>1.1909971406892728E-2</c:v>
                </c:pt>
                <c:pt idx="1">
                  <c:v>4.1900378696108371E-3</c:v>
                </c:pt>
                <c:pt idx="2">
                  <c:v>6.2735064875286545E-3</c:v>
                </c:pt>
                <c:pt idx="3">
                  <c:v>7.4222140412602668E-3</c:v>
                </c:pt>
                <c:pt idx="4">
                  <c:v>4.2395000361715876E-3</c:v>
                </c:pt>
                <c:pt idx="5">
                  <c:v>8.0113772746328773E-3</c:v>
                </c:pt>
                <c:pt idx="6">
                  <c:v>2.1211899460944418E-3</c:v>
                </c:pt>
                <c:pt idx="7">
                  <c:v>9.1414376351441218E-3</c:v>
                </c:pt>
                <c:pt idx="8">
                  <c:v>7.6364355114710682E-3</c:v>
                </c:pt>
                <c:pt idx="9">
                  <c:v>1.9601071402776223E-2</c:v>
                </c:pt>
                <c:pt idx="10">
                  <c:v>2.0953833793724397E-2</c:v>
                </c:pt>
                <c:pt idx="11">
                  <c:v>1.3191443172801602E-2</c:v>
                </c:pt>
                <c:pt idx="12">
                  <c:v>8.456993535882867E-3</c:v>
                </c:pt>
                <c:pt idx="13">
                  <c:v>1.068070627668357E-2</c:v>
                </c:pt>
                <c:pt idx="14">
                  <c:v>1.1127293996724189E-2</c:v>
                </c:pt>
                <c:pt idx="15">
                  <c:v>1.0358196875492274E-2</c:v>
                </c:pt>
                <c:pt idx="16">
                  <c:v>9.0853213124885493E-3</c:v>
                </c:pt>
                <c:pt idx="17">
                  <c:v>1.1792020784864812E-2</c:v>
                </c:pt>
                <c:pt idx="18">
                  <c:v>1.3511947436995634E-2</c:v>
                </c:pt>
                <c:pt idx="19">
                  <c:v>1.549953259809778E-2</c:v>
                </c:pt>
                <c:pt idx="20">
                  <c:v>1.1309846521447356E-2</c:v>
                </c:pt>
                <c:pt idx="21">
                  <c:v>8.5252041899815355E-3</c:v>
                </c:pt>
                <c:pt idx="22">
                  <c:v>1.0808164933073097E-2</c:v>
                </c:pt>
                <c:pt idx="23">
                  <c:v>1.7869787765552182E-2</c:v>
                </c:pt>
                <c:pt idx="24">
                  <c:v>3.2502569952719995E-2</c:v>
                </c:pt>
                <c:pt idx="25">
                  <c:v>1.3649118496242238E-2</c:v>
                </c:pt>
                <c:pt idx="26">
                  <c:v>8.5075377059652246E-3</c:v>
                </c:pt>
                <c:pt idx="27">
                  <c:v>1.0965147456612043E-2</c:v>
                </c:pt>
                <c:pt idx="28">
                  <c:v>2.7336328271474288E-2</c:v>
                </c:pt>
                <c:pt idx="29">
                  <c:v>3.084115763944521E-2</c:v>
                </c:pt>
                <c:pt idx="30">
                  <c:v>1.6623859529574164E-2</c:v>
                </c:pt>
                <c:pt idx="31">
                  <c:v>1.7485039405730683E-2</c:v>
                </c:pt>
                <c:pt idx="32">
                  <c:v>2.2439622325041673E-2</c:v>
                </c:pt>
                <c:pt idx="33">
                  <c:v>3.0863921678844324E-2</c:v>
                </c:pt>
                <c:pt idx="34">
                  <c:v>2.4732535663509001E-2</c:v>
                </c:pt>
                <c:pt idx="35">
                  <c:v>2.5345456128760237E-2</c:v>
                </c:pt>
                <c:pt idx="36">
                  <c:v>2.0419648257467272E-2</c:v>
                </c:pt>
                <c:pt idx="37">
                  <c:v>2.1826485940848461E-2</c:v>
                </c:pt>
                <c:pt idx="38">
                  <c:v>2.6136103176127093E-2</c:v>
                </c:pt>
                <c:pt idx="39">
                  <c:v>2.8207783456153063E-2</c:v>
                </c:pt>
                <c:pt idx="40">
                  <c:v>1.1557046741990738E-2</c:v>
                </c:pt>
                <c:pt idx="41">
                  <c:v>1.9842364990094105E-2</c:v>
                </c:pt>
                <c:pt idx="42">
                  <c:v>2.4646588493076882E-2</c:v>
                </c:pt>
                <c:pt idx="43">
                  <c:v>2.1164742282371557E-2</c:v>
                </c:pt>
                <c:pt idx="44">
                  <c:v>3.3778771125809327E-2</c:v>
                </c:pt>
                <c:pt idx="45">
                  <c:v>4.9272245471324784E-2</c:v>
                </c:pt>
                <c:pt idx="46">
                  <c:v>2.3670959597777194E-2</c:v>
                </c:pt>
                <c:pt idx="47">
                  <c:v>2.030656433975439E-2</c:v>
                </c:pt>
                <c:pt idx="48">
                  <c:v>3.1309170463507008E-2</c:v>
                </c:pt>
                <c:pt idx="49">
                  <c:v>1.2541510796078988E-2</c:v>
                </c:pt>
                <c:pt idx="50">
                  <c:v>6.7366681388022348E-3</c:v>
                </c:pt>
                <c:pt idx="51">
                  <c:v>1.3319954548401857E-2</c:v>
                </c:pt>
                <c:pt idx="52">
                  <c:v>6.3501025417127118E-3</c:v>
                </c:pt>
                <c:pt idx="53">
                  <c:v>2.8815227747188879E-2</c:v>
                </c:pt>
                <c:pt idx="54">
                  <c:v>1.9030587601805433E-2</c:v>
                </c:pt>
                <c:pt idx="55">
                  <c:v>3.5420776086090254E-2</c:v>
                </c:pt>
                <c:pt idx="56">
                  <c:v>4.3703261881642592E-2</c:v>
                </c:pt>
                <c:pt idx="57">
                  <c:v>3.3525408230029828E-2</c:v>
                </c:pt>
                <c:pt idx="58">
                  <c:v>2.961689204940935E-2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796560"/>
        <c:axId val="295796944"/>
      </c:lineChart>
      <c:dateAx>
        <c:axId val="2957965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96944"/>
        <c:crosses val="autoZero"/>
        <c:auto val="1"/>
        <c:lblOffset val="100"/>
        <c:baseTimeUnit val="months"/>
      </c:dateAx>
      <c:valAx>
        <c:axId val="295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9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'Main Country Stats'!$A$6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'Main Country Stats'!$B$1:$BI$1</c:f>
              <c:numCache>
                <c:formatCode>mmm\-yy</c:formatCode>
                <c:ptCount val="59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</c:numCache>
            </c:numRef>
          </c:cat>
          <c:val>
            <c:numRef>
              <c:f>'Main Country Stats'!$B$6:$BI$6</c:f>
              <c:numCache>
                <c:formatCode>0.000</c:formatCode>
                <c:ptCount val="59"/>
                <c:pt idx="0">
                  <c:v>2.290655452526609E-3</c:v>
                </c:pt>
                <c:pt idx="1">
                  <c:v>4.4002816046615429E-3</c:v>
                </c:pt>
                <c:pt idx="2">
                  <c:v>3.9951556918532676E-3</c:v>
                </c:pt>
                <c:pt idx="3">
                  <c:v>4.2367099017906586E-3</c:v>
                </c:pt>
                <c:pt idx="4">
                  <c:v>3.4060777110452105E-3</c:v>
                </c:pt>
                <c:pt idx="5">
                  <c:v>5.7279534175353163E-3</c:v>
                </c:pt>
                <c:pt idx="6">
                  <c:v>1.2747538631907623E-2</c:v>
                </c:pt>
                <c:pt idx="7">
                  <c:v>3.1363790872116688E-3</c:v>
                </c:pt>
                <c:pt idx="8">
                  <c:v>5.0140570366970002E-3</c:v>
                </c:pt>
                <c:pt idx="9">
                  <c:v>5.9418688025016956E-3</c:v>
                </c:pt>
                <c:pt idx="10">
                  <c:v>7.0504431663272731E-3</c:v>
                </c:pt>
                <c:pt idx="11">
                  <c:v>5.0719178790240814E-3</c:v>
                </c:pt>
                <c:pt idx="12">
                  <c:v>5.9915453132593352E-3</c:v>
                </c:pt>
                <c:pt idx="13">
                  <c:v>4.6258143095076676E-3</c:v>
                </c:pt>
                <c:pt idx="14">
                  <c:v>5.9209420297339438E-3</c:v>
                </c:pt>
                <c:pt idx="15">
                  <c:v>6.9483470421094042E-3</c:v>
                </c:pt>
                <c:pt idx="16">
                  <c:v>7.93286534515396E-3</c:v>
                </c:pt>
                <c:pt idx="17">
                  <c:v>4.6960642188157578E-3</c:v>
                </c:pt>
                <c:pt idx="18">
                  <c:v>1.8354382303241226E-3</c:v>
                </c:pt>
                <c:pt idx="19">
                  <c:v>3.736224949692721E-3</c:v>
                </c:pt>
                <c:pt idx="20">
                  <c:v>4.5637731663459875E-3</c:v>
                </c:pt>
                <c:pt idx="21">
                  <c:v>4.6505993880268746E-3</c:v>
                </c:pt>
                <c:pt idx="22">
                  <c:v>2.6627598006781872E-3</c:v>
                </c:pt>
                <c:pt idx="23">
                  <c:v>2.4968976904272385E-3</c:v>
                </c:pt>
                <c:pt idx="24">
                  <c:v>2.0517132333581411E-3</c:v>
                </c:pt>
                <c:pt idx="25">
                  <c:v>1.5107698650450403E-3</c:v>
                </c:pt>
                <c:pt idx="26">
                  <c:v>1.0024238948675656E-3</c:v>
                </c:pt>
                <c:pt idx="27">
                  <c:v>0</c:v>
                </c:pt>
                <c:pt idx="28">
                  <c:v>1.1969014207748809E-3</c:v>
                </c:pt>
                <c:pt idx="29">
                  <c:v>0</c:v>
                </c:pt>
                <c:pt idx="30">
                  <c:v>5.5733855432976438E-4</c:v>
                </c:pt>
                <c:pt idx="31">
                  <c:v>5.2043086844366223E-3</c:v>
                </c:pt>
                <c:pt idx="32">
                  <c:v>4.262959989319346E-4</c:v>
                </c:pt>
                <c:pt idx="33">
                  <c:v>4.532948628344218E-3</c:v>
                </c:pt>
                <c:pt idx="34">
                  <c:v>3.0274221632933434E-3</c:v>
                </c:pt>
                <c:pt idx="35">
                  <c:v>3.6121030406674466E-3</c:v>
                </c:pt>
                <c:pt idx="36">
                  <c:v>4.0583611138836932E-3</c:v>
                </c:pt>
                <c:pt idx="37">
                  <c:v>3.6901102816148728E-3</c:v>
                </c:pt>
                <c:pt idx="38">
                  <c:v>5.3159763298086067E-3</c:v>
                </c:pt>
                <c:pt idx="39">
                  <c:v>7.6221340416190641E-3</c:v>
                </c:pt>
                <c:pt idx="40">
                  <c:v>7.6793423626641258E-3</c:v>
                </c:pt>
                <c:pt idx="41">
                  <c:v>9.3857803848586083E-3</c:v>
                </c:pt>
                <c:pt idx="42">
                  <c:v>3.9469937761577988E-3</c:v>
                </c:pt>
                <c:pt idx="43">
                  <c:v>7.2522719817508657E-3</c:v>
                </c:pt>
                <c:pt idx="44">
                  <c:v>0</c:v>
                </c:pt>
                <c:pt idx="45">
                  <c:v>6.354093902996954E-3</c:v>
                </c:pt>
                <c:pt idx="46">
                  <c:v>3.9991350388268428E-3</c:v>
                </c:pt>
                <c:pt idx="47">
                  <c:v>1.3017389653960458E-2</c:v>
                </c:pt>
                <c:pt idx="48">
                  <c:v>6.4921206085834108E-3</c:v>
                </c:pt>
                <c:pt idx="49">
                  <c:v>6.7426564041488113E-3</c:v>
                </c:pt>
                <c:pt idx="50">
                  <c:v>8.3419869731635697E-3</c:v>
                </c:pt>
                <c:pt idx="51">
                  <c:v>7.6033361667297138E-3</c:v>
                </c:pt>
                <c:pt idx="52">
                  <c:v>6.3359460661423532E-4</c:v>
                </c:pt>
                <c:pt idx="53">
                  <c:v>1.0168629276507269E-2</c:v>
                </c:pt>
                <c:pt idx="54">
                  <c:v>5.4820423967258764E-3</c:v>
                </c:pt>
                <c:pt idx="55">
                  <c:v>4.454424430334023E-3</c:v>
                </c:pt>
                <c:pt idx="56">
                  <c:v>4.2506029377087041E-3</c:v>
                </c:pt>
                <c:pt idx="57">
                  <c:v>3.7693798649064457E-3</c:v>
                </c:pt>
                <c:pt idx="58">
                  <c:v>1.3116275703257924E-2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921944"/>
        <c:axId val="292254528"/>
      </c:lineChart>
      <c:dateAx>
        <c:axId val="3179219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54528"/>
        <c:crosses val="autoZero"/>
        <c:auto val="1"/>
        <c:lblOffset val="100"/>
        <c:baseTimeUnit val="months"/>
      </c:dateAx>
      <c:valAx>
        <c:axId val="2922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921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'Main Country Stats'!$A$7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'Main Country Stats'!$B$1:$BI$1</c:f>
              <c:numCache>
                <c:formatCode>mmm\-yy</c:formatCode>
                <c:ptCount val="59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</c:numCache>
            </c:numRef>
          </c:cat>
          <c:val>
            <c:numRef>
              <c:f>'Main Country Stats'!$B$7:$BI$7</c:f>
              <c:numCache>
                <c:formatCode>0.000</c:formatCode>
                <c:ptCount val="59"/>
                <c:pt idx="0">
                  <c:v>4.4074582873556162E-3</c:v>
                </c:pt>
                <c:pt idx="1">
                  <c:v>5.1477627722668669E-3</c:v>
                </c:pt>
                <c:pt idx="2">
                  <c:v>5.2027646223743885E-3</c:v>
                </c:pt>
                <c:pt idx="3">
                  <c:v>7.2679950698403221E-3</c:v>
                </c:pt>
                <c:pt idx="4">
                  <c:v>6.1802807071247353E-3</c:v>
                </c:pt>
                <c:pt idx="5">
                  <c:v>7.4560017710541505E-3</c:v>
                </c:pt>
                <c:pt idx="6">
                  <c:v>7.2231570577252976E-3</c:v>
                </c:pt>
                <c:pt idx="7">
                  <c:v>9.7225425368149421E-3</c:v>
                </c:pt>
                <c:pt idx="8">
                  <c:v>6.9653059594326078E-3</c:v>
                </c:pt>
                <c:pt idx="9">
                  <c:v>1.0433048366298788E-2</c:v>
                </c:pt>
                <c:pt idx="10">
                  <c:v>5.976292696777968E-3</c:v>
                </c:pt>
                <c:pt idx="11">
                  <c:v>5.831108477144002E-3</c:v>
                </c:pt>
                <c:pt idx="12">
                  <c:v>8.2038300606738727E-3</c:v>
                </c:pt>
                <c:pt idx="13">
                  <c:v>8.1422178349824376E-3</c:v>
                </c:pt>
                <c:pt idx="14">
                  <c:v>7.7408634145651311E-3</c:v>
                </c:pt>
                <c:pt idx="15">
                  <c:v>1.1701903747410805E-2</c:v>
                </c:pt>
                <c:pt idx="16">
                  <c:v>1.1274133702811112E-2</c:v>
                </c:pt>
                <c:pt idx="17">
                  <c:v>5.3961469497328845E-3</c:v>
                </c:pt>
                <c:pt idx="18">
                  <c:v>6.1961070005414429E-3</c:v>
                </c:pt>
                <c:pt idx="19">
                  <c:v>8.2120369720283595E-3</c:v>
                </c:pt>
                <c:pt idx="20">
                  <c:v>3.9380857418621715E-3</c:v>
                </c:pt>
                <c:pt idx="21">
                  <c:v>7.756669842782277E-3</c:v>
                </c:pt>
                <c:pt idx="22">
                  <c:v>5.1104858762491693E-3</c:v>
                </c:pt>
                <c:pt idx="23">
                  <c:v>6.5365042208162015E-3</c:v>
                </c:pt>
                <c:pt idx="24">
                  <c:v>1.040213996174859E-2</c:v>
                </c:pt>
                <c:pt idx="25">
                  <c:v>4.4186913361969702E-3</c:v>
                </c:pt>
                <c:pt idx="26">
                  <c:v>5.6799353433020462E-3</c:v>
                </c:pt>
                <c:pt idx="27">
                  <c:v>2.036674649227373E-2</c:v>
                </c:pt>
                <c:pt idx="28">
                  <c:v>2.1426564378686248E-2</c:v>
                </c:pt>
                <c:pt idx="29">
                  <c:v>5.0706441055551488E-3</c:v>
                </c:pt>
                <c:pt idx="30">
                  <c:v>1.588510695300931E-2</c:v>
                </c:pt>
                <c:pt idx="31">
                  <c:v>1.7984893765392546E-2</c:v>
                </c:pt>
                <c:pt idx="32">
                  <c:v>8.0353233020578306E-3</c:v>
                </c:pt>
                <c:pt idx="33">
                  <c:v>1.7539250722482583E-2</c:v>
                </c:pt>
                <c:pt idx="34">
                  <c:v>6.6661171371214661E-3</c:v>
                </c:pt>
                <c:pt idx="35">
                  <c:v>3.7118422800828579E-3</c:v>
                </c:pt>
                <c:pt idx="36">
                  <c:v>3.5605893009929097E-3</c:v>
                </c:pt>
                <c:pt idx="37">
                  <c:v>6.4205491948848333E-3</c:v>
                </c:pt>
                <c:pt idx="38">
                  <c:v>5.5221103743449034E-3</c:v>
                </c:pt>
                <c:pt idx="39">
                  <c:v>5.9947916470076759E-3</c:v>
                </c:pt>
                <c:pt idx="40">
                  <c:v>1.4000144081544609E-2</c:v>
                </c:pt>
                <c:pt idx="41">
                  <c:v>8.498199913829052E-3</c:v>
                </c:pt>
                <c:pt idx="42">
                  <c:v>1.6080864046143672E-2</c:v>
                </c:pt>
                <c:pt idx="43">
                  <c:v>1.3558842810546123E-2</c:v>
                </c:pt>
                <c:pt idx="44">
                  <c:v>2.6695910848254286E-3</c:v>
                </c:pt>
                <c:pt idx="45">
                  <c:v>5.1145347374606624E-3</c:v>
                </c:pt>
                <c:pt idx="46">
                  <c:v>1.1128750691134746E-2</c:v>
                </c:pt>
                <c:pt idx="47">
                  <c:v>5.9003180687340739E-3</c:v>
                </c:pt>
                <c:pt idx="48">
                  <c:v>4.3162155992118494E-3</c:v>
                </c:pt>
                <c:pt idx="49">
                  <c:v>1.2296931246055473E-2</c:v>
                </c:pt>
                <c:pt idx="50">
                  <c:v>3.2734687326811877E-3</c:v>
                </c:pt>
                <c:pt idx="51">
                  <c:v>9.4832121920748729E-3</c:v>
                </c:pt>
                <c:pt idx="52">
                  <c:v>9.5264956002535633E-3</c:v>
                </c:pt>
                <c:pt idx="53">
                  <c:v>9.3150186949697115E-3</c:v>
                </c:pt>
                <c:pt idx="54">
                  <c:v>1.0155268430924133E-2</c:v>
                </c:pt>
                <c:pt idx="55">
                  <c:v>6.2358250395049726E-3</c:v>
                </c:pt>
                <c:pt idx="56">
                  <c:v>9.3339983936105708E-3</c:v>
                </c:pt>
                <c:pt idx="57">
                  <c:v>7.1644962511533015E-3</c:v>
                </c:pt>
                <c:pt idx="58">
                  <c:v>9.2566163944992515E-3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253744"/>
        <c:axId val="292249040"/>
      </c:lineChart>
      <c:dateAx>
        <c:axId val="2922537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49040"/>
        <c:crosses val="autoZero"/>
        <c:auto val="1"/>
        <c:lblOffset val="100"/>
        <c:baseTimeUnit val="months"/>
      </c:dateAx>
      <c:valAx>
        <c:axId val="2922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5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'Main Country Stats'!$A$8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'Main Country Stats'!$B$1:$BI$1</c:f>
              <c:numCache>
                <c:formatCode>mmm\-yy</c:formatCode>
                <c:ptCount val="59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</c:numCache>
            </c:numRef>
          </c:cat>
          <c:val>
            <c:numRef>
              <c:f>'Main Country Stats'!$B$8:$BI$8</c:f>
              <c:numCache>
                <c:formatCode>0.000</c:formatCode>
                <c:ptCount val="59"/>
                <c:pt idx="0">
                  <c:v>2.8467894056389189E-2</c:v>
                </c:pt>
                <c:pt idx="1">
                  <c:v>2.4404036684288713E-2</c:v>
                </c:pt>
                <c:pt idx="2">
                  <c:v>2.0199532870725595E-2</c:v>
                </c:pt>
                <c:pt idx="3">
                  <c:v>2.3726360989726351E-2</c:v>
                </c:pt>
                <c:pt idx="4">
                  <c:v>2.8307306433350634E-2</c:v>
                </c:pt>
                <c:pt idx="5">
                  <c:v>3.1399049938817619E-2</c:v>
                </c:pt>
                <c:pt idx="6">
                  <c:v>3.3189896921656623E-2</c:v>
                </c:pt>
                <c:pt idx="7">
                  <c:v>2.933870449208982E-2</c:v>
                </c:pt>
                <c:pt idx="8">
                  <c:v>2.4246884959126292E-2</c:v>
                </c:pt>
                <c:pt idx="9">
                  <c:v>3.0876014646401145E-2</c:v>
                </c:pt>
                <c:pt idx="10">
                  <c:v>2.9303927039958627E-2</c:v>
                </c:pt>
                <c:pt idx="11">
                  <c:v>2.8149375729599069E-2</c:v>
                </c:pt>
                <c:pt idx="12">
                  <c:v>3.7157614041409937E-2</c:v>
                </c:pt>
                <c:pt idx="13">
                  <c:v>3.0606023238822971E-2</c:v>
                </c:pt>
                <c:pt idx="14">
                  <c:v>2.9020151798936251E-2</c:v>
                </c:pt>
                <c:pt idx="15">
                  <c:v>3.1073328994165792E-2</c:v>
                </c:pt>
                <c:pt idx="16">
                  <c:v>2.8418293965726184E-2</c:v>
                </c:pt>
                <c:pt idx="17">
                  <c:v>2.0739023303758135E-2</c:v>
                </c:pt>
                <c:pt idx="18">
                  <c:v>2.3264248522087808E-2</c:v>
                </c:pt>
                <c:pt idx="19">
                  <c:v>2.9118522760858957E-2</c:v>
                </c:pt>
                <c:pt idx="20">
                  <c:v>3.0141761918904067E-2</c:v>
                </c:pt>
                <c:pt idx="21">
                  <c:v>2.7489699031907507E-2</c:v>
                </c:pt>
                <c:pt idx="22">
                  <c:v>3.119473686141213E-2</c:v>
                </c:pt>
                <c:pt idx="23">
                  <c:v>2.3735231429296729E-2</c:v>
                </c:pt>
                <c:pt idx="24">
                  <c:v>6.5160934468739828E-2</c:v>
                </c:pt>
                <c:pt idx="25">
                  <c:v>3.2692684596572617E-2</c:v>
                </c:pt>
                <c:pt idx="26">
                  <c:v>2.3115404505733093E-2</c:v>
                </c:pt>
                <c:pt idx="27">
                  <c:v>1.6719027834636906E-2</c:v>
                </c:pt>
                <c:pt idx="28">
                  <c:v>3.6289583268322864E-2</c:v>
                </c:pt>
                <c:pt idx="29">
                  <c:v>3.5555713331544225E-2</c:v>
                </c:pt>
                <c:pt idx="30">
                  <c:v>4.2261484266957819E-2</c:v>
                </c:pt>
                <c:pt idx="31">
                  <c:v>3.7984344907186884E-2</c:v>
                </c:pt>
                <c:pt idx="32">
                  <c:v>4.1856984796580517E-2</c:v>
                </c:pt>
                <c:pt idx="33">
                  <c:v>4.309300659196242E-2</c:v>
                </c:pt>
                <c:pt idx="34">
                  <c:v>3.3410970356288969E-2</c:v>
                </c:pt>
                <c:pt idx="35">
                  <c:v>2.8826280375882998E-2</c:v>
                </c:pt>
                <c:pt idx="36">
                  <c:v>3.3780226366460796E-2</c:v>
                </c:pt>
                <c:pt idx="37">
                  <c:v>3.1424527538015577E-2</c:v>
                </c:pt>
                <c:pt idx="38">
                  <c:v>1.4337436839861316E-2</c:v>
                </c:pt>
                <c:pt idx="39">
                  <c:v>2.1504945700974942E-2</c:v>
                </c:pt>
                <c:pt idx="40">
                  <c:v>2.0700338468177367E-2</c:v>
                </c:pt>
                <c:pt idx="41">
                  <c:v>2.0619723562432087E-2</c:v>
                </c:pt>
                <c:pt idx="42">
                  <c:v>1.3596557552840912E-2</c:v>
                </c:pt>
                <c:pt idx="43">
                  <c:v>1.8740609315813599E-2</c:v>
                </c:pt>
                <c:pt idx="44">
                  <c:v>2.9540952230857766E-2</c:v>
                </c:pt>
                <c:pt idx="45">
                  <c:v>3.2031112176772195E-2</c:v>
                </c:pt>
                <c:pt idx="46">
                  <c:v>4.2603567269239015E-2</c:v>
                </c:pt>
                <c:pt idx="47">
                  <c:v>2.2129679133207868E-2</c:v>
                </c:pt>
                <c:pt idx="48">
                  <c:v>1.3650376623317204E-2</c:v>
                </c:pt>
                <c:pt idx="49">
                  <c:v>2.8479832448562285E-2</c:v>
                </c:pt>
                <c:pt idx="50">
                  <c:v>2.2712101390791505E-2</c:v>
                </c:pt>
                <c:pt idx="51">
                  <c:v>3.8609748191740956E-2</c:v>
                </c:pt>
                <c:pt idx="52">
                  <c:v>1.8990784774522592E-2</c:v>
                </c:pt>
                <c:pt idx="53">
                  <c:v>2.1497233415682285E-2</c:v>
                </c:pt>
                <c:pt idx="54">
                  <c:v>2.0428459872643797E-2</c:v>
                </c:pt>
                <c:pt idx="55">
                  <c:v>1.9999135306752847E-2</c:v>
                </c:pt>
                <c:pt idx="56">
                  <c:v>3.2426396637313448E-2</c:v>
                </c:pt>
                <c:pt idx="57">
                  <c:v>3.6127149870333976E-2</c:v>
                </c:pt>
                <c:pt idx="58">
                  <c:v>4.3660722897100906E-2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252960"/>
        <c:axId val="292248648"/>
      </c:lineChart>
      <c:dateAx>
        <c:axId val="2922529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48648"/>
        <c:crosses val="autoZero"/>
        <c:auto val="1"/>
        <c:lblOffset val="100"/>
        <c:baseTimeUnit val="months"/>
      </c:dateAx>
      <c:valAx>
        <c:axId val="29224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5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'Main Country Stats'!$A$9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'Main Country Stats'!$B$1:$BI$1</c:f>
              <c:numCache>
                <c:formatCode>mmm\-yy</c:formatCode>
                <c:ptCount val="59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</c:numCache>
            </c:numRef>
          </c:cat>
          <c:val>
            <c:numRef>
              <c:f>'Main Country Stats'!$B$9:$BI$9</c:f>
              <c:numCache>
                <c:formatCode>0.000</c:formatCode>
                <c:ptCount val="59"/>
                <c:pt idx="0">
                  <c:v>0.64785251121161669</c:v>
                </c:pt>
                <c:pt idx="1">
                  <c:v>0.72051636474477387</c:v>
                </c:pt>
                <c:pt idx="2">
                  <c:v>0.70882367574701344</c:v>
                </c:pt>
                <c:pt idx="3">
                  <c:v>0.65312529674140818</c:v>
                </c:pt>
                <c:pt idx="4">
                  <c:v>0.66160640275887039</c:v>
                </c:pt>
                <c:pt idx="5">
                  <c:v>0.64872735722159169</c:v>
                </c:pt>
                <c:pt idx="6">
                  <c:v>0.60185547175442233</c:v>
                </c:pt>
                <c:pt idx="7">
                  <c:v>0.66191291048644496</c:v>
                </c:pt>
                <c:pt idx="8">
                  <c:v>0.68364069221786994</c:v>
                </c:pt>
                <c:pt idx="9">
                  <c:v>0.68990348618009922</c:v>
                </c:pt>
                <c:pt idx="10">
                  <c:v>0.67507412167425018</c:v>
                </c:pt>
                <c:pt idx="11">
                  <c:v>0.7326658676277038</c:v>
                </c:pt>
                <c:pt idx="12">
                  <c:v>0.64960133955306321</c:v>
                </c:pt>
                <c:pt idx="13">
                  <c:v>0.69215124724413102</c:v>
                </c:pt>
                <c:pt idx="14">
                  <c:v>0.71745139704846728</c:v>
                </c:pt>
                <c:pt idx="15">
                  <c:v>0.71837277285588497</c:v>
                </c:pt>
                <c:pt idx="16">
                  <c:v>0.59929002888769445</c:v>
                </c:pt>
                <c:pt idx="17">
                  <c:v>0.59706619063457667</c:v>
                </c:pt>
                <c:pt idx="18">
                  <c:v>0.67683802039962337</c:v>
                </c:pt>
                <c:pt idx="19">
                  <c:v>0.68752252432698091</c:v>
                </c:pt>
                <c:pt idx="20">
                  <c:v>0.6929685159945711</c:v>
                </c:pt>
                <c:pt idx="21">
                  <c:v>0.72868619484742714</c:v>
                </c:pt>
                <c:pt idx="22">
                  <c:v>0.72699947159884259</c:v>
                </c:pt>
                <c:pt idx="23">
                  <c:v>0.73932362339897495</c:v>
                </c:pt>
                <c:pt idx="24">
                  <c:v>0.42506023533760207</c:v>
                </c:pt>
                <c:pt idx="25">
                  <c:v>0.73383760059845571</c:v>
                </c:pt>
                <c:pt idx="26">
                  <c:v>0.76308316801588549</c:v>
                </c:pt>
                <c:pt idx="27">
                  <c:v>0.67959383243339366</c:v>
                </c:pt>
                <c:pt idx="28">
                  <c:v>0.62828459244899715</c:v>
                </c:pt>
                <c:pt idx="29">
                  <c:v>0.6093000205808029</c:v>
                </c:pt>
                <c:pt idx="30">
                  <c:v>0.64264029248576415</c:v>
                </c:pt>
                <c:pt idx="31">
                  <c:v>0.66883658571537696</c:v>
                </c:pt>
                <c:pt idx="32">
                  <c:v>0.6995743397542844</c:v>
                </c:pt>
                <c:pt idx="33">
                  <c:v>0.65774594406351483</c:v>
                </c:pt>
                <c:pt idx="34">
                  <c:v>0.69008678093899267</c:v>
                </c:pt>
                <c:pt idx="35">
                  <c:v>0.72422622760513633</c:v>
                </c:pt>
                <c:pt idx="36">
                  <c:v>0.64041939671325754</c:v>
                </c:pt>
                <c:pt idx="37">
                  <c:v>0.67224484353829628</c:v>
                </c:pt>
                <c:pt idx="38">
                  <c:v>0.73298243477909952</c:v>
                </c:pt>
                <c:pt idx="39">
                  <c:v>0.63207810674470088</c:v>
                </c:pt>
                <c:pt idx="40">
                  <c:v>0.6554219457018331</c:v>
                </c:pt>
                <c:pt idx="41">
                  <c:v>0.60946688522302117</c:v>
                </c:pt>
                <c:pt idx="42">
                  <c:v>0.61852732854152515</c:v>
                </c:pt>
                <c:pt idx="43">
                  <c:v>0.62492721970843101</c:v>
                </c:pt>
                <c:pt idx="44">
                  <c:v>0.6245637779145492</c:v>
                </c:pt>
                <c:pt idx="45">
                  <c:v>0.63977754379816487</c:v>
                </c:pt>
                <c:pt idx="46">
                  <c:v>0.67773759920526655</c:v>
                </c:pt>
                <c:pt idx="47">
                  <c:v>0.74683845633840495</c:v>
                </c:pt>
                <c:pt idx="48">
                  <c:v>0.70544474013260194</c:v>
                </c:pt>
                <c:pt idx="49">
                  <c:v>0.69539876391020905</c:v>
                </c:pt>
                <c:pt idx="50">
                  <c:v>0.75909670016713504</c:v>
                </c:pt>
                <c:pt idx="51">
                  <c:v>0.66586870200431725</c:v>
                </c:pt>
                <c:pt idx="52">
                  <c:v>0.71552850394866774</c:v>
                </c:pt>
                <c:pt idx="53">
                  <c:v>0.66259876871821455</c:v>
                </c:pt>
                <c:pt idx="54">
                  <c:v>0.62168403524374549</c:v>
                </c:pt>
                <c:pt idx="55">
                  <c:v>0.64944699979800946</c:v>
                </c:pt>
                <c:pt idx="56">
                  <c:v>0.6558362190566942</c:v>
                </c:pt>
                <c:pt idx="57">
                  <c:v>0.63961122967976636</c:v>
                </c:pt>
                <c:pt idx="58">
                  <c:v>0.63977095607929768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254136"/>
        <c:axId val="292246688"/>
      </c:lineChart>
      <c:dateAx>
        <c:axId val="2922541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46688"/>
        <c:crosses val="autoZero"/>
        <c:auto val="1"/>
        <c:lblOffset val="100"/>
        <c:baseTimeUnit val="months"/>
      </c:dateAx>
      <c:valAx>
        <c:axId val="29224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54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'Main Country Stats'!$A$10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'Main Country Stats'!$B$1:$BI$1</c:f>
              <c:numCache>
                <c:formatCode>mmm\-yy</c:formatCode>
                <c:ptCount val="59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</c:numCache>
            </c:numRef>
          </c:cat>
          <c:val>
            <c:numRef>
              <c:f>'Main Country Stats'!$B$10:$BI$10</c:f>
              <c:numCache>
                <c:formatCode>0.000</c:formatCode>
                <c:ptCount val="59"/>
                <c:pt idx="0">
                  <c:v>6.8619323161444876E-3</c:v>
                </c:pt>
                <c:pt idx="1">
                  <c:v>8.3640606552088884E-3</c:v>
                </c:pt>
                <c:pt idx="2">
                  <c:v>1.6823988204909379E-2</c:v>
                </c:pt>
                <c:pt idx="3">
                  <c:v>2.0902951698960066E-2</c:v>
                </c:pt>
                <c:pt idx="4">
                  <c:v>1.0966578437094974E-2</c:v>
                </c:pt>
                <c:pt idx="5">
                  <c:v>9.527364661970723E-3</c:v>
                </c:pt>
                <c:pt idx="6">
                  <c:v>1.3721403059739961E-2</c:v>
                </c:pt>
                <c:pt idx="7">
                  <c:v>1.5494021044303826E-2</c:v>
                </c:pt>
                <c:pt idx="8">
                  <c:v>1.4787770614429345E-2</c:v>
                </c:pt>
                <c:pt idx="9">
                  <c:v>2.3278275985635564E-2</c:v>
                </c:pt>
                <c:pt idx="10">
                  <c:v>1.8071281332646443E-2</c:v>
                </c:pt>
                <c:pt idx="11">
                  <c:v>1.5110270375071934E-2</c:v>
                </c:pt>
                <c:pt idx="12">
                  <c:v>1.5873817094635416E-2</c:v>
                </c:pt>
                <c:pt idx="13">
                  <c:v>1.7721810336180071E-2</c:v>
                </c:pt>
                <c:pt idx="14">
                  <c:v>1.3410322115965731E-2</c:v>
                </c:pt>
                <c:pt idx="15">
                  <c:v>9.50786647795125E-3</c:v>
                </c:pt>
                <c:pt idx="16">
                  <c:v>2.0529180603200595E-2</c:v>
                </c:pt>
                <c:pt idx="17">
                  <c:v>1.4693893899764877E-2</c:v>
                </c:pt>
                <c:pt idx="18">
                  <c:v>1.3167861047362417E-2</c:v>
                </c:pt>
                <c:pt idx="19">
                  <c:v>1.1408580462770348E-2</c:v>
                </c:pt>
                <c:pt idx="20">
                  <c:v>1.2531781527866407E-2</c:v>
                </c:pt>
                <c:pt idx="21">
                  <c:v>1.2166417040586814E-2</c:v>
                </c:pt>
                <c:pt idx="22">
                  <c:v>1.8376307746597591E-2</c:v>
                </c:pt>
                <c:pt idx="23">
                  <c:v>1.4655145704761424E-2</c:v>
                </c:pt>
                <c:pt idx="24">
                  <c:v>2.8516151272959946E-2</c:v>
                </c:pt>
                <c:pt idx="25">
                  <c:v>8.1179094993376888E-3</c:v>
                </c:pt>
                <c:pt idx="26">
                  <c:v>1.4740768231096308E-2</c:v>
                </c:pt>
                <c:pt idx="27">
                  <c:v>1.3086634580349182E-2</c:v>
                </c:pt>
                <c:pt idx="28">
                  <c:v>1.9906874353561154E-2</c:v>
                </c:pt>
                <c:pt idx="29">
                  <c:v>1.4163825842971182E-2</c:v>
                </c:pt>
                <c:pt idx="30">
                  <c:v>2.1352603602235037E-3</c:v>
                </c:pt>
                <c:pt idx="31">
                  <c:v>9.526945316038966E-3</c:v>
                </c:pt>
                <c:pt idx="32">
                  <c:v>1.031663624935982E-2</c:v>
                </c:pt>
                <c:pt idx="33">
                  <c:v>9.5584929572202406E-3</c:v>
                </c:pt>
                <c:pt idx="34">
                  <c:v>1.1723501440385097E-2</c:v>
                </c:pt>
                <c:pt idx="35">
                  <c:v>1.3481255175683238E-2</c:v>
                </c:pt>
                <c:pt idx="36">
                  <c:v>1.369940327691579E-2</c:v>
                </c:pt>
                <c:pt idx="37">
                  <c:v>4.0305744036533819E-3</c:v>
                </c:pt>
                <c:pt idx="38">
                  <c:v>1.7852064737432564E-2</c:v>
                </c:pt>
                <c:pt idx="39">
                  <c:v>2.6886718256030815E-2</c:v>
                </c:pt>
                <c:pt idx="40">
                  <c:v>2.7204672843780458E-2</c:v>
                </c:pt>
                <c:pt idx="41">
                  <c:v>1.7542628003340808E-2</c:v>
                </c:pt>
                <c:pt idx="42">
                  <c:v>2.2890638929781895E-2</c:v>
                </c:pt>
                <c:pt idx="43">
                  <c:v>1.3122559321041045E-2</c:v>
                </c:pt>
                <c:pt idx="44">
                  <c:v>2.128004691404475E-2</c:v>
                </c:pt>
                <c:pt idx="45">
                  <c:v>1.43182079165567E-2</c:v>
                </c:pt>
                <c:pt idx="46">
                  <c:v>1.5181660690257053E-2</c:v>
                </c:pt>
                <c:pt idx="47">
                  <c:v>8.5223845730475027E-3</c:v>
                </c:pt>
                <c:pt idx="48">
                  <c:v>1.5925676047238047E-2</c:v>
                </c:pt>
                <c:pt idx="49">
                  <c:v>1.378300529809038E-2</c:v>
                </c:pt>
                <c:pt idx="50">
                  <c:v>1.1363694206524635E-2</c:v>
                </c:pt>
                <c:pt idx="51">
                  <c:v>1.7883432887226536E-2</c:v>
                </c:pt>
                <c:pt idx="52">
                  <c:v>2.5146791777850053E-2</c:v>
                </c:pt>
                <c:pt idx="53">
                  <c:v>1.5679863121882034E-2</c:v>
                </c:pt>
                <c:pt idx="54">
                  <c:v>1.8274800938470087E-2</c:v>
                </c:pt>
                <c:pt idx="55">
                  <c:v>1.2824358470299432E-2</c:v>
                </c:pt>
                <c:pt idx="56">
                  <c:v>2.0998530813830778E-2</c:v>
                </c:pt>
                <c:pt idx="57">
                  <c:v>2.2896240956782683E-2</c:v>
                </c:pt>
                <c:pt idx="58">
                  <c:v>2.4011238246276944E-2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258056"/>
        <c:axId val="292257272"/>
      </c:lineChart>
      <c:dateAx>
        <c:axId val="2922580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57272"/>
        <c:crosses val="autoZero"/>
        <c:auto val="1"/>
        <c:lblOffset val="100"/>
        <c:baseTimeUnit val="months"/>
      </c:dateAx>
      <c:valAx>
        <c:axId val="29225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258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7401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7401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4" workbookViewId="0">
      <selection activeCell="G16" sqref="G16"/>
    </sheetView>
  </sheetViews>
  <sheetFormatPr defaultRowHeight="15" x14ac:dyDescent="0.25"/>
  <sheetData>
    <row r="1" spans="1:5" x14ac:dyDescent="0.25">
      <c r="A1" s="2" t="s">
        <v>58</v>
      </c>
    </row>
    <row r="2" spans="1:5" x14ac:dyDescent="0.25">
      <c r="A2" s="2" t="s">
        <v>57</v>
      </c>
    </row>
    <row r="3" spans="1:5" x14ac:dyDescent="0.25">
      <c r="A3" s="2" t="s">
        <v>59</v>
      </c>
    </row>
    <row r="4" spans="1:5" x14ac:dyDescent="0.25">
      <c r="A4" s="2" t="s">
        <v>60</v>
      </c>
    </row>
    <row r="5" spans="1:5" x14ac:dyDescent="0.25">
      <c r="A5" s="2" t="s">
        <v>73</v>
      </c>
    </row>
    <row r="6" spans="1:5" x14ac:dyDescent="0.25">
      <c r="A6" t="s">
        <v>18</v>
      </c>
    </row>
    <row r="7" spans="1:5" x14ac:dyDescent="0.25">
      <c r="A7" s="7" t="s">
        <v>19</v>
      </c>
    </row>
    <row r="8" spans="1:5" x14ac:dyDescent="0.25">
      <c r="A8" t="s">
        <v>20</v>
      </c>
      <c r="E8" t="s">
        <v>69</v>
      </c>
    </row>
    <row r="9" spans="1:5" x14ac:dyDescent="0.25">
      <c r="A9" s="7" t="s">
        <v>21</v>
      </c>
      <c r="E9" t="s">
        <v>68</v>
      </c>
    </row>
    <row r="10" spans="1:5" x14ac:dyDescent="0.25">
      <c r="A10" t="s">
        <v>22</v>
      </c>
      <c r="E10" t="s">
        <v>67</v>
      </c>
    </row>
    <row r="11" spans="1:5" x14ac:dyDescent="0.25">
      <c r="A11" t="s">
        <v>23</v>
      </c>
    </row>
    <row r="12" spans="1:5" x14ac:dyDescent="0.25">
      <c r="A12" s="7" t="s">
        <v>25</v>
      </c>
    </row>
    <row r="13" spans="1:5" x14ac:dyDescent="0.25">
      <c r="A13" t="s">
        <v>24</v>
      </c>
    </row>
    <row r="14" spans="1:5" x14ac:dyDescent="0.25">
      <c r="A14" s="7" t="s">
        <v>26</v>
      </c>
    </row>
    <row r="15" spans="1:5" x14ac:dyDescent="0.25">
      <c r="A15" s="7" t="s">
        <v>27</v>
      </c>
    </row>
    <row r="16" spans="1:5" x14ac:dyDescent="0.25">
      <c r="A16" s="7" t="s">
        <v>28</v>
      </c>
    </row>
    <row r="17" spans="1:1" x14ac:dyDescent="0.25">
      <c r="A17" s="7" t="s">
        <v>56</v>
      </c>
    </row>
    <row r="18" spans="1:1" x14ac:dyDescent="0.25">
      <c r="A18" t="s">
        <v>29</v>
      </c>
    </row>
    <row r="19" spans="1:1" x14ac:dyDescent="0.25">
      <c r="A19" s="7" t="s">
        <v>55</v>
      </c>
    </row>
    <row r="20" spans="1:1" x14ac:dyDescent="0.25">
      <c r="A20" s="7" t="s">
        <v>54</v>
      </c>
    </row>
    <row r="21" spans="1:1" x14ac:dyDescent="0.25">
      <c r="A21" t="s">
        <v>30</v>
      </c>
    </row>
    <row r="22" spans="1:1" x14ac:dyDescent="0.25">
      <c r="A22" t="s">
        <v>31</v>
      </c>
    </row>
    <row r="23" spans="1:1" x14ac:dyDescent="0.25">
      <c r="A23" s="7" t="s">
        <v>32</v>
      </c>
    </row>
    <row r="24" spans="1:1" x14ac:dyDescent="0.25">
      <c r="A24" t="s">
        <v>33</v>
      </c>
    </row>
    <row r="25" spans="1:1" x14ac:dyDescent="0.25">
      <c r="A25" t="s">
        <v>34</v>
      </c>
    </row>
    <row r="26" spans="1:1" x14ac:dyDescent="0.25">
      <c r="A26" s="7" t="s">
        <v>36</v>
      </c>
    </row>
    <row r="27" spans="1:1" x14ac:dyDescent="0.25">
      <c r="A27" t="s">
        <v>35</v>
      </c>
    </row>
    <row r="28" spans="1:1" x14ac:dyDescent="0.25">
      <c r="A28" s="7" t="s">
        <v>53</v>
      </c>
    </row>
    <row r="29" spans="1:1" x14ac:dyDescent="0.25">
      <c r="A29" s="7" t="s">
        <v>52</v>
      </c>
    </row>
    <row r="30" spans="1:1" x14ac:dyDescent="0.25">
      <c r="A30" s="7" t="s">
        <v>51</v>
      </c>
    </row>
    <row r="31" spans="1:1" x14ac:dyDescent="0.25">
      <c r="A31" t="s">
        <v>37</v>
      </c>
    </row>
    <row r="32" spans="1:1" x14ac:dyDescent="0.25">
      <c r="A32" t="s">
        <v>38</v>
      </c>
    </row>
    <row r="33" spans="1:1" x14ac:dyDescent="0.25">
      <c r="A33" t="s">
        <v>39</v>
      </c>
    </row>
    <row r="34" spans="1:1" x14ac:dyDescent="0.25">
      <c r="A34" t="s">
        <v>40</v>
      </c>
    </row>
    <row r="35" spans="1:1" x14ac:dyDescent="0.25">
      <c r="A35" t="s">
        <v>41</v>
      </c>
    </row>
    <row r="36" spans="1:1" x14ac:dyDescent="0.25">
      <c r="A36" s="7" t="s">
        <v>42</v>
      </c>
    </row>
    <row r="37" spans="1:1" x14ac:dyDescent="0.25">
      <c r="A37" s="7" t="s">
        <v>43</v>
      </c>
    </row>
    <row r="38" spans="1:1" x14ac:dyDescent="0.25">
      <c r="A38" s="7" t="s">
        <v>44</v>
      </c>
    </row>
    <row r="39" spans="1:1" x14ac:dyDescent="0.25">
      <c r="A39" t="s">
        <v>45</v>
      </c>
    </row>
    <row r="40" spans="1:1" x14ac:dyDescent="0.25">
      <c r="A40" s="7" t="s">
        <v>46</v>
      </c>
    </row>
    <row r="41" spans="1:1" x14ac:dyDescent="0.25">
      <c r="A41" s="7" t="s">
        <v>50</v>
      </c>
    </row>
    <row r="42" spans="1:1" x14ac:dyDescent="0.25">
      <c r="A42" s="7" t="s">
        <v>47</v>
      </c>
    </row>
    <row r="43" spans="1:1" x14ac:dyDescent="0.25">
      <c r="A43" t="s">
        <v>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43"/>
  <sheetViews>
    <sheetView topLeftCell="C1" workbookViewId="0">
      <selection activeCell="C290" sqref="C1:C1048576"/>
    </sheetView>
  </sheetViews>
  <sheetFormatPr defaultRowHeight="15" x14ac:dyDescent="0.25"/>
  <cols>
    <col min="1" max="2" width="0" hidden="1" customWidth="1"/>
    <col min="3" max="3" width="11.7109375" customWidth="1"/>
    <col min="7" max="12" width="0" hidden="1" customWidth="1"/>
  </cols>
  <sheetData>
    <row r="1" spans="1:16" x14ac:dyDescent="0.25">
      <c r="A1" t="s">
        <v>0</v>
      </c>
      <c r="B1" t="s">
        <v>1</v>
      </c>
      <c r="C1" t="s">
        <v>70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>
        <v>826</v>
      </c>
      <c r="B2" t="s">
        <v>15</v>
      </c>
      <c r="C2" t="str">
        <f>D2&amp;N2</f>
        <v>201001World</v>
      </c>
      <c r="D2">
        <v>201001</v>
      </c>
      <c r="E2">
        <v>2010</v>
      </c>
      <c r="F2" s="1">
        <v>40179</v>
      </c>
      <c r="G2">
        <v>1</v>
      </c>
      <c r="H2">
        <v>1</v>
      </c>
      <c r="I2" t="s">
        <v>16</v>
      </c>
      <c r="J2">
        <v>4</v>
      </c>
      <c r="K2">
        <v>201</v>
      </c>
      <c r="L2" t="s">
        <v>17</v>
      </c>
      <c r="M2">
        <v>0</v>
      </c>
      <c r="N2" t="s">
        <v>18</v>
      </c>
      <c r="O2">
        <v>12465612</v>
      </c>
      <c r="P2">
        <v>70697981</v>
      </c>
    </row>
    <row r="3" spans="1:16" x14ac:dyDescent="0.25">
      <c r="A3">
        <v>826</v>
      </c>
      <c r="B3" t="s">
        <v>15</v>
      </c>
      <c r="C3" t="str">
        <f t="shared" ref="C3:C66" si="0">D3&amp;N3</f>
        <v>201002World</v>
      </c>
      <c r="D3">
        <v>201002</v>
      </c>
      <c r="E3">
        <v>2010</v>
      </c>
      <c r="F3" s="1">
        <v>40210</v>
      </c>
      <c r="G3">
        <v>2</v>
      </c>
      <c r="H3">
        <v>1</v>
      </c>
      <c r="I3" t="s">
        <v>16</v>
      </c>
      <c r="J3">
        <v>4</v>
      </c>
      <c r="K3">
        <v>201</v>
      </c>
      <c r="L3" t="s">
        <v>17</v>
      </c>
      <c r="M3">
        <v>0</v>
      </c>
      <c r="N3" t="s">
        <v>18</v>
      </c>
      <c r="O3">
        <v>17386380</v>
      </c>
      <c r="P3">
        <v>70155845</v>
      </c>
    </row>
    <row r="4" spans="1:16" x14ac:dyDescent="0.25">
      <c r="A4">
        <v>826</v>
      </c>
      <c r="B4" t="s">
        <v>15</v>
      </c>
      <c r="C4" t="str">
        <f t="shared" si="0"/>
        <v>201003World</v>
      </c>
      <c r="D4">
        <v>201003</v>
      </c>
      <c r="E4">
        <v>2010</v>
      </c>
      <c r="F4" s="1">
        <v>40238</v>
      </c>
      <c r="G4">
        <v>3</v>
      </c>
      <c r="H4">
        <v>1</v>
      </c>
      <c r="I4" t="s">
        <v>16</v>
      </c>
      <c r="J4">
        <v>4</v>
      </c>
      <c r="K4">
        <v>201</v>
      </c>
      <c r="L4" t="s">
        <v>17</v>
      </c>
      <c r="M4">
        <v>0</v>
      </c>
      <c r="N4" t="s">
        <v>18</v>
      </c>
      <c r="O4">
        <v>13971334</v>
      </c>
      <c r="P4">
        <v>78138974</v>
      </c>
    </row>
    <row r="5" spans="1:16" x14ac:dyDescent="0.25">
      <c r="A5">
        <v>826</v>
      </c>
      <c r="B5" t="s">
        <v>15</v>
      </c>
      <c r="C5" t="str">
        <f t="shared" si="0"/>
        <v>201004World</v>
      </c>
      <c r="D5">
        <v>201004</v>
      </c>
      <c r="E5">
        <v>2010</v>
      </c>
      <c r="F5" s="1">
        <v>40269</v>
      </c>
      <c r="G5">
        <v>4</v>
      </c>
      <c r="H5">
        <v>1</v>
      </c>
      <c r="I5" t="s">
        <v>16</v>
      </c>
      <c r="J5">
        <v>4</v>
      </c>
      <c r="K5">
        <v>201</v>
      </c>
      <c r="L5" t="s">
        <v>17</v>
      </c>
      <c r="M5">
        <v>0</v>
      </c>
      <c r="N5" t="s">
        <v>18</v>
      </c>
      <c r="P5">
        <v>73941347</v>
      </c>
    </row>
    <row r="6" spans="1:16" x14ac:dyDescent="0.25">
      <c r="A6">
        <v>826</v>
      </c>
      <c r="B6" t="s">
        <v>15</v>
      </c>
      <c r="C6" t="str">
        <f t="shared" si="0"/>
        <v>201005World</v>
      </c>
      <c r="D6">
        <v>201005</v>
      </c>
      <c r="E6">
        <v>2010</v>
      </c>
      <c r="F6" s="1">
        <v>40299</v>
      </c>
      <c r="G6">
        <v>5</v>
      </c>
      <c r="H6">
        <v>1</v>
      </c>
      <c r="I6" t="s">
        <v>16</v>
      </c>
      <c r="J6">
        <v>4</v>
      </c>
      <c r="K6">
        <v>201</v>
      </c>
      <c r="L6" t="s">
        <v>17</v>
      </c>
      <c r="M6">
        <v>0</v>
      </c>
      <c r="N6" t="s">
        <v>18</v>
      </c>
      <c r="O6">
        <v>13559200</v>
      </c>
      <c r="P6">
        <v>72054256</v>
      </c>
    </row>
    <row r="7" spans="1:16" x14ac:dyDescent="0.25">
      <c r="A7">
        <v>826</v>
      </c>
      <c r="B7" t="s">
        <v>15</v>
      </c>
      <c r="C7" t="str">
        <f t="shared" si="0"/>
        <v>201006World</v>
      </c>
      <c r="D7">
        <v>201006</v>
      </c>
      <c r="E7">
        <v>2010</v>
      </c>
      <c r="F7" s="1">
        <v>40330</v>
      </c>
      <c r="G7">
        <v>6</v>
      </c>
      <c r="H7">
        <v>1</v>
      </c>
      <c r="I7" t="s">
        <v>16</v>
      </c>
      <c r="J7">
        <v>4</v>
      </c>
      <c r="K7">
        <v>201</v>
      </c>
      <c r="L7" t="s">
        <v>17</v>
      </c>
      <c r="M7">
        <v>0</v>
      </c>
      <c r="N7" t="s">
        <v>18</v>
      </c>
      <c r="P7">
        <v>80303785</v>
      </c>
    </row>
    <row r="8" spans="1:16" x14ac:dyDescent="0.25">
      <c r="A8">
        <v>826</v>
      </c>
      <c r="B8" t="s">
        <v>15</v>
      </c>
      <c r="C8" t="str">
        <f t="shared" si="0"/>
        <v>201007World</v>
      </c>
      <c r="D8">
        <v>201007</v>
      </c>
      <c r="E8">
        <v>2010</v>
      </c>
      <c r="F8" s="1">
        <v>40360</v>
      </c>
      <c r="G8">
        <v>7</v>
      </c>
      <c r="H8">
        <v>1</v>
      </c>
      <c r="I8" t="s">
        <v>16</v>
      </c>
      <c r="J8">
        <v>4</v>
      </c>
      <c r="K8">
        <v>201</v>
      </c>
      <c r="L8" t="s">
        <v>17</v>
      </c>
      <c r="M8">
        <v>0</v>
      </c>
      <c r="N8" t="s">
        <v>18</v>
      </c>
      <c r="P8">
        <v>73935151</v>
      </c>
    </row>
    <row r="9" spans="1:16" x14ac:dyDescent="0.25">
      <c r="A9">
        <v>826</v>
      </c>
      <c r="B9" t="s">
        <v>15</v>
      </c>
      <c r="C9" t="str">
        <f t="shared" si="0"/>
        <v>201008World</v>
      </c>
      <c r="D9">
        <v>201008</v>
      </c>
      <c r="E9">
        <v>2010</v>
      </c>
      <c r="F9" s="1">
        <v>40391</v>
      </c>
      <c r="G9">
        <v>8</v>
      </c>
      <c r="H9">
        <v>1</v>
      </c>
      <c r="I9" t="s">
        <v>16</v>
      </c>
      <c r="J9">
        <v>4</v>
      </c>
      <c r="K9">
        <v>201</v>
      </c>
      <c r="L9" t="s">
        <v>17</v>
      </c>
      <c r="M9">
        <v>0</v>
      </c>
      <c r="N9" t="s">
        <v>18</v>
      </c>
      <c r="O9">
        <v>13359100</v>
      </c>
      <c r="P9">
        <v>75711418</v>
      </c>
    </row>
    <row r="10" spans="1:16" x14ac:dyDescent="0.25">
      <c r="A10">
        <v>826</v>
      </c>
      <c r="B10" t="s">
        <v>15</v>
      </c>
      <c r="C10" t="str">
        <f t="shared" si="0"/>
        <v>201009World</v>
      </c>
      <c r="D10">
        <v>201009</v>
      </c>
      <c r="E10">
        <v>2010</v>
      </c>
      <c r="F10" s="1">
        <v>40422</v>
      </c>
      <c r="G10">
        <v>9</v>
      </c>
      <c r="H10">
        <v>1</v>
      </c>
      <c r="I10" t="s">
        <v>16</v>
      </c>
      <c r="J10">
        <v>4</v>
      </c>
      <c r="K10">
        <v>201</v>
      </c>
      <c r="L10" t="s">
        <v>17</v>
      </c>
      <c r="M10">
        <v>0</v>
      </c>
      <c r="N10" t="s">
        <v>18</v>
      </c>
      <c r="O10">
        <v>17015900</v>
      </c>
      <c r="P10">
        <v>91880910</v>
      </c>
    </row>
    <row r="11" spans="1:16" x14ac:dyDescent="0.25">
      <c r="A11">
        <v>826</v>
      </c>
      <c r="B11" t="s">
        <v>15</v>
      </c>
      <c r="C11" t="str">
        <f t="shared" si="0"/>
        <v>201010World</v>
      </c>
      <c r="D11">
        <v>201010</v>
      </c>
      <c r="E11">
        <v>2010</v>
      </c>
      <c r="F11" s="1">
        <v>40452</v>
      </c>
      <c r="G11">
        <v>10</v>
      </c>
      <c r="H11">
        <v>1</v>
      </c>
      <c r="I11" t="s">
        <v>16</v>
      </c>
      <c r="J11">
        <v>4</v>
      </c>
      <c r="K11">
        <v>201</v>
      </c>
      <c r="L11" t="s">
        <v>17</v>
      </c>
      <c r="M11">
        <v>0</v>
      </c>
      <c r="N11" t="s">
        <v>18</v>
      </c>
      <c r="O11">
        <v>13466400</v>
      </c>
      <c r="P11">
        <v>73032668</v>
      </c>
    </row>
    <row r="12" spans="1:16" x14ac:dyDescent="0.25">
      <c r="A12">
        <v>826</v>
      </c>
      <c r="B12" t="s">
        <v>15</v>
      </c>
      <c r="C12" t="str">
        <f t="shared" si="0"/>
        <v>201011World</v>
      </c>
      <c r="D12">
        <v>201011</v>
      </c>
      <c r="E12">
        <v>2010</v>
      </c>
      <c r="F12" s="1">
        <v>40483</v>
      </c>
      <c r="G12">
        <v>11</v>
      </c>
      <c r="H12">
        <v>1</v>
      </c>
      <c r="I12" t="s">
        <v>16</v>
      </c>
      <c r="J12">
        <v>4</v>
      </c>
      <c r="K12">
        <v>201</v>
      </c>
      <c r="L12" t="s">
        <v>17</v>
      </c>
      <c r="M12">
        <v>0</v>
      </c>
      <c r="N12" t="s">
        <v>18</v>
      </c>
      <c r="P12">
        <v>87713566</v>
      </c>
    </row>
    <row r="13" spans="1:16" x14ac:dyDescent="0.25">
      <c r="A13">
        <v>826</v>
      </c>
      <c r="B13" t="s">
        <v>15</v>
      </c>
      <c r="C13" t="str">
        <f t="shared" si="0"/>
        <v>201012World</v>
      </c>
      <c r="D13">
        <v>201012</v>
      </c>
      <c r="E13">
        <v>2010</v>
      </c>
      <c r="F13" s="1">
        <v>40513</v>
      </c>
      <c r="G13">
        <v>12</v>
      </c>
      <c r="H13">
        <v>1</v>
      </c>
      <c r="I13" t="s">
        <v>16</v>
      </c>
      <c r="J13">
        <v>4</v>
      </c>
      <c r="K13">
        <v>201</v>
      </c>
      <c r="L13" t="s">
        <v>17</v>
      </c>
      <c r="M13">
        <v>0</v>
      </c>
      <c r="N13" t="s">
        <v>18</v>
      </c>
      <c r="P13">
        <v>102237814</v>
      </c>
    </row>
    <row r="14" spans="1:16" x14ac:dyDescent="0.25">
      <c r="A14">
        <v>826</v>
      </c>
      <c r="B14" t="s">
        <v>15</v>
      </c>
      <c r="C14" t="str">
        <f t="shared" si="0"/>
        <v>201101World</v>
      </c>
      <c r="D14">
        <v>201101</v>
      </c>
      <c r="E14">
        <v>2011</v>
      </c>
      <c r="F14" s="1">
        <v>40544</v>
      </c>
      <c r="G14">
        <v>1</v>
      </c>
      <c r="H14">
        <v>1</v>
      </c>
      <c r="I14" t="s">
        <v>16</v>
      </c>
      <c r="J14">
        <v>4</v>
      </c>
      <c r="K14">
        <v>201</v>
      </c>
      <c r="L14" t="s">
        <v>17</v>
      </c>
      <c r="M14">
        <v>0</v>
      </c>
      <c r="N14" t="s">
        <v>18</v>
      </c>
      <c r="O14">
        <v>13537775</v>
      </c>
      <c r="P14">
        <v>83638183</v>
      </c>
    </row>
    <row r="15" spans="1:16" x14ac:dyDescent="0.25">
      <c r="A15">
        <v>826</v>
      </c>
      <c r="B15" t="s">
        <v>15</v>
      </c>
      <c r="C15" t="str">
        <f t="shared" si="0"/>
        <v>201102World</v>
      </c>
      <c r="D15">
        <v>201102</v>
      </c>
      <c r="E15">
        <v>2011</v>
      </c>
      <c r="F15" s="1">
        <v>40575</v>
      </c>
      <c r="G15">
        <v>2</v>
      </c>
      <c r="H15">
        <v>1</v>
      </c>
      <c r="I15" t="s">
        <v>16</v>
      </c>
      <c r="J15">
        <v>4</v>
      </c>
      <c r="K15">
        <v>201</v>
      </c>
      <c r="L15" t="s">
        <v>17</v>
      </c>
      <c r="M15">
        <v>0</v>
      </c>
      <c r="N15" t="s">
        <v>18</v>
      </c>
      <c r="O15">
        <v>11731941</v>
      </c>
      <c r="P15">
        <v>72956237</v>
      </c>
    </row>
    <row r="16" spans="1:16" x14ac:dyDescent="0.25">
      <c r="A16">
        <v>826</v>
      </c>
      <c r="B16" t="s">
        <v>15</v>
      </c>
      <c r="C16" t="str">
        <f t="shared" si="0"/>
        <v>201103World</v>
      </c>
      <c r="D16">
        <v>201103</v>
      </c>
      <c r="E16">
        <v>2011</v>
      </c>
      <c r="F16" s="1">
        <v>40603</v>
      </c>
      <c r="G16">
        <v>3</v>
      </c>
      <c r="H16">
        <v>1</v>
      </c>
      <c r="I16" t="s">
        <v>16</v>
      </c>
      <c r="J16">
        <v>4</v>
      </c>
      <c r="K16">
        <v>201</v>
      </c>
      <c r="L16" t="s">
        <v>17</v>
      </c>
      <c r="M16">
        <v>0</v>
      </c>
      <c r="N16" t="s">
        <v>18</v>
      </c>
      <c r="O16">
        <v>14021512</v>
      </c>
      <c r="P16">
        <v>84511057</v>
      </c>
    </row>
    <row r="17" spans="1:16" x14ac:dyDescent="0.25">
      <c r="A17">
        <v>826</v>
      </c>
      <c r="B17" t="s">
        <v>15</v>
      </c>
      <c r="C17" t="str">
        <f t="shared" si="0"/>
        <v>201104World</v>
      </c>
      <c r="D17">
        <v>201104</v>
      </c>
      <c r="E17">
        <v>2011</v>
      </c>
      <c r="F17" s="1">
        <v>40634</v>
      </c>
      <c r="G17">
        <v>4</v>
      </c>
      <c r="H17">
        <v>1</v>
      </c>
      <c r="I17" t="s">
        <v>16</v>
      </c>
      <c r="J17">
        <v>4</v>
      </c>
      <c r="K17">
        <v>201</v>
      </c>
      <c r="L17" t="s">
        <v>17</v>
      </c>
      <c r="M17">
        <v>0</v>
      </c>
      <c r="N17" t="s">
        <v>18</v>
      </c>
      <c r="O17">
        <v>13692580</v>
      </c>
      <c r="P17">
        <v>85924078</v>
      </c>
    </row>
    <row r="18" spans="1:16" x14ac:dyDescent="0.25">
      <c r="A18">
        <v>826</v>
      </c>
      <c r="B18" t="s">
        <v>15</v>
      </c>
      <c r="C18" t="str">
        <f t="shared" si="0"/>
        <v>201105World</v>
      </c>
      <c r="D18">
        <v>201105</v>
      </c>
      <c r="E18">
        <v>2011</v>
      </c>
      <c r="F18" s="1">
        <v>40664</v>
      </c>
      <c r="G18">
        <v>5</v>
      </c>
      <c r="H18">
        <v>1</v>
      </c>
      <c r="I18" t="s">
        <v>16</v>
      </c>
      <c r="J18">
        <v>4</v>
      </c>
      <c r="K18">
        <v>201</v>
      </c>
      <c r="L18" t="s">
        <v>17</v>
      </c>
      <c r="M18">
        <v>0</v>
      </c>
      <c r="N18" t="s">
        <v>18</v>
      </c>
      <c r="O18">
        <v>12970319</v>
      </c>
      <c r="P18">
        <v>85732101</v>
      </c>
    </row>
    <row r="19" spans="1:16" x14ac:dyDescent="0.25">
      <c r="A19">
        <v>826</v>
      </c>
      <c r="B19" t="s">
        <v>15</v>
      </c>
      <c r="C19" t="str">
        <f t="shared" si="0"/>
        <v>201106World</v>
      </c>
      <c r="D19">
        <v>201106</v>
      </c>
      <c r="E19">
        <v>2011</v>
      </c>
      <c r="F19" s="1">
        <v>40695</v>
      </c>
      <c r="G19">
        <v>6</v>
      </c>
      <c r="H19">
        <v>1</v>
      </c>
      <c r="I19" t="s">
        <v>16</v>
      </c>
      <c r="J19">
        <v>4</v>
      </c>
      <c r="K19">
        <v>201</v>
      </c>
      <c r="L19" t="s">
        <v>17</v>
      </c>
      <c r="M19">
        <v>0</v>
      </c>
      <c r="N19" t="s">
        <v>18</v>
      </c>
      <c r="O19">
        <v>14527777</v>
      </c>
      <c r="P19">
        <v>96034025</v>
      </c>
    </row>
    <row r="20" spans="1:16" x14ac:dyDescent="0.25">
      <c r="A20">
        <v>826</v>
      </c>
      <c r="B20" t="s">
        <v>15</v>
      </c>
      <c r="C20" t="str">
        <f t="shared" si="0"/>
        <v>201107World</v>
      </c>
      <c r="D20">
        <v>201107</v>
      </c>
      <c r="E20">
        <v>2011</v>
      </c>
      <c r="F20" s="1">
        <v>40725</v>
      </c>
      <c r="G20">
        <v>7</v>
      </c>
      <c r="H20">
        <v>1</v>
      </c>
      <c r="I20" t="s">
        <v>16</v>
      </c>
      <c r="J20">
        <v>4</v>
      </c>
      <c r="K20">
        <v>201</v>
      </c>
      <c r="L20" t="s">
        <v>17</v>
      </c>
      <c r="M20">
        <v>0</v>
      </c>
      <c r="N20" t="s">
        <v>18</v>
      </c>
      <c r="O20">
        <v>12780828</v>
      </c>
      <c r="P20">
        <v>80814756</v>
      </c>
    </row>
    <row r="21" spans="1:16" x14ac:dyDescent="0.25">
      <c r="A21">
        <v>826</v>
      </c>
      <c r="B21" t="s">
        <v>15</v>
      </c>
      <c r="C21" t="str">
        <f t="shared" si="0"/>
        <v>201108World</v>
      </c>
      <c r="D21">
        <v>201108</v>
      </c>
      <c r="E21">
        <v>2011</v>
      </c>
      <c r="F21" s="1">
        <v>40756</v>
      </c>
      <c r="G21">
        <v>8</v>
      </c>
      <c r="H21">
        <v>1</v>
      </c>
      <c r="I21" t="s">
        <v>16</v>
      </c>
      <c r="J21">
        <v>4</v>
      </c>
      <c r="K21">
        <v>201</v>
      </c>
      <c r="L21" t="s">
        <v>17</v>
      </c>
      <c r="M21">
        <v>0</v>
      </c>
      <c r="N21" t="s">
        <v>18</v>
      </c>
      <c r="O21">
        <v>13815083</v>
      </c>
      <c r="P21">
        <v>92536080</v>
      </c>
    </row>
    <row r="22" spans="1:16" x14ac:dyDescent="0.25">
      <c r="A22">
        <v>826</v>
      </c>
      <c r="B22" t="s">
        <v>15</v>
      </c>
      <c r="C22" t="str">
        <f t="shared" si="0"/>
        <v>201109World</v>
      </c>
      <c r="D22">
        <v>201109</v>
      </c>
      <c r="E22">
        <v>2011</v>
      </c>
      <c r="F22" s="1">
        <v>40787</v>
      </c>
      <c r="G22">
        <v>9</v>
      </c>
      <c r="H22">
        <v>1</v>
      </c>
      <c r="I22" t="s">
        <v>16</v>
      </c>
      <c r="J22">
        <v>4</v>
      </c>
      <c r="K22">
        <v>201</v>
      </c>
      <c r="L22" t="s">
        <v>17</v>
      </c>
      <c r="M22">
        <v>0</v>
      </c>
      <c r="N22" t="s">
        <v>18</v>
      </c>
      <c r="O22">
        <v>16602545</v>
      </c>
      <c r="P22">
        <v>109163863</v>
      </c>
    </row>
    <row r="23" spans="1:16" x14ac:dyDescent="0.25">
      <c r="A23">
        <v>826</v>
      </c>
      <c r="B23" t="s">
        <v>15</v>
      </c>
      <c r="C23" t="str">
        <f t="shared" si="0"/>
        <v>201110World</v>
      </c>
      <c r="D23">
        <v>201110</v>
      </c>
      <c r="E23">
        <v>2011</v>
      </c>
      <c r="F23" s="1">
        <v>40817</v>
      </c>
      <c r="G23">
        <v>10</v>
      </c>
      <c r="H23">
        <v>1</v>
      </c>
      <c r="I23" t="s">
        <v>16</v>
      </c>
      <c r="J23">
        <v>4</v>
      </c>
      <c r="K23">
        <v>201</v>
      </c>
      <c r="L23" t="s">
        <v>17</v>
      </c>
      <c r="M23">
        <v>0</v>
      </c>
      <c r="N23" t="s">
        <v>18</v>
      </c>
      <c r="P23">
        <v>102410122</v>
      </c>
    </row>
    <row r="24" spans="1:16" x14ac:dyDescent="0.25">
      <c r="A24">
        <v>826</v>
      </c>
      <c r="B24" t="s">
        <v>15</v>
      </c>
      <c r="C24" t="str">
        <f t="shared" si="0"/>
        <v>201111World</v>
      </c>
      <c r="D24">
        <v>201111</v>
      </c>
      <c r="E24">
        <v>2011</v>
      </c>
      <c r="F24" s="1">
        <v>40848</v>
      </c>
      <c r="G24">
        <v>11</v>
      </c>
      <c r="H24">
        <v>1</v>
      </c>
      <c r="I24" t="s">
        <v>16</v>
      </c>
      <c r="J24">
        <v>4</v>
      </c>
      <c r="K24">
        <v>201</v>
      </c>
      <c r="L24" t="s">
        <v>17</v>
      </c>
      <c r="M24">
        <v>0</v>
      </c>
      <c r="N24" t="s">
        <v>18</v>
      </c>
      <c r="O24">
        <v>14972773</v>
      </c>
      <c r="P24">
        <v>101207708</v>
      </c>
    </row>
    <row r="25" spans="1:16" x14ac:dyDescent="0.25">
      <c r="A25">
        <v>826</v>
      </c>
      <c r="B25" t="s">
        <v>15</v>
      </c>
      <c r="C25" t="str">
        <f t="shared" si="0"/>
        <v>201112World</v>
      </c>
      <c r="D25">
        <v>201112</v>
      </c>
      <c r="E25">
        <v>2011</v>
      </c>
      <c r="F25" s="1">
        <v>40878</v>
      </c>
      <c r="G25">
        <v>12</v>
      </c>
      <c r="H25">
        <v>1</v>
      </c>
      <c r="I25" t="s">
        <v>16</v>
      </c>
      <c r="J25">
        <v>4</v>
      </c>
      <c r="K25">
        <v>201</v>
      </c>
      <c r="L25" t="s">
        <v>17</v>
      </c>
      <c r="M25">
        <v>0</v>
      </c>
      <c r="N25" t="s">
        <v>18</v>
      </c>
      <c r="O25">
        <v>17253497</v>
      </c>
      <c r="P25">
        <v>120735874</v>
      </c>
    </row>
    <row r="26" spans="1:16" x14ac:dyDescent="0.25">
      <c r="A26">
        <v>826</v>
      </c>
      <c r="B26" t="s">
        <v>15</v>
      </c>
      <c r="C26" t="str">
        <f t="shared" si="0"/>
        <v>201201World</v>
      </c>
      <c r="D26">
        <v>201201</v>
      </c>
      <c r="E26">
        <v>2012</v>
      </c>
      <c r="F26" s="1">
        <v>40909</v>
      </c>
      <c r="G26">
        <v>1</v>
      </c>
      <c r="H26">
        <v>1</v>
      </c>
      <c r="I26" t="s">
        <v>16</v>
      </c>
      <c r="J26">
        <v>4</v>
      </c>
      <c r="K26">
        <v>201</v>
      </c>
      <c r="L26" t="s">
        <v>17</v>
      </c>
      <c r="M26">
        <v>0</v>
      </c>
      <c r="N26" t="s">
        <v>18</v>
      </c>
      <c r="O26">
        <v>5217731</v>
      </c>
      <c r="P26">
        <v>34353366</v>
      </c>
    </row>
    <row r="27" spans="1:16" x14ac:dyDescent="0.25">
      <c r="A27">
        <v>826</v>
      </c>
      <c r="B27" t="s">
        <v>15</v>
      </c>
      <c r="C27" t="str">
        <f t="shared" si="0"/>
        <v>201202World</v>
      </c>
      <c r="D27">
        <v>201202</v>
      </c>
      <c r="E27">
        <v>2012</v>
      </c>
      <c r="F27" s="1">
        <v>40940</v>
      </c>
      <c r="G27">
        <v>2</v>
      </c>
      <c r="H27">
        <v>1</v>
      </c>
      <c r="I27" t="s">
        <v>16</v>
      </c>
      <c r="J27">
        <v>4</v>
      </c>
      <c r="K27">
        <v>201</v>
      </c>
      <c r="L27" t="s">
        <v>17</v>
      </c>
      <c r="M27">
        <v>0</v>
      </c>
      <c r="N27" t="s">
        <v>18</v>
      </c>
      <c r="O27">
        <v>12266460</v>
      </c>
      <c r="P27">
        <v>78132334</v>
      </c>
    </row>
    <row r="28" spans="1:16" x14ac:dyDescent="0.25">
      <c r="A28">
        <v>826</v>
      </c>
      <c r="B28" t="s">
        <v>15</v>
      </c>
      <c r="C28" t="str">
        <f t="shared" si="0"/>
        <v>201203World</v>
      </c>
      <c r="D28">
        <v>201203</v>
      </c>
      <c r="E28">
        <v>2012</v>
      </c>
      <c r="F28" s="1">
        <v>40969</v>
      </c>
      <c r="G28">
        <v>3</v>
      </c>
      <c r="H28">
        <v>1</v>
      </c>
      <c r="I28" t="s">
        <v>16</v>
      </c>
      <c r="J28">
        <v>4</v>
      </c>
      <c r="K28">
        <v>201</v>
      </c>
      <c r="L28" t="s">
        <v>17</v>
      </c>
      <c r="M28">
        <v>0</v>
      </c>
      <c r="N28" t="s">
        <v>18</v>
      </c>
      <c r="O28">
        <v>14079955</v>
      </c>
      <c r="P28">
        <v>91673292</v>
      </c>
    </row>
    <row r="29" spans="1:16" x14ac:dyDescent="0.25">
      <c r="A29">
        <v>826</v>
      </c>
      <c r="B29" t="s">
        <v>15</v>
      </c>
      <c r="C29" t="str">
        <f t="shared" si="0"/>
        <v>201204World</v>
      </c>
      <c r="D29">
        <v>201204</v>
      </c>
      <c r="E29">
        <v>2012</v>
      </c>
      <c r="F29" s="1">
        <v>41000</v>
      </c>
      <c r="G29">
        <v>4</v>
      </c>
      <c r="H29">
        <v>1</v>
      </c>
      <c r="I29" t="s">
        <v>16</v>
      </c>
      <c r="J29">
        <v>4</v>
      </c>
      <c r="K29">
        <v>201</v>
      </c>
      <c r="L29" t="s">
        <v>17</v>
      </c>
      <c r="M29">
        <v>0</v>
      </c>
      <c r="N29" t="s">
        <v>18</v>
      </c>
      <c r="O29">
        <v>12729779</v>
      </c>
      <c r="P29">
        <v>85870340</v>
      </c>
    </row>
    <row r="30" spans="1:16" x14ac:dyDescent="0.25">
      <c r="A30">
        <v>826</v>
      </c>
      <c r="B30" t="s">
        <v>15</v>
      </c>
      <c r="C30" t="str">
        <f t="shared" si="0"/>
        <v>201205World</v>
      </c>
      <c r="D30">
        <v>201205</v>
      </c>
      <c r="E30">
        <v>2012</v>
      </c>
      <c r="F30" s="1">
        <v>41030</v>
      </c>
      <c r="G30">
        <v>5</v>
      </c>
      <c r="H30">
        <v>1</v>
      </c>
      <c r="I30" t="s">
        <v>16</v>
      </c>
      <c r="J30">
        <v>4</v>
      </c>
      <c r="K30">
        <v>201</v>
      </c>
      <c r="L30" t="s">
        <v>17</v>
      </c>
      <c r="M30">
        <v>0</v>
      </c>
      <c r="N30" t="s">
        <v>18</v>
      </c>
      <c r="O30">
        <v>13474083</v>
      </c>
      <c r="P30">
        <v>90164682</v>
      </c>
    </row>
    <row r="31" spans="1:16" x14ac:dyDescent="0.25">
      <c r="A31">
        <v>826</v>
      </c>
      <c r="B31" t="s">
        <v>15</v>
      </c>
      <c r="C31" t="str">
        <f t="shared" si="0"/>
        <v>201206World</v>
      </c>
      <c r="D31">
        <v>201206</v>
      </c>
      <c r="E31">
        <v>2012</v>
      </c>
      <c r="F31" s="1">
        <v>41061</v>
      </c>
      <c r="G31">
        <v>6</v>
      </c>
      <c r="H31">
        <v>1</v>
      </c>
      <c r="I31" t="s">
        <v>16</v>
      </c>
      <c r="J31">
        <v>4</v>
      </c>
      <c r="K31">
        <v>201</v>
      </c>
      <c r="L31" t="s">
        <v>17</v>
      </c>
      <c r="M31">
        <v>0</v>
      </c>
      <c r="N31" t="s">
        <v>18</v>
      </c>
      <c r="O31">
        <v>12923425</v>
      </c>
      <c r="P31">
        <v>84736639</v>
      </c>
    </row>
    <row r="32" spans="1:16" x14ac:dyDescent="0.25">
      <c r="A32">
        <v>826</v>
      </c>
      <c r="B32" t="s">
        <v>15</v>
      </c>
      <c r="C32" t="str">
        <f t="shared" si="0"/>
        <v>201207World</v>
      </c>
      <c r="D32">
        <v>201207</v>
      </c>
      <c r="E32">
        <v>2012</v>
      </c>
      <c r="F32" s="1">
        <v>41091</v>
      </c>
      <c r="G32">
        <v>7</v>
      </c>
      <c r="H32">
        <v>1</v>
      </c>
      <c r="I32" t="s">
        <v>16</v>
      </c>
      <c r="J32">
        <v>4</v>
      </c>
      <c r="K32">
        <v>201</v>
      </c>
      <c r="L32" t="s">
        <v>17</v>
      </c>
      <c r="M32">
        <v>0</v>
      </c>
      <c r="N32" t="s">
        <v>18</v>
      </c>
      <c r="O32">
        <v>11333478</v>
      </c>
      <c r="P32">
        <v>76125184</v>
      </c>
    </row>
    <row r="33" spans="1:16" x14ac:dyDescent="0.25">
      <c r="A33">
        <v>826</v>
      </c>
      <c r="B33" t="s">
        <v>15</v>
      </c>
      <c r="C33" t="str">
        <f t="shared" si="0"/>
        <v>201208World</v>
      </c>
      <c r="D33">
        <v>201208</v>
      </c>
      <c r="E33">
        <v>2012</v>
      </c>
      <c r="F33" s="1">
        <v>41122</v>
      </c>
      <c r="G33">
        <v>8</v>
      </c>
      <c r="H33">
        <v>1</v>
      </c>
      <c r="I33" t="s">
        <v>16</v>
      </c>
      <c r="J33">
        <v>4</v>
      </c>
      <c r="K33">
        <v>201</v>
      </c>
      <c r="L33" t="s">
        <v>17</v>
      </c>
      <c r="M33">
        <v>0</v>
      </c>
      <c r="N33" t="s">
        <v>18</v>
      </c>
      <c r="O33">
        <v>13150853</v>
      </c>
      <c r="P33">
        <v>84835178</v>
      </c>
    </row>
    <row r="34" spans="1:16" x14ac:dyDescent="0.25">
      <c r="A34">
        <v>826</v>
      </c>
      <c r="B34" t="s">
        <v>15</v>
      </c>
      <c r="C34" t="str">
        <f t="shared" si="0"/>
        <v>201209World</v>
      </c>
      <c r="D34">
        <v>201209</v>
      </c>
      <c r="E34">
        <v>2012</v>
      </c>
      <c r="F34" s="1">
        <v>41153</v>
      </c>
      <c r="G34">
        <v>9</v>
      </c>
      <c r="H34">
        <v>1</v>
      </c>
      <c r="I34" t="s">
        <v>16</v>
      </c>
      <c r="J34">
        <v>4</v>
      </c>
      <c r="K34">
        <v>201</v>
      </c>
      <c r="L34" t="s">
        <v>17</v>
      </c>
      <c r="M34">
        <v>0</v>
      </c>
      <c r="N34" t="s">
        <v>18</v>
      </c>
      <c r="O34">
        <v>14072072</v>
      </c>
      <c r="P34">
        <v>96530247</v>
      </c>
    </row>
    <row r="35" spans="1:16" x14ac:dyDescent="0.25">
      <c r="A35">
        <v>826</v>
      </c>
      <c r="B35" t="s">
        <v>15</v>
      </c>
      <c r="C35" t="str">
        <f t="shared" si="0"/>
        <v>201210World</v>
      </c>
      <c r="D35">
        <v>201210</v>
      </c>
      <c r="E35">
        <v>2012</v>
      </c>
      <c r="F35" s="1">
        <v>41183</v>
      </c>
      <c r="G35">
        <v>10</v>
      </c>
      <c r="H35">
        <v>1</v>
      </c>
      <c r="I35" t="s">
        <v>16</v>
      </c>
      <c r="J35">
        <v>4</v>
      </c>
      <c r="K35">
        <v>201</v>
      </c>
      <c r="L35" t="s">
        <v>17</v>
      </c>
      <c r="M35">
        <v>0</v>
      </c>
      <c r="N35" t="s">
        <v>18</v>
      </c>
      <c r="O35">
        <v>15509279</v>
      </c>
      <c r="P35">
        <v>104582673</v>
      </c>
    </row>
    <row r="36" spans="1:16" x14ac:dyDescent="0.25">
      <c r="A36">
        <v>826</v>
      </c>
      <c r="B36" t="s">
        <v>15</v>
      </c>
      <c r="C36" t="str">
        <f t="shared" si="0"/>
        <v>201211World</v>
      </c>
      <c r="D36">
        <v>201211</v>
      </c>
      <c r="E36">
        <v>2012</v>
      </c>
      <c r="F36" s="1">
        <v>41214</v>
      </c>
      <c r="G36">
        <v>11</v>
      </c>
      <c r="H36">
        <v>1</v>
      </c>
      <c r="I36" t="s">
        <v>16</v>
      </c>
      <c r="J36">
        <v>4</v>
      </c>
      <c r="K36">
        <v>201</v>
      </c>
      <c r="L36" t="s">
        <v>17</v>
      </c>
      <c r="M36">
        <v>0</v>
      </c>
      <c r="N36" t="s">
        <v>18</v>
      </c>
      <c r="O36">
        <v>14662106</v>
      </c>
      <c r="P36">
        <v>99313918</v>
      </c>
    </row>
    <row r="37" spans="1:16" x14ac:dyDescent="0.25">
      <c r="A37">
        <v>826</v>
      </c>
      <c r="B37" t="s">
        <v>15</v>
      </c>
      <c r="C37" t="str">
        <f t="shared" si="0"/>
        <v>201212World</v>
      </c>
      <c r="D37">
        <v>201212</v>
      </c>
      <c r="E37">
        <v>2012</v>
      </c>
      <c r="F37" s="1">
        <v>41244</v>
      </c>
      <c r="G37">
        <v>12</v>
      </c>
      <c r="H37">
        <v>1</v>
      </c>
      <c r="I37" t="s">
        <v>16</v>
      </c>
      <c r="J37">
        <v>4</v>
      </c>
      <c r="K37">
        <v>201</v>
      </c>
      <c r="L37" t="s">
        <v>17</v>
      </c>
      <c r="M37">
        <v>0</v>
      </c>
      <c r="N37" t="s">
        <v>18</v>
      </c>
      <c r="O37">
        <v>15507931</v>
      </c>
      <c r="P37">
        <v>107969436</v>
      </c>
    </row>
    <row r="38" spans="1:16" x14ac:dyDescent="0.25">
      <c r="A38">
        <v>826</v>
      </c>
      <c r="B38" t="s">
        <v>15</v>
      </c>
      <c r="C38" t="str">
        <f t="shared" si="0"/>
        <v>201301World</v>
      </c>
      <c r="D38">
        <v>201301</v>
      </c>
      <c r="E38">
        <v>2013</v>
      </c>
      <c r="F38" s="1">
        <v>41275</v>
      </c>
      <c r="G38">
        <v>1</v>
      </c>
      <c r="H38">
        <v>1</v>
      </c>
      <c r="I38" t="s">
        <v>16</v>
      </c>
      <c r="J38">
        <v>4</v>
      </c>
      <c r="K38">
        <v>201</v>
      </c>
      <c r="L38" t="s">
        <v>17</v>
      </c>
      <c r="M38">
        <v>0</v>
      </c>
      <c r="N38" t="s">
        <v>18</v>
      </c>
      <c r="P38">
        <v>89815545</v>
      </c>
    </row>
    <row r="39" spans="1:16" x14ac:dyDescent="0.25">
      <c r="A39">
        <v>826</v>
      </c>
      <c r="B39" t="s">
        <v>15</v>
      </c>
      <c r="C39" t="str">
        <f t="shared" si="0"/>
        <v>201302World</v>
      </c>
      <c r="D39">
        <v>201302</v>
      </c>
      <c r="E39">
        <v>2013</v>
      </c>
      <c r="F39" s="1">
        <v>41306</v>
      </c>
      <c r="G39">
        <v>2</v>
      </c>
      <c r="H39">
        <v>1</v>
      </c>
      <c r="I39" t="s">
        <v>16</v>
      </c>
      <c r="J39">
        <v>4</v>
      </c>
      <c r="K39">
        <v>201</v>
      </c>
      <c r="L39" t="s">
        <v>17</v>
      </c>
      <c r="M39">
        <v>0</v>
      </c>
      <c r="N39" t="s">
        <v>18</v>
      </c>
      <c r="O39">
        <v>11026366</v>
      </c>
      <c r="P39">
        <v>74064326</v>
      </c>
    </row>
    <row r="40" spans="1:16" x14ac:dyDescent="0.25">
      <c r="A40">
        <v>826</v>
      </c>
      <c r="B40" t="s">
        <v>15</v>
      </c>
      <c r="C40" t="str">
        <f t="shared" si="0"/>
        <v>201303World</v>
      </c>
      <c r="D40">
        <v>201303</v>
      </c>
      <c r="E40">
        <v>2013</v>
      </c>
      <c r="F40" s="1">
        <v>41334</v>
      </c>
      <c r="G40">
        <v>3</v>
      </c>
      <c r="H40">
        <v>1</v>
      </c>
      <c r="I40" t="s">
        <v>16</v>
      </c>
      <c r="J40">
        <v>4</v>
      </c>
      <c r="K40">
        <v>201</v>
      </c>
      <c r="L40" t="s">
        <v>17</v>
      </c>
      <c r="M40">
        <v>0</v>
      </c>
      <c r="N40" t="s">
        <v>18</v>
      </c>
      <c r="O40">
        <v>12941548</v>
      </c>
      <c r="P40">
        <v>87140453</v>
      </c>
    </row>
    <row r="41" spans="1:16" x14ac:dyDescent="0.25">
      <c r="A41">
        <v>826</v>
      </c>
      <c r="B41" t="s">
        <v>15</v>
      </c>
      <c r="C41" t="str">
        <f t="shared" si="0"/>
        <v>201304World</v>
      </c>
      <c r="D41">
        <v>201304</v>
      </c>
      <c r="E41">
        <v>2013</v>
      </c>
      <c r="F41" s="1">
        <v>41365</v>
      </c>
      <c r="G41">
        <v>4</v>
      </c>
      <c r="H41">
        <v>1</v>
      </c>
      <c r="I41" t="s">
        <v>16</v>
      </c>
      <c r="J41">
        <v>4</v>
      </c>
      <c r="K41">
        <v>201</v>
      </c>
      <c r="L41" t="s">
        <v>17</v>
      </c>
      <c r="M41">
        <v>0</v>
      </c>
      <c r="N41" t="s">
        <v>18</v>
      </c>
      <c r="O41">
        <v>12150794</v>
      </c>
      <c r="P41">
        <v>84643980</v>
      </c>
    </row>
    <row r="42" spans="1:16" x14ac:dyDescent="0.25">
      <c r="A42">
        <v>826</v>
      </c>
      <c r="B42" t="s">
        <v>15</v>
      </c>
      <c r="C42" t="str">
        <f t="shared" si="0"/>
        <v>201305World</v>
      </c>
      <c r="D42">
        <v>201305</v>
      </c>
      <c r="E42">
        <v>2013</v>
      </c>
      <c r="F42" s="1">
        <v>41395</v>
      </c>
      <c r="G42">
        <v>5</v>
      </c>
      <c r="H42">
        <v>1</v>
      </c>
      <c r="I42" t="s">
        <v>16</v>
      </c>
      <c r="J42">
        <v>4</v>
      </c>
      <c r="K42">
        <v>201</v>
      </c>
      <c r="L42" t="s">
        <v>17</v>
      </c>
      <c r="M42">
        <v>0</v>
      </c>
      <c r="N42" t="s">
        <v>18</v>
      </c>
      <c r="O42">
        <v>13471919</v>
      </c>
      <c r="P42">
        <v>93687492</v>
      </c>
    </row>
    <row r="43" spans="1:16" x14ac:dyDescent="0.25">
      <c r="A43">
        <v>826</v>
      </c>
      <c r="B43" t="s">
        <v>15</v>
      </c>
      <c r="C43" t="str">
        <f t="shared" si="0"/>
        <v>201306World</v>
      </c>
      <c r="D43">
        <v>201306</v>
      </c>
      <c r="E43">
        <v>2013</v>
      </c>
      <c r="F43" s="1">
        <v>41426</v>
      </c>
      <c r="G43">
        <v>6</v>
      </c>
      <c r="H43">
        <v>1</v>
      </c>
      <c r="I43" t="s">
        <v>16</v>
      </c>
      <c r="J43">
        <v>4</v>
      </c>
      <c r="K43">
        <v>201</v>
      </c>
      <c r="L43" t="s">
        <v>17</v>
      </c>
      <c r="M43">
        <v>0</v>
      </c>
      <c r="N43" t="s">
        <v>18</v>
      </c>
      <c r="O43">
        <v>12985111</v>
      </c>
      <c r="P43">
        <v>93741495</v>
      </c>
    </row>
    <row r="44" spans="1:16" x14ac:dyDescent="0.25">
      <c r="A44">
        <v>826</v>
      </c>
      <c r="B44" t="s">
        <v>15</v>
      </c>
      <c r="C44" t="str">
        <f t="shared" si="0"/>
        <v>201307World</v>
      </c>
      <c r="D44">
        <v>201307</v>
      </c>
      <c r="E44">
        <v>2013</v>
      </c>
      <c r="F44" s="1">
        <v>41456</v>
      </c>
      <c r="G44">
        <v>7</v>
      </c>
      <c r="H44">
        <v>1</v>
      </c>
      <c r="I44" t="s">
        <v>16</v>
      </c>
      <c r="J44">
        <v>4</v>
      </c>
      <c r="K44">
        <v>201</v>
      </c>
      <c r="L44" t="s">
        <v>17</v>
      </c>
      <c r="M44">
        <v>0</v>
      </c>
      <c r="N44" t="s">
        <v>18</v>
      </c>
      <c r="O44">
        <v>13201588</v>
      </c>
      <c r="P44">
        <v>87925026</v>
      </c>
    </row>
    <row r="45" spans="1:16" x14ac:dyDescent="0.25">
      <c r="A45">
        <v>826</v>
      </c>
      <c r="B45" t="s">
        <v>15</v>
      </c>
      <c r="C45" t="str">
        <f t="shared" si="0"/>
        <v>201308World</v>
      </c>
      <c r="D45">
        <v>201308</v>
      </c>
      <c r="E45">
        <v>2013</v>
      </c>
      <c r="F45" s="1">
        <v>41487</v>
      </c>
      <c r="G45">
        <v>8</v>
      </c>
      <c r="H45">
        <v>1</v>
      </c>
      <c r="I45" t="s">
        <v>16</v>
      </c>
      <c r="J45">
        <v>4</v>
      </c>
      <c r="K45">
        <v>201</v>
      </c>
      <c r="L45" t="s">
        <v>17</v>
      </c>
      <c r="M45">
        <v>0</v>
      </c>
      <c r="N45" t="s">
        <v>18</v>
      </c>
      <c r="O45">
        <v>12660540</v>
      </c>
      <c r="P45">
        <v>88409419</v>
      </c>
    </row>
    <row r="46" spans="1:16" x14ac:dyDescent="0.25">
      <c r="A46">
        <v>826</v>
      </c>
      <c r="B46" t="s">
        <v>15</v>
      </c>
      <c r="C46" t="str">
        <f t="shared" si="0"/>
        <v>201309World</v>
      </c>
      <c r="D46">
        <v>201309</v>
      </c>
      <c r="E46">
        <v>2013</v>
      </c>
      <c r="F46" s="1">
        <v>41518</v>
      </c>
      <c r="G46">
        <v>9</v>
      </c>
      <c r="H46">
        <v>1</v>
      </c>
      <c r="I46" t="s">
        <v>16</v>
      </c>
      <c r="J46">
        <v>4</v>
      </c>
      <c r="K46">
        <v>201</v>
      </c>
      <c r="L46" t="s">
        <v>17</v>
      </c>
      <c r="M46">
        <v>0</v>
      </c>
      <c r="N46" t="s">
        <v>18</v>
      </c>
      <c r="O46">
        <v>13421885</v>
      </c>
      <c r="P46">
        <v>96101618</v>
      </c>
    </row>
    <row r="47" spans="1:16" x14ac:dyDescent="0.25">
      <c r="A47">
        <v>826</v>
      </c>
      <c r="B47" t="s">
        <v>15</v>
      </c>
      <c r="C47" t="str">
        <f t="shared" si="0"/>
        <v>201310World</v>
      </c>
      <c r="D47">
        <v>201310</v>
      </c>
      <c r="E47">
        <v>2013</v>
      </c>
      <c r="F47" s="1">
        <v>41548</v>
      </c>
      <c r="G47">
        <v>10</v>
      </c>
      <c r="H47">
        <v>1</v>
      </c>
      <c r="I47" t="s">
        <v>16</v>
      </c>
      <c r="J47">
        <v>4</v>
      </c>
      <c r="K47">
        <v>201</v>
      </c>
      <c r="L47" t="s">
        <v>17</v>
      </c>
      <c r="M47">
        <v>0</v>
      </c>
      <c r="N47" t="s">
        <v>18</v>
      </c>
      <c r="O47">
        <v>16195180</v>
      </c>
      <c r="P47">
        <v>113190965</v>
      </c>
    </row>
    <row r="48" spans="1:16" x14ac:dyDescent="0.25">
      <c r="A48">
        <v>826</v>
      </c>
      <c r="B48" t="s">
        <v>15</v>
      </c>
      <c r="C48" t="str">
        <f t="shared" si="0"/>
        <v>201311World</v>
      </c>
      <c r="D48">
        <v>201311</v>
      </c>
      <c r="E48">
        <v>2013</v>
      </c>
      <c r="F48" s="1">
        <v>41579</v>
      </c>
      <c r="G48">
        <v>11</v>
      </c>
      <c r="H48">
        <v>1</v>
      </c>
      <c r="I48" t="s">
        <v>16</v>
      </c>
      <c r="J48">
        <v>4</v>
      </c>
      <c r="K48">
        <v>201</v>
      </c>
      <c r="L48" t="s">
        <v>17</v>
      </c>
      <c r="M48">
        <v>0</v>
      </c>
      <c r="N48" t="s">
        <v>18</v>
      </c>
      <c r="O48">
        <v>15356807</v>
      </c>
      <c r="P48">
        <v>105850607</v>
      </c>
    </row>
    <row r="49" spans="1:16" x14ac:dyDescent="0.25">
      <c r="A49">
        <v>826</v>
      </c>
      <c r="B49" t="s">
        <v>15</v>
      </c>
      <c r="C49" t="str">
        <f t="shared" si="0"/>
        <v>201312World</v>
      </c>
      <c r="D49">
        <v>201312</v>
      </c>
      <c r="E49">
        <v>2013</v>
      </c>
      <c r="F49" s="1">
        <v>41609</v>
      </c>
      <c r="G49">
        <v>12</v>
      </c>
      <c r="H49">
        <v>1</v>
      </c>
      <c r="I49" t="s">
        <v>16</v>
      </c>
      <c r="J49">
        <v>4</v>
      </c>
      <c r="K49">
        <v>201</v>
      </c>
      <c r="L49" t="s">
        <v>17</v>
      </c>
      <c r="M49">
        <v>0</v>
      </c>
      <c r="N49" t="s">
        <v>18</v>
      </c>
      <c r="O49">
        <v>17159631</v>
      </c>
      <c r="P49">
        <v>125986444</v>
      </c>
    </row>
    <row r="50" spans="1:16" x14ac:dyDescent="0.25">
      <c r="A50">
        <v>826</v>
      </c>
      <c r="B50" t="s">
        <v>15</v>
      </c>
      <c r="C50" t="str">
        <f t="shared" si="0"/>
        <v>201401World</v>
      </c>
      <c r="D50">
        <v>201401</v>
      </c>
      <c r="E50">
        <v>2014</v>
      </c>
      <c r="F50" s="1">
        <v>41640</v>
      </c>
      <c r="G50">
        <v>1</v>
      </c>
      <c r="H50">
        <v>1</v>
      </c>
      <c r="I50" t="s">
        <v>16</v>
      </c>
      <c r="J50">
        <v>4</v>
      </c>
      <c r="K50">
        <v>201</v>
      </c>
      <c r="L50" t="s">
        <v>17</v>
      </c>
      <c r="M50">
        <v>0</v>
      </c>
      <c r="N50" t="s">
        <v>18</v>
      </c>
      <c r="O50">
        <v>13346177</v>
      </c>
      <c r="P50">
        <v>93959128</v>
      </c>
    </row>
    <row r="51" spans="1:16" x14ac:dyDescent="0.25">
      <c r="A51">
        <v>826</v>
      </c>
      <c r="B51" t="s">
        <v>15</v>
      </c>
      <c r="C51" t="str">
        <f t="shared" si="0"/>
        <v>201402World</v>
      </c>
      <c r="D51">
        <v>201402</v>
      </c>
      <c r="E51">
        <v>2014</v>
      </c>
      <c r="F51" s="1">
        <v>41671</v>
      </c>
      <c r="G51">
        <v>2</v>
      </c>
      <c r="H51">
        <v>1</v>
      </c>
      <c r="I51" t="s">
        <v>16</v>
      </c>
      <c r="J51">
        <v>4</v>
      </c>
      <c r="K51">
        <v>201</v>
      </c>
      <c r="L51" t="s">
        <v>17</v>
      </c>
      <c r="M51">
        <v>0</v>
      </c>
      <c r="N51" t="s">
        <v>18</v>
      </c>
      <c r="O51">
        <v>12519930</v>
      </c>
      <c r="P51">
        <v>85403239</v>
      </c>
    </row>
    <row r="52" spans="1:16" x14ac:dyDescent="0.25">
      <c r="A52">
        <v>826</v>
      </c>
      <c r="B52" t="s">
        <v>15</v>
      </c>
      <c r="C52" t="str">
        <f t="shared" si="0"/>
        <v>201403World</v>
      </c>
      <c r="D52">
        <v>201403</v>
      </c>
      <c r="E52">
        <v>2014</v>
      </c>
      <c r="F52" s="1">
        <v>41699</v>
      </c>
      <c r="G52">
        <v>3</v>
      </c>
      <c r="H52">
        <v>1</v>
      </c>
      <c r="I52" t="s">
        <v>16</v>
      </c>
      <c r="J52">
        <v>4</v>
      </c>
      <c r="K52">
        <v>201</v>
      </c>
      <c r="L52" t="s">
        <v>17</v>
      </c>
      <c r="M52">
        <v>0</v>
      </c>
      <c r="N52" t="s">
        <v>18</v>
      </c>
      <c r="O52">
        <v>14358004</v>
      </c>
      <c r="P52">
        <v>97756978</v>
      </c>
    </row>
    <row r="53" spans="1:16" x14ac:dyDescent="0.25">
      <c r="A53">
        <v>826</v>
      </c>
      <c r="B53" t="s">
        <v>15</v>
      </c>
      <c r="C53" t="str">
        <f t="shared" si="0"/>
        <v>201404World</v>
      </c>
      <c r="D53">
        <v>201404</v>
      </c>
      <c r="E53">
        <v>2014</v>
      </c>
      <c r="F53" s="1">
        <v>41730</v>
      </c>
      <c r="G53">
        <v>4</v>
      </c>
      <c r="H53">
        <v>1</v>
      </c>
      <c r="I53" t="s">
        <v>16</v>
      </c>
      <c r="J53">
        <v>4</v>
      </c>
      <c r="K53">
        <v>201</v>
      </c>
      <c r="L53" t="s">
        <v>17</v>
      </c>
      <c r="M53">
        <v>0</v>
      </c>
      <c r="N53" t="s">
        <v>18</v>
      </c>
      <c r="O53">
        <v>13733348</v>
      </c>
      <c r="P53">
        <v>97382119</v>
      </c>
    </row>
    <row r="54" spans="1:16" x14ac:dyDescent="0.25">
      <c r="A54">
        <v>826</v>
      </c>
      <c r="B54" t="s">
        <v>15</v>
      </c>
      <c r="C54" t="str">
        <f t="shared" si="0"/>
        <v>201405World</v>
      </c>
      <c r="D54">
        <v>201405</v>
      </c>
      <c r="E54">
        <v>2014</v>
      </c>
      <c r="F54" s="1">
        <v>41760</v>
      </c>
      <c r="G54">
        <v>5</v>
      </c>
      <c r="H54">
        <v>1</v>
      </c>
      <c r="I54" t="s">
        <v>16</v>
      </c>
      <c r="J54">
        <v>4</v>
      </c>
      <c r="K54">
        <v>201</v>
      </c>
      <c r="L54" t="s">
        <v>17</v>
      </c>
      <c r="M54">
        <v>0</v>
      </c>
      <c r="N54" t="s">
        <v>18</v>
      </c>
      <c r="O54">
        <v>14193649</v>
      </c>
      <c r="P54">
        <v>100453818</v>
      </c>
    </row>
    <row r="55" spans="1:16" x14ac:dyDescent="0.25">
      <c r="A55">
        <v>826</v>
      </c>
      <c r="B55" t="s">
        <v>15</v>
      </c>
      <c r="C55" t="str">
        <f t="shared" si="0"/>
        <v>201406World</v>
      </c>
      <c r="D55">
        <v>201406</v>
      </c>
      <c r="E55">
        <v>2014</v>
      </c>
      <c r="F55" s="1">
        <v>41791</v>
      </c>
      <c r="G55">
        <v>6</v>
      </c>
      <c r="H55">
        <v>1</v>
      </c>
      <c r="I55" t="s">
        <v>16</v>
      </c>
      <c r="J55">
        <v>4</v>
      </c>
      <c r="K55">
        <v>201</v>
      </c>
      <c r="L55" t="s">
        <v>17</v>
      </c>
      <c r="M55">
        <v>0</v>
      </c>
      <c r="N55" t="s">
        <v>18</v>
      </c>
      <c r="O55">
        <v>14504302</v>
      </c>
      <c r="P55">
        <v>105841851</v>
      </c>
    </row>
    <row r="56" spans="1:16" x14ac:dyDescent="0.25">
      <c r="A56">
        <v>826</v>
      </c>
      <c r="B56" t="s">
        <v>15</v>
      </c>
      <c r="C56" t="str">
        <f t="shared" si="0"/>
        <v>201407World</v>
      </c>
      <c r="D56">
        <v>201407</v>
      </c>
      <c r="E56">
        <v>2014</v>
      </c>
      <c r="F56" s="1">
        <v>41821</v>
      </c>
      <c r="G56">
        <v>7</v>
      </c>
      <c r="H56">
        <v>1</v>
      </c>
      <c r="I56" t="s">
        <v>16</v>
      </c>
      <c r="J56">
        <v>4</v>
      </c>
      <c r="K56">
        <v>201</v>
      </c>
      <c r="L56" t="s">
        <v>17</v>
      </c>
      <c r="M56">
        <v>0</v>
      </c>
      <c r="N56" t="s">
        <v>18</v>
      </c>
      <c r="O56">
        <v>13471199</v>
      </c>
      <c r="P56">
        <v>99296659</v>
      </c>
    </row>
    <row r="57" spans="1:16" x14ac:dyDescent="0.25">
      <c r="A57">
        <v>826</v>
      </c>
      <c r="B57" t="s">
        <v>15</v>
      </c>
      <c r="C57" t="str">
        <f t="shared" si="0"/>
        <v>201408World</v>
      </c>
      <c r="D57">
        <v>201408</v>
      </c>
      <c r="E57">
        <v>2014</v>
      </c>
      <c r="F57" s="1">
        <v>41852</v>
      </c>
      <c r="G57">
        <v>8</v>
      </c>
      <c r="H57">
        <v>1</v>
      </c>
      <c r="I57" t="s">
        <v>16</v>
      </c>
      <c r="J57">
        <v>4</v>
      </c>
      <c r="K57">
        <v>201</v>
      </c>
      <c r="L57" t="s">
        <v>17</v>
      </c>
      <c r="M57">
        <v>0</v>
      </c>
      <c r="N57" t="s">
        <v>18</v>
      </c>
      <c r="O57">
        <v>14302100</v>
      </c>
      <c r="P57">
        <v>100326593</v>
      </c>
    </row>
    <row r="58" spans="1:16" x14ac:dyDescent="0.25">
      <c r="A58">
        <v>826</v>
      </c>
      <c r="B58" t="s">
        <v>15</v>
      </c>
      <c r="C58" t="str">
        <f t="shared" si="0"/>
        <v>201409World</v>
      </c>
      <c r="D58">
        <v>201409</v>
      </c>
      <c r="E58">
        <v>2014</v>
      </c>
      <c r="F58" s="1">
        <v>41883</v>
      </c>
      <c r="G58">
        <v>9</v>
      </c>
      <c r="H58">
        <v>1</v>
      </c>
      <c r="I58" t="s">
        <v>16</v>
      </c>
      <c r="J58">
        <v>4</v>
      </c>
      <c r="K58">
        <v>201</v>
      </c>
      <c r="L58" t="s">
        <v>17</v>
      </c>
      <c r="M58">
        <v>0</v>
      </c>
      <c r="N58" t="s">
        <v>18</v>
      </c>
      <c r="O58">
        <v>17310966</v>
      </c>
      <c r="P58">
        <v>118747958</v>
      </c>
    </row>
    <row r="59" spans="1:16" x14ac:dyDescent="0.25">
      <c r="A59">
        <v>826</v>
      </c>
      <c r="B59" t="s">
        <v>15</v>
      </c>
      <c r="C59" t="str">
        <f t="shared" si="0"/>
        <v>201410World</v>
      </c>
      <c r="D59">
        <v>201410</v>
      </c>
      <c r="E59">
        <v>2014</v>
      </c>
      <c r="F59" s="1">
        <v>41913</v>
      </c>
      <c r="G59">
        <v>10</v>
      </c>
      <c r="H59">
        <v>1</v>
      </c>
      <c r="I59" t="s">
        <v>16</v>
      </c>
      <c r="J59">
        <v>4</v>
      </c>
      <c r="K59">
        <v>201</v>
      </c>
      <c r="L59" t="s">
        <v>17</v>
      </c>
      <c r="M59">
        <v>0</v>
      </c>
      <c r="N59" t="s">
        <v>18</v>
      </c>
      <c r="O59">
        <v>18264126</v>
      </c>
      <c r="P59">
        <v>124382428</v>
      </c>
    </row>
    <row r="60" spans="1:16" x14ac:dyDescent="0.25">
      <c r="A60">
        <v>826</v>
      </c>
      <c r="B60" t="s">
        <v>15</v>
      </c>
      <c r="C60" t="str">
        <f t="shared" si="0"/>
        <v>201411World</v>
      </c>
      <c r="D60">
        <v>201411</v>
      </c>
      <c r="E60">
        <v>2014</v>
      </c>
      <c r="F60" s="1">
        <v>41944</v>
      </c>
      <c r="G60">
        <v>11</v>
      </c>
      <c r="H60">
        <v>1</v>
      </c>
      <c r="I60" t="s">
        <v>16</v>
      </c>
      <c r="J60">
        <v>4</v>
      </c>
      <c r="K60">
        <v>201</v>
      </c>
      <c r="L60" t="s">
        <v>17</v>
      </c>
      <c r="M60">
        <v>0</v>
      </c>
      <c r="N60" t="s">
        <v>18</v>
      </c>
      <c r="O60">
        <v>16805246</v>
      </c>
      <c r="P60">
        <v>115919857</v>
      </c>
    </row>
    <row r="61" spans="1:16" x14ac:dyDescent="0.25">
      <c r="A61">
        <v>826</v>
      </c>
      <c r="B61" t="s">
        <v>15</v>
      </c>
      <c r="C61" t="str">
        <f t="shared" si="0"/>
        <v>201001Argentina</v>
      </c>
      <c r="D61">
        <v>201001</v>
      </c>
      <c r="E61">
        <v>2010</v>
      </c>
      <c r="F61" s="1">
        <v>40179</v>
      </c>
      <c r="G61">
        <v>1</v>
      </c>
      <c r="H61">
        <v>1</v>
      </c>
      <c r="I61" t="s">
        <v>16</v>
      </c>
      <c r="J61">
        <v>4</v>
      </c>
      <c r="K61">
        <v>201</v>
      </c>
      <c r="L61" t="s">
        <v>17</v>
      </c>
      <c r="M61">
        <v>32</v>
      </c>
      <c r="N61" t="s">
        <v>19</v>
      </c>
      <c r="O61">
        <v>96296</v>
      </c>
      <c r="P61">
        <v>635160</v>
      </c>
    </row>
    <row r="62" spans="1:16" x14ac:dyDescent="0.25">
      <c r="A62">
        <v>826</v>
      </c>
      <c r="B62" t="s">
        <v>15</v>
      </c>
      <c r="C62" t="str">
        <f t="shared" si="0"/>
        <v>201003Argentina</v>
      </c>
      <c r="D62">
        <v>201003</v>
      </c>
      <c r="E62">
        <v>2010</v>
      </c>
      <c r="F62" s="1">
        <v>40238</v>
      </c>
      <c r="G62">
        <v>3</v>
      </c>
      <c r="H62">
        <v>1</v>
      </c>
      <c r="I62" t="s">
        <v>16</v>
      </c>
      <c r="J62">
        <v>4</v>
      </c>
      <c r="K62">
        <v>201</v>
      </c>
      <c r="L62" t="s">
        <v>17</v>
      </c>
      <c r="M62">
        <v>32</v>
      </c>
      <c r="N62" t="s">
        <v>19</v>
      </c>
      <c r="O62">
        <v>34723</v>
      </c>
      <c r="P62">
        <v>318643</v>
      </c>
    </row>
    <row r="63" spans="1:16" x14ac:dyDescent="0.25">
      <c r="A63">
        <v>826</v>
      </c>
      <c r="B63" t="s">
        <v>15</v>
      </c>
      <c r="C63" t="str">
        <f t="shared" si="0"/>
        <v>201006Argentina</v>
      </c>
      <c r="D63">
        <v>201006</v>
      </c>
      <c r="E63">
        <v>2010</v>
      </c>
      <c r="F63" s="1">
        <v>40330</v>
      </c>
      <c r="G63">
        <v>6</v>
      </c>
      <c r="H63">
        <v>1</v>
      </c>
      <c r="I63" t="s">
        <v>16</v>
      </c>
      <c r="J63">
        <v>4</v>
      </c>
      <c r="K63">
        <v>201</v>
      </c>
      <c r="L63" t="s">
        <v>17</v>
      </c>
      <c r="M63">
        <v>32</v>
      </c>
      <c r="N63" t="s">
        <v>19</v>
      </c>
      <c r="O63">
        <v>30500</v>
      </c>
      <c r="P63">
        <v>321279</v>
      </c>
    </row>
    <row r="64" spans="1:16" x14ac:dyDescent="0.25">
      <c r="A64">
        <v>826</v>
      </c>
      <c r="B64" t="s">
        <v>15</v>
      </c>
      <c r="C64" t="str">
        <f t="shared" si="0"/>
        <v>201007Argentina</v>
      </c>
      <c r="D64">
        <v>201007</v>
      </c>
      <c r="E64">
        <v>2010</v>
      </c>
      <c r="F64" s="1">
        <v>40360</v>
      </c>
      <c r="G64">
        <v>7</v>
      </c>
      <c r="H64">
        <v>1</v>
      </c>
      <c r="I64" t="s">
        <v>16</v>
      </c>
      <c r="J64">
        <v>4</v>
      </c>
      <c r="K64">
        <v>201</v>
      </c>
      <c r="L64" t="s">
        <v>17</v>
      </c>
      <c r="M64">
        <v>32</v>
      </c>
      <c r="N64" t="s">
        <v>19</v>
      </c>
      <c r="O64">
        <v>12400</v>
      </c>
      <c r="P64">
        <v>98060</v>
      </c>
    </row>
    <row r="65" spans="1:16" x14ac:dyDescent="0.25">
      <c r="A65">
        <v>826</v>
      </c>
      <c r="B65" t="s">
        <v>15</v>
      </c>
      <c r="C65" t="str">
        <f t="shared" si="0"/>
        <v>201008Argentina</v>
      </c>
      <c r="D65">
        <v>201008</v>
      </c>
      <c r="E65">
        <v>2010</v>
      </c>
      <c r="F65" s="1">
        <v>40391</v>
      </c>
      <c r="G65">
        <v>8</v>
      </c>
      <c r="H65">
        <v>1</v>
      </c>
      <c r="I65" t="s">
        <v>16</v>
      </c>
      <c r="J65">
        <v>4</v>
      </c>
      <c r="K65">
        <v>201</v>
      </c>
      <c r="L65" t="s">
        <v>17</v>
      </c>
      <c r="M65">
        <v>32</v>
      </c>
      <c r="N65" t="s">
        <v>19</v>
      </c>
      <c r="O65">
        <v>11900</v>
      </c>
      <c r="P65">
        <v>152406</v>
      </c>
    </row>
    <row r="66" spans="1:16" x14ac:dyDescent="0.25">
      <c r="A66">
        <v>826</v>
      </c>
      <c r="B66" t="s">
        <v>15</v>
      </c>
      <c r="C66" t="str">
        <f t="shared" si="0"/>
        <v>201010Argentina</v>
      </c>
      <c r="D66">
        <v>201010</v>
      </c>
      <c r="E66">
        <v>2010</v>
      </c>
      <c r="F66" s="1">
        <v>40452</v>
      </c>
      <c r="G66">
        <v>10</v>
      </c>
      <c r="H66">
        <v>1</v>
      </c>
      <c r="I66" t="s">
        <v>16</v>
      </c>
      <c r="J66">
        <v>4</v>
      </c>
      <c r="K66">
        <v>201</v>
      </c>
      <c r="L66" t="s">
        <v>17</v>
      </c>
      <c r="M66">
        <v>32</v>
      </c>
      <c r="N66" t="s">
        <v>19</v>
      </c>
      <c r="O66">
        <v>23600</v>
      </c>
      <c r="P66">
        <v>129715</v>
      </c>
    </row>
    <row r="67" spans="1:16" x14ac:dyDescent="0.25">
      <c r="A67">
        <v>826</v>
      </c>
      <c r="B67" t="s">
        <v>15</v>
      </c>
      <c r="C67" t="str">
        <f t="shared" ref="C67:C130" si="1">D67&amp;N67</f>
        <v>201012Argentina</v>
      </c>
      <c r="D67">
        <v>201012</v>
      </c>
      <c r="E67">
        <v>2010</v>
      </c>
      <c r="F67" s="1">
        <v>40513</v>
      </c>
      <c r="G67">
        <v>12</v>
      </c>
      <c r="H67">
        <v>1</v>
      </c>
      <c r="I67" t="s">
        <v>16</v>
      </c>
      <c r="J67">
        <v>4</v>
      </c>
      <c r="K67">
        <v>201</v>
      </c>
      <c r="L67" t="s">
        <v>17</v>
      </c>
      <c r="M67">
        <v>32</v>
      </c>
      <c r="N67" t="s">
        <v>19</v>
      </c>
      <c r="O67">
        <v>23400</v>
      </c>
      <c r="P67">
        <v>122258</v>
      </c>
    </row>
    <row r="68" spans="1:16" x14ac:dyDescent="0.25">
      <c r="A68">
        <v>826</v>
      </c>
      <c r="B68" t="s">
        <v>15</v>
      </c>
      <c r="C68" t="str">
        <f t="shared" si="1"/>
        <v>201101Argentina</v>
      </c>
      <c r="D68">
        <v>201101</v>
      </c>
      <c r="E68">
        <v>2011</v>
      </c>
      <c r="F68" s="1">
        <v>40544</v>
      </c>
      <c r="G68">
        <v>1</v>
      </c>
      <c r="H68">
        <v>1</v>
      </c>
      <c r="I68" t="s">
        <v>16</v>
      </c>
      <c r="J68">
        <v>4</v>
      </c>
      <c r="K68">
        <v>201</v>
      </c>
      <c r="L68" t="s">
        <v>17</v>
      </c>
      <c r="M68">
        <v>32</v>
      </c>
      <c r="N68" t="s">
        <v>19</v>
      </c>
      <c r="O68">
        <v>7038</v>
      </c>
      <c r="P68">
        <v>108935</v>
      </c>
    </row>
    <row r="69" spans="1:16" x14ac:dyDescent="0.25">
      <c r="A69">
        <v>826</v>
      </c>
      <c r="B69" t="s">
        <v>15</v>
      </c>
      <c r="C69" t="str">
        <f t="shared" si="1"/>
        <v>201103Argentina</v>
      </c>
      <c r="D69">
        <v>201103</v>
      </c>
      <c r="E69">
        <v>2011</v>
      </c>
      <c r="F69" s="1">
        <v>40603</v>
      </c>
      <c r="G69">
        <v>3</v>
      </c>
      <c r="H69">
        <v>1</v>
      </c>
      <c r="I69" t="s">
        <v>16</v>
      </c>
      <c r="J69">
        <v>4</v>
      </c>
      <c r="K69">
        <v>201</v>
      </c>
      <c r="L69" t="s">
        <v>17</v>
      </c>
      <c r="M69">
        <v>32</v>
      </c>
      <c r="N69" t="s">
        <v>19</v>
      </c>
      <c r="O69">
        <v>10040</v>
      </c>
      <c r="P69">
        <v>140743</v>
      </c>
    </row>
    <row r="70" spans="1:16" x14ac:dyDescent="0.25">
      <c r="A70">
        <v>826</v>
      </c>
      <c r="B70" t="s">
        <v>15</v>
      </c>
      <c r="C70" t="str">
        <f t="shared" si="1"/>
        <v>201105Argentina</v>
      </c>
      <c r="D70">
        <v>201105</v>
      </c>
      <c r="E70">
        <v>2011</v>
      </c>
      <c r="F70" s="1">
        <v>40664</v>
      </c>
      <c r="G70">
        <v>5</v>
      </c>
      <c r="H70">
        <v>1</v>
      </c>
      <c r="I70" t="s">
        <v>16</v>
      </c>
      <c r="J70">
        <v>4</v>
      </c>
      <c r="K70">
        <v>201</v>
      </c>
      <c r="L70" t="s">
        <v>17</v>
      </c>
      <c r="M70">
        <v>32</v>
      </c>
      <c r="N70" t="s">
        <v>19</v>
      </c>
      <c r="O70">
        <v>11466</v>
      </c>
      <c r="P70">
        <v>157395</v>
      </c>
    </row>
    <row r="71" spans="1:16" x14ac:dyDescent="0.25">
      <c r="A71">
        <v>826</v>
      </c>
      <c r="B71" t="s">
        <v>15</v>
      </c>
      <c r="C71" t="str">
        <f t="shared" si="1"/>
        <v>201106Argentina</v>
      </c>
      <c r="D71">
        <v>201106</v>
      </c>
      <c r="E71">
        <v>2011</v>
      </c>
      <c r="F71" s="1">
        <v>40695</v>
      </c>
      <c r="G71">
        <v>6</v>
      </c>
      <c r="H71">
        <v>1</v>
      </c>
      <c r="I71" t="s">
        <v>16</v>
      </c>
      <c r="J71">
        <v>4</v>
      </c>
      <c r="K71">
        <v>201</v>
      </c>
      <c r="L71" t="s">
        <v>17</v>
      </c>
      <c r="M71">
        <v>32</v>
      </c>
      <c r="N71" t="s">
        <v>19</v>
      </c>
      <c r="O71">
        <v>51837</v>
      </c>
      <c r="P71">
        <v>561623</v>
      </c>
    </row>
    <row r="72" spans="1:16" x14ac:dyDescent="0.25">
      <c r="A72">
        <v>826</v>
      </c>
      <c r="B72" t="s">
        <v>15</v>
      </c>
      <c r="C72" t="str">
        <f t="shared" si="1"/>
        <v>201107Argentina</v>
      </c>
      <c r="D72">
        <v>201107</v>
      </c>
      <c r="E72">
        <v>2011</v>
      </c>
      <c r="F72" s="1">
        <v>40725</v>
      </c>
      <c r="G72">
        <v>7</v>
      </c>
      <c r="H72">
        <v>1</v>
      </c>
      <c r="I72" t="s">
        <v>16</v>
      </c>
      <c r="J72">
        <v>4</v>
      </c>
      <c r="K72">
        <v>201</v>
      </c>
      <c r="L72" t="s">
        <v>17</v>
      </c>
      <c r="M72">
        <v>32</v>
      </c>
      <c r="N72" t="s">
        <v>19</v>
      </c>
      <c r="O72">
        <v>13350</v>
      </c>
      <c r="P72">
        <v>167435</v>
      </c>
    </row>
    <row r="73" spans="1:16" x14ac:dyDescent="0.25">
      <c r="A73">
        <v>826</v>
      </c>
      <c r="B73" t="s">
        <v>15</v>
      </c>
      <c r="C73" t="str">
        <f t="shared" si="1"/>
        <v>201110Argentina</v>
      </c>
      <c r="D73">
        <v>201110</v>
      </c>
      <c r="E73">
        <v>2011</v>
      </c>
      <c r="F73" s="1">
        <v>40817</v>
      </c>
      <c r="G73">
        <v>10</v>
      </c>
      <c r="H73">
        <v>1</v>
      </c>
      <c r="I73" t="s">
        <v>16</v>
      </c>
      <c r="J73">
        <v>4</v>
      </c>
      <c r="K73">
        <v>201</v>
      </c>
      <c r="L73" t="s">
        <v>17</v>
      </c>
      <c r="M73">
        <v>32</v>
      </c>
      <c r="N73" t="s">
        <v>19</v>
      </c>
      <c r="O73">
        <v>100</v>
      </c>
      <c r="P73">
        <v>1384</v>
      </c>
    </row>
    <row r="74" spans="1:16" x14ac:dyDescent="0.25">
      <c r="A74">
        <v>826</v>
      </c>
      <c r="B74" t="s">
        <v>15</v>
      </c>
      <c r="C74" t="str">
        <f t="shared" si="1"/>
        <v>201111Argentina</v>
      </c>
      <c r="D74">
        <v>201111</v>
      </c>
      <c r="E74">
        <v>2011</v>
      </c>
      <c r="F74" s="1">
        <v>40848</v>
      </c>
      <c r="G74">
        <v>11</v>
      </c>
      <c r="H74">
        <v>1</v>
      </c>
      <c r="I74" t="s">
        <v>16</v>
      </c>
      <c r="J74">
        <v>4</v>
      </c>
      <c r="K74">
        <v>201</v>
      </c>
      <c r="L74" t="s">
        <v>17</v>
      </c>
      <c r="M74">
        <v>32</v>
      </c>
      <c r="N74" t="s">
        <v>19</v>
      </c>
      <c r="O74">
        <v>1137</v>
      </c>
      <c r="P74">
        <v>22857</v>
      </c>
    </row>
    <row r="75" spans="1:16" x14ac:dyDescent="0.25">
      <c r="A75">
        <v>826</v>
      </c>
      <c r="B75" t="s">
        <v>15</v>
      </c>
      <c r="C75" t="str">
        <f t="shared" si="1"/>
        <v>201112Argentina</v>
      </c>
      <c r="D75">
        <v>201112</v>
      </c>
      <c r="E75">
        <v>2011</v>
      </c>
      <c r="F75" s="1">
        <v>40878</v>
      </c>
      <c r="G75">
        <v>12</v>
      </c>
      <c r="H75">
        <v>1</v>
      </c>
      <c r="I75" t="s">
        <v>16</v>
      </c>
      <c r="J75">
        <v>4</v>
      </c>
      <c r="K75">
        <v>201</v>
      </c>
      <c r="L75" t="s">
        <v>17</v>
      </c>
      <c r="M75">
        <v>32</v>
      </c>
      <c r="N75" t="s">
        <v>19</v>
      </c>
      <c r="O75">
        <v>13976</v>
      </c>
      <c r="P75">
        <v>238636</v>
      </c>
    </row>
    <row r="76" spans="1:16" x14ac:dyDescent="0.25">
      <c r="A76">
        <v>826</v>
      </c>
      <c r="B76" t="s">
        <v>15</v>
      </c>
      <c r="C76" t="str">
        <f t="shared" si="1"/>
        <v>201201Argentina</v>
      </c>
      <c r="D76">
        <v>201201</v>
      </c>
      <c r="E76">
        <v>2012</v>
      </c>
      <c r="F76" s="1">
        <v>40909</v>
      </c>
      <c r="G76">
        <v>1</v>
      </c>
      <c r="H76">
        <v>1</v>
      </c>
      <c r="I76" t="s">
        <v>16</v>
      </c>
      <c r="J76">
        <v>4</v>
      </c>
      <c r="K76">
        <v>201</v>
      </c>
      <c r="L76" t="s">
        <v>17</v>
      </c>
      <c r="M76">
        <v>32</v>
      </c>
      <c r="N76" t="s">
        <v>19</v>
      </c>
      <c r="O76">
        <v>1101</v>
      </c>
      <c r="P76">
        <v>27362</v>
      </c>
    </row>
    <row r="77" spans="1:16" x14ac:dyDescent="0.25">
      <c r="A77">
        <v>826</v>
      </c>
      <c r="B77" t="s">
        <v>15</v>
      </c>
      <c r="C77" t="str">
        <f t="shared" si="1"/>
        <v>201202Argentina</v>
      </c>
      <c r="D77">
        <v>201202</v>
      </c>
      <c r="E77">
        <v>2012</v>
      </c>
      <c r="F77" s="1">
        <v>40940</v>
      </c>
      <c r="G77">
        <v>2</v>
      </c>
      <c r="H77">
        <v>1</v>
      </c>
      <c r="I77" t="s">
        <v>16</v>
      </c>
      <c r="J77">
        <v>4</v>
      </c>
      <c r="K77">
        <v>201</v>
      </c>
      <c r="L77" t="s">
        <v>17</v>
      </c>
      <c r="M77">
        <v>32</v>
      </c>
      <c r="N77" t="s">
        <v>19</v>
      </c>
      <c r="O77">
        <v>704</v>
      </c>
      <c r="P77">
        <v>16773</v>
      </c>
    </row>
    <row r="78" spans="1:16" x14ac:dyDescent="0.25">
      <c r="A78">
        <v>826</v>
      </c>
      <c r="B78" t="s">
        <v>15</v>
      </c>
      <c r="C78" t="str">
        <f t="shared" si="1"/>
        <v>201203Argentina</v>
      </c>
      <c r="D78">
        <v>201203</v>
      </c>
      <c r="E78">
        <v>2012</v>
      </c>
      <c r="F78" s="1">
        <v>40969</v>
      </c>
      <c r="G78">
        <v>3</v>
      </c>
      <c r="H78">
        <v>1</v>
      </c>
      <c r="I78" t="s">
        <v>16</v>
      </c>
      <c r="J78">
        <v>4</v>
      </c>
      <c r="K78">
        <v>201</v>
      </c>
      <c r="L78" t="s">
        <v>17</v>
      </c>
      <c r="M78">
        <v>32</v>
      </c>
      <c r="N78" t="s">
        <v>19</v>
      </c>
      <c r="O78">
        <v>585</v>
      </c>
      <c r="P78">
        <v>13052</v>
      </c>
    </row>
    <row r="79" spans="1:16" x14ac:dyDescent="0.25">
      <c r="A79">
        <v>826</v>
      </c>
      <c r="B79" t="s">
        <v>15</v>
      </c>
      <c r="C79" t="str">
        <f t="shared" si="1"/>
        <v>201205Argentina</v>
      </c>
      <c r="D79">
        <v>201205</v>
      </c>
      <c r="E79">
        <v>2012</v>
      </c>
      <c r="F79" s="1">
        <v>41030</v>
      </c>
      <c r="G79">
        <v>5</v>
      </c>
      <c r="H79">
        <v>1</v>
      </c>
      <c r="I79" t="s">
        <v>16</v>
      </c>
      <c r="J79">
        <v>4</v>
      </c>
      <c r="K79">
        <v>201</v>
      </c>
      <c r="L79" t="s">
        <v>17</v>
      </c>
      <c r="M79">
        <v>32</v>
      </c>
      <c r="N79" t="s">
        <v>19</v>
      </c>
      <c r="O79">
        <v>46011</v>
      </c>
      <c r="P79">
        <v>251428</v>
      </c>
    </row>
    <row r="80" spans="1:16" x14ac:dyDescent="0.25">
      <c r="A80">
        <v>826</v>
      </c>
      <c r="B80" t="s">
        <v>15</v>
      </c>
      <c r="C80" t="str">
        <f t="shared" si="1"/>
        <v>201206Argentina</v>
      </c>
      <c r="D80">
        <v>201206</v>
      </c>
      <c r="E80">
        <v>2012</v>
      </c>
      <c r="F80" s="1">
        <v>41061</v>
      </c>
      <c r="G80">
        <v>6</v>
      </c>
      <c r="H80">
        <v>1</v>
      </c>
      <c r="I80" t="s">
        <v>16</v>
      </c>
      <c r="J80">
        <v>4</v>
      </c>
      <c r="K80">
        <v>201</v>
      </c>
      <c r="L80" t="s">
        <v>17</v>
      </c>
      <c r="M80">
        <v>32</v>
      </c>
      <c r="N80" t="s">
        <v>19</v>
      </c>
      <c r="O80">
        <v>101443</v>
      </c>
      <c r="P80">
        <v>699839</v>
      </c>
    </row>
    <row r="81" spans="1:16" x14ac:dyDescent="0.25">
      <c r="A81">
        <v>826</v>
      </c>
      <c r="B81" t="s">
        <v>15</v>
      </c>
      <c r="C81" t="str">
        <f t="shared" si="1"/>
        <v>201207Argentina</v>
      </c>
      <c r="D81">
        <v>201207</v>
      </c>
      <c r="E81">
        <v>2012</v>
      </c>
      <c r="F81" s="1">
        <v>41091</v>
      </c>
      <c r="G81">
        <v>7</v>
      </c>
      <c r="H81">
        <v>1</v>
      </c>
      <c r="I81" t="s">
        <v>16</v>
      </c>
      <c r="J81">
        <v>4</v>
      </c>
      <c r="K81">
        <v>201</v>
      </c>
      <c r="L81" t="s">
        <v>17</v>
      </c>
      <c r="M81">
        <v>32</v>
      </c>
      <c r="N81" t="s">
        <v>19</v>
      </c>
      <c r="O81">
        <v>32089</v>
      </c>
      <c r="P81">
        <v>301165</v>
      </c>
    </row>
    <row r="82" spans="1:16" x14ac:dyDescent="0.25">
      <c r="A82">
        <v>826</v>
      </c>
      <c r="B82" t="s">
        <v>15</v>
      </c>
      <c r="C82" t="str">
        <f t="shared" si="1"/>
        <v>201209Argentina</v>
      </c>
      <c r="D82">
        <v>201209</v>
      </c>
      <c r="E82">
        <v>2012</v>
      </c>
      <c r="F82" s="1">
        <v>41153</v>
      </c>
      <c r="G82">
        <v>9</v>
      </c>
      <c r="H82">
        <v>1</v>
      </c>
      <c r="I82" t="s">
        <v>16</v>
      </c>
      <c r="J82">
        <v>4</v>
      </c>
      <c r="K82">
        <v>201</v>
      </c>
      <c r="L82" t="s">
        <v>17</v>
      </c>
      <c r="M82">
        <v>32</v>
      </c>
      <c r="N82" t="s">
        <v>19</v>
      </c>
      <c r="O82">
        <v>614</v>
      </c>
      <c r="P82">
        <v>11815</v>
      </c>
    </row>
    <row r="83" spans="1:16" x14ac:dyDescent="0.25">
      <c r="A83">
        <v>826</v>
      </c>
      <c r="B83" t="s">
        <v>15</v>
      </c>
      <c r="C83" t="str">
        <f t="shared" si="1"/>
        <v>201211Argentina</v>
      </c>
      <c r="D83">
        <v>201211</v>
      </c>
      <c r="E83">
        <v>2012</v>
      </c>
      <c r="F83" s="1">
        <v>41214</v>
      </c>
      <c r="G83">
        <v>11</v>
      </c>
      <c r="H83">
        <v>1</v>
      </c>
      <c r="I83" t="s">
        <v>16</v>
      </c>
      <c r="J83">
        <v>4</v>
      </c>
      <c r="K83">
        <v>201</v>
      </c>
      <c r="L83" t="s">
        <v>17</v>
      </c>
      <c r="M83">
        <v>32</v>
      </c>
      <c r="N83" t="s">
        <v>19</v>
      </c>
      <c r="O83">
        <v>1011</v>
      </c>
      <c r="P83">
        <v>22991</v>
      </c>
    </row>
    <row r="84" spans="1:16" x14ac:dyDescent="0.25">
      <c r="A84">
        <v>826</v>
      </c>
      <c r="B84" t="s">
        <v>15</v>
      </c>
      <c r="C84" t="str">
        <f t="shared" si="1"/>
        <v>201212Argentina</v>
      </c>
      <c r="D84">
        <v>201212</v>
      </c>
      <c r="E84">
        <v>2012</v>
      </c>
      <c r="F84" s="1">
        <v>41244</v>
      </c>
      <c r="G84">
        <v>12</v>
      </c>
      <c r="H84">
        <v>1</v>
      </c>
      <c r="I84" t="s">
        <v>16</v>
      </c>
      <c r="J84">
        <v>4</v>
      </c>
      <c r="K84">
        <v>201</v>
      </c>
      <c r="L84" t="s">
        <v>17</v>
      </c>
      <c r="M84">
        <v>32</v>
      </c>
      <c r="N84" t="s">
        <v>19</v>
      </c>
      <c r="O84">
        <v>11555</v>
      </c>
      <c r="P84">
        <v>161271</v>
      </c>
    </row>
    <row r="85" spans="1:16" x14ac:dyDescent="0.25">
      <c r="A85">
        <v>826</v>
      </c>
      <c r="B85" t="s">
        <v>15</v>
      </c>
      <c r="C85" t="str">
        <f t="shared" si="1"/>
        <v>201306Argentina</v>
      </c>
      <c r="D85">
        <v>201306</v>
      </c>
      <c r="E85">
        <v>2013</v>
      </c>
      <c r="F85" s="1">
        <v>41426</v>
      </c>
      <c r="G85">
        <v>6</v>
      </c>
      <c r="H85">
        <v>1</v>
      </c>
      <c r="I85" t="s">
        <v>16</v>
      </c>
      <c r="J85">
        <v>4</v>
      </c>
      <c r="K85">
        <v>201</v>
      </c>
      <c r="L85" t="s">
        <v>17</v>
      </c>
      <c r="M85">
        <v>32</v>
      </c>
      <c r="N85" t="s">
        <v>19</v>
      </c>
      <c r="O85">
        <v>69356</v>
      </c>
      <c r="P85">
        <v>660074</v>
      </c>
    </row>
    <row r="86" spans="1:16" x14ac:dyDescent="0.25">
      <c r="A86">
        <v>826</v>
      </c>
      <c r="B86" t="s">
        <v>15</v>
      </c>
      <c r="C86" t="str">
        <f t="shared" si="1"/>
        <v>201307Argentina</v>
      </c>
      <c r="D86">
        <v>201307</v>
      </c>
      <c r="E86">
        <v>2013</v>
      </c>
      <c r="F86" s="1">
        <v>41456</v>
      </c>
      <c r="G86">
        <v>7</v>
      </c>
      <c r="H86">
        <v>1</v>
      </c>
      <c r="I86" t="s">
        <v>16</v>
      </c>
      <c r="J86">
        <v>4</v>
      </c>
      <c r="K86">
        <v>201</v>
      </c>
      <c r="L86" t="s">
        <v>17</v>
      </c>
      <c r="M86">
        <v>32</v>
      </c>
      <c r="N86" t="s">
        <v>19</v>
      </c>
      <c r="O86">
        <v>45396</v>
      </c>
      <c r="P86">
        <v>284453</v>
      </c>
    </row>
    <row r="87" spans="1:16" x14ac:dyDescent="0.25">
      <c r="A87">
        <v>826</v>
      </c>
      <c r="B87" t="s">
        <v>15</v>
      </c>
      <c r="C87" t="str">
        <f t="shared" si="1"/>
        <v>201311Argentina</v>
      </c>
      <c r="D87">
        <v>201311</v>
      </c>
      <c r="E87">
        <v>2013</v>
      </c>
      <c r="F87" s="1">
        <v>41579</v>
      </c>
      <c r="G87">
        <v>11</v>
      </c>
      <c r="H87">
        <v>1</v>
      </c>
      <c r="I87" t="s">
        <v>16</v>
      </c>
      <c r="J87">
        <v>4</v>
      </c>
      <c r="K87">
        <v>201</v>
      </c>
      <c r="L87" t="s">
        <v>17</v>
      </c>
      <c r="M87">
        <v>32</v>
      </c>
      <c r="N87" t="s">
        <v>19</v>
      </c>
      <c r="O87">
        <v>20705</v>
      </c>
      <c r="P87">
        <v>122148</v>
      </c>
    </row>
    <row r="88" spans="1:16" x14ac:dyDescent="0.25">
      <c r="A88">
        <v>826</v>
      </c>
      <c r="B88" t="s">
        <v>15</v>
      </c>
      <c r="C88" t="str">
        <f t="shared" si="1"/>
        <v>201312Argentina</v>
      </c>
      <c r="D88">
        <v>201312</v>
      </c>
      <c r="E88">
        <v>2013</v>
      </c>
      <c r="F88" s="1">
        <v>41609</v>
      </c>
      <c r="G88">
        <v>12</v>
      </c>
      <c r="H88">
        <v>1</v>
      </c>
      <c r="I88" t="s">
        <v>16</v>
      </c>
      <c r="J88">
        <v>4</v>
      </c>
      <c r="K88">
        <v>201</v>
      </c>
      <c r="L88" t="s">
        <v>17</v>
      </c>
      <c r="M88">
        <v>32</v>
      </c>
      <c r="N88" t="s">
        <v>19</v>
      </c>
      <c r="O88">
        <v>18769</v>
      </c>
      <c r="P88">
        <v>262482</v>
      </c>
    </row>
    <row r="89" spans="1:16" x14ac:dyDescent="0.25">
      <c r="A89">
        <v>826</v>
      </c>
      <c r="B89" t="s">
        <v>15</v>
      </c>
      <c r="C89" t="str">
        <f t="shared" si="1"/>
        <v>201401Argentina</v>
      </c>
      <c r="D89">
        <v>201401</v>
      </c>
      <c r="E89">
        <v>2014</v>
      </c>
      <c r="F89" s="1">
        <v>41640</v>
      </c>
      <c r="G89">
        <v>1</v>
      </c>
      <c r="H89">
        <v>1</v>
      </c>
      <c r="I89" t="s">
        <v>16</v>
      </c>
      <c r="J89">
        <v>4</v>
      </c>
      <c r="K89">
        <v>201</v>
      </c>
      <c r="L89" t="s">
        <v>17</v>
      </c>
      <c r="M89">
        <v>32</v>
      </c>
      <c r="N89" t="s">
        <v>19</v>
      </c>
      <c r="O89">
        <v>10532</v>
      </c>
      <c r="P89">
        <v>102672</v>
      </c>
    </row>
    <row r="90" spans="1:16" x14ac:dyDescent="0.25">
      <c r="A90">
        <v>826</v>
      </c>
      <c r="B90" t="s">
        <v>15</v>
      </c>
      <c r="C90" t="str">
        <f t="shared" si="1"/>
        <v>201411Argentina</v>
      </c>
      <c r="D90">
        <v>201411</v>
      </c>
      <c r="E90">
        <v>2014</v>
      </c>
      <c r="F90" s="1">
        <v>41944</v>
      </c>
      <c r="G90">
        <v>11</v>
      </c>
      <c r="H90">
        <v>1</v>
      </c>
      <c r="I90" t="s">
        <v>16</v>
      </c>
      <c r="J90">
        <v>4</v>
      </c>
      <c r="K90">
        <v>201</v>
      </c>
      <c r="L90" t="s">
        <v>17</v>
      </c>
      <c r="M90">
        <v>32</v>
      </c>
      <c r="N90" t="s">
        <v>19</v>
      </c>
      <c r="O90">
        <v>18749</v>
      </c>
      <c r="P90">
        <v>136563</v>
      </c>
    </row>
    <row r="91" spans="1:16" x14ac:dyDescent="0.25">
      <c r="A91">
        <v>826</v>
      </c>
      <c r="B91" t="s">
        <v>15</v>
      </c>
      <c r="C91" t="str">
        <f t="shared" si="1"/>
        <v>201001Australia</v>
      </c>
      <c r="D91">
        <v>201001</v>
      </c>
      <c r="E91">
        <v>2010</v>
      </c>
      <c r="F91" s="1">
        <v>40179</v>
      </c>
      <c r="G91">
        <v>1</v>
      </c>
      <c r="H91">
        <v>1</v>
      </c>
      <c r="I91" t="s">
        <v>16</v>
      </c>
      <c r="J91">
        <v>4</v>
      </c>
      <c r="K91">
        <v>201</v>
      </c>
      <c r="L91" t="s">
        <v>17</v>
      </c>
      <c r="M91">
        <v>36</v>
      </c>
      <c r="N91" t="s">
        <v>20</v>
      </c>
      <c r="O91">
        <v>357206</v>
      </c>
      <c r="P91">
        <v>2705659</v>
      </c>
    </row>
    <row r="92" spans="1:16" x14ac:dyDescent="0.25">
      <c r="A92">
        <v>826</v>
      </c>
      <c r="B92" t="s">
        <v>15</v>
      </c>
      <c r="C92" t="str">
        <f t="shared" si="1"/>
        <v>201002Australia</v>
      </c>
      <c r="D92">
        <v>201002</v>
      </c>
      <c r="E92">
        <v>2010</v>
      </c>
      <c r="F92" s="1">
        <v>40210</v>
      </c>
      <c r="G92">
        <v>2</v>
      </c>
      <c r="H92">
        <v>1</v>
      </c>
      <c r="I92" t="s">
        <v>16</v>
      </c>
      <c r="J92">
        <v>4</v>
      </c>
      <c r="K92">
        <v>201</v>
      </c>
      <c r="L92" t="s">
        <v>17</v>
      </c>
      <c r="M92">
        <v>36</v>
      </c>
      <c r="N92" t="s">
        <v>20</v>
      </c>
      <c r="O92">
        <v>118177</v>
      </c>
      <c r="P92">
        <v>923953</v>
      </c>
    </row>
    <row r="93" spans="1:16" x14ac:dyDescent="0.25">
      <c r="A93">
        <v>826</v>
      </c>
      <c r="B93" t="s">
        <v>15</v>
      </c>
      <c r="C93" t="str">
        <f t="shared" si="1"/>
        <v>201003Australia</v>
      </c>
      <c r="D93">
        <v>201003</v>
      </c>
      <c r="E93">
        <v>2010</v>
      </c>
      <c r="F93" s="1">
        <v>40238</v>
      </c>
      <c r="G93">
        <v>3</v>
      </c>
      <c r="H93">
        <v>1</v>
      </c>
      <c r="I93" t="s">
        <v>16</v>
      </c>
      <c r="J93">
        <v>4</v>
      </c>
      <c r="K93">
        <v>201</v>
      </c>
      <c r="L93" t="s">
        <v>17</v>
      </c>
      <c r="M93">
        <v>36</v>
      </c>
      <c r="N93" t="s">
        <v>20</v>
      </c>
      <c r="O93">
        <v>153973</v>
      </c>
      <c r="P93">
        <v>1008319</v>
      </c>
    </row>
    <row r="94" spans="1:16" x14ac:dyDescent="0.25">
      <c r="A94">
        <v>826</v>
      </c>
      <c r="B94" t="s">
        <v>15</v>
      </c>
      <c r="C94" t="str">
        <f t="shared" si="1"/>
        <v>201004Australia</v>
      </c>
      <c r="D94">
        <v>201004</v>
      </c>
      <c r="E94">
        <v>2010</v>
      </c>
      <c r="F94" s="1">
        <v>40269</v>
      </c>
      <c r="G94">
        <v>4</v>
      </c>
      <c r="H94">
        <v>1</v>
      </c>
      <c r="I94" t="s">
        <v>16</v>
      </c>
      <c r="J94">
        <v>4</v>
      </c>
      <c r="K94">
        <v>201</v>
      </c>
      <c r="L94" t="s">
        <v>17</v>
      </c>
      <c r="M94">
        <v>36</v>
      </c>
      <c r="N94" t="s">
        <v>20</v>
      </c>
      <c r="O94">
        <v>135700</v>
      </c>
      <c r="P94">
        <v>1019736</v>
      </c>
    </row>
    <row r="95" spans="1:16" x14ac:dyDescent="0.25">
      <c r="A95">
        <v>826</v>
      </c>
      <c r="B95" t="s">
        <v>15</v>
      </c>
      <c r="C95" t="str">
        <f t="shared" si="1"/>
        <v>201006Australia</v>
      </c>
      <c r="D95">
        <v>201006</v>
      </c>
      <c r="E95">
        <v>2010</v>
      </c>
      <c r="F95" s="1">
        <v>40330</v>
      </c>
      <c r="G95">
        <v>6</v>
      </c>
      <c r="H95">
        <v>1</v>
      </c>
      <c r="I95" t="s">
        <v>16</v>
      </c>
      <c r="J95">
        <v>4</v>
      </c>
      <c r="K95">
        <v>201</v>
      </c>
      <c r="L95" t="s">
        <v>17</v>
      </c>
      <c r="M95">
        <v>36</v>
      </c>
      <c r="N95" t="s">
        <v>20</v>
      </c>
      <c r="O95">
        <v>388900</v>
      </c>
      <c r="P95">
        <v>3080803</v>
      </c>
    </row>
    <row r="96" spans="1:16" x14ac:dyDescent="0.25">
      <c r="A96">
        <v>826</v>
      </c>
      <c r="B96" t="s">
        <v>15</v>
      </c>
      <c r="C96" t="str">
        <f t="shared" si="1"/>
        <v>201005Australia</v>
      </c>
      <c r="D96">
        <v>201005</v>
      </c>
      <c r="E96">
        <v>2010</v>
      </c>
      <c r="F96" s="1">
        <v>40299</v>
      </c>
      <c r="G96">
        <v>5</v>
      </c>
      <c r="H96">
        <v>1</v>
      </c>
      <c r="I96" t="s">
        <v>16</v>
      </c>
      <c r="J96">
        <v>4</v>
      </c>
      <c r="K96">
        <v>201</v>
      </c>
      <c r="L96" t="s">
        <v>17</v>
      </c>
      <c r="M96">
        <v>36</v>
      </c>
      <c r="N96" t="s">
        <v>20</v>
      </c>
      <c r="O96">
        <v>274500</v>
      </c>
      <c r="P96">
        <v>1847852</v>
      </c>
    </row>
    <row r="97" spans="1:16" x14ac:dyDescent="0.25">
      <c r="A97">
        <v>826</v>
      </c>
      <c r="B97" t="s">
        <v>15</v>
      </c>
      <c r="C97" t="str">
        <f t="shared" si="1"/>
        <v>201007Australia</v>
      </c>
      <c r="D97">
        <v>201007</v>
      </c>
      <c r="E97">
        <v>2010</v>
      </c>
      <c r="F97" s="1">
        <v>40360</v>
      </c>
      <c r="G97">
        <v>7</v>
      </c>
      <c r="H97">
        <v>1</v>
      </c>
      <c r="I97" t="s">
        <v>16</v>
      </c>
      <c r="J97">
        <v>4</v>
      </c>
      <c r="K97">
        <v>201</v>
      </c>
      <c r="L97" t="s">
        <v>17</v>
      </c>
      <c r="M97">
        <v>36</v>
      </c>
      <c r="N97" t="s">
        <v>20</v>
      </c>
      <c r="O97">
        <v>229000</v>
      </c>
      <c r="P97">
        <v>1931962</v>
      </c>
    </row>
    <row r="98" spans="1:16" x14ac:dyDescent="0.25">
      <c r="A98">
        <v>826</v>
      </c>
      <c r="B98" t="s">
        <v>15</v>
      </c>
      <c r="C98" t="str">
        <f t="shared" si="1"/>
        <v>201008Australia</v>
      </c>
      <c r="D98">
        <v>201008</v>
      </c>
      <c r="E98">
        <v>2010</v>
      </c>
      <c r="F98" s="1">
        <v>40391</v>
      </c>
      <c r="G98">
        <v>8</v>
      </c>
      <c r="H98">
        <v>1</v>
      </c>
      <c r="I98" t="s">
        <v>16</v>
      </c>
      <c r="J98">
        <v>4</v>
      </c>
      <c r="K98">
        <v>201</v>
      </c>
      <c r="L98" t="s">
        <v>17</v>
      </c>
      <c r="M98">
        <v>36</v>
      </c>
      <c r="N98" t="s">
        <v>20</v>
      </c>
      <c r="O98">
        <v>257800</v>
      </c>
      <c r="P98">
        <v>2272935</v>
      </c>
    </row>
    <row r="99" spans="1:16" x14ac:dyDescent="0.25">
      <c r="A99">
        <v>826</v>
      </c>
      <c r="B99" t="s">
        <v>15</v>
      </c>
      <c r="C99" t="str">
        <f t="shared" si="1"/>
        <v>201010Australia</v>
      </c>
      <c r="D99">
        <v>201010</v>
      </c>
      <c r="E99">
        <v>2010</v>
      </c>
      <c r="F99" s="1">
        <v>40452</v>
      </c>
      <c r="G99">
        <v>10</v>
      </c>
      <c r="H99">
        <v>1</v>
      </c>
      <c r="I99" t="s">
        <v>16</v>
      </c>
      <c r="J99">
        <v>4</v>
      </c>
      <c r="K99">
        <v>201</v>
      </c>
      <c r="L99" t="s">
        <v>17</v>
      </c>
      <c r="M99">
        <v>36</v>
      </c>
      <c r="N99" t="s">
        <v>20</v>
      </c>
      <c r="O99">
        <v>242300</v>
      </c>
      <c r="P99">
        <v>2098794</v>
      </c>
    </row>
    <row r="100" spans="1:16" x14ac:dyDescent="0.25">
      <c r="A100">
        <v>826</v>
      </c>
      <c r="B100" t="s">
        <v>15</v>
      </c>
      <c r="C100" t="str">
        <f t="shared" si="1"/>
        <v>201009Australia</v>
      </c>
      <c r="D100">
        <v>201009</v>
      </c>
      <c r="E100">
        <v>2010</v>
      </c>
      <c r="F100" s="1">
        <v>40422</v>
      </c>
      <c r="G100">
        <v>9</v>
      </c>
      <c r="H100">
        <v>1</v>
      </c>
      <c r="I100" t="s">
        <v>16</v>
      </c>
      <c r="J100">
        <v>4</v>
      </c>
      <c r="K100">
        <v>201</v>
      </c>
      <c r="L100" t="s">
        <v>17</v>
      </c>
      <c r="M100">
        <v>36</v>
      </c>
      <c r="N100" t="s">
        <v>20</v>
      </c>
      <c r="O100">
        <v>439100</v>
      </c>
      <c r="P100">
        <v>4197231</v>
      </c>
    </row>
    <row r="101" spans="1:16" x14ac:dyDescent="0.25">
      <c r="A101">
        <v>826</v>
      </c>
      <c r="B101" t="s">
        <v>15</v>
      </c>
      <c r="C101" t="str">
        <f t="shared" si="1"/>
        <v>201012Australia</v>
      </c>
      <c r="D101">
        <v>201012</v>
      </c>
      <c r="E101">
        <v>2010</v>
      </c>
      <c r="F101" s="1">
        <v>40513</v>
      </c>
      <c r="G101">
        <v>12</v>
      </c>
      <c r="H101">
        <v>1</v>
      </c>
      <c r="I101" t="s">
        <v>16</v>
      </c>
      <c r="J101">
        <v>4</v>
      </c>
      <c r="K101">
        <v>201</v>
      </c>
      <c r="L101" t="s">
        <v>17</v>
      </c>
      <c r="M101">
        <v>36</v>
      </c>
      <c r="N101" t="s">
        <v>20</v>
      </c>
      <c r="O101">
        <v>813200</v>
      </c>
      <c r="P101">
        <v>6941973</v>
      </c>
    </row>
    <row r="102" spans="1:16" x14ac:dyDescent="0.25">
      <c r="A102">
        <v>826</v>
      </c>
      <c r="B102" t="s">
        <v>15</v>
      </c>
      <c r="C102" t="str">
        <f t="shared" si="1"/>
        <v>201011Australia</v>
      </c>
      <c r="D102">
        <v>201011</v>
      </c>
      <c r="E102">
        <v>2010</v>
      </c>
      <c r="F102" s="1">
        <v>40483</v>
      </c>
      <c r="G102">
        <v>11</v>
      </c>
      <c r="H102">
        <v>1</v>
      </c>
      <c r="I102" t="s">
        <v>16</v>
      </c>
      <c r="J102">
        <v>4</v>
      </c>
      <c r="K102">
        <v>201</v>
      </c>
      <c r="L102" t="s">
        <v>17</v>
      </c>
      <c r="M102">
        <v>36</v>
      </c>
      <c r="N102" t="s">
        <v>20</v>
      </c>
      <c r="O102">
        <v>576000</v>
      </c>
      <c r="P102">
        <v>4796387</v>
      </c>
    </row>
    <row r="103" spans="1:16" x14ac:dyDescent="0.25">
      <c r="A103">
        <v>826</v>
      </c>
      <c r="B103" t="s">
        <v>15</v>
      </c>
      <c r="C103" t="str">
        <f t="shared" si="1"/>
        <v>201101Australia</v>
      </c>
      <c r="D103">
        <v>201101</v>
      </c>
      <c r="E103">
        <v>2011</v>
      </c>
      <c r="F103" s="1">
        <v>40544</v>
      </c>
      <c r="G103">
        <v>1</v>
      </c>
      <c r="H103">
        <v>1</v>
      </c>
      <c r="I103" t="s">
        <v>16</v>
      </c>
      <c r="J103">
        <v>4</v>
      </c>
      <c r="K103">
        <v>201</v>
      </c>
      <c r="L103" t="s">
        <v>17</v>
      </c>
      <c r="M103">
        <v>36</v>
      </c>
      <c r="N103" t="s">
        <v>20</v>
      </c>
      <c r="O103">
        <v>704193</v>
      </c>
      <c r="P103">
        <v>6720999</v>
      </c>
    </row>
    <row r="104" spans="1:16" x14ac:dyDescent="0.25">
      <c r="A104">
        <v>826</v>
      </c>
      <c r="B104" t="s">
        <v>15</v>
      </c>
      <c r="C104" t="str">
        <f t="shared" si="1"/>
        <v>201102Australia</v>
      </c>
      <c r="D104">
        <v>201102</v>
      </c>
      <c r="E104">
        <v>2011</v>
      </c>
      <c r="F104" s="1">
        <v>40575</v>
      </c>
      <c r="G104">
        <v>2</v>
      </c>
      <c r="H104">
        <v>1</v>
      </c>
      <c r="I104" t="s">
        <v>16</v>
      </c>
      <c r="J104">
        <v>4</v>
      </c>
      <c r="K104">
        <v>201</v>
      </c>
      <c r="L104" t="s">
        <v>17</v>
      </c>
      <c r="M104">
        <v>36</v>
      </c>
      <c r="N104" t="s">
        <v>20</v>
      </c>
      <c r="O104">
        <v>310754</v>
      </c>
      <c r="P104">
        <v>3176814</v>
      </c>
    </row>
    <row r="105" spans="1:16" x14ac:dyDescent="0.25">
      <c r="A105">
        <v>826</v>
      </c>
      <c r="B105" t="s">
        <v>15</v>
      </c>
      <c r="C105" t="str">
        <f t="shared" si="1"/>
        <v>201103Australia</v>
      </c>
      <c r="D105">
        <v>201103</v>
      </c>
      <c r="E105">
        <v>2011</v>
      </c>
      <c r="F105" s="1">
        <v>40603</v>
      </c>
      <c r="G105">
        <v>3</v>
      </c>
      <c r="H105">
        <v>1</v>
      </c>
      <c r="I105" t="s">
        <v>16</v>
      </c>
      <c r="J105">
        <v>4</v>
      </c>
      <c r="K105">
        <v>201</v>
      </c>
      <c r="L105" t="s">
        <v>17</v>
      </c>
      <c r="M105">
        <v>36</v>
      </c>
      <c r="N105" t="s">
        <v>20</v>
      </c>
      <c r="O105">
        <v>202456</v>
      </c>
      <c r="P105">
        <v>1891185</v>
      </c>
    </row>
    <row r="106" spans="1:16" x14ac:dyDescent="0.25">
      <c r="A106">
        <v>826</v>
      </c>
      <c r="B106" t="s">
        <v>15</v>
      </c>
      <c r="C106" t="str">
        <f t="shared" si="1"/>
        <v>201104Australia</v>
      </c>
      <c r="D106">
        <v>201104</v>
      </c>
      <c r="E106">
        <v>2011</v>
      </c>
      <c r="F106" s="1">
        <v>40634</v>
      </c>
      <c r="G106">
        <v>4</v>
      </c>
      <c r="H106">
        <v>1</v>
      </c>
      <c r="I106" t="s">
        <v>16</v>
      </c>
      <c r="J106">
        <v>4</v>
      </c>
      <c r="K106">
        <v>201</v>
      </c>
      <c r="L106" t="s">
        <v>17</v>
      </c>
      <c r="M106">
        <v>36</v>
      </c>
      <c r="N106" t="s">
        <v>20</v>
      </c>
      <c r="O106">
        <v>264467</v>
      </c>
      <c r="P106">
        <v>2948083</v>
      </c>
    </row>
    <row r="107" spans="1:16" x14ac:dyDescent="0.25">
      <c r="A107">
        <v>826</v>
      </c>
      <c r="B107" t="s">
        <v>15</v>
      </c>
      <c r="C107" t="str">
        <f t="shared" si="1"/>
        <v>201105Australia</v>
      </c>
      <c r="D107">
        <v>201105</v>
      </c>
      <c r="E107">
        <v>2011</v>
      </c>
      <c r="F107" s="1">
        <v>40664</v>
      </c>
      <c r="G107">
        <v>5</v>
      </c>
      <c r="H107">
        <v>1</v>
      </c>
      <c r="I107" t="s">
        <v>16</v>
      </c>
      <c r="J107">
        <v>4</v>
      </c>
      <c r="K107">
        <v>201</v>
      </c>
      <c r="L107" t="s">
        <v>17</v>
      </c>
      <c r="M107">
        <v>36</v>
      </c>
      <c r="N107" t="s">
        <v>20</v>
      </c>
      <c r="O107">
        <v>590694</v>
      </c>
      <c r="P107">
        <v>6057526</v>
      </c>
    </row>
    <row r="108" spans="1:16" x14ac:dyDescent="0.25">
      <c r="A108">
        <v>826</v>
      </c>
      <c r="B108" t="s">
        <v>15</v>
      </c>
      <c r="C108" t="str">
        <f t="shared" si="1"/>
        <v>201106Australia</v>
      </c>
      <c r="D108">
        <v>201106</v>
      </c>
      <c r="E108">
        <v>2011</v>
      </c>
      <c r="F108" s="1">
        <v>40695</v>
      </c>
      <c r="G108">
        <v>6</v>
      </c>
      <c r="H108">
        <v>1</v>
      </c>
      <c r="I108" t="s">
        <v>16</v>
      </c>
      <c r="J108">
        <v>4</v>
      </c>
      <c r="K108">
        <v>201</v>
      </c>
      <c r="L108" t="s">
        <v>17</v>
      </c>
      <c r="M108">
        <v>36</v>
      </c>
      <c r="N108" t="s">
        <v>20</v>
      </c>
      <c r="O108">
        <v>410884</v>
      </c>
      <c r="P108">
        <v>4572849</v>
      </c>
    </row>
    <row r="109" spans="1:16" x14ac:dyDescent="0.25">
      <c r="A109">
        <v>826</v>
      </c>
      <c r="B109" t="s">
        <v>15</v>
      </c>
      <c r="C109" t="str">
        <f t="shared" si="1"/>
        <v>201107Australia</v>
      </c>
      <c r="D109">
        <v>201107</v>
      </c>
      <c r="E109">
        <v>2011</v>
      </c>
      <c r="F109" s="1">
        <v>40725</v>
      </c>
      <c r="G109">
        <v>7</v>
      </c>
      <c r="H109">
        <v>1</v>
      </c>
      <c r="I109" t="s">
        <v>16</v>
      </c>
      <c r="J109">
        <v>4</v>
      </c>
      <c r="K109">
        <v>201</v>
      </c>
      <c r="L109" t="s">
        <v>17</v>
      </c>
      <c r="M109">
        <v>36</v>
      </c>
      <c r="N109" t="s">
        <v>20</v>
      </c>
      <c r="O109">
        <v>395421</v>
      </c>
      <c r="P109">
        <v>3946933</v>
      </c>
    </row>
    <row r="110" spans="1:16" x14ac:dyDescent="0.25">
      <c r="A110">
        <v>826</v>
      </c>
      <c r="B110" t="s">
        <v>15</v>
      </c>
      <c r="C110" t="str">
        <f t="shared" si="1"/>
        <v>201108Australia</v>
      </c>
      <c r="D110">
        <v>201108</v>
      </c>
      <c r="E110">
        <v>2011</v>
      </c>
      <c r="F110" s="1">
        <v>40756</v>
      </c>
      <c r="G110">
        <v>8</v>
      </c>
      <c r="H110">
        <v>1</v>
      </c>
      <c r="I110" t="s">
        <v>16</v>
      </c>
      <c r="J110">
        <v>4</v>
      </c>
      <c r="K110">
        <v>201</v>
      </c>
      <c r="L110" t="s">
        <v>17</v>
      </c>
      <c r="M110">
        <v>36</v>
      </c>
      <c r="N110" t="s">
        <v>20</v>
      </c>
      <c r="O110">
        <v>392189</v>
      </c>
      <c r="P110">
        <v>3941752</v>
      </c>
    </row>
    <row r="111" spans="1:16" x14ac:dyDescent="0.25">
      <c r="A111">
        <v>826</v>
      </c>
      <c r="B111" t="s">
        <v>15</v>
      </c>
      <c r="C111" t="str">
        <f t="shared" si="1"/>
        <v>201110Australia</v>
      </c>
      <c r="D111">
        <v>201110</v>
      </c>
      <c r="E111">
        <v>2011</v>
      </c>
      <c r="F111" s="1">
        <v>40817</v>
      </c>
      <c r="G111">
        <v>10</v>
      </c>
      <c r="H111">
        <v>1</v>
      </c>
      <c r="I111" t="s">
        <v>16</v>
      </c>
      <c r="J111">
        <v>4</v>
      </c>
      <c r="K111">
        <v>201</v>
      </c>
      <c r="L111" t="s">
        <v>17</v>
      </c>
      <c r="M111">
        <v>36</v>
      </c>
      <c r="N111" t="s">
        <v>20</v>
      </c>
      <c r="O111">
        <v>523700</v>
      </c>
      <c r="P111">
        <v>5259020</v>
      </c>
    </row>
    <row r="112" spans="1:16" x14ac:dyDescent="0.25">
      <c r="A112">
        <v>826</v>
      </c>
      <c r="B112" t="s">
        <v>15</v>
      </c>
      <c r="C112" t="str">
        <f t="shared" si="1"/>
        <v>201109Australia</v>
      </c>
      <c r="D112">
        <v>201109</v>
      </c>
      <c r="E112">
        <v>2011</v>
      </c>
      <c r="F112" s="1">
        <v>40787</v>
      </c>
      <c r="G112">
        <v>9</v>
      </c>
      <c r="H112">
        <v>1</v>
      </c>
      <c r="I112" t="s">
        <v>16</v>
      </c>
      <c r="J112">
        <v>4</v>
      </c>
      <c r="K112">
        <v>201</v>
      </c>
      <c r="L112" t="s">
        <v>17</v>
      </c>
      <c r="M112">
        <v>36</v>
      </c>
      <c r="N112" t="s">
        <v>20</v>
      </c>
      <c r="O112">
        <v>793631</v>
      </c>
      <c r="P112">
        <v>7068787</v>
      </c>
    </row>
    <row r="113" spans="1:16" x14ac:dyDescent="0.25">
      <c r="A113">
        <v>826</v>
      </c>
      <c r="B113" t="s">
        <v>15</v>
      </c>
      <c r="C113" t="str">
        <f t="shared" si="1"/>
        <v>201111Australia</v>
      </c>
      <c r="D113">
        <v>201111</v>
      </c>
      <c r="E113">
        <v>2011</v>
      </c>
      <c r="F113" s="1">
        <v>40848</v>
      </c>
      <c r="G113">
        <v>11</v>
      </c>
      <c r="H113">
        <v>1</v>
      </c>
      <c r="I113" t="s">
        <v>16</v>
      </c>
      <c r="J113">
        <v>4</v>
      </c>
      <c r="K113">
        <v>201</v>
      </c>
      <c r="L113" t="s">
        <v>17</v>
      </c>
      <c r="M113">
        <v>36</v>
      </c>
      <c r="N113" t="s">
        <v>20</v>
      </c>
      <c r="O113">
        <v>549431</v>
      </c>
      <c r="P113">
        <v>5472073</v>
      </c>
    </row>
    <row r="114" spans="1:16" x14ac:dyDescent="0.25">
      <c r="A114">
        <v>826</v>
      </c>
      <c r="B114" t="s">
        <v>15</v>
      </c>
      <c r="C114" t="str">
        <f t="shared" si="1"/>
        <v>201112Australia</v>
      </c>
      <c r="D114">
        <v>201112</v>
      </c>
      <c r="E114">
        <v>2011</v>
      </c>
      <c r="F114" s="1">
        <v>40878</v>
      </c>
      <c r="G114">
        <v>12</v>
      </c>
      <c r="H114">
        <v>1</v>
      </c>
      <c r="I114" t="s">
        <v>16</v>
      </c>
      <c r="J114">
        <v>4</v>
      </c>
      <c r="K114">
        <v>201</v>
      </c>
      <c r="L114" t="s">
        <v>17</v>
      </c>
      <c r="M114">
        <v>36</v>
      </c>
      <c r="N114" t="s">
        <v>20</v>
      </c>
      <c r="O114">
        <v>513120</v>
      </c>
      <c r="P114">
        <v>4773341</v>
      </c>
    </row>
    <row r="115" spans="1:16" x14ac:dyDescent="0.25">
      <c r="A115">
        <v>826</v>
      </c>
      <c r="B115" t="s">
        <v>15</v>
      </c>
      <c r="C115" t="str">
        <f t="shared" si="1"/>
        <v>201201Australia</v>
      </c>
      <c r="D115">
        <v>201201</v>
      </c>
      <c r="E115">
        <v>2012</v>
      </c>
      <c r="F115" s="1">
        <v>40909</v>
      </c>
      <c r="G115">
        <v>1</v>
      </c>
      <c r="H115">
        <v>1</v>
      </c>
      <c r="I115" t="s">
        <v>16</v>
      </c>
      <c r="J115">
        <v>4</v>
      </c>
      <c r="K115">
        <v>201</v>
      </c>
      <c r="L115" t="s">
        <v>17</v>
      </c>
      <c r="M115">
        <v>36</v>
      </c>
      <c r="N115" t="s">
        <v>20</v>
      </c>
      <c r="O115">
        <v>465141</v>
      </c>
      <c r="P115">
        <v>4580593</v>
      </c>
    </row>
    <row r="116" spans="1:16" x14ac:dyDescent="0.25">
      <c r="A116">
        <v>826</v>
      </c>
      <c r="B116" t="s">
        <v>15</v>
      </c>
      <c r="C116" t="str">
        <f t="shared" si="1"/>
        <v>201202Australia</v>
      </c>
      <c r="D116">
        <v>201202</v>
      </c>
      <c r="E116">
        <v>2012</v>
      </c>
      <c r="F116" s="1">
        <v>40940</v>
      </c>
      <c r="G116">
        <v>2</v>
      </c>
      <c r="H116">
        <v>1</v>
      </c>
      <c r="I116" t="s">
        <v>16</v>
      </c>
      <c r="J116">
        <v>4</v>
      </c>
      <c r="K116">
        <v>201</v>
      </c>
      <c r="L116" t="s">
        <v>17</v>
      </c>
      <c r="M116">
        <v>36</v>
      </c>
      <c r="N116" t="s">
        <v>20</v>
      </c>
      <c r="O116">
        <v>233856</v>
      </c>
      <c r="P116">
        <v>2264386</v>
      </c>
    </row>
    <row r="117" spans="1:16" x14ac:dyDescent="0.25">
      <c r="A117">
        <v>826</v>
      </c>
      <c r="B117" t="s">
        <v>15</v>
      </c>
      <c r="C117" t="str">
        <f t="shared" si="1"/>
        <v>201203Australia</v>
      </c>
      <c r="D117">
        <v>201203</v>
      </c>
      <c r="E117">
        <v>2012</v>
      </c>
      <c r="F117" s="1">
        <v>40969</v>
      </c>
      <c r="G117">
        <v>3</v>
      </c>
      <c r="H117">
        <v>1</v>
      </c>
      <c r="I117" t="s">
        <v>16</v>
      </c>
      <c r="J117">
        <v>4</v>
      </c>
      <c r="K117">
        <v>201</v>
      </c>
      <c r="L117" t="s">
        <v>17</v>
      </c>
      <c r="M117">
        <v>36</v>
      </c>
      <c r="N117" t="s">
        <v>20</v>
      </c>
      <c r="O117">
        <v>142990</v>
      </c>
      <c r="P117">
        <v>1400855</v>
      </c>
    </row>
    <row r="118" spans="1:16" x14ac:dyDescent="0.25">
      <c r="A118">
        <v>826</v>
      </c>
      <c r="B118" t="s">
        <v>15</v>
      </c>
      <c r="C118" t="str">
        <f t="shared" si="1"/>
        <v>201204Australia</v>
      </c>
      <c r="D118">
        <v>201204</v>
      </c>
      <c r="E118">
        <v>2012</v>
      </c>
      <c r="F118" s="1">
        <v>41000</v>
      </c>
      <c r="G118">
        <v>4</v>
      </c>
      <c r="H118">
        <v>1</v>
      </c>
      <c r="I118" t="s">
        <v>16</v>
      </c>
      <c r="J118">
        <v>4</v>
      </c>
      <c r="K118">
        <v>201</v>
      </c>
      <c r="L118" t="s">
        <v>17</v>
      </c>
      <c r="M118">
        <v>36</v>
      </c>
      <c r="N118" t="s">
        <v>20</v>
      </c>
      <c r="O118">
        <v>279147</v>
      </c>
      <c r="P118">
        <v>3173732</v>
      </c>
    </row>
    <row r="119" spans="1:16" x14ac:dyDescent="0.25">
      <c r="A119">
        <v>826</v>
      </c>
      <c r="B119" t="s">
        <v>15</v>
      </c>
      <c r="C119" t="str">
        <f t="shared" si="1"/>
        <v>201205Australia</v>
      </c>
      <c r="D119">
        <v>201205</v>
      </c>
      <c r="E119">
        <v>2012</v>
      </c>
      <c r="F119" s="1">
        <v>41030</v>
      </c>
      <c r="G119">
        <v>5</v>
      </c>
      <c r="H119">
        <v>1</v>
      </c>
      <c r="I119" t="s">
        <v>16</v>
      </c>
      <c r="J119">
        <v>4</v>
      </c>
      <c r="K119">
        <v>201</v>
      </c>
      <c r="L119" t="s">
        <v>17</v>
      </c>
      <c r="M119">
        <v>36</v>
      </c>
      <c r="N119" t="s">
        <v>20</v>
      </c>
      <c r="O119">
        <v>351464</v>
      </c>
      <c r="P119">
        <v>3695361</v>
      </c>
    </row>
    <row r="120" spans="1:16" x14ac:dyDescent="0.25">
      <c r="A120">
        <v>826</v>
      </c>
      <c r="B120" t="s">
        <v>15</v>
      </c>
      <c r="C120" t="str">
        <f t="shared" si="1"/>
        <v>201206Australia</v>
      </c>
      <c r="D120">
        <v>201206</v>
      </c>
      <c r="E120">
        <v>2012</v>
      </c>
      <c r="F120" s="1">
        <v>41061</v>
      </c>
      <c r="G120">
        <v>6</v>
      </c>
      <c r="H120">
        <v>1</v>
      </c>
      <c r="I120" t="s">
        <v>16</v>
      </c>
      <c r="J120">
        <v>4</v>
      </c>
      <c r="K120">
        <v>201</v>
      </c>
      <c r="L120" t="s">
        <v>17</v>
      </c>
      <c r="M120">
        <v>36</v>
      </c>
      <c r="N120" t="s">
        <v>20</v>
      </c>
      <c r="O120">
        <v>446945</v>
      </c>
      <c r="P120">
        <v>4705753</v>
      </c>
    </row>
    <row r="121" spans="1:16" x14ac:dyDescent="0.25">
      <c r="A121">
        <v>826</v>
      </c>
      <c r="B121" t="s">
        <v>15</v>
      </c>
      <c r="C121" t="str">
        <f t="shared" si="1"/>
        <v>201207Australia</v>
      </c>
      <c r="D121">
        <v>201207</v>
      </c>
      <c r="E121">
        <v>2012</v>
      </c>
      <c r="F121" s="1">
        <v>41091</v>
      </c>
      <c r="G121">
        <v>7</v>
      </c>
      <c r="H121">
        <v>1</v>
      </c>
      <c r="I121" t="s">
        <v>16</v>
      </c>
      <c r="J121">
        <v>4</v>
      </c>
      <c r="K121">
        <v>201</v>
      </c>
      <c r="L121" t="s">
        <v>17</v>
      </c>
      <c r="M121">
        <v>36</v>
      </c>
      <c r="N121" t="s">
        <v>20</v>
      </c>
      <c r="O121">
        <v>367569</v>
      </c>
      <c r="P121">
        <v>3836257</v>
      </c>
    </row>
    <row r="122" spans="1:16" x14ac:dyDescent="0.25">
      <c r="A122">
        <v>826</v>
      </c>
      <c r="B122" t="s">
        <v>15</v>
      </c>
      <c r="C122" t="str">
        <f t="shared" si="1"/>
        <v>201208Australia</v>
      </c>
      <c r="D122">
        <v>201208</v>
      </c>
      <c r="E122">
        <v>2012</v>
      </c>
      <c r="F122" s="1">
        <v>41122</v>
      </c>
      <c r="G122">
        <v>8</v>
      </c>
      <c r="H122">
        <v>1</v>
      </c>
      <c r="I122" t="s">
        <v>16</v>
      </c>
      <c r="J122">
        <v>4</v>
      </c>
      <c r="K122">
        <v>201</v>
      </c>
      <c r="L122" t="s">
        <v>17</v>
      </c>
      <c r="M122">
        <v>36</v>
      </c>
      <c r="N122" t="s">
        <v>20</v>
      </c>
      <c r="O122">
        <v>492852</v>
      </c>
      <c r="P122">
        <v>4978108</v>
      </c>
    </row>
    <row r="123" spans="1:16" x14ac:dyDescent="0.25">
      <c r="A123">
        <v>826</v>
      </c>
      <c r="B123" t="s">
        <v>15</v>
      </c>
      <c r="C123" t="str">
        <f t="shared" si="1"/>
        <v>201209Australia</v>
      </c>
      <c r="D123">
        <v>201209</v>
      </c>
      <c r="E123">
        <v>2012</v>
      </c>
      <c r="F123" s="1">
        <v>41153</v>
      </c>
      <c r="G123">
        <v>9</v>
      </c>
      <c r="H123">
        <v>1</v>
      </c>
      <c r="I123" t="s">
        <v>16</v>
      </c>
      <c r="J123">
        <v>4</v>
      </c>
      <c r="K123">
        <v>201</v>
      </c>
      <c r="L123" t="s">
        <v>17</v>
      </c>
      <c r="M123">
        <v>36</v>
      </c>
      <c r="N123" t="s">
        <v>20</v>
      </c>
      <c r="O123">
        <v>351114</v>
      </c>
      <c r="P123">
        <v>3721184</v>
      </c>
    </row>
    <row r="124" spans="1:16" x14ac:dyDescent="0.25">
      <c r="A124">
        <v>826</v>
      </c>
      <c r="B124" t="s">
        <v>15</v>
      </c>
      <c r="C124" t="str">
        <f t="shared" si="1"/>
        <v>201210Australia</v>
      </c>
      <c r="D124">
        <v>201210</v>
      </c>
      <c r="E124">
        <v>2012</v>
      </c>
      <c r="F124" s="1">
        <v>41183</v>
      </c>
      <c r="G124">
        <v>10</v>
      </c>
      <c r="H124">
        <v>1</v>
      </c>
      <c r="I124" t="s">
        <v>16</v>
      </c>
      <c r="J124">
        <v>4</v>
      </c>
      <c r="K124">
        <v>201</v>
      </c>
      <c r="L124" t="s">
        <v>17</v>
      </c>
      <c r="M124">
        <v>36</v>
      </c>
      <c r="N124" t="s">
        <v>20</v>
      </c>
      <c r="O124">
        <v>438994</v>
      </c>
      <c r="P124">
        <v>4894539</v>
      </c>
    </row>
    <row r="125" spans="1:16" x14ac:dyDescent="0.25">
      <c r="A125">
        <v>826</v>
      </c>
      <c r="B125" t="s">
        <v>15</v>
      </c>
      <c r="C125" t="str">
        <f t="shared" si="1"/>
        <v>201211Australia</v>
      </c>
      <c r="D125">
        <v>201211</v>
      </c>
      <c r="E125">
        <v>2012</v>
      </c>
      <c r="F125" s="1">
        <v>41214</v>
      </c>
      <c r="G125">
        <v>11</v>
      </c>
      <c r="H125">
        <v>1</v>
      </c>
      <c r="I125" t="s">
        <v>16</v>
      </c>
      <c r="J125">
        <v>4</v>
      </c>
      <c r="K125">
        <v>201</v>
      </c>
      <c r="L125" t="s">
        <v>17</v>
      </c>
      <c r="M125">
        <v>36</v>
      </c>
      <c r="N125" t="s">
        <v>20</v>
      </c>
      <c r="O125">
        <v>531180</v>
      </c>
      <c r="P125">
        <v>5354260</v>
      </c>
    </row>
    <row r="126" spans="1:16" x14ac:dyDescent="0.25">
      <c r="A126">
        <v>826</v>
      </c>
      <c r="B126" t="s">
        <v>15</v>
      </c>
      <c r="C126" t="str">
        <f t="shared" si="1"/>
        <v>201212Australia</v>
      </c>
      <c r="D126">
        <v>201212</v>
      </c>
      <c r="E126">
        <v>2012</v>
      </c>
      <c r="F126" s="1">
        <v>41244</v>
      </c>
      <c r="G126">
        <v>12</v>
      </c>
      <c r="H126">
        <v>1</v>
      </c>
      <c r="I126" t="s">
        <v>16</v>
      </c>
      <c r="J126">
        <v>4</v>
      </c>
      <c r="K126">
        <v>201</v>
      </c>
      <c r="L126" t="s">
        <v>17</v>
      </c>
      <c r="M126">
        <v>36</v>
      </c>
      <c r="N126" t="s">
        <v>20</v>
      </c>
      <c r="O126">
        <v>518468</v>
      </c>
      <c r="P126">
        <v>5137814</v>
      </c>
    </row>
    <row r="127" spans="1:16" x14ac:dyDescent="0.25">
      <c r="A127">
        <v>826</v>
      </c>
      <c r="B127" t="s">
        <v>15</v>
      </c>
      <c r="C127" t="str">
        <f t="shared" si="1"/>
        <v>201304Australia</v>
      </c>
      <c r="D127">
        <v>201304</v>
      </c>
      <c r="E127">
        <v>2013</v>
      </c>
      <c r="F127" s="1">
        <v>41365</v>
      </c>
      <c r="G127">
        <v>4</v>
      </c>
      <c r="H127">
        <v>1</v>
      </c>
      <c r="I127" t="s">
        <v>16</v>
      </c>
      <c r="J127">
        <v>4</v>
      </c>
      <c r="K127">
        <v>201</v>
      </c>
      <c r="L127" t="s">
        <v>17</v>
      </c>
      <c r="M127">
        <v>36</v>
      </c>
      <c r="N127" t="s">
        <v>20</v>
      </c>
      <c r="O127">
        <v>377618</v>
      </c>
      <c r="P127">
        <v>3677963</v>
      </c>
    </row>
    <row r="128" spans="1:16" x14ac:dyDescent="0.25">
      <c r="A128">
        <v>826</v>
      </c>
      <c r="B128" t="s">
        <v>15</v>
      </c>
      <c r="C128" t="str">
        <f t="shared" si="1"/>
        <v>201303Australia</v>
      </c>
      <c r="D128">
        <v>201303</v>
      </c>
      <c r="E128">
        <v>2013</v>
      </c>
      <c r="F128" s="1">
        <v>41334</v>
      </c>
      <c r="G128">
        <v>3</v>
      </c>
      <c r="H128">
        <v>1</v>
      </c>
      <c r="I128" t="s">
        <v>16</v>
      </c>
      <c r="J128">
        <v>4</v>
      </c>
      <c r="K128">
        <v>201</v>
      </c>
      <c r="L128" t="s">
        <v>17</v>
      </c>
      <c r="M128">
        <v>36</v>
      </c>
      <c r="N128" t="s">
        <v>20</v>
      </c>
      <c r="O128">
        <v>181701</v>
      </c>
      <c r="P128">
        <v>1772845</v>
      </c>
    </row>
    <row r="129" spans="1:16" x14ac:dyDescent="0.25">
      <c r="A129">
        <v>826</v>
      </c>
      <c r="B129" t="s">
        <v>15</v>
      </c>
      <c r="C129" t="str">
        <f t="shared" si="1"/>
        <v>201302Australia</v>
      </c>
      <c r="D129">
        <v>201302</v>
      </c>
      <c r="E129">
        <v>2013</v>
      </c>
      <c r="F129" s="1">
        <v>41306</v>
      </c>
      <c r="G129">
        <v>2</v>
      </c>
      <c r="H129">
        <v>1</v>
      </c>
      <c r="I129" t="s">
        <v>16</v>
      </c>
      <c r="J129">
        <v>4</v>
      </c>
      <c r="K129">
        <v>201</v>
      </c>
      <c r="L129" t="s">
        <v>17</v>
      </c>
      <c r="M129">
        <v>36</v>
      </c>
      <c r="N129" t="s">
        <v>20</v>
      </c>
      <c r="O129">
        <v>326988</v>
      </c>
      <c r="P129">
        <v>3471195</v>
      </c>
    </row>
    <row r="130" spans="1:16" x14ac:dyDescent="0.25">
      <c r="A130">
        <v>826</v>
      </c>
      <c r="B130" t="s">
        <v>15</v>
      </c>
      <c r="C130" t="str">
        <f t="shared" si="1"/>
        <v>201301Australia</v>
      </c>
      <c r="D130">
        <v>201301</v>
      </c>
      <c r="E130">
        <v>2013</v>
      </c>
      <c r="F130" s="1">
        <v>41275</v>
      </c>
      <c r="G130">
        <v>1</v>
      </c>
      <c r="H130">
        <v>1</v>
      </c>
      <c r="I130" t="s">
        <v>16</v>
      </c>
      <c r="J130">
        <v>4</v>
      </c>
      <c r="K130">
        <v>201</v>
      </c>
      <c r="L130" t="s">
        <v>17</v>
      </c>
      <c r="M130">
        <v>36</v>
      </c>
      <c r="N130" t="s">
        <v>20</v>
      </c>
      <c r="O130">
        <v>491500</v>
      </c>
      <c r="P130">
        <v>4878583</v>
      </c>
    </row>
    <row r="131" spans="1:16" x14ac:dyDescent="0.25">
      <c r="A131">
        <v>826</v>
      </c>
      <c r="B131" t="s">
        <v>15</v>
      </c>
      <c r="C131" t="str">
        <f t="shared" ref="C131:C194" si="2">D131&amp;N131</f>
        <v>201306Australia</v>
      </c>
      <c r="D131">
        <v>201306</v>
      </c>
      <c r="E131">
        <v>2013</v>
      </c>
      <c r="F131" s="1">
        <v>41426</v>
      </c>
      <c r="G131">
        <v>6</v>
      </c>
      <c r="H131">
        <v>1</v>
      </c>
      <c r="I131" t="s">
        <v>16</v>
      </c>
      <c r="J131">
        <v>4</v>
      </c>
      <c r="K131">
        <v>201</v>
      </c>
      <c r="L131" t="s">
        <v>17</v>
      </c>
      <c r="M131">
        <v>36</v>
      </c>
      <c r="N131" t="s">
        <v>20</v>
      </c>
      <c r="O131">
        <v>988560</v>
      </c>
      <c r="P131">
        <v>9620487</v>
      </c>
    </row>
    <row r="132" spans="1:16" x14ac:dyDescent="0.25">
      <c r="A132">
        <v>826</v>
      </c>
      <c r="B132" t="s">
        <v>15</v>
      </c>
      <c r="C132" t="str">
        <f t="shared" si="2"/>
        <v>201305Australia</v>
      </c>
      <c r="D132">
        <v>201305</v>
      </c>
      <c r="E132">
        <v>2013</v>
      </c>
      <c r="F132" s="1">
        <v>41395</v>
      </c>
      <c r="G132">
        <v>5</v>
      </c>
      <c r="H132">
        <v>1</v>
      </c>
      <c r="I132" t="s">
        <v>16</v>
      </c>
      <c r="J132">
        <v>4</v>
      </c>
      <c r="K132">
        <v>201</v>
      </c>
      <c r="L132" t="s">
        <v>17</v>
      </c>
      <c r="M132">
        <v>36</v>
      </c>
      <c r="N132" t="s">
        <v>20</v>
      </c>
      <c r="O132">
        <v>552349</v>
      </c>
      <c r="P132">
        <v>5486887</v>
      </c>
    </row>
    <row r="133" spans="1:16" x14ac:dyDescent="0.25">
      <c r="A133">
        <v>826</v>
      </c>
      <c r="B133" t="s">
        <v>15</v>
      </c>
      <c r="C133" t="str">
        <f t="shared" si="2"/>
        <v>201307Australia</v>
      </c>
      <c r="D133">
        <v>201307</v>
      </c>
      <c r="E133">
        <v>2013</v>
      </c>
      <c r="F133" s="1">
        <v>41456</v>
      </c>
      <c r="G133">
        <v>7</v>
      </c>
      <c r="H133">
        <v>1</v>
      </c>
      <c r="I133" t="s">
        <v>16</v>
      </c>
      <c r="J133">
        <v>4</v>
      </c>
      <c r="K133">
        <v>201</v>
      </c>
      <c r="L133" t="s">
        <v>17</v>
      </c>
      <c r="M133">
        <v>36</v>
      </c>
      <c r="N133" t="s">
        <v>20</v>
      </c>
      <c r="O133">
        <v>693163</v>
      </c>
      <c r="P133">
        <v>7094867</v>
      </c>
    </row>
    <row r="134" spans="1:16" x14ac:dyDescent="0.25">
      <c r="A134">
        <v>826</v>
      </c>
      <c r="B134" t="s">
        <v>15</v>
      </c>
      <c r="C134" t="str">
        <f t="shared" si="2"/>
        <v>201308Australia</v>
      </c>
      <c r="D134">
        <v>201308</v>
      </c>
      <c r="E134">
        <v>2013</v>
      </c>
      <c r="F134" s="1">
        <v>41487</v>
      </c>
      <c r="G134">
        <v>8</v>
      </c>
      <c r="H134">
        <v>1</v>
      </c>
      <c r="I134" t="s">
        <v>16</v>
      </c>
      <c r="J134">
        <v>4</v>
      </c>
      <c r="K134">
        <v>201</v>
      </c>
      <c r="L134" t="s">
        <v>17</v>
      </c>
      <c r="M134">
        <v>36</v>
      </c>
      <c r="N134" t="s">
        <v>20</v>
      </c>
      <c r="O134">
        <v>554411</v>
      </c>
      <c r="P134">
        <v>5761890</v>
      </c>
    </row>
    <row r="135" spans="1:16" x14ac:dyDescent="0.25">
      <c r="A135">
        <v>826</v>
      </c>
      <c r="B135" t="s">
        <v>15</v>
      </c>
      <c r="C135" t="str">
        <f t="shared" si="2"/>
        <v>201311Australia</v>
      </c>
      <c r="D135">
        <v>201311</v>
      </c>
      <c r="E135">
        <v>2013</v>
      </c>
      <c r="F135" s="1">
        <v>41579</v>
      </c>
      <c r="G135">
        <v>11</v>
      </c>
      <c r="H135">
        <v>1</v>
      </c>
      <c r="I135" t="s">
        <v>16</v>
      </c>
      <c r="J135">
        <v>4</v>
      </c>
      <c r="K135">
        <v>201</v>
      </c>
      <c r="L135" t="s">
        <v>17</v>
      </c>
      <c r="M135">
        <v>36</v>
      </c>
      <c r="N135" t="s">
        <v>20</v>
      </c>
      <c r="O135">
        <v>681383</v>
      </c>
      <c r="P135">
        <v>6873393</v>
      </c>
    </row>
    <row r="136" spans="1:16" x14ac:dyDescent="0.25">
      <c r="A136">
        <v>826</v>
      </c>
      <c r="B136" t="s">
        <v>15</v>
      </c>
      <c r="C136" t="str">
        <f t="shared" si="2"/>
        <v>201312Australia</v>
      </c>
      <c r="D136">
        <v>201312</v>
      </c>
      <c r="E136">
        <v>2013</v>
      </c>
      <c r="F136" s="1">
        <v>41609</v>
      </c>
      <c r="G136">
        <v>12</v>
      </c>
      <c r="H136">
        <v>1</v>
      </c>
      <c r="I136" t="s">
        <v>16</v>
      </c>
      <c r="J136">
        <v>4</v>
      </c>
      <c r="K136">
        <v>201</v>
      </c>
      <c r="L136" t="s">
        <v>17</v>
      </c>
      <c r="M136">
        <v>36</v>
      </c>
      <c r="N136" t="s">
        <v>20</v>
      </c>
      <c r="O136">
        <v>561832</v>
      </c>
      <c r="P136">
        <v>5950168</v>
      </c>
    </row>
    <row r="137" spans="1:16" x14ac:dyDescent="0.25">
      <c r="A137">
        <v>826</v>
      </c>
      <c r="B137" t="s">
        <v>15</v>
      </c>
      <c r="C137" t="str">
        <f t="shared" si="2"/>
        <v>201310Australia</v>
      </c>
      <c r="D137">
        <v>201310</v>
      </c>
      <c r="E137">
        <v>2013</v>
      </c>
      <c r="F137" s="1">
        <v>41548</v>
      </c>
      <c r="G137">
        <v>10</v>
      </c>
      <c r="H137">
        <v>1</v>
      </c>
      <c r="I137" t="s">
        <v>16</v>
      </c>
      <c r="J137">
        <v>4</v>
      </c>
      <c r="K137">
        <v>201</v>
      </c>
      <c r="L137" t="s">
        <v>17</v>
      </c>
      <c r="M137">
        <v>36</v>
      </c>
      <c r="N137" t="s">
        <v>20</v>
      </c>
      <c r="O137">
        <v>631519</v>
      </c>
      <c r="P137">
        <v>6942749</v>
      </c>
    </row>
    <row r="138" spans="1:16" x14ac:dyDescent="0.25">
      <c r="A138">
        <v>826</v>
      </c>
      <c r="B138" t="s">
        <v>15</v>
      </c>
      <c r="C138" t="str">
        <f t="shared" si="2"/>
        <v>201309Australia</v>
      </c>
      <c r="D138">
        <v>201309</v>
      </c>
      <c r="E138">
        <v>2013</v>
      </c>
      <c r="F138" s="1">
        <v>41518</v>
      </c>
      <c r="G138">
        <v>9</v>
      </c>
      <c r="H138">
        <v>1</v>
      </c>
      <c r="I138" t="s">
        <v>16</v>
      </c>
      <c r="J138">
        <v>4</v>
      </c>
      <c r="K138">
        <v>201</v>
      </c>
      <c r="L138" t="s">
        <v>17</v>
      </c>
      <c r="M138">
        <v>36</v>
      </c>
      <c r="N138" t="s">
        <v>20</v>
      </c>
      <c r="O138">
        <v>636736</v>
      </c>
      <c r="P138">
        <v>6915858</v>
      </c>
    </row>
    <row r="139" spans="1:16" x14ac:dyDescent="0.25">
      <c r="A139">
        <v>826</v>
      </c>
      <c r="B139" t="s">
        <v>15</v>
      </c>
      <c r="C139" t="str">
        <f t="shared" si="2"/>
        <v>201401Australia</v>
      </c>
      <c r="D139">
        <v>201401</v>
      </c>
      <c r="E139">
        <v>2014</v>
      </c>
      <c r="F139" s="1">
        <v>41640</v>
      </c>
      <c r="G139">
        <v>1</v>
      </c>
      <c r="H139">
        <v>1</v>
      </c>
      <c r="I139" t="s">
        <v>16</v>
      </c>
      <c r="J139">
        <v>4</v>
      </c>
      <c r="K139">
        <v>201</v>
      </c>
      <c r="L139" t="s">
        <v>17</v>
      </c>
      <c r="M139">
        <v>36</v>
      </c>
      <c r="N139" t="s">
        <v>20</v>
      </c>
      <c r="O139">
        <v>690973</v>
      </c>
      <c r="P139">
        <v>6992545</v>
      </c>
    </row>
    <row r="140" spans="1:16" x14ac:dyDescent="0.25">
      <c r="A140">
        <v>826</v>
      </c>
      <c r="B140" t="s">
        <v>15</v>
      </c>
      <c r="C140" t="str">
        <f t="shared" si="2"/>
        <v>201402Australia</v>
      </c>
      <c r="D140">
        <v>201402</v>
      </c>
      <c r="E140">
        <v>2014</v>
      </c>
      <c r="F140" s="1">
        <v>41671</v>
      </c>
      <c r="G140">
        <v>2</v>
      </c>
      <c r="H140">
        <v>1</v>
      </c>
      <c r="I140" t="s">
        <v>16</v>
      </c>
      <c r="J140">
        <v>4</v>
      </c>
      <c r="K140">
        <v>201</v>
      </c>
      <c r="L140" t="s">
        <v>17</v>
      </c>
      <c r="M140">
        <v>36</v>
      </c>
      <c r="N140" t="s">
        <v>20</v>
      </c>
      <c r="O140">
        <v>268033</v>
      </c>
      <c r="P140">
        <v>2803828</v>
      </c>
    </row>
    <row r="141" spans="1:16" x14ac:dyDescent="0.25">
      <c r="A141">
        <v>826</v>
      </c>
      <c r="B141" t="s">
        <v>15</v>
      </c>
      <c r="C141" t="str">
        <f t="shared" si="2"/>
        <v>201404Australia</v>
      </c>
      <c r="D141">
        <v>201404</v>
      </c>
      <c r="E141">
        <v>2014</v>
      </c>
      <c r="F141" s="1">
        <v>41730</v>
      </c>
      <c r="G141">
        <v>4</v>
      </c>
      <c r="H141">
        <v>1</v>
      </c>
      <c r="I141" t="s">
        <v>16</v>
      </c>
      <c r="J141">
        <v>4</v>
      </c>
      <c r="K141">
        <v>201</v>
      </c>
      <c r="L141" t="s">
        <v>17</v>
      </c>
      <c r="M141">
        <v>36</v>
      </c>
      <c r="N141" t="s">
        <v>20</v>
      </c>
      <c r="O141">
        <v>846524</v>
      </c>
      <c r="P141">
        <v>8444661</v>
      </c>
    </row>
    <row r="142" spans="1:16" x14ac:dyDescent="0.25">
      <c r="A142">
        <v>826</v>
      </c>
      <c r="B142" t="s">
        <v>15</v>
      </c>
      <c r="C142" t="str">
        <f t="shared" si="2"/>
        <v>201403Australia</v>
      </c>
      <c r="D142">
        <v>201403</v>
      </c>
      <c r="E142">
        <v>2014</v>
      </c>
      <c r="F142" s="1">
        <v>41699</v>
      </c>
      <c r="G142">
        <v>3</v>
      </c>
      <c r="H142">
        <v>1</v>
      </c>
      <c r="I142" t="s">
        <v>16</v>
      </c>
      <c r="J142">
        <v>4</v>
      </c>
      <c r="K142">
        <v>201</v>
      </c>
      <c r="L142" t="s">
        <v>17</v>
      </c>
      <c r="M142">
        <v>36</v>
      </c>
      <c r="N142" t="s">
        <v>20</v>
      </c>
      <c r="O142">
        <v>418930</v>
      </c>
      <c r="P142">
        <v>4504465</v>
      </c>
    </row>
    <row r="143" spans="1:16" x14ac:dyDescent="0.25">
      <c r="A143">
        <v>826</v>
      </c>
      <c r="B143" t="s">
        <v>15</v>
      </c>
      <c r="C143" t="str">
        <f t="shared" si="2"/>
        <v>201408Australia</v>
      </c>
      <c r="D143">
        <v>201408</v>
      </c>
      <c r="E143">
        <v>2014</v>
      </c>
      <c r="F143" s="1">
        <v>41852</v>
      </c>
      <c r="G143">
        <v>8</v>
      </c>
      <c r="H143">
        <v>1</v>
      </c>
      <c r="I143" t="s">
        <v>16</v>
      </c>
      <c r="J143">
        <v>4</v>
      </c>
      <c r="K143">
        <v>201</v>
      </c>
      <c r="L143" t="s">
        <v>17</v>
      </c>
      <c r="M143">
        <v>36</v>
      </c>
      <c r="N143" t="s">
        <v>20</v>
      </c>
      <c r="O143">
        <v>584903</v>
      </c>
      <c r="P143">
        <v>6618518</v>
      </c>
    </row>
    <row r="144" spans="1:16" x14ac:dyDescent="0.25">
      <c r="A144">
        <v>826</v>
      </c>
      <c r="B144" t="s">
        <v>15</v>
      </c>
      <c r="C144" t="str">
        <f t="shared" si="2"/>
        <v>201407Australia</v>
      </c>
      <c r="D144">
        <v>201407</v>
      </c>
      <c r="E144">
        <v>2014</v>
      </c>
      <c r="F144" s="1">
        <v>41821</v>
      </c>
      <c r="G144">
        <v>7</v>
      </c>
      <c r="H144">
        <v>1</v>
      </c>
      <c r="I144" t="s">
        <v>16</v>
      </c>
      <c r="J144">
        <v>4</v>
      </c>
      <c r="K144">
        <v>201</v>
      </c>
      <c r="L144" t="s">
        <v>17</v>
      </c>
      <c r="M144">
        <v>36</v>
      </c>
      <c r="N144" t="s">
        <v>20</v>
      </c>
      <c r="O144">
        <v>618359</v>
      </c>
      <c r="P144">
        <v>6862855</v>
      </c>
    </row>
    <row r="145" spans="1:16" x14ac:dyDescent="0.25">
      <c r="A145">
        <v>826</v>
      </c>
      <c r="B145" t="s">
        <v>15</v>
      </c>
      <c r="C145" t="str">
        <f t="shared" si="2"/>
        <v>201406Australia</v>
      </c>
      <c r="D145">
        <v>201406</v>
      </c>
      <c r="E145">
        <v>2014</v>
      </c>
      <c r="F145" s="1">
        <v>41791</v>
      </c>
      <c r="G145">
        <v>6</v>
      </c>
      <c r="H145">
        <v>1</v>
      </c>
      <c r="I145" t="s">
        <v>16</v>
      </c>
      <c r="J145">
        <v>4</v>
      </c>
      <c r="K145">
        <v>201</v>
      </c>
      <c r="L145" t="s">
        <v>17</v>
      </c>
      <c r="M145">
        <v>36</v>
      </c>
      <c r="N145" t="s">
        <v>20</v>
      </c>
      <c r="O145">
        <v>567167</v>
      </c>
      <c r="P145">
        <v>5781942</v>
      </c>
    </row>
    <row r="146" spans="1:16" x14ac:dyDescent="0.25">
      <c r="A146">
        <v>826</v>
      </c>
      <c r="B146" t="s">
        <v>15</v>
      </c>
      <c r="C146" t="str">
        <f t="shared" si="2"/>
        <v>201405Australia</v>
      </c>
      <c r="D146">
        <v>201405</v>
      </c>
      <c r="E146">
        <v>2014</v>
      </c>
      <c r="F146" s="1">
        <v>41760</v>
      </c>
      <c r="G146">
        <v>5</v>
      </c>
      <c r="H146">
        <v>1</v>
      </c>
      <c r="I146" t="s">
        <v>16</v>
      </c>
      <c r="J146">
        <v>4</v>
      </c>
      <c r="K146">
        <v>201</v>
      </c>
      <c r="L146" t="s">
        <v>17</v>
      </c>
      <c r="M146">
        <v>36</v>
      </c>
      <c r="N146" t="s">
        <v>20</v>
      </c>
      <c r="O146">
        <v>769401</v>
      </c>
      <c r="P146">
        <v>7256642</v>
      </c>
    </row>
    <row r="147" spans="1:16" x14ac:dyDescent="0.25">
      <c r="A147">
        <v>826</v>
      </c>
      <c r="B147" t="s">
        <v>15</v>
      </c>
      <c r="C147" t="str">
        <f t="shared" si="2"/>
        <v>201411Australia</v>
      </c>
      <c r="D147">
        <v>201411</v>
      </c>
      <c r="E147">
        <v>2014</v>
      </c>
      <c r="F147" s="1">
        <v>41944</v>
      </c>
      <c r="G147">
        <v>11</v>
      </c>
      <c r="H147">
        <v>1</v>
      </c>
      <c r="I147" t="s">
        <v>16</v>
      </c>
      <c r="J147">
        <v>4</v>
      </c>
      <c r="K147">
        <v>201</v>
      </c>
      <c r="L147" t="s">
        <v>17</v>
      </c>
      <c r="M147">
        <v>36</v>
      </c>
      <c r="N147" t="s">
        <v>20</v>
      </c>
      <c r="O147">
        <v>430648</v>
      </c>
      <c r="P147">
        <v>4601746</v>
      </c>
    </row>
    <row r="148" spans="1:16" x14ac:dyDescent="0.25">
      <c r="A148">
        <v>826</v>
      </c>
      <c r="B148" t="s">
        <v>15</v>
      </c>
      <c r="C148" t="str">
        <f t="shared" si="2"/>
        <v>201410Australia</v>
      </c>
      <c r="D148">
        <v>201410</v>
      </c>
      <c r="E148">
        <v>2014</v>
      </c>
      <c r="F148" s="1">
        <v>41913</v>
      </c>
      <c r="G148">
        <v>10</v>
      </c>
      <c r="H148">
        <v>1</v>
      </c>
      <c r="I148" t="s">
        <v>16</v>
      </c>
      <c r="J148">
        <v>4</v>
      </c>
      <c r="K148">
        <v>201</v>
      </c>
      <c r="L148" t="s">
        <v>17</v>
      </c>
      <c r="M148">
        <v>36</v>
      </c>
      <c r="N148" t="s">
        <v>20</v>
      </c>
      <c r="O148">
        <v>633039</v>
      </c>
      <c r="P148">
        <v>6468984</v>
      </c>
    </row>
    <row r="149" spans="1:16" x14ac:dyDescent="0.25">
      <c r="A149">
        <v>826</v>
      </c>
      <c r="B149" t="s">
        <v>15</v>
      </c>
      <c r="C149" t="str">
        <f t="shared" si="2"/>
        <v>201409Australia</v>
      </c>
      <c r="D149">
        <v>201409</v>
      </c>
      <c r="E149">
        <v>2014</v>
      </c>
      <c r="F149" s="1">
        <v>41883</v>
      </c>
      <c r="G149">
        <v>9</v>
      </c>
      <c r="H149">
        <v>1</v>
      </c>
      <c r="I149" t="s">
        <v>16</v>
      </c>
      <c r="J149">
        <v>4</v>
      </c>
      <c r="K149">
        <v>201</v>
      </c>
      <c r="L149" t="s">
        <v>17</v>
      </c>
      <c r="M149">
        <v>36</v>
      </c>
      <c r="N149" t="s">
        <v>20</v>
      </c>
      <c r="O149">
        <v>542214</v>
      </c>
      <c r="P149">
        <v>6034622</v>
      </c>
    </row>
    <row r="150" spans="1:16" x14ac:dyDescent="0.25">
      <c r="A150">
        <v>826</v>
      </c>
      <c r="B150" t="s">
        <v>15</v>
      </c>
      <c r="C150" t="str">
        <f t="shared" si="2"/>
        <v>201102Austria</v>
      </c>
      <c r="D150">
        <v>201102</v>
      </c>
      <c r="E150">
        <v>2011</v>
      </c>
      <c r="F150" s="1">
        <v>40575</v>
      </c>
      <c r="G150">
        <v>2</v>
      </c>
      <c r="H150">
        <v>1</v>
      </c>
      <c r="I150" t="s">
        <v>16</v>
      </c>
      <c r="J150">
        <v>4</v>
      </c>
      <c r="K150">
        <v>201</v>
      </c>
      <c r="L150" t="s">
        <v>17</v>
      </c>
      <c r="M150">
        <v>40</v>
      </c>
      <c r="N150" t="s">
        <v>21</v>
      </c>
      <c r="O150">
        <v>2338</v>
      </c>
      <c r="P150">
        <v>13178</v>
      </c>
    </row>
    <row r="151" spans="1:16" x14ac:dyDescent="0.25">
      <c r="A151">
        <v>826</v>
      </c>
      <c r="B151" t="s">
        <v>15</v>
      </c>
      <c r="C151" t="str">
        <f t="shared" si="2"/>
        <v>201211Austria</v>
      </c>
      <c r="D151">
        <v>201211</v>
      </c>
      <c r="E151">
        <v>2012</v>
      </c>
      <c r="F151" s="1">
        <v>41214</v>
      </c>
      <c r="G151">
        <v>11</v>
      </c>
      <c r="H151">
        <v>1</v>
      </c>
      <c r="I151" t="s">
        <v>16</v>
      </c>
      <c r="J151">
        <v>4</v>
      </c>
      <c r="K151">
        <v>201</v>
      </c>
      <c r="L151" t="s">
        <v>17</v>
      </c>
      <c r="M151">
        <v>40</v>
      </c>
      <c r="N151" t="s">
        <v>21</v>
      </c>
      <c r="O151">
        <v>16688</v>
      </c>
      <c r="P151">
        <v>107964</v>
      </c>
    </row>
    <row r="152" spans="1:16" x14ac:dyDescent="0.25">
      <c r="A152">
        <v>826</v>
      </c>
      <c r="B152" t="s">
        <v>15</v>
      </c>
      <c r="C152" t="str">
        <f t="shared" si="2"/>
        <v>201212Austria</v>
      </c>
      <c r="D152">
        <v>201212</v>
      </c>
      <c r="E152">
        <v>2012</v>
      </c>
      <c r="F152" s="1">
        <v>41244</v>
      </c>
      <c r="G152">
        <v>12</v>
      </c>
      <c r="H152">
        <v>1</v>
      </c>
      <c r="I152" t="s">
        <v>16</v>
      </c>
      <c r="J152">
        <v>4</v>
      </c>
      <c r="K152">
        <v>201</v>
      </c>
      <c r="L152" t="s">
        <v>17</v>
      </c>
      <c r="M152">
        <v>40</v>
      </c>
      <c r="N152" t="s">
        <v>21</v>
      </c>
      <c r="O152">
        <v>66401</v>
      </c>
      <c r="P152">
        <v>558249</v>
      </c>
    </row>
    <row r="153" spans="1:16" x14ac:dyDescent="0.25">
      <c r="A153">
        <v>826</v>
      </c>
      <c r="B153" t="s">
        <v>15</v>
      </c>
      <c r="C153" t="str">
        <f t="shared" si="2"/>
        <v>201301Austria</v>
      </c>
      <c r="D153">
        <v>201301</v>
      </c>
      <c r="E153">
        <v>2013</v>
      </c>
      <c r="F153" s="1">
        <v>41275</v>
      </c>
      <c r="G153">
        <v>1</v>
      </c>
      <c r="H153">
        <v>1</v>
      </c>
      <c r="I153" t="s">
        <v>16</v>
      </c>
      <c r="J153">
        <v>4</v>
      </c>
      <c r="K153">
        <v>201</v>
      </c>
      <c r="L153" t="s">
        <v>17</v>
      </c>
      <c r="M153">
        <v>40</v>
      </c>
      <c r="N153" t="s">
        <v>21</v>
      </c>
      <c r="O153">
        <v>81700</v>
      </c>
      <c r="P153">
        <v>741205</v>
      </c>
    </row>
    <row r="154" spans="1:16" x14ac:dyDescent="0.25">
      <c r="A154">
        <v>826</v>
      </c>
      <c r="B154" t="s">
        <v>15</v>
      </c>
      <c r="C154" t="str">
        <f t="shared" si="2"/>
        <v>201302Austria</v>
      </c>
      <c r="D154">
        <v>201302</v>
      </c>
      <c r="E154">
        <v>2013</v>
      </c>
      <c r="F154" s="1">
        <v>41306</v>
      </c>
      <c r="G154">
        <v>2</v>
      </c>
      <c r="H154">
        <v>1</v>
      </c>
      <c r="I154" t="s">
        <v>16</v>
      </c>
      <c r="J154">
        <v>4</v>
      </c>
      <c r="K154">
        <v>201</v>
      </c>
      <c r="L154" t="s">
        <v>17</v>
      </c>
      <c r="M154">
        <v>40</v>
      </c>
      <c r="N154" t="s">
        <v>21</v>
      </c>
      <c r="O154">
        <v>18107</v>
      </c>
      <c r="P154">
        <v>142421</v>
      </c>
    </row>
    <row r="155" spans="1:16" x14ac:dyDescent="0.25">
      <c r="A155">
        <v>826</v>
      </c>
      <c r="B155" t="s">
        <v>15</v>
      </c>
      <c r="C155" t="str">
        <f t="shared" si="2"/>
        <v>201303Austria</v>
      </c>
      <c r="D155">
        <v>201303</v>
      </c>
      <c r="E155">
        <v>2013</v>
      </c>
      <c r="F155" s="1">
        <v>41334</v>
      </c>
      <c r="G155">
        <v>3</v>
      </c>
      <c r="H155">
        <v>1</v>
      </c>
      <c r="I155" t="s">
        <v>16</v>
      </c>
      <c r="J155">
        <v>4</v>
      </c>
      <c r="K155">
        <v>201</v>
      </c>
      <c r="L155" t="s">
        <v>17</v>
      </c>
      <c r="M155">
        <v>40</v>
      </c>
      <c r="N155" t="s">
        <v>21</v>
      </c>
      <c r="O155">
        <v>44063</v>
      </c>
      <c r="P155">
        <v>1419130</v>
      </c>
    </row>
    <row r="156" spans="1:16" x14ac:dyDescent="0.25">
      <c r="A156">
        <v>826</v>
      </c>
      <c r="B156" t="s">
        <v>15</v>
      </c>
      <c r="C156" t="str">
        <f t="shared" si="2"/>
        <v>201304Austria</v>
      </c>
      <c r="D156">
        <v>201304</v>
      </c>
      <c r="E156">
        <v>2013</v>
      </c>
      <c r="F156" s="1">
        <v>41365</v>
      </c>
      <c r="G156">
        <v>4</v>
      </c>
      <c r="H156">
        <v>1</v>
      </c>
      <c r="I156" t="s">
        <v>16</v>
      </c>
      <c r="J156">
        <v>4</v>
      </c>
      <c r="K156">
        <v>201</v>
      </c>
      <c r="L156" t="s">
        <v>17</v>
      </c>
      <c r="M156">
        <v>40</v>
      </c>
      <c r="N156" t="s">
        <v>21</v>
      </c>
      <c r="O156">
        <v>66336</v>
      </c>
      <c r="P156">
        <v>590408</v>
      </c>
    </row>
    <row r="157" spans="1:16" x14ac:dyDescent="0.25">
      <c r="A157">
        <v>826</v>
      </c>
      <c r="B157" t="s">
        <v>15</v>
      </c>
      <c r="C157" t="str">
        <f t="shared" si="2"/>
        <v>201305Austria</v>
      </c>
      <c r="D157">
        <v>201305</v>
      </c>
      <c r="E157">
        <v>2013</v>
      </c>
      <c r="F157" s="1">
        <v>41395</v>
      </c>
      <c r="G157">
        <v>5</v>
      </c>
      <c r="H157">
        <v>1</v>
      </c>
      <c r="I157" t="s">
        <v>16</v>
      </c>
      <c r="J157">
        <v>4</v>
      </c>
      <c r="K157">
        <v>201</v>
      </c>
      <c r="L157" t="s">
        <v>17</v>
      </c>
      <c r="M157">
        <v>40</v>
      </c>
      <c r="N157" t="s">
        <v>21</v>
      </c>
      <c r="O157">
        <v>76666</v>
      </c>
      <c r="P157">
        <v>604935</v>
      </c>
    </row>
    <row r="158" spans="1:16" x14ac:dyDescent="0.25">
      <c r="A158">
        <v>826</v>
      </c>
      <c r="B158" t="s">
        <v>15</v>
      </c>
      <c r="C158" t="str">
        <f t="shared" si="2"/>
        <v>201306Austria</v>
      </c>
      <c r="D158">
        <v>201306</v>
      </c>
      <c r="E158">
        <v>2013</v>
      </c>
      <c r="F158" s="1">
        <v>41426</v>
      </c>
      <c r="G158">
        <v>6</v>
      </c>
      <c r="H158">
        <v>1</v>
      </c>
      <c r="I158" t="s">
        <v>16</v>
      </c>
      <c r="J158">
        <v>4</v>
      </c>
      <c r="K158">
        <v>201</v>
      </c>
      <c r="L158" t="s">
        <v>17</v>
      </c>
      <c r="M158">
        <v>40</v>
      </c>
      <c r="N158" t="s">
        <v>21</v>
      </c>
      <c r="O158">
        <v>62201</v>
      </c>
      <c r="P158">
        <v>559130</v>
      </c>
    </row>
    <row r="159" spans="1:16" x14ac:dyDescent="0.25">
      <c r="A159">
        <v>826</v>
      </c>
      <c r="B159" t="s">
        <v>15</v>
      </c>
      <c r="C159" t="str">
        <f t="shared" si="2"/>
        <v>201307Austria</v>
      </c>
      <c r="D159">
        <v>201307</v>
      </c>
      <c r="E159">
        <v>2013</v>
      </c>
      <c r="F159" s="1">
        <v>41456</v>
      </c>
      <c r="G159">
        <v>7</v>
      </c>
      <c r="H159">
        <v>1</v>
      </c>
      <c r="I159" t="s">
        <v>16</v>
      </c>
      <c r="J159">
        <v>4</v>
      </c>
      <c r="K159">
        <v>201</v>
      </c>
      <c r="L159" t="s">
        <v>17</v>
      </c>
      <c r="M159">
        <v>40</v>
      </c>
      <c r="N159" t="s">
        <v>21</v>
      </c>
      <c r="O159">
        <v>71695</v>
      </c>
      <c r="P159">
        <v>629948</v>
      </c>
    </row>
    <row r="160" spans="1:16" x14ac:dyDescent="0.25">
      <c r="A160">
        <v>826</v>
      </c>
      <c r="B160" t="s">
        <v>15</v>
      </c>
      <c r="C160" t="str">
        <f t="shared" si="2"/>
        <v>201308Austria</v>
      </c>
      <c r="D160">
        <v>201308</v>
      </c>
      <c r="E160">
        <v>2013</v>
      </c>
      <c r="F160" s="1">
        <v>41487</v>
      </c>
      <c r="G160">
        <v>8</v>
      </c>
      <c r="H160">
        <v>1</v>
      </c>
      <c r="I160" t="s">
        <v>16</v>
      </c>
      <c r="J160">
        <v>4</v>
      </c>
      <c r="K160">
        <v>201</v>
      </c>
      <c r="L160" t="s">
        <v>17</v>
      </c>
      <c r="M160">
        <v>40</v>
      </c>
      <c r="N160" t="s">
        <v>21</v>
      </c>
      <c r="O160">
        <v>58388</v>
      </c>
      <c r="P160">
        <v>518108</v>
      </c>
    </row>
    <row r="161" spans="1:16" x14ac:dyDescent="0.25">
      <c r="A161">
        <v>826</v>
      </c>
      <c r="B161" t="s">
        <v>15</v>
      </c>
      <c r="C161" t="str">
        <f t="shared" si="2"/>
        <v>201309Austria</v>
      </c>
      <c r="D161">
        <v>201309</v>
      </c>
      <c r="E161">
        <v>2013</v>
      </c>
      <c r="F161" s="1">
        <v>41518</v>
      </c>
      <c r="G161">
        <v>9</v>
      </c>
      <c r="H161">
        <v>1</v>
      </c>
      <c r="I161" t="s">
        <v>16</v>
      </c>
      <c r="J161">
        <v>4</v>
      </c>
      <c r="K161">
        <v>201</v>
      </c>
      <c r="L161" t="s">
        <v>17</v>
      </c>
      <c r="M161">
        <v>40</v>
      </c>
      <c r="N161" t="s">
        <v>21</v>
      </c>
      <c r="O161">
        <v>58736</v>
      </c>
      <c r="P161">
        <v>555721</v>
      </c>
    </row>
    <row r="162" spans="1:16" x14ac:dyDescent="0.25">
      <c r="A162">
        <v>826</v>
      </c>
      <c r="B162" t="s">
        <v>15</v>
      </c>
      <c r="C162" t="str">
        <f t="shared" si="2"/>
        <v>201310Austria</v>
      </c>
      <c r="D162">
        <v>201310</v>
      </c>
      <c r="E162">
        <v>2013</v>
      </c>
      <c r="F162" s="1">
        <v>41548</v>
      </c>
      <c r="G162">
        <v>10</v>
      </c>
      <c r="H162">
        <v>1</v>
      </c>
      <c r="I162" t="s">
        <v>16</v>
      </c>
      <c r="J162">
        <v>4</v>
      </c>
      <c r="K162">
        <v>201</v>
      </c>
      <c r="L162" t="s">
        <v>17</v>
      </c>
      <c r="M162">
        <v>40</v>
      </c>
      <c r="N162" t="s">
        <v>21</v>
      </c>
      <c r="O162">
        <v>69046</v>
      </c>
      <c r="P162">
        <v>617235</v>
      </c>
    </row>
    <row r="163" spans="1:16" x14ac:dyDescent="0.25">
      <c r="A163">
        <v>826</v>
      </c>
      <c r="B163" t="s">
        <v>15</v>
      </c>
      <c r="C163" t="str">
        <f t="shared" si="2"/>
        <v>201311Austria</v>
      </c>
      <c r="D163">
        <v>201311</v>
      </c>
      <c r="E163">
        <v>2013</v>
      </c>
      <c r="F163" s="1">
        <v>41579</v>
      </c>
      <c r="G163">
        <v>11</v>
      </c>
      <c r="H163">
        <v>1</v>
      </c>
      <c r="I163" t="s">
        <v>16</v>
      </c>
      <c r="J163">
        <v>4</v>
      </c>
      <c r="K163">
        <v>201</v>
      </c>
      <c r="L163" t="s">
        <v>17</v>
      </c>
      <c r="M163">
        <v>40</v>
      </c>
      <c r="N163" t="s">
        <v>21</v>
      </c>
      <c r="O163">
        <v>61878</v>
      </c>
      <c r="P163">
        <v>497375</v>
      </c>
    </row>
    <row r="164" spans="1:16" x14ac:dyDescent="0.25">
      <c r="A164">
        <v>826</v>
      </c>
      <c r="B164" t="s">
        <v>15</v>
      </c>
      <c r="C164" t="str">
        <f t="shared" si="2"/>
        <v>201312Austria</v>
      </c>
      <c r="D164">
        <v>201312</v>
      </c>
      <c r="E164">
        <v>2013</v>
      </c>
      <c r="F164" s="1">
        <v>41609</v>
      </c>
      <c r="G164">
        <v>12</v>
      </c>
      <c r="H164">
        <v>1</v>
      </c>
      <c r="I164" t="s">
        <v>16</v>
      </c>
      <c r="J164">
        <v>4</v>
      </c>
      <c r="K164">
        <v>201</v>
      </c>
      <c r="L164" t="s">
        <v>17</v>
      </c>
      <c r="M164">
        <v>40</v>
      </c>
      <c r="N164" t="s">
        <v>21</v>
      </c>
      <c r="O164">
        <v>75114</v>
      </c>
      <c r="P164">
        <v>644962</v>
      </c>
    </row>
    <row r="165" spans="1:16" x14ac:dyDescent="0.25">
      <c r="A165">
        <v>826</v>
      </c>
      <c r="B165" t="s">
        <v>15</v>
      </c>
      <c r="C165" t="str">
        <f t="shared" si="2"/>
        <v>201401Austria</v>
      </c>
      <c r="D165">
        <v>201401</v>
      </c>
      <c r="E165">
        <v>2014</v>
      </c>
      <c r="F165" s="1">
        <v>41640</v>
      </c>
      <c r="G165">
        <v>1</v>
      </c>
      <c r="H165">
        <v>1</v>
      </c>
      <c r="I165" t="s">
        <v>16</v>
      </c>
      <c r="J165">
        <v>4</v>
      </c>
      <c r="K165">
        <v>201</v>
      </c>
      <c r="L165" t="s">
        <v>17</v>
      </c>
      <c r="M165">
        <v>40</v>
      </c>
      <c r="N165" t="s">
        <v>21</v>
      </c>
      <c r="O165">
        <v>81412</v>
      </c>
      <c r="P165">
        <v>650694</v>
      </c>
    </row>
    <row r="166" spans="1:16" x14ac:dyDescent="0.25">
      <c r="A166">
        <v>826</v>
      </c>
      <c r="B166" t="s">
        <v>15</v>
      </c>
      <c r="C166" t="str">
        <f t="shared" si="2"/>
        <v>201402Austria</v>
      </c>
      <c r="D166">
        <v>201402</v>
      </c>
      <c r="E166">
        <v>2014</v>
      </c>
      <c r="F166" s="1">
        <v>41671</v>
      </c>
      <c r="G166">
        <v>2</v>
      </c>
      <c r="H166">
        <v>1</v>
      </c>
      <c r="I166" t="s">
        <v>16</v>
      </c>
      <c r="J166">
        <v>4</v>
      </c>
      <c r="K166">
        <v>201</v>
      </c>
      <c r="L166" t="s">
        <v>17</v>
      </c>
      <c r="M166">
        <v>40</v>
      </c>
      <c r="N166" t="s">
        <v>21</v>
      </c>
      <c r="O166">
        <v>82592</v>
      </c>
      <c r="P166">
        <v>647981</v>
      </c>
    </row>
    <row r="167" spans="1:16" x14ac:dyDescent="0.25">
      <c r="A167">
        <v>826</v>
      </c>
      <c r="B167" t="s">
        <v>15</v>
      </c>
      <c r="C167" t="str">
        <f t="shared" si="2"/>
        <v>201403Austria</v>
      </c>
      <c r="D167">
        <v>201403</v>
      </c>
      <c r="E167">
        <v>2014</v>
      </c>
      <c r="F167" s="1">
        <v>41699</v>
      </c>
      <c r="G167">
        <v>3</v>
      </c>
      <c r="H167">
        <v>1</v>
      </c>
      <c r="I167" t="s">
        <v>16</v>
      </c>
      <c r="J167">
        <v>4</v>
      </c>
      <c r="K167">
        <v>201</v>
      </c>
      <c r="L167" t="s">
        <v>17</v>
      </c>
      <c r="M167">
        <v>40</v>
      </c>
      <c r="N167" t="s">
        <v>21</v>
      </c>
      <c r="O167">
        <v>74989</v>
      </c>
      <c r="P167">
        <v>587953</v>
      </c>
    </row>
    <row r="168" spans="1:16" x14ac:dyDescent="0.25">
      <c r="A168">
        <v>826</v>
      </c>
      <c r="B168" t="s">
        <v>15</v>
      </c>
      <c r="C168" t="str">
        <f t="shared" si="2"/>
        <v>201404Austria</v>
      </c>
      <c r="D168">
        <v>201404</v>
      </c>
      <c r="E168">
        <v>2014</v>
      </c>
      <c r="F168" s="1">
        <v>41730</v>
      </c>
      <c r="G168">
        <v>4</v>
      </c>
      <c r="H168">
        <v>1</v>
      </c>
      <c r="I168" t="s">
        <v>16</v>
      </c>
      <c r="J168">
        <v>4</v>
      </c>
      <c r="K168">
        <v>201</v>
      </c>
      <c r="L168" t="s">
        <v>17</v>
      </c>
      <c r="M168">
        <v>40</v>
      </c>
      <c r="N168" t="s">
        <v>21</v>
      </c>
      <c r="O168">
        <v>80824</v>
      </c>
      <c r="P168">
        <v>715982</v>
      </c>
    </row>
    <row r="169" spans="1:16" x14ac:dyDescent="0.25">
      <c r="A169">
        <v>826</v>
      </c>
      <c r="B169" t="s">
        <v>15</v>
      </c>
      <c r="C169" t="str">
        <f t="shared" si="2"/>
        <v>201405Austria</v>
      </c>
      <c r="D169">
        <v>201405</v>
      </c>
      <c r="E169">
        <v>2014</v>
      </c>
      <c r="F169" s="1">
        <v>41760</v>
      </c>
      <c r="G169">
        <v>5</v>
      </c>
      <c r="H169">
        <v>1</v>
      </c>
      <c r="I169" t="s">
        <v>16</v>
      </c>
      <c r="J169">
        <v>4</v>
      </c>
      <c r="K169">
        <v>201</v>
      </c>
      <c r="L169" t="s">
        <v>17</v>
      </c>
      <c r="M169">
        <v>40</v>
      </c>
      <c r="N169" t="s">
        <v>21</v>
      </c>
      <c r="O169">
        <v>55771</v>
      </c>
      <c r="P169">
        <v>532179</v>
      </c>
    </row>
    <row r="170" spans="1:16" x14ac:dyDescent="0.25">
      <c r="A170">
        <v>826</v>
      </c>
      <c r="B170" t="s">
        <v>15</v>
      </c>
      <c r="C170" t="str">
        <f t="shared" si="2"/>
        <v>201406Austria</v>
      </c>
      <c r="D170">
        <v>201406</v>
      </c>
      <c r="E170">
        <v>2014</v>
      </c>
      <c r="F170" s="1">
        <v>41791</v>
      </c>
      <c r="G170">
        <v>6</v>
      </c>
      <c r="H170">
        <v>1</v>
      </c>
      <c r="I170" t="s">
        <v>16</v>
      </c>
      <c r="J170">
        <v>4</v>
      </c>
      <c r="K170">
        <v>201</v>
      </c>
      <c r="L170" t="s">
        <v>17</v>
      </c>
      <c r="M170">
        <v>40</v>
      </c>
      <c r="N170" t="s">
        <v>21</v>
      </c>
      <c r="O170">
        <v>55220</v>
      </c>
      <c r="P170">
        <v>562291</v>
      </c>
    </row>
    <row r="171" spans="1:16" x14ac:dyDescent="0.25">
      <c r="A171">
        <v>826</v>
      </c>
      <c r="B171" t="s">
        <v>15</v>
      </c>
      <c r="C171" t="str">
        <f t="shared" si="2"/>
        <v>201407Austria</v>
      </c>
      <c r="D171">
        <v>201407</v>
      </c>
      <c r="E171">
        <v>2014</v>
      </c>
      <c r="F171" s="1">
        <v>41821</v>
      </c>
      <c r="G171">
        <v>7</v>
      </c>
      <c r="H171">
        <v>1</v>
      </c>
      <c r="I171" t="s">
        <v>16</v>
      </c>
      <c r="J171">
        <v>4</v>
      </c>
      <c r="K171">
        <v>201</v>
      </c>
      <c r="L171" t="s">
        <v>17</v>
      </c>
      <c r="M171">
        <v>40</v>
      </c>
      <c r="N171" t="s">
        <v>21</v>
      </c>
      <c r="O171">
        <v>67730</v>
      </c>
      <c r="P171">
        <v>662938</v>
      </c>
    </row>
    <row r="172" spans="1:16" x14ac:dyDescent="0.25">
      <c r="A172">
        <v>826</v>
      </c>
      <c r="B172" t="s">
        <v>15</v>
      </c>
      <c r="C172" t="str">
        <f t="shared" si="2"/>
        <v>201408Austria</v>
      </c>
      <c r="D172">
        <v>201408</v>
      </c>
      <c r="E172">
        <v>2014</v>
      </c>
      <c r="F172" s="1">
        <v>41852</v>
      </c>
      <c r="G172">
        <v>8</v>
      </c>
      <c r="H172">
        <v>1</v>
      </c>
      <c r="I172" t="s">
        <v>16</v>
      </c>
      <c r="J172">
        <v>4</v>
      </c>
      <c r="K172">
        <v>201</v>
      </c>
      <c r="L172" t="s">
        <v>17</v>
      </c>
      <c r="M172">
        <v>40</v>
      </c>
      <c r="N172" t="s">
        <v>21</v>
      </c>
      <c r="O172">
        <v>56263</v>
      </c>
      <c r="P172">
        <v>570499</v>
      </c>
    </row>
    <row r="173" spans="1:16" x14ac:dyDescent="0.25">
      <c r="A173">
        <v>826</v>
      </c>
      <c r="B173" t="s">
        <v>15</v>
      </c>
      <c r="C173" t="str">
        <f t="shared" si="2"/>
        <v>201409Austria</v>
      </c>
      <c r="D173">
        <v>201409</v>
      </c>
      <c r="E173">
        <v>2014</v>
      </c>
      <c r="F173" s="1">
        <v>41883</v>
      </c>
      <c r="G173">
        <v>9</v>
      </c>
      <c r="H173">
        <v>1</v>
      </c>
      <c r="I173" t="s">
        <v>16</v>
      </c>
      <c r="J173">
        <v>4</v>
      </c>
      <c r="K173">
        <v>201</v>
      </c>
      <c r="L173" t="s">
        <v>17</v>
      </c>
      <c r="M173">
        <v>40</v>
      </c>
      <c r="N173" t="s">
        <v>21</v>
      </c>
      <c r="O173">
        <v>80849</v>
      </c>
      <c r="P173">
        <v>791489</v>
      </c>
    </row>
    <row r="174" spans="1:16" x14ac:dyDescent="0.25">
      <c r="A174">
        <v>826</v>
      </c>
      <c r="B174" t="s">
        <v>15</v>
      </c>
      <c r="C174" t="str">
        <f t="shared" si="2"/>
        <v>201410Austria</v>
      </c>
      <c r="D174">
        <v>201410</v>
      </c>
      <c r="E174">
        <v>2014</v>
      </c>
      <c r="F174" s="1">
        <v>41913</v>
      </c>
      <c r="G174">
        <v>10</v>
      </c>
      <c r="H174">
        <v>1</v>
      </c>
      <c r="I174" t="s">
        <v>16</v>
      </c>
      <c r="J174">
        <v>4</v>
      </c>
      <c r="K174">
        <v>201</v>
      </c>
      <c r="L174" t="s">
        <v>17</v>
      </c>
      <c r="M174">
        <v>40</v>
      </c>
      <c r="N174" t="s">
        <v>21</v>
      </c>
      <c r="O174">
        <v>64450</v>
      </c>
      <c r="P174">
        <v>622784</v>
      </c>
    </row>
    <row r="175" spans="1:16" x14ac:dyDescent="0.25">
      <c r="A175">
        <v>826</v>
      </c>
      <c r="B175" t="s">
        <v>15</v>
      </c>
      <c r="C175" t="str">
        <f t="shared" si="2"/>
        <v>201411Austria</v>
      </c>
      <c r="D175">
        <v>201411</v>
      </c>
      <c r="E175">
        <v>2014</v>
      </c>
      <c r="F175" s="1">
        <v>41944</v>
      </c>
      <c r="G175">
        <v>11</v>
      </c>
      <c r="H175">
        <v>1</v>
      </c>
      <c r="I175" t="s">
        <v>16</v>
      </c>
      <c r="J175">
        <v>4</v>
      </c>
      <c r="K175">
        <v>201</v>
      </c>
      <c r="L175" t="s">
        <v>17</v>
      </c>
      <c r="M175">
        <v>40</v>
      </c>
      <c r="N175" t="s">
        <v>21</v>
      </c>
      <c r="O175">
        <v>66205</v>
      </c>
      <c r="P175">
        <v>513093</v>
      </c>
    </row>
    <row r="176" spans="1:16" x14ac:dyDescent="0.25">
      <c r="A176">
        <v>826</v>
      </c>
      <c r="B176" t="s">
        <v>15</v>
      </c>
      <c r="C176" t="str">
        <f t="shared" si="2"/>
        <v>201001Belgium</v>
      </c>
      <c r="D176">
        <v>201001</v>
      </c>
      <c r="E176">
        <v>2010</v>
      </c>
      <c r="F176" s="1">
        <v>40179</v>
      </c>
      <c r="G176">
        <v>1</v>
      </c>
      <c r="H176">
        <v>1</v>
      </c>
      <c r="I176" t="s">
        <v>16</v>
      </c>
      <c r="J176">
        <v>4</v>
      </c>
      <c r="K176">
        <v>201</v>
      </c>
      <c r="L176" t="s">
        <v>17</v>
      </c>
      <c r="M176">
        <v>56</v>
      </c>
      <c r="N176" t="s">
        <v>22</v>
      </c>
      <c r="O176">
        <v>97650</v>
      </c>
      <c r="P176">
        <v>648735</v>
      </c>
    </row>
    <row r="177" spans="1:16" x14ac:dyDescent="0.25">
      <c r="A177">
        <v>826</v>
      </c>
      <c r="B177" t="s">
        <v>15</v>
      </c>
      <c r="C177" t="str">
        <f t="shared" si="2"/>
        <v>201002Belgium</v>
      </c>
      <c r="D177">
        <v>201002</v>
      </c>
      <c r="E177">
        <v>2010</v>
      </c>
      <c r="F177" s="1">
        <v>40210</v>
      </c>
      <c r="G177">
        <v>2</v>
      </c>
      <c r="H177">
        <v>1</v>
      </c>
      <c r="I177" t="s">
        <v>16</v>
      </c>
      <c r="J177">
        <v>4</v>
      </c>
      <c r="K177">
        <v>201</v>
      </c>
      <c r="L177" t="s">
        <v>17</v>
      </c>
      <c r="M177">
        <v>56</v>
      </c>
      <c r="N177" t="s">
        <v>22</v>
      </c>
      <c r="O177">
        <v>276750</v>
      </c>
      <c r="P177">
        <v>796401</v>
      </c>
    </row>
    <row r="178" spans="1:16" x14ac:dyDescent="0.25">
      <c r="A178">
        <v>826</v>
      </c>
      <c r="B178" t="s">
        <v>15</v>
      </c>
      <c r="C178" t="str">
        <f t="shared" si="2"/>
        <v>201003Belgium</v>
      </c>
      <c r="D178">
        <v>201003</v>
      </c>
      <c r="E178">
        <v>2010</v>
      </c>
      <c r="F178" s="1">
        <v>40238</v>
      </c>
      <c r="G178">
        <v>3</v>
      </c>
      <c r="H178">
        <v>1</v>
      </c>
      <c r="I178" t="s">
        <v>16</v>
      </c>
      <c r="J178">
        <v>4</v>
      </c>
      <c r="K178">
        <v>201</v>
      </c>
      <c r="L178" t="s">
        <v>17</v>
      </c>
      <c r="M178">
        <v>56</v>
      </c>
      <c r="N178" t="s">
        <v>22</v>
      </c>
      <c r="O178">
        <v>52004</v>
      </c>
      <c r="P178">
        <v>748336</v>
      </c>
    </row>
    <row r="179" spans="1:16" x14ac:dyDescent="0.25">
      <c r="A179">
        <v>826</v>
      </c>
      <c r="B179" t="s">
        <v>15</v>
      </c>
      <c r="C179" t="str">
        <f t="shared" si="2"/>
        <v>201004Belgium</v>
      </c>
      <c r="D179">
        <v>201004</v>
      </c>
      <c r="E179">
        <v>2010</v>
      </c>
      <c r="F179" s="1">
        <v>40269</v>
      </c>
      <c r="G179">
        <v>4</v>
      </c>
      <c r="H179">
        <v>1</v>
      </c>
      <c r="I179" t="s">
        <v>16</v>
      </c>
      <c r="J179">
        <v>4</v>
      </c>
      <c r="K179">
        <v>201</v>
      </c>
      <c r="L179" t="s">
        <v>17</v>
      </c>
      <c r="M179">
        <v>56</v>
      </c>
      <c r="N179" t="s">
        <v>22</v>
      </c>
      <c r="O179">
        <v>49900</v>
      </c>
      <c r="P179">
        <v>690430</v>
      </c>
    </row>
    <row r="180" spans="1:16" x14ac:dyDescent="0.25">
      <c r="A180">
        <v>826</v>
      </c>
      <c r="B180" t="s">
        <v>15</v>
      </c>
      <c r="C180" t="str">
        <f t="shared" si="2"/>
        <v>201005Belgium</v>
      </c>
      <c r="D180">
        <v>201005</v>
      </c>
      <c r="E180">
        <v>2010</v>
      </c>
      <c r="F180" s="1">
        <v>40299</v>
      </c>
      <c r="G180">
        <v>5</v>
      </c>
      <c r="H180">
        <v>1</v>
      </c>
      <c r="I180" t="s">
        <v>16</v>
      </c>
      <c r="J180">
        <v>4</v>
      </c>
      <c r="K180">
        <v>201</v>
      </c>
      <c r="L180" t="s">
        <v>17</v>
      </c>
      <c r="M180">
        <v>56</v>
      </c>
      <c r="N180" t="s">
        <v>22</v>
      </c>
      <c r="O180">
        <v>72000</v>
      </c>
      <c r="P180">
        <v>779198</v>
      </c>
    </row>
    <row r="181" spans="1:16" x14ac:dyDescent="0.25">
      <c r="A181">
        <v>826</v>
      </c>
      <c r="B181" t="s">
        <v>15</v>
      </c>
      <c r="C181" t="str">
        <f t="shared" si="2"/>
        <v>201006Belgium</v>
      </c>
      <c r="D181">
        <v>201006</v>
      </c>
      <c r="E181">
        <v>2010</v>
      </c>
      <c r="F181" s="1">
        <v>40330</v>
      </c>
      <c r="G181">
        <v>6</v>
      </c>
      <c r="H181">
        <v>1</v>
      </c>
      <c r="I181" t="s">
        <v>16</v>
      </c>
      <c r="J181">
        <v>4</v>
      </c>
      <c r="K181">
        <v>201</v>
      </c>
      <c r="L181" t="s">
        <v>17</v>
      </c>
      <c r="M181">
        <v>56</v>
      </c>
      <c r="N181" t="s">
        <v>22</v>
      </c>
      <c r="O181">
        <v>82900</v>
      </c>
      <c r="P181">
        <v>890130</v>
      </c>
    </row>
    <row r="182" spans="1:16" x14ac:dyDescent="0.25">
      <c r="A182">
        <v>826</v>
      </c>
      <c r="B182" t="s">
        <v>15</v>
      </c>
      <c r="C182" t="str">
        <f t="shared" si="2"/>
        <v>201007Belgium</v>
      </c>
      <c r="D182">
        <v>201007</v>
      </c>
      <c r="E182">
        <v>2010</v>
      </c>
      <c r="F182" s="1">
        <v>40360</v>
      </c>
      <c r="G182">
        <v>7</v>
      </c>
      <c r="H182">
        <v>1</v>
      </c>
      <c r="I182" t="s">
        <v>16</v>
      </c>
      <c r="J182">
        <v>4</v>
      </c>
      <c r="K182">
        <v>201</v>
      </c>
      <c r="L182" t="s">
        <v>17</v>
      </c>
      <c r="M182">
        <v>56</v>
      </c>
      <c r="N182" t="s">
        <v>22</v>
      </c>
      <c r="P182">
        <v>630349</v>
      </c>
    </row>
    <row r="183" spans="1:16" x14ac:dyDescent="0.25">
      <c r="A183">
        <v>826</v>
      </c>
      <c r="B183" t="s">
        <v>15</v>
      </c>
      <c r="C183" t="str">
        <f t="shared" si="2"/>
        <v>201008Belgium</v>
      </c>
      <c r="D183">
        <v>201008</v>
      </c>
      <c r="E183">
        <v>2010</v>
      </c>
      <c r="F183" s="1">
        <v>40391</v>
      </c>
      <c r="G183">
        <v>8</v>
      </c>
      <c r="H183">
        <v>1</v>
      </c>
      <c r="I183" t="s">
        <v>16</v>
      </c>
      <c r="J183">
        <v>4</v>
      </c>
      <c r="K183">
        <v>201</v>
      </c>
      <c r="L183" t="s">
        <v>17</v>
      </c>
      <c r="M183">
        <v>56</v>
      </c>
      <c r="N183" t="s">
        <v>22</v>
      </c>
      <c r="O183">
        <v>112300</v>
      </c>
      <c r="P183">
        <v>979711</v>
      </c>
    </row>
    <row r="184" spans="1:16" x14ac:dyDescent="0.25">
      <c r="A184">
        <v>826</v>
      </c>
      <c r="B184" t="s">
        <v>15</v>
      </c>
      <c r="C184" t="str">
        <f t="shared" si="2"/>
        <v>201009Belgium</v>
      </c>
      <c r="D184">
        <v>201009</v>
      </c>
      <c r="E184">
        <v>2010</v>
      </c>
      <c r="F184" s="1">
        <v>40422</v>
      </c>
      <c r="G184">
        <v>9</v>
      </c>
      <c r="H184">
        <v>1</v>
      </c>
      <c r="I184" t="s">
        <v>16</v>
      </c>
      <c r="J184">
        <v>4</v>
      </c>
      <c r="K184">
        <v>201</v>
      </c>
      <c r="L184" t="s">
        <v>17</v>
      </c>
      <c r="M184">
        <v>56</v>
      </c>
      <c r="N184" t="s">
        <v>22</v>
      </c>
      <c r="O184">
        <v>116300</v>
      </c>
      <c r="P184">
        <v>969347</v>
      </c>
    </row>
    <row r="185" spans="1:16" x14ac:dyDescent="0.25">
      <c r="A185">
        <v>826</v>
      </c>
      <c r="B185" t="s">
        <v>15</v>
      </c>
      <c r="C185" t="str">
        <f t="shared" si="2"/>
        <v>201010Belgium</v>
      </c>
      <c r="D185">
        <v>201010</v>
      </c>
      <c r="E185">
        <v>2010</v>
      </c>
      <c r="F185" s="1">
        <v>40452</v>
      </c>
      <c r="G185">
        <v>10</v>
      </c>
      <c r="H185">
        <v>1</v>
      </c>
      <c r="I185" t="s">
        <v>16</v>
      </c>
      <c r="J185">
        <v>4</v>
      </c>
      <c r="K185">
        <v>201</v>
      </c>
      <c r="L185" t="s">
        <v>17</v>
      </c>
      <c r="M185">
        <v>56</v>
      </c>
      <c r="N185" t="s">
        <v>22</v>
      </c>
      <c r="O185">
        <v>77600</v>
      </c>
      <c r="P185">
        <v>905487</v>
      </c>
    </row>
    <row r="186" spans="1:16" x14ac:dyDescent="0.25">
      <c r="A186">
        <v>826</v>
      </c>
      <c r="B186" t="s">
        <v>15</v>
      </c>
      <c r="C186" t="str">
        <f t="shared" si="2"/>
        <v>201011Belgium</v>
      </c>
      <c r="D186">
        <v>201011</v>
      </c>
      <c r="E186">
        <v>2010</v>
      </c>
      <c r="F186" s="1">
        <v>40483</v>
      </c>
      <c r="G186">
        <v>11</v>
      </c>
      <c r="H186">
        <v>1</v>
      </c>
      <c r="I186" t="s">
        <v>16</v>
      </c>
      <c r="J186">
        <v>4</v>
      </c>
      <c r="K186">
        <v>201</v>
      </c>
      <c r="L186" t="s">
        <v>17</v>
      </c>
      <c r="M186">
        <v>56</v>
      </c>
      <c r="N186" t="s">
        <v>22</v>
      </c>
      <c r="O186">
        <v>103000</v>
      </c>
      <c r="P186">
        <v>1238190</v>
      </c>
    </row>
    <row r="187" spans="1:16" x14ac:dyDescent="0.25">
      <c r="A187">
        <v>826</v>
      </c>
      <c r="B187" t="s">
        <v>15</v>
      </c>
      <c r="C187" t="str">
        <f t="shared" si="2"/>
        <v>201012Belgium</v>
      </c>
      <c r="D187">
        <v>201012</v>
      </c>
      <c r="E187">
        <v>2010</v>
      </c>
      <c r="F187" s="1">
        <v>40513</v>
      </c>
      <c r="G187">
        <v>12</v>
      </c>
      <c r="H187">
        <v>1</v>
      </c>
      <c r="I187" t="s">
        <v>16</v>
      </c>
      <c r="J187">
        <v>4</v>
      </c>
      <c r="K187">
        <v>201</v>
      </c>
      <c r="L187" t="s">
        <v>17</v>
      </c>
      <c r="M187">
        <v>56</v>
      </c>
      <c r="N187" t="s">
        <v>22</v>
      </c>
      <c r="O187">
        <v>69900</v>
      </c>
      <c r="P187">
        <v>1044407</v>
      </c>
    </row>
    <row r="188" spans="1:16" x14ac:dyDescent="0.25">
      <c r="A188">
        <v>826</v>
      </c>
      <c r="B188" t="s">
        <v>15</v>
      </c>
      <c r="C188" t="str">
        <f t="shared" si="2"/>
        <v>201101Belgium</v>
      </c>
      <c r="D188">
        <v>201101</v>
      </c>
      <c r="E188">
        <v>2011</v>
      </c>
      <c r="F188" s="1">
        <v>40544</v>
      </c>
      <c r="G188">
        <v>1</v>
      </c>
      <c r="H188">
        <v>1</v>
      </c>
      <c r="I188" t="s">
        <v>16</v>
      </c>
      <c r="J188">
        <v>4</v>
      </c>
      <c r="K188">
        <v>201</v>
      </c>
      <c r="L188" t="s">
        <v>17</v>
      </c>
      <c r="M188">
        <v>56</v>
      </c>
      <c r="N188" t="s">
        <v>22</v>
      </c>
      <c r="O188">
        <v>85268</v>
      </c>
      <c r="P188">
        <v>996070</v>
      </c>
    </row>
    <row r="189" spans="1:16" x14ac:dyDescent="0.25">
      <c r="A189">
        <v>826</v>
      </c>
      <c r="B189" t="s">
        <v>15</v>
      </c>
      <c r="C189" t="str">
        <f t="shared" si="2"/>
        <v>201102Belgium</v>
      </c>
      <c r="D189">
        <v>201102</v>
      </c>
      <c r="E189">
        <v>2011</v>
      </c>
      <c r="F189" s="1">
        <v>40575</v>
      </c>
      <c r="G189">
        <v>2</v>
      </c>
      <c r="H189">
        <v>1</v>
      </c>
      <c r="I189" t="s">
        <v>16</v>
      </c>
      <c r="J189">
        <v>4</v>
      </c>
      <c r="K189">
        <v>201</v>
      </c>
      <c r="L189" t="s">
        <v>17</v>
      </c>
      <c r="M189">
        <v>56</v>
      </c>
      <c r="N189" t="s">
        <v>22</v>
      </c>
      <c r="O189">
        <v>135083</v>
      </c>
      <c r="P189">
        <v>1103882</v>
      </c>
    </row>
    <row r="190" spans="1:16" x14ac:dyDescent="0.25">
      <c r="A190">
        <v>826</v>
      </c>
      <c r="B190" t="s">
        <v>15</v>
      </c>
      <c r="C190" t="str">
        <f t="shared" si="2"/>
        <v>201103Belgium</v>
      </c>
      <c r="D190">
        <v>201103</v>
      </c>
      <c r="E190">
        <v>2011</v>
      </c>
      <c r="F190" s="1">
        <v>40603</v>
      </c>
      <c r="G190">
        <v>3</v>
      </c>
      <c r="H190">
        <v>1</v>
      </c>
      <c r="I190" t="s">
        <v>16</v>
      </c>
      <c r="J190">
        <v>4</v>
      </c>
      <c r="K190">
        <v>201</v>
      </c>
      <c r="L190" t="s">
        <v>17</v>
      </c>
      <c r="M190">
        <v>56</v>
      </c>
      <c r="N190" t="s">
        <v>22</v>
      </c>
      <c r="O190">
        <v>92562</v>
      </c>
      <c r="P190">
        <v>1035794</v>
      </c>
    </row>
    <row r="191" spans="1:16" x14ac:dyDescent="0.25">
      <c r="A191">
        <v>826</v>
      </c>
      <c r="B191" t="s">
        <v>15</v>
      </c>
      <c r="C191" t="str">
        <f t="shared" si="2"/>
        <v>201104Belgium</v>
      </c>
      <c r="D191">
        <v>201104</v>
      </c>
      <c r="E191">
        <v>2011</v>
      </c>
      <c r="F191" s="1">
        <v>40634</v>
      </c>
      <c r="G191">
        <v>4</v>
      </c>
      <c r="H191">
        <v>1</v>
      </c>
      <c r="I191" t="s">
        <v>16</v>
      </c>
      <c r="J191">
        <v>4</v>
      </c>
      <c r="K191">
        <v>201</v>
      </c>
      <c r="L191" t="s">
        <v>17</v>
      </c>
      <c r="M191">
        <v>56</v>
      </c>
      <c r="N191" t="s">
        <v>22</v>
      </c>
      <c r="O191">
        <v>78358</v>
      </c>
      <c r="P191">
        <v>1041330</v>
      </c>
    </row>
    <row r="192" spans="1:16" x14ac:dyDescent="0.25">
      <c r="A192">
        <v>826</v>
      </c>
      <c r="B192" t="s">
        <v>15</v>
      </c>
      <c r="C192" t="str">
        <f t="shared" si="2"/>
        <v>201105Belgium</v>
      </c>
      <c r="D192">
        <v>201105</v>
      </c>
      <c r="E192">
        <v>2011</v>
      </c>
      <c r="F192" s="1">
        <v>40664</v>
      </c>
      <c r="G192">
        <v>5</v>
      </c>
      <c r="H192">
        <v>1</v>
      </c>
      <c r="I192" t="s">
        <v>16</v>
      </c>
      <c r="J192">
        <v>4</v>
      </c>
      <c r="K192">
        <v>201</v>
      </c>
      <c r="L192" t="s">
        <v>17</v>
      </c>
      <c r="M192">
        <v>56</v>
      </c>
      <c r="N192" t="s">
        <v>22</v>
      </c>
      <c r="O192">
        <v>58920</v>
      </c>
      <c r="P192">
        <v>978901</v>
      </c>
    </row>
    <row r="193" spans="1:16" x14ac:dyDescent="0.25">
      <c r="A193">
        <v>826</v>
      </c>
      <c r="B193" t="s">
        <v>15</v>
      </c>
      <c r="C193" t="str">
        <f t="shared" si="2"/>
        <v>201106Belgium</v>
      </c>
      <c r="D193">
        <v>201106</v>
      </c>
      <c r="E193">
        <v>2011</v>
      </c>
      <c r="F193" s="1">
        <v>40695</v>
      </c>
      <c r="G193">
        <v>6</v>
      </c>
      <c r="H193">
        <v>1</v>
      </c>
      <c r="I193" t="s">
        <v>16</v>
      </c>
      <c r="J193">
        <v>4</v>
      </c>
      <c r="K193">
        <v>201</v>
      </c>
      <c r="L193" t="s">
        <v>17</v>
      </c>
      <c r="M193">
        <v>56</v>
      </c>
      <c r="N193" t="s">
        <v>22</v>
      </c>
      <c r="O193">
        <v>84235</v>
      </c>
      <c r="P193">
        <v>1004505</v>
      </c>
    </row>
    <row r="194" spans="1:16" x14ac:dyDescent="0.25">
      <c r="A194">
        <v>826</v>
      </c>
      <c r="B194" t="s">
        <v>15</v>
      </c>
      <c r="C194" t="str">
        <f t="shared" si="2"/>
        <v>201107Belgium</v>
      </c>
      <c r="D194">
        <v>201107</v>
      </c>
      <c r="E194">
        <v>2011</v>
      </c>
      <c r="F194" s="1">
        <v>40725</v>
      </c>
      <c r="G194">
        <v>7</v>
      </c>
      <c r="H194">
        <v>1</v>
      </c>
      <c r="I194" t="s">
        <v>16</v>
      </c>
      <c r="J194">
        <v>4</v>
      </c>
      <c r="K194">
        <v>201</v>
      </c>
      <c r="L194" t="s">
        <v>17</v>
      </c>
      <c r="M194">
        <v>56</v>
      </c>
      <c r="N194" t="s">
        <v>22</v>
      </c>
      <c r="O194">
        <v>55191</v>
      </c>
      <c r="P194">
        <v>769267</v>
      </c>
    </row>
    <row r="195" spans="1:16" x14ac:dyDescent="0.25">
      <c r="A195">
        <v>826</v>
      </c>
      <c r="B195" t="s">
        <v>15</v>
      </c>
      <c r="C195" t="str">
        <f t="shared" ref="C195:C258" si="3">D195&amp;N195</f>
        <v>201108Belgium</v>
      </c>
      <c r="D195">
        <v>201108</v>
      </c>
      <c r="E195">
        <v>2011</v>
      </c>
      <c r="F195" s="1">
        <v>40756</v>
      </c>
      <c r="G195">
        <v>8</v>
      </c>
      <c r="H195">
        <v>1</v>
      </c>
      <c r="I195" t="s">
        <v>16</v>
      </c>
      <c r="J195">
        <v>4</v>
      </c>
      <c r="K195">
        <v>201</v>
      </c>
      <c r="L195" t="s">
        <v>17</v>
      </c>
      <c r="M195">
        <v>56</v>
      </c>
      <c r="N195" t="s">
        <v>22</v>
      </c>
      <c r="O195">
        <v>104281</v>
      </c>
      <c r="P195">
        <v>1142547</v>
      </c>
    </row>
    <row r="196" spans="1:16" x14ac:dyDescent="0.25">
      <c r="A196">
        <v>826</v>
      </c>
      <c r="B196" t="s">
        <v>15</v>
      </c>
      <c r="C196" t="str">
        <f t="shared" si="3"/>
        <v>201109Belgium</v>
      </c>
      <c r="D196">
        <v>201109</v>
      </c>
      <c r="E196">
        <v>2011</v>
      </c>
      <c r="F196" s="1">
        <v>40787</v>
      </c>
      <c r="G196">
        <v>9</v>
      </c>
      <c r="H196">
        <v>1</v>
      </c>
      <c r="I196" t="s">
        <v>16</v>
      </c>
      <c r="J196">
        <v>4</v>
      </c>
      <c r="K196">
        <v>201</v>
      </c>
      <c r="L196" t="s">
        <v>17</v>
      </c>
      <c r="M196">
        <v>56</v>
      </c>
      <c r="N196" t="s">
        <v>22</v>
      </c>
      <c r="O196">
        <v>67196</v>
      </c>
      <c r="P196">
        <v>845733</v>
      </c>
    </row>
    <row r="197" spans="1:16" x14ac:dyDescent="0.25">
      <c r="A197">
        <v>826</v>
      </c>
      <c r="B197" t="s">
        <v>15</v>
      </c>
      <c r="C197" t="str">
        <f t="shared" si="3"/>
        <v>201110Belgium</v>
      </c>
      <c r="D197">
        <v>201110</v>
      </c>
      <c r="E197">
        <v>2011</v>
      </c>
      <c r="F197" s="1">
        <v>40817</v>
      </c>
      <c r="G197">
        <v>10</v>
      </c>
      <c r="H197">
        <v>1</v>
      </c>
      <c r="I197" t="s">
        <v>16</v>
      </c>
      <c r="J197">
        <v>4</v>
      </c>
      <c r="K197">
        <v>201</v>
      </c>
      <c r="L197" t="s">
        <v>17</v>
      </c>
      <c r="M197">
        <v>56</v>
      </c>
      <c r="N197" t="s">
        <v>22</v>
      </c>
      <c r="O197">
        <v>36900</v>
      </c>
      <c r="P197">
        <v>237100</v>
      </c>
    </row>
    <row r="198" spans="1:16" x14ac:dyDescent="0.25">
      <c r="A198">
        <v>826</v>
      </c>
      <c r="B198" t="s">
        <v>15</v>
      </c>
      <c r="C198" t="str">
        <f t="shared" si="3"/>
        <v>201111Belgium</v>
      </c>
      <c r="D198">
        <v>201111</v>
      </c>
      <c r="E198">
        <v>2011</v>
      </c>
      <c r="F198" s="1">
        <v>40848</v>
      </c>
      <c r="G198">
        <v>11</v>
      </c>
      <c r="H198">
        <v>1</v>
      </c>
      <c r="I198" t="s">
        <v>16</v>
      </c>
      <c r="J198">
        <v>4</v>
      </c>
      <c r="K198">
        <v>201</v>
      </c>
      <c r="L198" t="s">
        <v>17</v>
      </c>
      <c r="M198">
        <v>56</v>
      </c>
      <c r="N198" t="s">
        <v>22</v>
      </c>
      <c r="O198">
        <v>69457</v>
      </c>
      <c r="P198">
        <v>1061956</v>
      </c>
    </row>
    <row r="199" spans="1:16" x14ac:dyDescent="0.25">
      <c r="A199">
        <v>826</v>
      </c>
      <c r="B199" t="s">
        <v>15</v>
      </c>
      <c r="C199" t="str">
        <f t="shared" si="3"/>
        <v>201112Belgium</v>
      </c>
      <c r="D199">
        <v>201112</v>
      </c>
      <c r="E199">
        <v>2011</v>
      </c>
      <c r="F199" s="1">
        <v>40878</v>
      </c>
      <c r="G199">
        <v>12</v>
      </c>
      <c r="H199">
        <v>1</v>
      </c>
      <c r="I199" t="s">
        <v>16</v>
      </c>
      <c r="J199">
        <v>4</v>
      </c>
      <c r="K199">
        <v>201</v>
      </c>
      <c r="L199" t="s">
        <v>17</v>
      </c>
      <c r="M199">
        <v>56</v>
      </c>
      <c r="N199" t="s">
        <v>22</v>
      </c>
      <c r="O199">
        <v>62946</v>
      </c>
      <c r="P199">
        <v>1163882</v>
      </c>
    </row>
    <row r="200" spans="1:16" x14ac:dyDescent="0.25">
      <c r="A200">
        <v>826</v>
      </c>
      <c r="B200" t="s">
        <v>15</v>
      </c>
      <c r="C200" t="str">
        <f t="shared" si="3"/>
        <v>201201Belgium</v>
      </c>
      <c r="D200">
        <v>201201</v>
      </c>
      <c r="E200">
        <v>2012</v>
      </c>
      <c r="F200" s="1">
        <v>40909</v>
      </c>
      <c r="G200">
        <v>1</v>
      </c>
      <c r="H200">
        <v>1</v>
      </c>
      <c r="I200" t="s">
        <v>16</v>
      </c>
      <c r="J200">
        <v>4</v>
      </c>
      <c r="K200">
        <v>201</v>
      </c>
      <c r="L200" t="s">
        <v>17</v>
      </c>
      <c r="M200">
        <v>56</v>
      </c>
      <c r="N200" t="s">
        <v>22</v>
      </c>
      <c r="O200">
        <v>45429</v>
      </c>
      <c r="P200">
        <v>746914</v>
      </c>
    </row>
    <row r="201" spans="1:16" x14ac:dyDescent="0.25">
      <c r="A201">
        <v>826</v>
      </c>
      <c r="B201" t="s">
        <v>15</v>
      </c>
      <c r="C201" t="str">
        <f t="shared" si="3"/>
        <v>201202Belgium</v>
      </c>
      <c r="D201">
        <v>201202</v>
      </c>
      <c r="E201">
        <v>2012</v>
      </c>
      <c r="F201" s="1">
        <v>40940</v>
      </c>
      <c r="G201">
        <v>2</v>
      </c>
      <c r="H201">
        <v>1</v>
      </c>
      <c r="I201" t="s">
        <v>16</v>
      </c>
      <c r="J201">
        <v>4</v>
      </c>
      <c r="K201">
        <v>201</v>
      </c>
      <c r="L201" t="s">
        <v>17</v>
      </c>
      <c r="M201">
        <v>56</v>
      </c>
      <c r="N201" t="s">
        <v>22</v>
      </c>
      <c r="O201">
        <v>28925</v>
      </c>
      <c r="P201">
        <v>245704</v>
      </c>
    </row>
    <row r="202" spans="1:16" x14ac:dyDescent="0.25">
      <c r="A202">
        <v>826</v>
      </c>
      <c r="B202" t="s">
        <v>15</v>
      </c>
      <c r="C202" t="str">
        <f t="shared" si="3"/>
        <v>201203Belgium</v>
      </c>
      <c r="D202">
        <v>201203</v>
      </c>
      <c r="E202">
        <v>2012</v>
      </c>
      <c r="F202" s="1">
        <v>40969</v>
      </c>
      <c r="G202">
        <v>3</v>
      </c>
      <c r="H202">
        <v>1</v>
      </c>
      <c r="I202" t="s">
        <v>16</v>
      </c>
      <c r="J202">
        <v>4</v>
      </c>
      <c r="K202">
        <v>201</v>
      </c>
      <c r="L202" t="s">
        <v>17</v>
      </c>
      <c r="M202">
        <v>56</v>
      </c>
      <c r="N202" t="s">
        <v>22</v>
      </c>
      <c r="O202">
        <v>36555</v>
      </c>
      <c r="P202">
        <v>225296</v>
      </c>
    </row>
    <row r="203" spans="1:16" x14ac:dyDescent="0.25">
      <c r="A203">
        <v>826</v>
      </c>
      <c r="B203" t="s">
        <v>15</v>
      </c>
      <c r="C203" t="str">
        <f t="shared" si="3"/>
        <v>201204Belgium</v>
      </c>
      <c r="D203">
        <v>201204</v>
      </c>
      <c r="E203">
        <v>2012</v>
      </c>
      <c r="F203" s="1">
        <v>41000</v>
      </c>
      <c r="G203">
        <v>4</v>
      </c>
      <c r="H203">
        <v>1</v>
      </c>
      <c r="I203" t="s">
        <v>16</v>
      </c>
      <c r="J203">
        <v>4</v>
      </c>
      <c r="K203">
        <v>201</v>
      </c>
      <c r="L203" t="s">
        <v>17</v>
      </c>
      <c r="M203">
        <v>56</v>
      </c>
      <c r="N203" t="s">
        <v>22</v>
      </c>
      <c r="O203">
        <v>63742</v>
      </c>
      <c r="P203">
        <v>896530</v>
      </c>
    </row>
    <row r="204" spans="1:16" x14ac:dyDescent="0.25">
      <c r="A204">
        <v>826</v>
      </c>
      <c r="B204" t="s">
        <v>15</v>
      </c>
      <c r="C204" t="str">
        <f t="shared" si="3"/>
        <v>201205Belgium</v>
      </c>
      <c r="D204">
        <v>201205</v>
      </c>
      <c r="E204">
        <v>2012</v>
      </c>
      <c r="F204" s="1">
        <v>41030</v>
      </c>
      <c r="G204">
        <v>5</v>
      </c>
      <c r="H204">
        <v>1</v>
      </c>
      <c r="I204" t="s">
        <v>16</v>
      </c>
      <c r="J204">
        <v>4</v>
      </c>
      <c r="K204">
        <v>201</v>
      </c>
      <c r="L204" t="s">
        <v>17</v>
      </c>
      <c r="M204">
        <v>56</v>
      </c>
      <c r="N204" t="s">
        <v>22</v>
      </c>
      <c r="O204">
        <v>61432</v>
      </c>
      <c r="P204">
        <v>917763</v>
      </c>
    </row>
    <row r="205" spans="1:16" x14ac:dyDescent="0.25">
      <c r="A205">
        <v>826</v>
      </c>
      <c r="B205" t="s">
        <v>15</v>
      </c>
      <c r="C205" t="str">
        <f t="shared" si="3"/>
        <v>201206Belgium</v>
      </c>
      <c r="D205">
        <v>201206</v>
      </c>
      <c r="E205">
        <v>2012</v>
      </c>
      <c r="F205" s="1">
        <v>41061</v>
      </c>
      <c r="G205">
        <v>6</v>
      </c>
      <c r="H205">
        <v>1</v>
      </c>
      <c r="I205" t="s">
        <v>16</v>
      </c>
      <c r="J205">
        <v>4</v>
      </c>
      <c r="K205">
        <v>201</v>
      </c>
      <c r="L205" t="s">
        <v>17</v>
      </c>
      <c r="M205">
        <v>56</v>
      </c>
      <c r="N205" t="s">
        <v>22</v>
      </c>
      <c r="O205">
        <v>32368</v>
      </c>
      <c r="P205">
        <v>240467</v>
      </c>
    </row>
    <row r="206" spans="1:16" x14ac:dyDescent="0.25">
      <c r="A206">
        <v>826</v>
      </c>
      <c r="B206" t="s">
        <v>15</v>
      </c>
      <c r="C206" t="str">
        <f t="shared" si="3"/>
        <v>201207Belgium</v>
      </c>
      <c r="D206">
        <v>201207</v>
      </c>
      <c r="E206">
        <v>2012</v>
      </c>
      <c r="F206" s="1">
        <v>41091</v>
      </c>
      <c r="G206">
        <v>7</v>
      </c>
      <c r="H206">
        <v>1</v>
      </c>
      <c r="I206" t="s">
        <v>16</v>
      </c>
      <c r="J206">
        <v>4</v>
      </c>
      <c r="K206">
        <v>201</v>
      </c>
      <c r="L206" t="s">
        <v>17</v>
      </c>
      <c r="M206">
        <v>56</v>
      </c>
      <c r="N206" t="s">
        <v>22</v>
      </c>
      <c r="O206">
        <v>31272</v>
      </c>
      <c r="P206">
        <v>222419</v>
      </c>
    </row>
    <row r="207" spans="1:16" x14ac:dyDescent="0.25">
      <c r="A207">
        <v>826</v>
      </c>
      <c r="B207" t="s">
        <v>15</v>
      </c>
      <c r="C207" t="str">
        <f t="shared" si="3"/>
        <v>201208Belgium</v>
      </c>
      <c r="D207">
        <v>201208</v>
      </c>
      <c r="E207">
        <v>2012</v>
      </c>
      <c r="F207" s="1">
        <v>41122</v>
      </c>
      <c r="G207">
        <v>8</v>
      </c>
      <c r="H207">
        <v>1</v>
      </c>
      <c r="I207" t="s">
        <v>16</v>
      </c>
      <c r="J207">
        <v>4</v>
      </c>
      <c r="K207">
        <v>201</v>
      </c>
      <c r="L207" t="s">
        <v>17</v>
      </c>
      <c r="M207">
        <v>56</v>
      </c>
      <c r="N207" t="s">
        <v>22</v>
      </c>
      <c r="O207">
        <v>45002</v>
      </c>
      <c r="P207">
        <v>925608</v>
      </c>
    </row>
    <row r="208" spans="1:16" x14ac:dyDescent="0.25">
      <c r="A208">
        <v>826</v>
      </c>
      <c r="B208" t="s">
        <v>15</v>
      </c>
      <c r="C208" t="str">
        <f t="shared" si="3"/>
        <v>201209Belgium</v>
      </c>
      <c r="D208">
        <v>201209</v>
      </c>
      <c r="E208">
        <v>2012</v>
      </c>
      <c r="F208" s="1">
        <v>41153</v>
      </c>
      <c r="G208">
        <v>9</v>
      </c>
      <c r="H208">
        <v>1</v>
      </c>
      <c r="I208" t="s">
        <v>16</v>
      </c>
      <c r="J208">
        <v>4</v>
      </c>
      <c r="K208">
        <v>201</v>
      </c>
      <c r="L208" t="s">
        <v>17</v>
      </c>
      <c r="M208">
        <v>56</v>
      </c>
      <c r="N208" t="s">
        <v>22</v>
      </c>
      <c r="O208">
        <v>32017</v>
      </c>
      <c r="P208">
        <v>234487</v>
      </c>
    </row>
    <row r="209" spans="1:16" x14ac:dyDescent="0.25">
      <c r="A209">
        <v>826</v>
      </c>
      <c r="B209" t="s">
        <v>15</v>
      </c>
      <c r="C209" t="str">
        <f t="shared" si="3"/>
        <v>201210Belgium</v>
      </c>
      <c r="D209">
        <v>201210</v>
      </c>
      <c r="E209">
        <v>2012</v>
      </c>
      <c r="F209" s="1">
        <v>41183</v>
      </c>
      <c r="G209">
        <v>10</v>
      </c>
      <c r="H209">
        <v>1</v>
      </c>
      <c r="I209" t="s">
        <v>16</v>
      </c>
      <c r="J209">
        <v>4</v>
      </c>
      <c r="K209">
        <v>201</v>
      </c>
      <c r="L209" t="s">
        <v>17</v>
      </c>
      <c r="M209">
        <v>56</v>
      </c>
      <c r="N209" t="s">
        <v>22</v>
      </c>
      <c r="O209">
        <v>64400</v>
      </c>
      <c r="P209">
        <v>947294</v>
      </c>
    </row>
    <row r="210" spans="1:16" x14ac:dyDescent="0.25">
      <c r="A210">
        <v>826</v>
      </c>
      <c r="B210" t="s">
        <v>15</v>
      </c>
      <c r="C210" t="str">
        <f t="shared" si="3"/>
        <v>201211Belgium</v>
      </c>
      <c r="D210">
        <v>201211</v>
      </c>
      <c r="E210">
        <v>2012</v>
      </c>
      <c r="F210" s="1">
        <v>41214</v>
      </c>
      <c r="G210">
        <v>11</v>
      </c>
      <c r="H210">
        <v>1</v>
      </c>
      <c r="I210" t="s">
        <v>16</v>
      </c>
      <c r="J210">
        <v>4</v>
      </c>
      <c r="K210">
        <v>201</v>
      </c>
      <c r="L210" t="s">
        <v>17</v>
      </c>
      <c r="M210">
        <v>56</v>
      </c>
      <c r="N210" t="s">
        <v>22</v>
      </c>
      <c r="O210">
        <v>56185</v>
      </c>
      <c r="P210">
        <v>908075</v>
      </c>
    </row>
    <row r="211" spans="1:16" x14ac:dyDescent="0.25">
      <c r="A211">
        <v>826</v>
      </c>
      <c r="B211" t="s">
        <v>15</v>
      </c>
      <c r="C211" t="str">
        <f t="shared" si="3"/>
        <v>201212Belgium</v>
      </c>
      <c r="D211">
        <v>201212</v>
      </c>
      <c r="E211">
        <v>2012</v>
      </c>
      <c r="F211" s="1">
        <v>41244</v>
      </c>
      <c r="G211">
        <v>12</v>
      </c>
      <c r="H211">
        <v>1</v>
      </c>
      <c r="I211" t="s">
        <v>16</v>
      </c>
      <c r="J211">
        <v>4</v>
      </c>
      <c r="K211">
        <v>201</v>
      </c>
      <c r="L211" t="s">
        <v>17</v>
      </c>
      <c r="M211">
        <v>56</v>
      </c>
      <c r="N211" t="s">
        <v>22</v>
      </c>
      <c r="O211">
        <v>54498</v>
      </c>
      <c r="P211">
        <v>940006</v>
      </c>
    </row>
    <row r="212" spans="1:16" x14ac:dyDescent="0.25">
      <c r="A212">
        <v>826</v>
      </c>
      <c r="B212" t="s">
        <v>15</v>
      </c>
      <c r="C212" t="str">
        <f t="shared" si="3"/>
        <v>201301Belgium</v>
      </c>
      <c r="D212">
        <v>201301</v>
      </c>
      <c r="E212">
        <v>2013</v>
      </c>
      <c r="F212" s="1">
        <v>41275</v>
      </c>
      <c r="G212">
        <v>1</v>
      </c>
      <c r="H212">
        <v>1</v>
      </c>
      <c r="I212" t="s">
        <v>16</v>
      </c>
      <c r="J212">
        <v>4</v>
      </c>
      <c r="K212">
        <v>201</v>
      </c>
      <c r="L212" t="s">
        <v>17</v>
      </c>
      <c r="M212">
        <v>56</v>
      </c>
      <c r="N212" t="s">
        <v>22</v>
      </c>
      <c r="P212">
        <v>527122</v>
      </c>
    </row>
    <row r="213" spans="1:16" x14ac:dyDescent="0.25">
      <c r="A213">
        <v>826</v>
      </c>
      <c r="B213" t="s">
        <v>15</v>
      </c>
      <c r="C213" t="str">
        <f t="shared" si="3"/>
        <v>201302Belgium</v>
      </c>
      <c r="D213">
        <v>201302</v>
      </c>
      <c r="E213">
        <v>2013</v>
      </c>
      <c r="F213" s="1">
        <v>41306</v>
      </c>
      <c r="G213">
        <v>2</v>
      </c>
      <c r="H213">
        <v>1</v>
      </c>
      <c r="I213" t="s">
        <v>16</v>
      </c>
      <c r="J213">
        <v>4</v>
      </c>
      <c r="K213">
        <v>201</v>
      </c>
      <c r="L213" t="s">
        <v>17</v>
      </c>
      <c r="M213">
        <v>56</v>
      </c>
      <c r="N213" t="s">
        <v>22</v>
      </c>
      <c r="O213">
        <v>44553</v>
      </c>
      <c r="P213">
        <v>666577</v>
      </c>
    </row>
    <row r="214" spans="1:16" x14ac:dyDescent="0.25">
      <c r="A214">
        <v>826</v>
      </c>
      <c r="B214" t="s">
        <v>15</v>
      </c>
      <c r="C214" t="str">
        <f t="shared" si="3"/>
        <v>201303Belgium</v>
      </c>
      <c r="D214">
        <v>201303</v>
      </c>
      <c r="E214">
        <v>2013</v>
      </c>
      <c r="F214" s="1">
        <v>41334</v>
      </c>
      <c r="G214">
        <v>3</v>
      </c>
      <c r="H214">
        <v>1</v>
      </c>
      <c r="I214" t="s">
        <v>16</v>
      </c>
      <c r="J214">
        <v>4</v>
      </c>
      <c r="K214">
        <v>201</v>
      </c>
      <c r="L214" t="s">
        <v>17</v>
      </c>
      <c r="M214">
        <v>56</v>
      </c>
      <c r="N214" t="s">
        <v>22</v>
      </c>
      <c r="O214">
        <v>74040</v>
      </c>
      <c r="P214">
        <v>1123832</v>
      </c>
    </row>
    <row r="215" spans="1:16" x14ac:dyDescent="0.25">
      <c r="A215">
        <v>826</v>
      </c>
      <c r="B215" t="s">
        <v>15</v>
      </c>
      <c r="C215" t="str">
        <f t="shared" si="3"/>
        <v>201304Belgium</v>
      </c>
      <c r="D215">
        <v>201304</v>
      </c>
      <c r="E215">
        <v>2013</v>
      </c>
      <c r="F215" s="1">
        <v>41365</v>
      </c>
      <c r="G215">
        <v>4</v>
      </c>
      <c r="H215">
        <v>1</v>
      </c>
      <c r="I215" t="s">
        <v>16</v>
      </c>
      <c r="J215">
        <v>4</v>
      </c>
      <c r="K215">
        <v>201</v>
      </c>
      <c r="L215" t="s">
        <v>17</v>
      </c>
      <c r="M215">
        <v>56</v>
      </c>
      <c r="N215" t="s">
        <v>22</v>
      </c>
      <c r="O215">
        <v>30968</v>
      </c>
      <c r="P215">
        <v>209353</v>
      </c>
    </row>
    <row r="216" spans="1:16" x14ac:dyDescent="0.25">
      <c r="A216">
        <v>826</v>
      </c>
      <c r="B216" t="s">
        <v>15</v>
      </c>
      <c r="C216" t="str">
        <f t="shared" si="3"/>
        <v>201305Belgium</v>
      </c>
      <c r="D216">
        <v>201305</v>
      </c>
      <c r="E216">
        <v>2013</v>
      </c>
      <c r="F216" s="1">
        <v>41395</v>
      </c>
      <c r="G216">
        <v>5</v>
      </c>
      <c r="H216">
        <v>1</v>
      </c>
      <c r="I216" t="s">
        <v>16</v>
      </c>
      <c r="J216">
        <v>4</v>
      </c>
      <c r="K216">
        <v>201</v>
      </c>
      <c r="L216" t="s">
        <v>17</v>
      </c>
      <c r="M216">
        <v>56</v>
      </c>
      <c r="N216" t="s">
        <v>22</v>
      </c>
      <c r="O216">
        <v>24954</v>
      </c>
      <c r="P216">
        <v>230369</v>
      </c>
    </row>
    <row r="217" spans="1:16" x14ac:dyDescent="0.25">
      <c r="A217">
        <v>826</v>
      </c>
      <c r="B217" t="s">
        <v>15</v>
      </c>
      <c r="C217" t="str">
        <f t="shared" si="3"/>
        <v>201306Belgium</v>
      </c>
      <c r="D217">
        <v>201306</v>
      </c>
      <c r="E217">
        <v>2013</v>
      </c>
      <c r="F217" s="1">
        <v>41426</v>
      </c>
      <c r="G217">
        <v>6</v>
      </c>
      <c r="H217">
        <v>1</v>
      </c>
      <c r="I217" t="s">
        <v>16</v>
      </c>
      <c r="J217">
        <v>4</v>
      </c>
      <c r="K217">
        <v>201</v>
      </c>
      <c r="L217" t="s">
        <v>17</v>
      </c>
      <c r="M217">
        <v>56</v>
      </c>
      <c r="N217" t="s">
        <v>22</v>
      </c>
      <c r="O217">
        <v>23350</v>
      </c>
      <c r="P217">
        <v>232415</v>
      </c>
    </row>
    <row r="218" spans="1:16" x14ac:dyDescent="0.25">
      <c r="A218">
        <v>826</v>
      </c>
      <c r="B218" t="s">
        <v>15</v>
      </c>
      <c r="C218" t="str">
        <f t="shared" si="3"/>
        <v>201307Belgium</v>
      </c>
      <c r="D218">
        <v>201307</v>
      </c>
      <c r="E218">
        <v>2013</v>
      </c>
      <c r="F218" s="1">
        <v>41456</v>
      </c>
      <c r="G218">
        <v>7</v>
      </c>
      <c r="H218">
        <v>1</v>
      </c>
      <c r="I218" t="s">
        <v>16</v>
      </c>
      <c r="J218">
        <v>4</v>
      </c>
      <c r="K218">
        <v>201</v>
      </c>
      <c r="L218" t="s">
        <v>17</v>
      </c>
      <c r="M218">
        <v>56</v>
      </c>
      <c r="N218" t="s">
        <v>22</v>
      </c>
      <c r="O218">
        <v>128217</v>
      </c>
      <c r="P218">
        <v>1114505</v>
      </c>
    </row>
    <row r="219" spans="1:16" x14ac:dyDescent="0.25">
      <c r="A219">
        <v>826</v>
      </c>
      <c r="B219" t="s">
        <v>15</v>
      </c>
      <c r="C219" t="str">
        <f t="shared" si="3"/>
        <v>201308Belgium</v>
      </c>
      <c r="D219">
        <v>201308</v>
      </c>
      <c r="E219">
        <v>2013</v>
      </c>
      <c r="F219" s="1">
        <v>41487</v>
      </c>
      <c r="G219">
        <v>8</v>
      </c>
      <c r="H219">
        <v>1</v>
      </c>
      <c r="I219" t="s">
        <v>16</v>
      </c>
      <c r="J219">
        <v>4</v>
      </c>
      <c r="K219">
        <v>201</v>
      </c>
      <c r="L219" t="s">
        <v>17</v>
      </c>
      <c r="M219">
        <v>56</v>
      </c>
      <c r="N219" t="s">
        <v>22</v>
      </c>
      <c r="O219">
        <v>60049</v>
      </c>
      <c r="P219">
        <v>626885</v>
      </c>
    </row>
    <row r="220" spans="1:16" x14ac:dyDescent="0.25">
      <c r="A220">
        <v>826</v>
      </c>
      <c r="B220" t="s">
        <v>15</v>
      </c>
      <c r="C220" t="str">
        <f t="shared" si="3"/>
        <v>201309Belgium</v>
      </c>
      <c r="D220">
        <v>201309</v>
      </c>
      <c r="E220">
        <v>2013</v>
      </c>
      <c r="F220" s="1">
        <v>41518</v>
      </c>
      <c r="G220">
        <v>9</v>
      </c>
      <c r="H220">
        <v>1</v>
      </c>
      <c r="I220" t="s">
        <v>16</v>
      </c>
      <c r="J220">
        <v>4</v>
      </c>
      <c r="K220">
        <v>201</v>
      </c>
      <c r="L220" t="s">
        <v>17</v>
      </c>
      <c r="M220">
        <v>56</v>
      </c>
      <c r="N220" t="s">
        <v>22</v>
      </c>
      <c r="O220">
        <v>143362</v>
      </c>
      <c r="P220">
        <v>1424602</v>
      </c>
    </row>
    <row r="221" spans="1:16" x14ac:dyDescent="0.25">
      <c r="A221">
        <v>826</v>
      </c>
      <c r="B221" t="s">
        <v>15</v>
      </c>
      <c r="C221" t="str">
        <f t="shared" si="3"/>
        <v>201310Belgium</v>
      </c>
      <c r="D221">
        <v>201310</v>
      </c>
      <c r="E221">
        <v>2013</v>
      </c>
      <c r="F221" s="1">
        <v>41548</v>
      </c>
      <c r="G221">
        <v>10</v>
      </c>
      <c r="H221">
        <v>1</v>
      </c>
      <c r="I221" t="s">
        <v>16</v>
      </c>
      <c r="J221">
        <v>4</v>
      </c>
      <c r="K221">
        <v>201</v>
      </c>
      <c r="L221" t="s">
        <v>17</v>
      </c>
      <c r="M221">
        <v>56</v>
      </c>
      <c r="N221" t="s">
        <v>22</v>
      </c>
      <c r="O221">
        <v>82339</v>
      </c>
      <c r="P221">
        <v>990305</v>
      </c>
    </row>
    <row r="222" spans="1:16" x14ac:dyDescent="0.25">
      <c r="A222">
        <v>826</v>
      </c>
      <c r="B222" t="s">
        <v>15</v>
      </c>
      <c r="C222" t="str">
        <f t="shared" si="3"/>
        <v>201311Belgium</v>
      </c>
      <c r="D222">
        <v>201311</v>
      </c>
      <c r="E222">
        <v>2013</v>
      </c>
      <c r="F222" s="1">
        <v>41579</v>
      </c>
      <c r="G222">
        <v>11</v>
      </c>
      <c r="H222">
        <v>1</v>
      </c>
      <c r="I222" t="s">
        <v>16</v>
      </c>
      <c r="J222">
        <v>4</v>
      </c>
      <c r="K222">
        <v>201</v>
      </c>
      <c r="L222" t="s">
        <v>17</v>
      </c>
      <c r="M222">
        <v>56</v>
      </c>
      <c r="N222" t="s">
        <v>22</v>
      </c>
      <c r="O222">
        <v>112043</v>
      </c>
      <c r="P222">
        <v>1181286</v>
      </c>
    </row>
    <row r="223" spans="1:16" x14ac:dyDescent="0.25">
      <c r="A223">
        <v>826</v>
      </c>
      <c r="B223" t="s">
        <v>15</v>
      </c>
      <c r="C223" t="str">
        <f t="shared" si="3"/>
        <v>201312Belgium</v>
      </c>
      <c r="D223">
        <v>201312</v>
      </c>
      <c r="E223">
        <v>2013</v>
      </c>
      <c r="F223" s="1">
        <v>41609</v>
      </c>
      <c r="G223">
        <v>12</v>
      </c>
      <c r="H223">
        <v>1</v>
      </c>
      <c r="I223" t="s">
        <v>16</v>
      </c>
      <c r="J223">
        <v>4</v>
      </c>
      <c r="K223">
        <v>201</v>
      </c>
      <c r="L223" t="s">
        <v>17</v>
      </c>
      <c r="M223">
        <v>56</v>
      </c>
      <c r="N223" t="s">
        <v>22</v>
      </c>
      <c r="O223">
        <v>104397</v>
      </c>
      <c r="P223">
        <v>1306693</v>
      </c>
    </row>
    <row r="224" spans="1:16" x14ac:dyDescent="0.25">
      <c r="A224">
        <v>826</v>
      </c>
      <c r="B224" t="s">
        <v>15</v>
      </c>
      <c r="C224" t="str">
        <f t="shared" si="3"/>
        <v>201401Belgium</v>
      </c>
      <c r="D224">
        <v>201401</v>
      </c>
      <c r="E224">
        <v>2014</v>
      </c>
      <c r="F224" s="1">
        <v>41640</v>
      </c>
      <c r="G224">
        <v>1</v>
      </c>
      <c r="H224">
        <v>1</v>
      </c>
      <c r="I224" t="s">
        <v>16</v>
      </c>
      <c r="J224">
        <v>4</v>
      </c>
      <c r="K224">
        <v>201</v>
      </c>
      <c r="L224" t="s">
        <v>17</v>
      </c>
      <c r="M224">
        <v>56</v>
      </c>
      <c r="N224" t="s">
        <v>22</v>
      </c>
      <c r="O224">
        <v>25626</v>
      </c>
      <c r="P224">
        <v>182380</v>
      </c>
    </row>
    <row r="225" spans="1:16" x14ac:dyDescent="0.25">
      <c r="A225">
        <v>826</v>
      </c>
      <c r="B225" t="s">
        <v>15</v>
      </c>
      <c r="C225" t="str">
        <f t="shared" si="3"/>
        <v>201402Belgium</v>
      </c>
      <c r="D225">
        <v>201402</v>
      </c>
      <c r="E225">
        <v>2014</v>
      </c>
      <c r="F225" s="1">
        <v>41671</v>
      </c>
      <c r="G225">
        <v>2</v>
      </c>
      <c r="H225">
        <v>1</v>
      </c>
      <c r="I225" t="s">
        <v>16</v>
      </c>
      <c r="J225">
        <v>4</v>
      </c>
      <c r="K225">
        <v>201</v>
      </c>
      <c r="L225" t="s">
        <v>17</v>
      </c>
      <c r="M225">
        <v>56</v>
      </c>
      <c r="N225" t="s">
        <v>22</v>
      </c>
      <c r="O225">
        <v>77917</v>
      </c>
      <c r="P225">
        <v>1069131</v>
      </c>
    </row>
    <row r="226" spans="1:16" x14ac:dyDescent="0.25">
      <c r="A226">
        <v>826</v>
      </c>
      <c r="B226" t="s">
        <v>15</v>
      </c>
      <c r="C226" t="str">
        <f t="shared" si="3"/>
        <v>201404Belgium</v>
      </c>
      <c r="D226">
        <v>201404</v>
      </c>
      <c r="E226">
        <v>2014</v>
      </c>
      <c r="F226" s="1">
        <v>41730</v>
      </c>
      <c r="G226">
        <v>4</v>
      </c>
      <c r="H226">
        <v>1</v>
      </c>
      <c r="I226" t="s">
        <v>16</v>
      </c>
      <c r="J226">
        <v>4</v>
      </c>
      <c r="K226">
        <v>201</v>
      </c>
      <c r="L226" t="s">
        <v>17</v>
      </c>
      <c r="M226">
        <v>56</v>
      </c>
      <c r="N226" t="s">
        <v>22</v>
      </c>
      <c r="O226">
        <v>60091</v>
      </c>
      <c r="P226">
        <v>477329</v>
      </c>
    </row>
    <row r="227" spans="1:16" x14ac:dyDescent="0.25">
      <c r="A227">
        <v>826</v>
      </c>
      <c r="B227" t="s">
        <v>15</v>
      </c>
      <c r="C227" t="str">
        <f t="shared" si="3"/>
        <v>201405Belgium</v>
      </c>
      <c r="D227">
        <v>201405</v>
      </c>
      <c r="E227">
        <v>2014</v>
      </c>
      <c r="F227" s="1">
        <v>41760</v>
      </c>
      <c r="G227">
        <v>5</v>
      </c>
      <c r="H227">
        <v>1</v>
      </c>
      <c r="I227" t="s">
        <v>16</v>
      </c>
      <c r="J227">
        <v>4</v>
      </c>
      <c r="K227">
        <v>201</v>
      </c>
      <c r="L227" t="s">
        <v>17</v>
      </c>
      <c r="M227">
        <v>56</v>
      </c>
      <c r="N227" t="s">
        <v>22</v>
      </c>
      <c r="O227">
        <v>29375</v>
      </c>
      <c r="P227">
        <v>183371</v>
      </c>
    </row>
    <row r="228" spans="1:16" x14ac:dyDescent="0.25">
      <c r="A228">
        <v>826</v>
      </c>
      <c r="B228" t="s">
        <v>15</v>
      </c>
      <c r="C228" t="str">
        <f t="shared" si="3"/>
        <v>201406Belgium</v>
      </c>
      <c r="D228">
        <v>201406</v>
      </c>
      <c r="E228">
        <v>2014</v>
      </c>
      <c r="F228" s="1">
        <v>41791</v>
      </c>
      <c r="G228">
        <v>6</v>
      </c>
      <c r="H228">
        <v>1</v>
      </c>
      <c r="I228" t="s">
        <v>16</v>
      </c>
      <c r="J228">
        <v>4</v>
      </c>
      <c r="K228">
        <v>201</v>
      </c>
      <c r="L228" t="s">
        <v>17</v>
      </c>
      <c r="M228">
        <v>56</v>
      </c>
      <c r="N228" t="s">
        <v>22</v>
      </c>
      <c r="O228">
        <v>39937</v>
      </c>
      <c r="P228">
        <v>320577</v>
      </c>
    </row>
    <row r="229" spans="1:16" x14ac:dyDescent="0.25">
      <c r="A229">
        <v>826</v>
      </c>
      <c r="B229" t="s">
        <v>15</v>
      </c>
      <c r="C229" t="str">
        <f t="shared" si="3"/>
        <v>201407Belgium</v>
      </c>
      <c r="D229">
        <v>201407</v>
      </c>
      <c r="E229">
        <v>2014</v>
      </c>
      <c r="F229" s="1">
        <v>41821</v>
      </c>
      <c r="G229">
        <v>7</v>
      </c>
      <c r="H229">
        <v>1</v>
      </c>
      <c r="I229" t="s">
        <v>16</v>
      </c>
      <c r="J229">
        <v>4</v>
      </c>
      <c r="K229">
        <v>201</v>
      </c>
      <c r="L229" t="s">
        <v>17</v>
      </c>
      <c r="M229">
        <v>56</v>
      </c>
      <c r="N229" t="s">
        <v>22</v>
      </c>
      <c r="O229">
        <v>35982</v>
      </c>
      <c r="P229">
        <v>212430</v>
      </c>
    </row>
    <row r="230" spans="1:16" x14ac:dyDescent="0.25">
      <c r="A230">
        <v>826</v>
      </c>
      <c r="B230" t="s">
        <v>15</v>
      </c>
      <c r="C230" t="str">
        <f t="shared" si="3"/>
        <v>201408Belgium</v>
      </c>
      <c r="D230">
        <v>201408</v>
      </c>
      <c r="E230">
        <v>2014</v>
      </c>
      <c r="F230" s="1">
        <v>41852</v>
      </c>
      <c r="G230">
        <v>8</v>
      </c>
      <c r="H230">
        <v>1</v>
      </c>
      <c r="I230" t="s">
        <v>16</v>
      </c>
      <c r="J230">
        <v>4</v>
      </c>
      <c r="K230">
        <v>201</v>
      </c>
      <c r="L230" t="s">
        <v>17</v>
      </c>
      <c r="M230">
        <v>56</v>
      </c>
      <c r="N230" t="s">
        <v>22</v>
      </c>
      <c r="O230">
        <v>71873</v>
      </c>
      <c r="P230">
        <v>877827</v>
      </c>
    </row>
    <row r="231" spans="1:16" x14ac:dyDescent="0.25">
      <c r="A231">
        <v>826</v>
      </c>
      <c r="B231" t="s">
        <v>15</v>
      </c>
      <c r="C231" t="str">
        <f t="shared" si="3"/>
        <v>201409Belgium</v>
      </c>
      <c r="D231">
        <v>201409</v>
      </c>
      <c r="E231">
        <v>2014</v>
      </c>
      <c r="F231" s="1">
        <v>41883</v>
      </c>
      <c r="G231">
        <v>9</v>
      </c>
      <c r="H231">
        <v>1</v>
      </c>
      <c r="I231" t="s">
        <v>16</v>
      </c>
      <c r="J231">
        <v>4</v>
      </c>
      <c r="K231">
        <v>201</v>
      </c>
      <c r="L231" t="s">
        <v>17</v>
      </c>
      <c r="M231">
        <v>56</v>
      </c>
      <c r="N231" t="s">
        <v>22</v>
      </c>
      <c r="O231">
        <v>106342</v>
      </c>
      <c r="P231">
        <v>1646218</v>
      </c>
    </row>
    <row r="232" spans="1:16" x14ac:dyDescent="0.25">
      <c r="A232">
        <v>826</v>
      </c>
      <c r="B232" t="s">
        <v>15</v>
      </c>
      <c r="C232" t="str">
        <f t="shared" si="3"/>
        <v>201410Belgium</v>
      </c>
      <c r="D232">
        <v>201410</v>
      </c>
      <c r="E232">
        <v>2014</v>
      </c>
      <c r="F232" s="1">
        <v>41913</v>
      </c>
      <c r="G232">
        <v>10</v>
      </c>
      <c r="H232">
        <v>1</v>
      </c>
      <c r="I232" t="s">
        <v>16</v>
      </c>
      <c r="J232">
        <v>4</v>
      </c>
      <c r="K232">
        <v>201</v>
      </c>
      <c r="L232" t="s">
        <v>17</v>
      </c>
      <c r="M232">
        <v>56</v>
      </c>
      <c r="N232" t="s">
        <v>22</v>
      </c>
      <c r="O232">
        <v>96925</v>
      </c>
      <c r="P232">
        <v>1196649</v>
      </c>
    </row>
    <row r="233" spans="1:16" x14ac:dyDescent="0.25">
      <c r="A233">
        <v>826</v>
      </c>
      <c r="B233" t="s">
        <v>15</v>
      </c>
      <c r="C233" t="str">
        <f t="shared" si="3"/>
        <v>201411Belgium</v>
      </c>
      <c r="D233">
        <v>201411</v>
      </c>
      <c r="E233">
        <v>2014</v>
      </c>
      <c r="F233" s="1">
        <v>41944</v>
      </c>
      <c r="G233">
        <v>11</v>
      </c>
      <c r="H233">
        <v>1</v>
      </c>
      <c r="I233" t="s">
        <v>16</v>
      </c>
      <c r="J233">
        <v>4</v>
      </c>
      <c r="K233">
        <v>201</v>
      </c>
      <c r="L233" t="s">
        <v>17</v>
      </c>
      <c r="M233">
        <v>56</v>
      </c>
      <c r="N233" t="s">
        <v>22</v>
      </c>
      <c r="O233">
        <v>76828</v>
      </c>
      <c r="P233">
        <v>1064022</v>
      </c>
    </row>
    <row r="234" spans="1:16" x14ac:dyDescent="0.25">
      <c r="A234">
        <v>826</v>
      </c>
      <c r="B234" t="s">
        <v>15</v>
      </c>
      <c r="C234" t="str">
        <f t="shared" si="3"/>
        <v>201001Botswana</v>
      </c>
      <c r="D234">
        <v>201001</v>
      </c>
      <c r="E234">
        <v>2010</v>
      </c>
      <c r="F234" s="1">
        <v>40179</v>
      </c>
      <c r="G234">
        <v>1</v>
      </c>
      <c r="H234">
        <v>1</v>
      </c>
      <c r="I234" t="s">
        <v>16</v>
      </c>
      <c r="J234">
        <v>4</v>
      </c>
      <c r="K234">
        <v>201</v>
      </c>
      <c r="L234" t="s">
        <v>17</v>
      </c>
      <c r="M234">
        <v>72</v>
      </c>
      <c r="N234" t="s">
        <v>23</v>
      </c>
      <c r="O234">
        <v>361689</v>
      </c>
      <c r="P234">
        <v>2038284</v>
      </c>
    </row>
    <row r="235" spans="1:16" x14ac:dyDescent="0.25">
      <c r="A235">
        <v>826</v>
      </c>
      <c r="B235" t="s">
        <v>15</v>
      </c>
      <c r="C235" t="str">
        <f t="shared" si="3"/>
        <v>201002Botswana</v>
      </c>
      <c r="D235">
        <v>201002</v>
      </c>
      <c r="E235">
        <v>2010</v>
      </c>
      <c r="F235" s="1">
        <v>40210</v>
      </c>
      <c r="G235">
        <v>2</v>
      </c>
      <c r="H235">
        <v>1</v>
      </c>
      <c r="I235" t="s">
        <v>16</v>
      </c>
      <c r="J235">
        <v>4</v>
      </c>
      <c r="K235">
        <v>201</v>
      </c>
      <c r="L235" t="s">
        <v>17</v>
      </c>
      <c r="M235">
        <v>72</v>
      </c>
      <c r="N235" t="s">
        <v>23</v>
      </c>
      <c r="O235">
        <v>309922</v>
      </c>
      <c r="P235">
        <v>1628239</v>
      </c>
    </row>
    <row r="236" spans="1:16" x14ac:dyDescent="0.25">
      <c r="A236">
        <v>826</v>
      </c>
      <c r="B236" t="s">
        <v>15</v>
      </c>
      <c r="C236" t="str">
        <f t="shared" si="3"/>
        <v>201003Botswana</v>
      </c>
      <c r="D236">
        <v>201003</v>
      </c>
      <c r="E236">
        <v>2010</v>
      </c>
      <c r="F236" s="1">
        <v>40238</v>
      </c>
      <c r="G236">
        <v>3</v>
      </c>
      <c r="H236">
        <v>1</v>
      </c>
      <c r="I236" t="s">
        <v>16</v>
      </c>
      <c r="J236">
        <v>4</v>
      </c>
      <c r="K236">
        <v>201</v>
      </c>
      <c r="L236" t="s">
        <v>17</v>
      </c>
      <c r="M236">
        <v>72</v>
      </c>
      <c r="N236" t="s">
        <v>23</v>
      </c>
      <c r="O236">
        <v>304800</v>
      </c>
      <c r="P236">
        <v>1672361</v>
      </c>
    </row>
    <row r="237" spans="1:16" x14ac:dyDescent="0.25">
      <c r="A237">
        <v>826</v>
      </c>
      <c r="B237" t="s">
        <v>15</v>
      </c>
      <c r="C237" t="str">
        <f t="shared" si="3"/>
        <v>201004Botswana</v>
      </c>
      <c r="D237">
        <v>201004</v>
      </c>
      <c r="E237">
        <v>2010</v>
      </c>
      <c r="F237" s="1">
        <v>40269</v>
      </c>
      <c r="G237">
        <v>4</v>
      </c>
      <c r="H237">
        <v>1</v>
      </c>
      <c r="I237" t="s">
        <v>16</v>
      </c>
      <c r="J237">
        <v>4</v>
      </c>
      <c r="K237">
        <v>201</v>
      </c>
      <c r="L237" t="s">
        <v>17</v>
      </c>
      <c r="M237">
        <v>72</v>
      </c>
      <c r="N237" t="s">
        <v>23</v>
      </c>
      <c r="O237">
        <v>488600</v>
      </c>
      <c r="P237">
        <v>2750268</v>
      </c>
    </row>
    <row r="238" spans="1:16" x14ac:dyDescent="0.25">
      <c r="A238">
        <v>826</v>
      </c>
      <c r="B238" t="s">
        <v>15</v>
      </c>
      <c r="C238" t="str">
        <f t="shared" si="3"/>
        <v>201005Botswana</v>
      </c>
      <c r="D238">
        <v>201005</v>
      </c>
      <c r="E238">
        <v>2010</v>
      </c>
      <c r="F238" s="1">
        <v>40299</v>
      </c>
      <c r="G238">
        <v>5</v>
      </c>
      <c r="H238">
        <v>1</v>
      </c>
      <c r="I238" t="s">
        <v>16</v>
      </c>
      <c r="J238">
        <v>4</v>
      </c>
      <c r="K238">
        <v>201</v>
      </c>
      <c r="L238" t="s">
        <v>17</v>
      </c>
      <c r="M238">
        <v>72</v>
      </c>
      <c r="N238" t="s">
        <v>23</v>
      </c>
      <c r="O238">
        <v>527400</v>
      </c>
      <c r="P238">
        <v>2658183</v>
      </c>
    </row>
    <row r="239" spans="1:16" x14ac:dyDescent="0.25">
      <c r="A239">
        <v>826</v>
      </c>
      <c r="B239" t="s">
        <v>15</v>
      </c>
      <c r="C239" t="str">
        <f t="shared" si="3"/>
        <v>201006Botswana</v>
      </c>
      <c r="D239">
        <v>201006</v>
      </c>
      <c r="E239">
        <v>2010</v>
      </c>
      <c r="F239" s="1">
        <v>40330</v>
      </c>
      <c r="G239">
        <v>6</v>
      </c>
      <c r="H239">
        <v>1</v>
      </c>
      <c r="I239" t="s">
        <v>16</v>
      </c>
      <c r="J239">
        <v>4</v>
      </c>
      <c r="K239">
        <v>201</v>
      </c>
      <c r="L239" t="s">
        <v>17</v>
      </c>
      <c r="M239">
        <v>72</v>
      </c>
      <c r="N239" t="s">
        <v>23</v>
      </c>
      <c r="O239">
        <v>392900</v>
      </c>
      <c r="P239">
        <v>1954088</v>
      </c>
    </row>
    <row r="240" spans="1:16" x14ac:dyDescent="0.25">
      <c r="A240">
        <v>826</v>
      </c>
      <c r="B240" t="s">
        <v>15</v>
      </c>
      <c r="C240" t="str">
        <f t="shared" si="3"/>
        <v>201007Botswana</v>
      </c>
      <c r="D240">
        <v>201007</v>
      </c>
      <c r="E240">
        <v>2010</v>
      </c>
      <c r="F240" s="1">
        <v>40360</v>
      </c>
      <c r="G240">
        <v>7</v>
      </c>
      <c r="H240">
        <v>1</v>
      </c>
      <c r="I240" t="s">
        <v>16</v>
      </c>
      <c r="J240">
        <v>4</v>
      </c>
      <c r="K240">
        <v>201</v>
      </c>
      <c r="L240" t="s">
        <v>17</v>
      </c>
      <c r="M240">
        <v>72</v>
      </c>
      <c r="N240" t="s">
        <v>23</v>
      </c>
      <c r="O240">
        <v>632800</v>
      </c>
      <c r="P240">
        <v>3270734</v>
      </c>
    </row>
    <row r="241" spans="1:16" x14ac:dyDescent="0.25">
      <c r="A241">
        <v>826</v>
      </c>
      <c r="B241" t="s">
        <v>15</v>
      </c>
      <c r="C241" t="str">
        <f t="shared" si="3"/>
        <v>201008Botswana</v>
      </c>
      <c r="D241">
        <v>201008</v>
      </c>
      <c r="E241">
        <v>2010</v>
      </c>
      <c r="F241" s="1">
        <v>40391</v>
      </c>
      <c r="G241">
        <v>8</v>
      </c>
      <c r="H241">
        <v>1</v>
      </c>
      <c r="I241" t="s">
        <v>16</v>
      </c>
      <c r="J241">
        <v>4</v>
      </c>
      <c r="K241">
        <v>201</v>
      </c>
      <c r="L241" t="s">
        <v>17</v>
      </c>
      <c r="M241">
        <v>72</v>
      </c>
      <c r="N241" t="s">
        <v>23</v>
      </c>
      <c r="O241">
        <v>386100</v>
      </c>
      <c r="P241">
        <v>2668780</v>
      </c>
    </row>
    <row r="242" spans="1:16" x14ac:dyDescent="0.25">
      <c r="A242">
        <v>826</v>
      </c>
      <c r="B242" t="s">
        <v>15</v>
      </c>
      <c r="C242" t="str">
        <f t="shared" si="3"/>
        <v>201009Botswana</v>
      </c>
      <c r="D242">
        <v>201009</v>
      </c>
      <c r="E242">
        <v>2010</v>
      </c>
      <c r="F242" s="1">
        <v>40422</v>
      </c>
      <c r="G242">
        <v>9</v>
      </c>
      <c r="H242">
        <v>1</v>
      </c>
      <c r="I242" t="s">
        <v>16</v>
      </c>
      <c r="J242">
        <v>4</v>
      </c>
      <c r="K242">
        <v>201</v>
      </c>
      <c r="L242" t="s">
        <v>17</v>
      </c>
      <c r="M242">
        <v>72</v>
      </c>
      <c r="N242" t="s">
        <v>23</v>
      </c>
      <c r="O242">
        <v>754100</v>
      </c>
      <c r="P242">
        <v>3942113</v>
      </c>
    </row>
    <row r="243" spans="1:16" x14ac:dyDescent="0.25">
      <c r="A243">
        <v>826</v>
      </c>
      <c r="B243" t="s">
        <v>15</v>
      </c>
      <c r="C243" t="str">
        <f t="shared" si="3"/>
        <v>201010Botswana</v>
      </c>
      <c r="D243">
        <v>201010</v>
      </c>
      <c r="E243">
        <v>2010</v>
      </c>
      <c r="F243" s="1">
        <v>40452</v>
      </c>
      <c r="G243">
        <v>10</v>
      </c>
      <c r="H243">
        <v>1</v>
      </c>
      <c r="I243" t="s">
        <v>16</v>
      </c>
      <c r="J243">
        <v>4</v>
      </c>
      <c r="K243">
        <v>201</v>
      </c>
      <c r="L243" t="s">
        <v>17</v>
      </c>
      <c r="M243">
        <v>72</v>
      </c>
      <c r="N243" t="s">
        <v>23</v>
      </c>
      <c r="O243">
        <v>514500</v>
      </c>
      <c r="P243">
        <v>2763391</v>
      </c>
    </row>
    <row r="244" spans="1:16" x14ac:dyDescent="0.25">
      <c r="A244">
        <v>826</v>
      </c>
      <c r="B244" t="s">
        <v>15</v>
      </c>
      <c r="C244" t="str">
        <f t="shared" si="3"/>
        <v>201011Botswana</v>
      </c>
      <c r="D244">
        <v>201011</v>
      </c>
      <c r="E244">
        <v>2010</v>
      </c>
      <c r="F244" s="1">
        <v>40483</v>
      </c>
      <c r="G244">
        <v>11</v>
      </c>
      <c r="H244">
        <v>1</v>
      </c>
      <c r="I244" t="s">
        <v>16</v>
      </c>
      <c r="J244">
        <v>4</v>
      </c>
      <c r="K244">
        <v>201</v>
      </c>
      <c r="L244" t="s">
        <v>17</v>
      </c>
      <c r="M244">
        <v>72</v>
      </c>
      <c r="N244" t="s">
        <v>23</v>
      </c>
      <c r="O244">
        <v>560100</v>
      </c>
      <c r="P244">
        <v>3060468</v>
      </c>
    </row>
    <row r="245" spans="1:16" x14ac:dyDescent="0.25">
      <c r="A245">
        <v>826</v>
      </c>
      <c r="B245" t="s">
        <v>15</v>
      </c>
      <c r="C245" t="str">
        <f t="shared" si="3"/>
        <v>201012Botswana</v>
      </c>
      <c r="D245">
        <v>201012</v>
      </c>
      <c r="E245">
        <v>2010</v>
      </c>
      <c r="F245" s="1">
        <v>40513</v>
      </c>
      <c r="G245">
        <v>12</v>
      </c>
      <c r="H245">
        <v>1</v>
      </c>
      <c r="I245" t="s">
        <v>16</v>
      </c>
      <c r="J245">
        <v>4</v>
      </c>
      <c r="K245">
        <v>201</v>
      </c>
      <c r="L245" t="s">
        <v>17</v>
      </c>
      <c r="M245">
        <v>72</v>
      </c>
      <c r="N245" t="s">
        <v>23</v>
      </c>
      <c r="O245">
        <v>400100</v>
      </c>
      <c r="P245">
        <v>2044955</v>
      </c>
    </row>
    <row r="246" spans="1:16" x14ac:dyDescent="0.25">
      <c r="A246">
        <v>826</v>
      </c>
      <c r="B246" t="s">
        <v>15</v>
      </c>
      <c r="C246" t="str">
        <f t="shared" si="3"/>
        <v>201101Botswana</v>
      </c>
      <c r="D246">
        <v>201101</v>
      </c>
      <c r="E246">
        <v>2011</v>
      </c>
      <c r="F246" s="1">
        <v>40544</v>
      </c>
      <c r="G246">
        <v>1</v>
      </c>
      <c r="H246">
        <v>1</v>
      </c>
      <c r="I246" t="s">
        <v>16</v>
      </c>
      <c r="J246">
        <v>4</v>
      </c>
      <c r="K246">
        <v>201</v>
      </c>
      <c r="L246" t="s">
        <v>17</v>
      </c>
      <c r="M246">
        <v>72</v>
      </c>
      <c r="N246" t="s">
        <v>23</v>
      </c>
      <c r="O246">
        <v>223681</v>
      </c>
      <c r="P246">
        <v>1269098</v>
      </c>
    </row>
    <row r="247" spans="1:16" x14ac:dyDescent="0.25">
      <c r="A247">
        <v>826</v>
      </c>
      <c r="B247" t="s">
        <v>15</v>
      </c>
      <c r="C247" t="str">
        <f t="shared" si="3"/>
        <v>201102Botswana</v>
      </c>
      <c r="D247">
        <v>201102</v>
      </c>
      <c r="E247">
        <v>2011</v>
      </c>
      <c r="F247" s="1">
        <v>40575</v>
      </c>
      <c r="G247">
        <v>2</v>
      </c>
      <c r="H247">
        <v>1</v>
      </c>
      <c r="I247" t="s">
        <v>16</v>
      </c>
      <c r="J247">
        <v>4</v>
      </c>
      <c r="K247">
        <v>201</v>
      </c>
      <c r="L247" t="s">
        <v>17</v>
      </c>
      <c r="M247">
        <v>72</v>
      </c>
      <c r="N247" t="s">
        <v>23</v>
      </c>
      <c r="O247">
        <v>78356</v>
      </c>
      <c r="P247">
        <v>524132</v>
      </c>
    </row>
    <row r="248" spans="1:16" x14ac:dyDescent="0.25">
      <c r="A248">
        <v>826</v>
      </c>
      <c r="B248" t="s">
        <v>15</v>
      </c>
      <c r="C248" t="str">
        <f t="shared" si="3"/>
        <v>201304Botswana</v>
      </c>
      <c r="D248">
        <v>201304</v>
      </c>
      <c r="E248">
        <v>2013</v>
      </c>
      <c r="F248" s="1">
        <v>41365</v>
      </c>
      <c r="G248">
        <v>4</v>
      </c>
      <c r="H248">
        <v>1</v>
      </c>
      <c r="I248" t="s">
        <v>16</v>
      </c>
      <c r="J248">
        <v>4</v>
      </c>
      <c r="K248">
        <v>201</v>
      </c>
      <c r="L248" t="s">
        <v>17</v>
      </c>
      <c r="M248">
        <v>72</v>
      </c>
      <c r="N248" t="s">
        <v>23</v>
      </c>
      <c r="O248">
        <v>42009</v>
      </c>
      <c r="P248">
        <v>211485</v>
      </c>
    </row>
    <row r="249" spans="1:16" x14ac:dyDescent="0.25">
      <c r="A249">
        <v>826</v>
      </c>
      <c r="B249" t="s">
        <v>15</v>
      </c>
      <c r="C249" t="str">
        <f t="shared" si="3"/>
        <v>201305Botswana</v>
      </c>
      <c r="D249">
        <v>201305</v>
      </c>
      <c r="E249">
        <v>2013</v>
      </c>
      <c r="F249" s="1">
        <v>41395</v>
      </c>
      <c r="G249">
        <v>5</v>
      </c>
      <c r="H249">
        <v>1</v>
      </c>
      <c r="I249" t="s">
        <v>16</v>
      </c>
      <c r="J249">
        <v>4</v>
      </c>
      <c r="K249">
        <v>201</v>
      </c>
      <c r="L249" t="s">
        <v>17</v>
      </c>
      <c r="M249">
        <v>72</v>
      </c>
      <c r="N249" t="s">
        <v>23</v>
      </c>
      <c r="O249">
        <v>67388</v>
      </c>
      <c r="P249">
        <v>340853</v>
      </c>
    </row>
    <row r="250" spans="1:16" x14ac:dyDescent="0.25">
      <c r="A250">
        <v>826</v>
      </c>
      <c r="B250" t="s">
        <v>15</v>
      </c>
      <c r="C250" t="str">
        <f t="shared" si="3"/>
        <v>201306Botswana</v>
      </c>
      <c r="D250">
        <v>201306</v>
      </c>
      <c r="E250">
        <v>2013</v>
      </c>
      <c r="F250" s="1">
        <v>41426</v>
      </c>
      <c r="G250">
        <v>6</v>
      </c>
      <c r="H250">
        <v>1</v>
      </c>
      <c r="I250" t="s">
        <v>16</v>
      </c>
      <c r="J250">
        <v>4</v>
      </c>
      <c r="K250">
        <v>201</v>
      </c>
      <c r="L250" t="s">
        <v>17</v>
      </c>
      <c r="M250">
        <v>72</v>
      </c>
      <c r="N250" t="s">
        <v>23</v>
      </c>
      <c r="O250">
        <v>43333</v>
      </c>
      <c r="P250">
        <v>281304</v>
      </c>
    </row>
    <row r="251" spans="1:16" x14ac:dyDescent="0.25">
      <c r="A251">
        <v>826</v>
      </c>
      <c r="B251" t="s">
        <v>15</v>
      </c>
      <c r="C251" t="str">
        <f t="shared" si="3"/>
        <v>201307Botswana</v>
      </c>
      <c r="D251">
        <v>201307</v>
      </c>
      <c r="E251">
        <v>2013</v>
      </c>
      <c r="F251" s="1">
        <v>41456</v>
      </c>
      <c r="G251">
        <v>7</v>
      </c>
      <c r="H251">
        <v>1</v>
      </c>
      <c r="I251" t="s">
        <v>16</v>
      </c>
      <c r="J251">
        <v>4</v>
      </c>
      <c r="K251">
        <v>201</v>
      </c>
      <c r="L251" t="s">
        <v>17</v>
      </c>
      <c r="M251">
        <v>72</v>
      </c>
      <c r="N251" t="s">
        <v>23</v>
      </c>
      <c r="O251">
        <v>133604</v>
      </c>
      <c r="P251">
        <v>772282</v>
      </c>
    </row>
    <row r="252" spans="1:16" x14ac:dyDescent="0.25">
      <c r="A252">
        <v>826</v>
      </c>
      <c r="B252" t="s">
        <v>15</v>
      </c>
      <c r="C252" t="str">
        <f t="shared" si="3"/>
        <v>201308Botswana</v>
      </c>
      <c r="D252">
        <v>201308</v>
      </c>
      <c r="E252">
        <v>2013</v>
      </c>
      <c r="F252" s="1">
        <v>41487</v>
      </c>
      <c r="G252">
        <v>8</v>
      </c>
      <c r="H252">
        <v>1</v>
      </c>
      <c r="I252" t="s">
        <v>16</v>
      </c>
      <c r="J252">
        <v>4</v>
      </c>
      <c r="K252">
        <v>201</v>
      </c>
      <c r="L252" t="s">
        <v>17</v>
      </c>
      <c r="M252">
        <v>72</v>
      </c>
      <c r="N252" t="s">
        <v>23</v>
      </c>
      <c r="O252">
        <v>322731</v>
      </c>
      <c r="P252">
        <v>3154879</v>
      </c>
    </row>
    <row r="253" spans="1:16" x14ac:dyDescent="0.25">
      <c r="A253">
        <v>826</v>
      </c>
      <c r="B253" t="s">
        <v>15</v>
      </c>
      <c r="C253" t="str">
        <f t="shared" si="3"/>
        <v>201309Botswana</v>
      </c>
      <c r="D253">
        <v>201309</v>
      </c>
      <c r="E253">
        <v>2013</v>
      </c>
      <c r="F253" s="1">
        <v>41518</v>
      </c>
      <c r="G253">
        <v>9</v>
      </c>
      <c r="H253">
        <v>1</v>
      </c>
      <c r="I253" t="s">
        <v>16</v>
      </c>
      <c r="J253">
        <v>4</v>
      </c>
      <c r="K253">
        <v>201</v>
      </c>
      <c r="L253" t="s">
        <v>17</v>
      </c>
      <c r="M253">
        <v>72</v>
      </c>
      <c r="N253" t="s">
        <v>23</v>
      </c>
      <c r="O253">
        <v>335203</v>
      </c>
      <c r="P253">
        <v>1890738</v>
      </c>
    </row>
    <row r="254" spans="1:16" x14ac:dyDescent="0.25">
      <c r="A254">
        <v>826</v>
      </c>
      <c r="B254" t="s">
        <v>15</v>
      </c>
      <c r="C254" t="str">
        <f t="shared" si="3"/>
        <v>201310Botswana</v>
      </c>
      <c r="D254">
        <v>201310</v>
      </c>
      <c r="E254">
        <v>2013</v>
      </c>
      <c r="F254" s="1">
        <v>41548</v>
      </c>
      <c r="G254">
        <v>10</v>
      </c>
      <c r="H254">
        <v>1</v>
      </c>
      <c r="I254" t="s">
        <v>16</v>
      </c>
      <c r="J254">
        <v>4</v>
      </c>
      <c r="K254">
        <v>201</v>
      </c>
      <c r="L254" t="s">
        <v>17</v>
      </c>
      <c r="M254">
        <v>72</v>
      </c>
      <c r="N254" t="s">
        <v>23</v>
      </c>
      <c r="O254">
        <v>153112</v>
      </c>
      <c r="P254">
        <v>922001</v>
      </c>
    </row>
    <row r="255" spans="1:16" x14ac:dyDescent="0.25">
      <c r="A255">
        <v>826</v>
      </c>
      <c r="B255" t="s">
        <v>15</v>
      </c>
      <c r="C255" t="str">
        <f t="shared" si="3"/>
        <v>201311Botswana</v>
      </c>
      <c r="D255">
        <v>201311</v>
      </c>
      <c r="E255">
        <v>2013</v>
      </c>
      <c r="F255" s="1">
        <v>41579</v>
      </c>
      <c r="G255">
        <v>11</v>
      </c>
      <c r="H255">
        <v>1</v>
      </c>
      <c r="I255" t="s">
        <v>16</v>
      </c>
      <c r="J255">
        <v>4</v>
      </c>
      <c r="K255">
        <v>201</v>
      </c>
      <c r="L255" t="s">
        <v>17</v>
      </c>
      <c r="M255">
        <v>72</v>
      </c>
      <c r="N255" t="s">
        <v>23</v>
      </c>
      <c r="O255">
        <v>192002</v>
      </c>
      <c r="P255">
        <v>1414564</v>
      </c>
    </row>
    <row r="256" spans="1:16" x14ac:dyDescent="0.25">
      <c r="A256">
        <v>826</v>
      </c>
      <c r="B256" t="s">
        <v>15</v>
      </c>
      <c r="C256" t="str">
        <f t="shared" si="3"/>
        <v>201312Botswana</v>
      </c>
      <c r="D256">
        <v>201312</v>
      </c>
      <c r="E256">
        <v>2013</v>
      </c>
      <c r="F256" s="1">
        <v>41609</v>
      </c>
      <c r="G256">
        <v>12</v>
      </c>
      <c r="H256">
        <v>1</v>
      </c>
      <c r="I256" t="s">
        <v>16</v>
      </c>
      <c r="J256">
        <v>4</v>
      </c>
      <c r="K256">
        <v>201</v>
      </c>
      <c r="L256" t="s">
        <v>17</v>
      </c>
      <c r="M256">
        <v>72</v>
      </c>
      <c r="N256" t="s">
        <v>23</v>
      </c>
      <c r="O256">
        <v>175112</v>
      </c>
      <c r="P256">
        <v>1216835</v>
      </c>
    </row>
    <row r="257" spans="1:16" x14ac:dyDescent="0.25">
      <c r="A257">
        <v>826</v>
      </c>
      <c r="B257" t="s">
        <v>15</v>
      </c>
      <c r="C257" t="str">
        <f t="shared" si="3"/>
        <v>201401Botswana</v>
      </c>
      <c r="D257">
        <v>201401</v>
      </c>
      <c r="E257">
        <v>2014</v>
      </c>
      <c r="F257" s="1">
        <v>41640</v>
      </c>
      <c r="G257">
        <v>1</v>
      </c>
      <c r="H257">
        <v>1</v>
      </c>
      <c r="I257" t="s">
        <v>16</v>
      </c>
      <c r="J257">
        <v>4</v>
      </c>
      <c r="K257">
        <v>201</v>
      </c>
      <c r="L257" t="s">
        <v>17</v>
      </c>
      <c r="M257">
        <v>72</v>
      </c>
      <c r="N257" t="s">
        <v>23</v>
      </c>
      <c r="O257">
        <v>41053</v>
      </c>
      <c r="P257">
        <v>388838</v>
      </c>
    </row>
    <row r="258" spans="1:16" x14ac:dyDescent="0.25">
      <c r="A258">
        <v>826</v>
      </c>
      <c r="B258" t="s">
        <v>15</v>
      </c>
      <c r="C258" t="str">
        <f t="shared" si="3"/>
        <v>201402Botswana</v>
      </c>
      <c r="D258">
        <v>201402</v>
      </c>
      <c r="E258">
        <v>2014</v>
      </c>
      <c r="F258" s="1">
        <v>41671</v>
      </c>
      <c r="G258">
        <v>2</v>
      </c>
      <c r="H258">
        <v>1</v>
      </c>
      <c r="I258" t="s">
        <v>16</v>
      </c>
      <c r="J258">
        <v>4</v>
      </c>
      <c r="K258">
        <v>201</v>
      </c>
      <c r="L258" t="s">
        <v>17</v>
      </c>
      <c r="M258">
        <v>72</v>
      </c>
      <c r="N258" t="s">
        <v>23</v>
      </c>
      <c r="O258">
        <v>45904</v>
      </c>
      <c r="P258">
        <v>546071</v>
      </c>
    </row>
    <row r="259" spans="1:16" x14ac:dyDescent="0.25">
      <c r="A259">
        <v>826</v>
      </c>
      <c r="B259" t="s">
        <v>15</v>
      </c>
      <c r="C259" t="str">
        <f t="shared" ref="C259:C322" si="4">D259&amp;N259</f>
        <v>201403Botswana</v>
      </c>
      <c r="D259">
        <v>201403</v>
      </c>
      <c r="E259">
        <v>2014</v>
      </c>
      <c r="F259" s="1">
        <v>41699</v>
      </c>
      <c r="G259">
        <v>3</v>
      </c>
      <c r="H259">
        <v>1</v>
      </c>
      <c r="I259" t="s">
        <v>16</v>
      </c>
      <c r="J259">
        <v>4</v>
      </c>
      <c r="K259">
        <v>201</v>
      </c>
      <c r="L259" t="s">
        <v>17</v>
      </c>
      <c r="M259">
        <v>72</v>
      </c>
      <c r="N259" t="s">
        <v>23</v>
      </c>
      <c r="O259">
        <v>66350</v>
      </c>
      <c r="P259">
        <v>485683</v>
      </c>
    </row>
    <row r="260" spans="1:16" x14ac:dyDescent="0.25">
      <c r="A260">
        <v>826</v>
      </c>
      <c r="B260" t="s">
        <v>15</v>
      </c>
      <c r="C260" t="str">
        <f t="shared" si="4"/>
        <v>201404Botswana</v>
      </c>
      <c r="D260">
        <v>201404</v>
      </c>
      <c r="E260">
        <v>2014</v>
      </c>
      <c r="F260" s="1">
        <v>41730</v>
      </c>
      <c r="G260">
        <v>4</v>
      </c>
      <c r="H260">
        <v>1</v>
      </c>
      <c r="I260" t="s">
        <v>16</v>
      </c>
      <c r="J260">
        <v>4</v>
      </c>
      <c r="K260">
        <v>201</v>
      </c>
      <c r="L260" t="s">
        <v>17</v>
      </c>
      <c r="M260">
        <v>72</v>
      </c>
      <c r="N260" t="s">
        <v>23</v>
      </c>
      <c r="O260">
        <v>41946</v>
      </c>
      <c r="P260">
        <v>394851</v>
      </c>
    </row>
    <row r="261" spans="1:16" x14ac:dyDescent="0.25">
      <c r="A261">
        <v>826</v>
      </c>
      <c r="B261" t="s">
        <v>15</v>
      </c>
      <c r="C261" t="str">
        <f t="shared" si="4"/>
        <v>201405Botswana</v>
      </c>
      <c r="D261">
        <v>201405</v>
      </c>
      <c r="E261">
        <v>2014</v>
      </c>
      <c r="F261" s="1">
        <v>41760</v>
      </c>
      <c r="G261">
        <v>5</v>
      </c>
      <c r="H261">
        <v>1</v>
      </c>
      <c r="I261" t="s">
        <v>16</v>
      </c>
      <c r="J261">
        <v>4</v>
      </c>
      <c r="K261">
        <v>201</v>
      </c>
      <c r="L261" t="s">
        <v>17</v>
      </c>
      <c r="M261">
        <v>72</v>
      </c>
      <c r="N261" t="s">
        <v>23</v>
      </c>
      <c r="O261">
        <v>61761</v>
      </c>
      <c r="P261">
        <v>676865</v>
      </c>
    </row>
    <row r="262" spans="1:16" x14ac:dyDescent="0.25">
      <c r="A262">
        <v>826</v>
      </c>
      <c r="B262" t="s">
        <v>15</v>
      </c>
      <c r="C262" t="str">
        <f t="shared" si="4"/>
        <v>201406Botswana</v>
      </c>
      <c r="D262">
        <v>201406</v>
      </c>
      <c r="E262">
        <v>2014</v>
      </c>
      <c r="F262" s="1">
        <v>41791</v>
      </c>
      <c r="G262">
        <v>6</v>
      </c>
      <c r="H262">
        <v>1</v>
      </c>
      <c r="I262" t="s">
        <v>16</v>
      </c>
      <c r="J262">
        <v>4</v>
      </c>
      <c r="K262">
        <v>201</v>
      </c>
      <c r="L262" t="s">
        <v>17</v>
      </c>
      <c r="M262">
        <v>72</v>
      </c>
      <c r="N262" t="s">
        <v>23</v>
      </c>
      <c r="O262">
        <v>208102</v>
      </c>
      <c r="P262">
        <v>1922437</v>
      </c>
    </row>
    <row r="263" spans="1:16" x14ac:dyDescent="0.25">
      <c r="A263">
        <v>826</v>
      </c>
      <c r="B263" t="s">
        <v>15</v>
      </c>
      <c r="C263" t="str">
        <f t="shared" si="4"/>
        <v>201407Botswana</v>
      </c>
      <c r="D263">
        <v>201407</v>
      </c>
      <c r="E263">
        <v>2014</v>
      </c>
      <c r="F263" s="1">
        <v>41821</v>
      </c>
      <c r="G263">
        <v>7</v>
      </c>
      <c r="H263">
        <v>1</v>
      </c>
      <c r="I263" t="s">
        <v>16</v>
      </c>
      <c r="J263">
        <v>4</v>
      </c>
      <c r="K263">
        <v>201</v>
      </c>
      <c r="L263" t="s">
        <v>17</v>
      </c>
      <c r="M263">
        <v>72</v>
      </c>
      <c r="N263" t="s">
        <v>23</v>
      </c>
      <c r="O263">
        <v>288125</v>
      </c>
      <c r="P263">
        <v>2627623</v>
      </c>
    </row>
    <row r="264" spans="1:16" x14ac:dyDescent="0.25">
      <c r="A264">
        <v>826</v>
      </c>
      <c r="B264" t="s">
        <v>15</v>
      </c>
      <c r="C264" t="str">
        <f t="shared" si="4"/>
        <v>201408Botswana</v>
      </c>
      <c r="D264">
        <v>201408</v>
      </c>
      <c r="E264">
        <v>2014</v>
      </c>
      <c r="F264" s="1">
        <v>41852</v>
      </c>
      <c r="G264">
        <v>8</v>
      </c>
      <c r="H264">
        <v>1</v>
      </c>
      <c r="I264" t="s">
        <v>16</v>
      </c>
      <c r="J264">
        <v>4</v>
      </c>
      <c r="K264">
        <v>201</v>
      </c>
      <c r="L264" t="s">
        <v>17</v>
      </c>
      <c r="M264">
        <v>72</v>
      </c>
      <c r="N264" t="s">
        <v>23</v>
      </c>
      <c r="O264">
        <v>112675</v>
      </c>
      <c r="P264">
        <v>854198</v>
      </c>
    </row>
    <row r="265" spans="1:16" x14ac:dyDescent="0.25">
      <c r="A265">
        <v>826</v>
      </c>
      <c r="B265" t="s">
        <v>15</v>
      </c>
      <c r="C265" t="str">
        <f t="shared" si="4"/>
        <v>201409Botswana</v>
      </c>
      <c r="D265">
        <v>201409</v>
      </c>
      <c r="E265">
        <v>2014</v>
      </c>
      <c r="F265" s="1">
        <v>41883</v>
      </c>
      <c r="G265">
        <v>9</v>
      </c>
      <c r="H265">
        <v>1</v>
      </c>
      <c r="I265" t="s">
        <v>16</v>
      </c>
      <c r="J265">
        <v>4</v>
      </c>
      <c r="K265">
        <v>201</v>
      </c>
      <c r="L265" t="s">
        <v>17</v>
      </c>
      <c r="M265">
        <v>72</v>
      </c>
      <c r="N265" t="s">
        <v>23</v>
      </c>
      <c r="O265">
        <v>136374</v>
      </c>
      <c r="P265">
        <v>1303740</v>
      </c>
    </row>
    <row r="266" spans="1:16" x14ac:dyDescent="0.25">
      <c r="A266">
        <v>826</v>
      </c>
      <c r="B266" t="s">
        <v>15</v>
      </c>
      <c r="C266" t="str">
        <f t="shared" si="4"/>
        <v>201410Botswana</v>
      </c>
      <c r="D266">
        <v>201410</v>
      </c>
      <c r="E266">
        <v>2014</v>
      </c>
      <c r="F266" s="1">
        <v>41913</v>
      </c>
      <c r="G266">
        <v>10</v>
      </c>
      <c r="H266">
        <v>1</v>
      </c>
      <c r="I266" t="s">
        <v>16</v>
      </c>
      <c r="J266">
        <v>4</v>
      </c>
      <c r="K266">
        <v>201</v>
      </c>
      <c r="L266" t="s">
        <v>17</v>
      </c>
      <c r="M266">
        <v>72</v>
      </c>
      <c r="N266" t="s">
        <v>23</v>
      </c>
      <c r="O266">
        <v>339715</v>
      </c>
      <c r="P266">
        <v>3071534</v>
      </c>
    </row>
    <row r="267" spans="1:16" x14ac:dyDescent="0.25">
      <c r="A267">
        <v>826</v>
      </c>
      <c r="B267" t="s">
        <v>15</v>
      </c>
      <c r="C267" t="str">
        <f t="shared" si="4"/>
        <v>201411Botswana</v>
      </c>
      <c r="D267">
        <v>201411</v>
      </c>
      <c r="E267">
        <v>2014</v>
      </c>
      <c r="F267" s="1">
        <v>41944</v>
      </c>
      <c r="G267">
        <v>11</v>
      </c>
      <c r="H267">
        <v>1</v>
      </c>
      <c r="I267" t="s">
        <v>16</v>
      </c>
      <c r="J267">
        <v>4</v>
      </c>
      <c r="K267">
        <v>201</v>
      </c>
      <c r="L267" t="s">
        <v>17</v>
      </c>
      <c r="M267">
        <v>72</v>
      </c>
      <c r="N267" t="s">
        <v>23</v>
      </c>
      <c r="O267">
        <v>346004</v>
      </c>
      <c r="P267">
        <v>3161134</v>
      </c>
    </row>
    <row r="268" spans="1:16" x14ac:dyDescent="0.25">
      <c r="A268">
        <v>826</v>
      </c>
      <c r="B268" t="s">
        <v>15</v>
      </c>
      <c r="C268" t="str">
        <f t="shared" si="4"/>
        <v>201001Brazil</v>
      </c>
      <c r="D268">
        <v>201001</v>
      </c>
      <c r="E268">
        <v>2010</v>
      </c>
      <c r="F268" s="1">
        <v>40179</v>
      </c>
      <c r="G268">
        <v>1</v>
      </c>
      <c r="H268">
        <v>1</v>
      </c>
      <c r="I268" t="s">
        <v>16</v>
      </c>
      <c r="J268">
        <v>4</v>
      </c>
      <c r="K268">
        <v>201</v>
      </c>
      <c r="L268" t="s">
        <v>17</v>
      </c>
      <c r="M268">
        <v>76</v>
      </c>
      <c r="N268" t="s">
        <v>24</v>
      </c>
      <c r="O268">
        <v>22523</v>
      </c>
      <c r="P268">
        <v>130671</v>
      </c>
    </row>
    <row r="269" spans="1:16" x14ac:dyDescent="0.25">
      <c r="A269">
        <v>826</v>
      </c>
      <c r="B269" t="s">
        <v>15</v>
      </c>
      <c r="C269" t="str">
        <f t="shared" si="4"/>
        <v>201002Brazil</v>
      </c>
      <c r="D269">
        <v>201002</v>
      </c>
      <c r="E269">
        <v>2010</v>
      </c>
      <c r="F269" s="1">
        <v>40210</v>
      </c>
      <c r="G269">
        <v>2</v>
      </c>
      <c r="H269">
        <v>1</v>
      </c>
      <c r="I269" t="s">
        <v>16</v>
      </c>
      <c r="J269">
        <v>4</v>
      </c>
      <c r="K269">
        <v>201</v>
      </c>
      <c r="L269" t="s">
        <v>17</v>
      </c>
      <c r="M269">
        <v>76</v>
      </c>
      <c r="N269" t="s">
        <v>24</v>
      </c>
      <c r="O269">
        <v>11922</v>
      </c>
      <c r="P269">
        <v>85175</v>
      </c>
    </row>
    <row r="270" spans="1:16" x14ac:dyDescent="0.25">
      <c r="A270">
        <v>826</v>
      </c>
      <c r="B270" t="s">
        <v>15</v>
      </c>
      <c r="C270" t="str">
        <f t="shared" si="4"/>
        <v>201003Brazil</v>
      </c>
      <c r="D270">
        <v>201003</v>
      </c>
      <c r="E270">
        <v>2010</v>
      </c>
      <c r="F270" s="1">
        <v>40238</v>
      </c>
      <c r="G270">
        <v>3</v>
      </c>
      <c r="H270">
        <v>1</v>
      </c>
      <c r="I270" t="s">
        <v>16</v>
      </c>
      <c r="J270">
        <v>4</v>
      </c>
      <c r="K270">
        <v>201</v>
      </c>
      <c r="L270" t="s">
        <v>17</v>
      </c>
      <c r="M270">
        <v>76</v>
      </c>
      <c r="N270" t="s">
        <v>24</v>
      </c>
      <c r="O270">
        <v>12062</v>
      </c>
      <c r="P270">
        <v>111366</v>
      </c>
    </row>
    <row r="271" spans="1:16" x14ac:dyDescent="0.25">
      <c r="A271">
        <v>826</v>
      </c>
      <c r="B271" t="s">
        <v>15</v>
      </c>
      <c r="C271" t="str">
        <f t="shared" si="4"/>
        <v>201004Brazil</v>
      </c>
      <c r="D271">
        <v>201004</v>
      </c>
      <c r="E271">
        <v>2010</v>
      </c>
      <c r="F271" s="1">
        <v>40269</v>
      </c>
      <c r="G271">
        <v>4</v>
      </c>
      <c r="H271">
        <v>1</v>
      </c>
      <c r="I271" t="s">
        <v>16</v>
      </c>
      <c r="J271">
        <v>4</v>
      </c>
      <c r="K271">
        <v>201</v>
      </c>
      <c r="L271" t="s">
        <v>17</v>
      </c>
      <c r="M271">
        <v>76</v>
      </c>
      <c r="N271" t="s">
        <v>24</v>
      </c>
      <c r="O271">
        <v>48300</v>
      </c>
      <c r="P271">
        <v>467862</v>
      </c>
    </row>
    <row r="272" spans="1:16" x14ac:dyDescent="0.25">
      <c r="A272">
        <v>826</v>
      </c>
      <c r="B272" t="s">
        <v>15</v>
      </c>
      <c r="C272" t="str">
        <f t="shared" si="4"/>
        <v>201005Brazil</v>
      </c>
      <c r="D272">
        <v>201005</v>
      </c>
      <c r="E272">
        <v>2010</v>
      </c>
      <c r="F272" s="1">
        <v>40299</v>
      </c>
      <c r="G272">
        <v>5</v>
      </c>
      <c r="H272">
        <v>1</v>
      </c>
      <c r="I272" t="s">
        <v>16</v>
      </c>
      <c r="J272">
        <v>4</v>
      </c>
      <c r="K272">
        <v>201</v>
      </c>
      <c r="L272" t="s">
        <v>17</v>
      </c>
      <c r="M272">
        <v>76</v>
      </c>
      <c r="N272" t="s">
        <v>24</v>
      </c>
      <c r="O272">
        <v>12000</v>
      </c>
      <c r="P272">
        <v>118254</v>
      </c>
    </row>
    <row r="273" spans="1:16" x14ac:dyDescent="0.25">
      <c r="A273">
        <v>826</v>
      </c>
      <c r="B273" t="s">
        <v>15</v>
      </c>
      <c r="C273" t="str">
        <f t="shared" si="4"/>
        <v>201006Brazil</v>
      </c>
      <c r="D273">
        <v>201006</v>
      </c>
      <c r="E273">
        <v>2010</v>
      </c>
      <c r="F273" s="1">
        <v>40330</v>
      </c>
      <c r="G273">
        <v>6</v>
      </c>
      <c r="H273">
        <v>1</v>
      </c>
      <c r="I273" t="s">
        <v>16</v>
      </c>
      <c r="J273">
        <v>4</v>
      </c>
      <c r="K273">
        <v>201</v>
      </c>
      <c r="L273" t="s">
        <v>17</v>
      </c>
      <c r="M273">
        <v>76</v>
      </c>
      <c r="N273" t="s">
        <v>24</v>
      </c>
      <c r="O273">
        <v>47300</v>
      </c>
      <c r="P273">
        <v>514627</v>
      </c>
    </row>
    <row r="274" spans="1:16" x14ac:dyDescent="0.25">
      <c r="A274">
        <v>826</v>
      </c>
      <c r="B274" t="s">
        <v>15</v>
      </c>
      <c r="C274" t="str">
        <f t="shared" si="4"/>
        <v>201007Brazil</v>
      </c>
      <c r="D274">
        <v>201007</v>
      </c>
      <c r="E274">
        <v>2010</v>
      </c>
      <c r="F274" s="1">
        <v>40360</v>
      </c>
      <c r="G274">
        <v>7</v>
      </c>
      <c r="H274">
        <v>1</v>
      </c>
      <c r="I274" t="s">
        <v>16</v>
      </c>
      <c r="J274">
        <v>4</v>
      </c>
      <c r="K274">
        <v>201</v>
      </c>
      <c r="L274" t="s">
        <v>17</v>
      </c>
      <c r="M274">
        <v>76</v>
      </c>
      <c r="N274" t="s">
        <v>24</v>
      </c>
      <c r="O274">
        <v>11800</v>
      </c>
      <c r="P274">
        <v>122875</v>
      </c>
    </row>
    <row r="275" spans="1:16" x14ac:dyDescent="0.25">
      <c r="A275">
        <v>826</v>
      </c>
      <c r="B275" t="s">
        <v>15</v>
      </c>
      <c r="C275" t="str">
        <f t="shared" si="4"/>
        <v>201008Brazil</v>
      </c>
      <c r="D275">
        <v>201008</v>
      </c>
      <c r="E275">
        <v>2010</v>
      </c>
      <c r="F275" s="1">
        <v>40391</v>
      </c>
      <c r="G275">
        <v>8</v>
      </c>
      <c r="H275">
        <v>1</v>
      </c>
      <c r="I275" t="s">
        <v>16</v>
      </c>
      <c r="J275">
        <v>4</v>
      </c>
      <c r="K275">
        <v>201</v>
      </c>
      <c r="L275" t="s">
        <v>17</v>
      </c>
      <c r="M275">
        <v>76</v>
      </c>
      <c r="N275" t="s">
        <v>24</v>
      </c>
      <c r="O275">
        <v>94000</v>
      </c>
      <c r="P275">
        <v>751483</v>
      </c>
    </row>
    <row r="276" spans="1:16" x14ac:dyDescent="0.25">
      <c r="A276">
        <v>826</v>
      </c>
      <c r="B276" t="s">
        <v>15</v>
      </c>
      <c r="C276" t="str">
        <f t="shared" si="4"/>
        <v>201009Brazil</v>
      </c>
      <c r="D276">
        <v>201009</v>
      </c>
      <c r="E276">
        <v>2010</v>
      </c>
      <c r="F276" s="1">
        <v>40422</v>
      </c>
      <c r="G276">
        <v>9</v>
      </c>
      <c r="H276">
        <v>1</v>
      </c>
      <c r="I276" t="s">
        <v>16</v>
      </c>
      <c r="J276">
        <v>4</v>
      </c>
      <c r="K276">
        <v>201</v>
      </c>
      <c r="L276" t="s">
        <v>17</v>
      </c>
      <c r="M276">
        <v>76</v>
      </c>
      <c r="N276" t="s">
        <v>24</v>
      </c>
      <c r="O276">
        <v>95500</v>
      </c>
      <c r="P276">
        <v>669190</v>
      </c>
    </row>
    <row r="277" spans="1:16" x14ac:dyDescent="0.25">
      <c r="A277">
        <v>826</v>
      </c>
      <c r="B277" t="s">
        <v>15</v>
      </c>
      <c r="C277" t="str">
        <f t="shared" si="4"/>
        <v>201010Brazil</v>
      </c>
      <c r="D277">
        <v>201010</v>
      </c>
      <c r="E277">
        <v>2010</v>
      </c>
      <c r="F277" s="1">
        <v>40452</v>
      </c>
      <c r="G277">
        <v>10</v>
      </c>
      <c r="H277">
        <v>1</v>
      </c>
      <c r="I277" t="s">
        <v>16</v>
      </c>
      <c r="J277">
        <v>4</v>
      </c>
      <c r="K277">
        <v>201</v>
      </c>
      <c r="L277" t="s">
        <v>17</v>
      </c>
      <c r="M277">
        <v>76</v>
      </c>
      <c r="N277" t="s">
        <v>24</v>
      </c>
      <c r="O277">
        <v>56500</v>
      </c>
      <c r="P277">
        <v>480864</v>
      </c>
    </row>
    <row r="278" spans="1:16" x14ac:dyDescent="0.25">
      <c r="A278">
        <v>826</v>
      </c>
      <c r="B278" t="s">
        <v>15</v>
      </c>
      <c r="C278" t="str">
        <f t="shared" si="4"/>
        <v>201011Brazil</v>
      </c>
      <c r="D278">
        <v>201011</v>
      </c>
      <c r="E278">
        <v>2010</v>
      </c>
      <c r="F278" s="1">
        <v>40483</v>
      </c>
      <c r="G278">
        <v>11</v>
      </c>
      <c r="H278">
        <v>1</v>
      </c>
      <c r="I278" t="s">
        <v>16</v>
      </c>
      <c r="J278">
        <v>4</v>
      </c>
      <c r="K278">
        <v>201</v>
      </c>
      <c r="L278" t="s">
        <v>17</v>
      </c>
      <c r="M278">
        <v>76</v>
      </c>
      <c r="N278" t="s">
        <v>24</v>
      </c>
      <c r="O278">
        <v>71000</v>
      </c>
      <c r="P278">
        <v>562692</v>
      </c>
    </row>
    <row r="279" spans="1:16" x14ac:dyDescent="0.25">
      <c r="A279">
        <v>826</v>
      </c>
      <c r="B279" t="s">
        <v>15</v>
      </c>
      <c r="C279" t="str">
        <f t="shared" si="4"/>
        <v>201012Brazil</v>
      </c>
      <c r="D279">
        <v>201012</v>
      </c>
      <c r="E279">
        <v>2010</v>
      </c>
      <c r="F279" s="1">
        <v>40513</v>
      </c>
      <c r="G279">
        <v>12</v>
      </c>
      <c r="H279">
        <v>1</v>
      </c>
      <c r="I279" t="s">
        <v>16</v>
      </c>
      <c r="J279">
        <v>4</v>
      </c>
      <c r="K279">
        <v>201</v>
      </c>
      <c r="L279" t="s">
        <v>17</v>
      </c>
      <c r="M279">
        <v>76</v>
      </c>
      <c r="N279" t="s">
        <v>24</v>
      </c>
      <c r="O279">
        <v>22900</v>
      </c>
      <c r="P279">
        <v>183169</v>
      </c>
    </row>
    <row r="280" spans="1:16" x14ac:dyDescent="0.25">
      <c r="A280">
        <v>826</v>
      </c>
      <c r="B280" t="s">
        <v>15</v>
      </c>
      <c r="C280" t="str">
        <f t="shared" si="4"/>
        <v>201101Brazil</v>
      </c>
      <c r="D280">
        <v>201101</v>
      </c>
      <c r="E280">
        <v>2011</v>
      </c>
      <c r="F280" s="1">
        <v>40544</v>
      </c>
      <c r="G280">
        <v>1</v>
      </c>
      <c r="H280">
        <v>1</v>
      </c>
      <c r="I280" t="s">
        <v>16</v>
      </c>
      <c r="J280">
        <v>4</v>
      </c>
      <c r="K280">
        <v>201</v>
      </c>
      <c r="L280" t="s">
        <v>17</v>
      </c>
      <c r="M280">
        <v>76</v>
      </c>
      <c r="N280" t="s">
        <v>24</v>
      </c>
      <c r="O280">
        <v>11441</v>
      </c>
      <c r="P280">
        <v>180525</v>
      </c>
    </row>
    <row r="281" spans="1:16" x14ac:dyDescent="0.25">
      <c r="A281">
        <v>826</v>
      </c>
      <c r="B281" t="s">
        <v>15</v>
      </c>
      <c r="C281" t="str">
        <f t="shared" si="4"/>
        <v>201102Brazil</v>
      </c>
      <c r="D281">
        <v>201102</v>
      </c>
      <c r="E281">
        <v>2011</v>
      </c>
      <c r="F281" s="1">
        <v>40575</v>
      </c>
      <c r="G281">
        <v>2</v>
      </c>
      <c r="H281">
        <v>1</v>
      </c>
      <c r="I281" t="s">
        <v>16</v>
      </c>
      <c r="J281">
        <v>4</v>
      </c>
      <c r="K281">
        <v>201</v>
      </c>
      <c r="L281" t="s">
        <v>17</v>
      </c>
      <c r="M281">
        <v>76</v>
      </c>
      <c r="N281" t="s">
        <v>24</v>
      </c>
      <c r="O281">
        <v>46890</v>
      </c>
      <c r="P281">
        <v>536773</v>
      </c>
    </row>
    <row r="282" spans="1:16" x14ac:dyDescent="0.25">
      <c r="A282">
        <v>826</v>
      </c>
      <c r="B282" t="s">
        <v>15</v>
      </c>
      <c r="C282" t="str">
        <f t="shared" si="4"/>
        <v>201103Brazil</v>
      </c>
      <c r="D282">
        <v>201103</v>
      </c>
      <c r="E282">
        <v>2011</v>
      </c>
      <c r="F282" s="1">
        <v>40603</v>
      </c>
      <c r="G282">
        <v>3</v>
      </c>
      <c r="H282">
        <v>1</v>
      </c>
      <c r="I282" t="s">
        <v>16</v>
      </c>
      <c r="J282">
        <v>4</v>
      </c>
      <c r="K282">
        <v>201</v>
      </c>
      <c r="L282" t="s">
        <v>17</v>
      </c>
      <c r="M282">
        <v>76</v>
      </c>
      <c r="N282" t="s">
        <v>24</v>
      </c>
      <c r="O282">
        <v>70749</v>
      </c>
      <c r="P282">
        <v>784400</v>
      </c>
    </row>
    <row r="283" spans="1:16" x14ac:dyDescent="0.25">
      <c r="A283">
        <v>826</v>
      </c>
      <c r="B283" t="s">
        <v>15</v>
      </c>
      <c r="C283" t="str">
        <f t="shared" si="4"/>
        <v>201104Brazil</v>
      </c>
      <c r="D283">
        <v>201104</v>
      </c>
      <c r="E283">
        <v>2011</v>
      </c>
      <c r="F283" s="1">
        <v>40634</v>
      </c>
      <c r="G283">
        <v>4</v>
      </c>
      <c r="H283">
        <v>1</v>
      </c>
      <c r="I283" t="s">
        <v>16</v>
      </c>
      <c r="J283">
        <v>4</v>
      </c>
      <c r="K283">
        <v>201</v>
      </c>
      <c r="L283" t="s">
        <v>17</v>
      </c>
      <c r="M283">
        <v>76</v>
      </c>
      <c r="N283" t="s">
        <v>24</v>
      </c>
      <c r="O283">
        <v>36309</v>
      </c>
      <c r="P283">
        <v>474862</v>
      </c>
    </row>
    <row r="284" spans="1:16" x14ac:dyDescent="0.25">
      <c r="A284">
        <v>826</v>
      </c>
      <c r="B284" t="s">
        <v>15</v>
      </c>
      <c r="C284" t="str">
        <f t="shared" si="4"/>
        <v>201105Brazil</v>
      </c>
      <c r="D284">
        <v>201105</v>
      </c>
      <c r="E284">
        <v>2011</v>
      </c>
      <c r="F284" s="1">
        <v>40664</v>
      </c>
      <c r="G284">
        <v>5</v>
      </c>
      <c r="H284">
        <v>1</v>
      </c>
      <c r="I284" t="s">
        <v>16</v>
      </c>
      <c r="J284">
        <v>4</v>
      </c>
      <c r="K284">
        <v>201</v>
      </c>
      <c r="L284" t="s">
        <v>17</v>
      </c>
      <c r="M284">
        <v>76</v>
      </c>
      <c r="N284" t="s">
        <v>24</v>
      </c>
      <c r="O284">
        <v>21971</v>
      </c>
      <c r="P284">
        <v>278423</v>
      </c>
    </row>
    <row r="285" spans="1:16" x14ac:dyDescent="0.25">
      <c r="A285">
        <v>826</v>
      </c>
      <c r="B285" t="s">
        <v>15</v>
      </c>
      <c r="C285" t="str">
        <f t="shared" si="4"/>
        <v>201106Brazil</v>
      </c>
      <c r="D285">
        <v>201106</v>
      </c>
      <c r="E285">
        <v>2011</v>
      </c>
      <c r="F285" s="1">
        <v>40695</v>
      </c>
      <c r="G285">
        <v>6</v>
      </c>
      <c r="H285">
        <v>1</v>
      </c>
      <c r="I285" t="s">
        <v>16</v>
      </c>
      <c r="J285">
        <v>4</v>
      </c>
      <c r="K285">
        <v>201</v>
      </c>
      <c r="L285" t="s">
        <v>17</v>
      </c>
      <c r="M285">
        <v>76</v>
      </c>
      <c r="N285" t="s">
        <v>24</v>
      </c>
      <c r="O285">
        <v>22128</v>
      </c>
      <c r="P285">
        <v>309144</v>
      </c>
    </row>
    <row r="286" spans="1:16" x14ac:dyDescent="0.25">
      <c r="A286">
        <v>826</v>
      </c>
      <c r="B286" t="s">
        <v>15</v>
      </c>
      <c r="C286" t="str">
        <f t="shared" si="4"/>
        <v>201107Brazil</v>
      </c>
      <c r="D286">
        <v>201107</v>
      </c>
      <c r="E286">
        <v>2011</v>
      </c>
      <c r="F286" s="1">
        <v>40725</v>
      </c>
      <c r="G286">
        <v>7</v>
      </c>
      <c r="H286">
        <v>1</v>
      </c>
      <c r="I286" t="s">
        <v>16</v>
      </c>
      <c r="J286">
        <v>4</v>
      </c>
      <c r="K286">
        <v>201</v>
      </c>
      <c r="L286" t="s">
        <v>17</v>
      </c>
      <c r="M286">
        <v>76</v>
      </c>
      <c r="N286" t="s">
        <v>24</v>
      </c>
      <c r="O286">
        <v>35242</v>
      </c>
      <c r="P286">
        <v>382906</v>
      </c>
    </row>
    <row r="287" spans="1:16" x14ac:dyDescent="0.25">
      <c r="A287">
        <v>826</v>
      </c>
      <c r="B287" t="s">
        <v>15</v>
      </c>
      <c r="C287" t="str">
        <f t="shared" si="4"/>
        <v>201108Brazil</v>
      </c>
      <c r="D287">
        <v>201108</v>
      </c>
      <c r="E287">
        <v>2011</v>
      </c>
      <c r="F287" s="1">
        <v>40756</v>
      </c>
      <c r="G287">
        <v>8</v>
      </c>
      <c r="H287">
        <v>1</v>
      </c>
      <c r="I287" t="s">
        <v>16</v>
      </c>
      <c r="J287">
        <v>4</v>
      </c>
      <c r="K287">
        <v>201</v>
      </c>
      <c r="L287" t="s">
        <v>17</v>
      </c>
      <c r="M287">
        <v>76</v>
      </c>
      <c r="N287" t="s">
        <v>24</v>
      </c>
      <c r="O287">
        <v>58240</v>
      </c>
      <c r="P287">
        <v>691763</v>
      </c>
    </row>
    <row r="288" spans="1:16" x14ac:dyDescent="0.25">
      <c r="A288">
        <v>826</v>
      </c>
      <c r="B288" t="s">
        <v>15</v>
      </c>
      <c r="C288" t="str">
        <f t="shared" si="4"/>
        <v>201109Brazil</v>
      </c>
      <c r="D288">
        <v>201109</v>
      </c>
      <c r="E288">
        <v>2011</v>
      </c>
      <c r="F288" s="1">
        <v>40787</v>
      </c>
      <c r="G288">
        <v>9</v>
      </c>
      <c r="H288">
        <v>1</v>
      </c>
      <c r="I288" t="s">
        <v>16</v>
      </c>
      <c r="J288">
        <v>4</v>
      </c>
      <c r="K288">
        <v>201</v>
      </c>
      <c r="L288" t="s">
        <v>17</v>
      </c>
      <c r="M288">
        <v>76</v>
      </c>
      <c r="N288" t="s">
        <v>24</v>
      </c>
      <c r="O288">
        <v>25602</v>
      </c>
      <c r="P288">
        <v>235424</v>
      </c>
    </row>
    <row r="289" spans="1:16" x14ac:dyDescent="0.25">
      <c r="A289">
        <v>826</v>
      </c>
      <c r="B289" t="s">
        <v>15</v>
      </c>
      <c r="C289" t="str">
        <f t="shared" si="4"/>
        <v>201110Brazil</v>
      </c>
      <c r="D289">
        <v>201110</v>
      </c>
      <c r="E289">
        <v>2011</v>
      </c>
      <c r="F289" s="1">
        <v>40817</v>
      </c>
      <c r="G289">
        <v>10</v>
      </c>
      <c r="H289">
        <v>1</v>
      </c>
      <c r="I289" t="s">
        <v>16</v>
      </c>
      <c r="J289">
        <v>4</v>
      </c>
      <c r="K289">
        <v>201</v>
      </c>
      <c r="L289" t="s">
        <v>17</v>
      </c>
      <c r="M289">
        <v>76</v>
      </c>
      <c r="N289" t="s">
        <v>24</v>
      </c>
      <c r="O289">
        <v>59900</v>
      </c>
      <c r="P289">
        <v>606408</v>
      </c>
    </row>
    <row r="290" spans="1:16" x14ac:dyDescent="0.25">
      <c r="A290">
        <v>826</v>
      </c>
      <c r="B290" t="s">
        <v>15</v>
      </c>
      <c r="C290" t="str">
        <f t="shared" si="4"/>
        <v>201111Brazil</v>
      </c>
      <c r="D290">
        <v>201111</v>
      </c>
      <c r="E290">
        <v>2011</v>
      </c>
      <c r="F290" s="1">
        <v>40848</v>
      </c>
      <c r="G290">
        <v>11</v>
      </c>
      <c r="H290">
        <v>1</v>
      </c>
      <c r="I290" t="s">
        <v>16</v>
      </c>
      <c r="J290">
        <v>4</v>
      </c>
      <c r="K290">
        <v>201</v>
      </c>
      <c r="L290" t="s">
        <v>17</v>
      </c>
      <c r="M290">
        <v>76</v>
      </c>
      <c r="N290" t="s">
        <v>24</v>
      </c>
      <c r="O290">
        <v>95403</v>
      </c>
      <c r="P290">
        <v>1092809</v>
      </c>
    </row>
    <row r="291" spans="1:16" x14ac:dyDescent="0.25">
      <c r="A291">
        <v>826</v>
      </c>
      <c r="B291" t="s">
        <v>15</v>
      </c>
      <c r="C291" t="str">
        <f t="shared" si="4"/>
        <v>201112Brazil</v>
      </c>
      <c r="D291">
        <v>201112</v>
      </c>
      <c r="E291">
        <v>2011</v>
      </c>
      <c r="F291" s="1">
        <v>40878</v>
      </c>
      <c r="G291">
        <v>12</v>
      </c>
      <c r="H291">
        <v>1</v>
      </c>
      <c r="I291" t="s">
        <v>16</v>
      </c>
      <c r="J291">
        <v>4</v>
      </c>
      <c r="K291">
        <v>201</v>
      </c>
      <c r="L291" t="s">
        <v>17</v>
      </c>
      <c r="M291">
        <v>76</v>
      </c>
      <c r="N291" t="s">
        <v>24</v>
      </c>
      <c r="O291">
        <v>84875</v>
      </c>
      <c r="P291">
        <v>917691</v>
      </c>
    </row>
    <row r="292" spans="1:16" x14ac:dyDescent="0.25">
      <c r="A292">
        <v>826</v>
      </c>
      <c r="B292" t="s">
        <v>15</v>
      </c>
      <c r="C292" t="str">
        <f t="shared" si="4"/>
        <v>201201Brazil</v>
      </c>
      <c r="D292">
        <v>201201</v>
      </c>
      <c r="E292">
        <v>2012</v>
      </c>
      <c r="F292" s="1">
        <v>40909</v>
      </c>
      <c r="G292">
        <v>1</v>
      </c>
      <c r="H292">
        <v>1</v>
      </c>
      <c r="I292" t="s">
        <v>16</v>
      </c>
      <c r="J292">
        <v>4</v>
      </c>
      <c r="K292">
        <v>201</v>
      </c>
      <c r="L292" t="s">
        <v>17</v>
      </c>
      <c r="M292">
        <v>76</v>
      </c>
      <c r="N292" t="s">
        <v>24</v>
      </c>
      <c r="O292">
        <v>96680</v>
      </c>
      <c r="P292">
        <v>1051795</v>
      </c>
    </row>
    <row r="293" spans="1:16" x14ac:dyDescent="0.25">
      <c r="A293">
        <v>826</v>
      </c>
      <c r="B293" t="s">
        <v>15</v>
      </c>
      <c r="C293" t="str">
        <f t="shared" si="4"/>
        <v>201202Brazil</v>
      </c>
      <c r="D293">
        <v>201202</v>
      </c>
      <c r="E293">
        <v>2012</v>
      </c>
      <c r="F293" s="1">
        <v>40940</v>
      </c>
      <c r="G293">
        <v>2</v>
      </c>
      <c r="H293">
        <v>1</v>
      </c>
      <c r="I293" t="s">
        <v>16</v>
      </c>
      <c r="J293">
        <v>4</v>
      </c>
      <c r="K293">
        <v>201</v>
      </c>
      <c r="L293" t="s">
        <v>17</v>
      </c>
      <c r="M293">
        <v>76</v>
      </c>
      <c r="N293" t="s">
        <v>24</v>
      </c>
      <c r="O293">
        <v>35260</v>
      </c>
      <c r="P293">
        <v>455040</v>
      </c>
    </row>
    <row r="294" spans="1:16" x14ac:dyDescent="0.25">
      <c r="A294">
        <v>826</v>
      </c>
      <c r="B294" t="s">
        <v>15</v>
      </c>
      <c r="C294" t="str">
        <f t="shared" si="4"/>
        <v>201203Brazil</v>
      </c>
      <c r="D294">
        <v>201203</v>
      </c>
      <c r="E294">
        <v>2012</v>
      </c>
      <c r="F294" s="1">
        <v>40969</v>
      </c>
      <c r="G294">
        <v>3</v>
      </c>
      <c r="H294">
        <v>1</v>
      </c>
      <c r="I294" t="s">
        <v>16</v>
      </c>
      <c r="J294">
        <v>4</v>
      </c>
      <c r="K294">
        <v>201</v>
      </c>
      <c r="L294" t="s">
        <v>17</v>
      </c>
      <c r="M294">
        <v>76</v>
      </c>
      <c r="N294" t="s">
        <v>24</v>
      </c>
      <c r="O294">
        <v>22856</v>
      </c>
      <c r="P294">
        <v>305901</v>
      </c>
    </row>
    <row r="295" spans="1:16" x14ac:dyDescent="0.25">
      <c r="A295">
        <v>826</v>
      </c>
      <c r="B295" t="s">
        <v>15</v>
      </c>
      <c r="C295" t="str">
        <f t="shared" si="4"/>
        <v>201204Brazil</v>
      </c>
      <c r="D295">
        <v>201204</v>
      </c>
      <c r="E295">
        <v>2012</v>
      </c>
      <c r="F295" s="1">
        <v>41000</v>
      </c>
      <c r="G295">
        <v>4</v>
      </c>
      <c r="H295">
        <v>1</v>
      </c>
      <c r="I295" t="s">
        <v>16</v>
      </c>
      <c r="J295">
        <v>4</v>
      </c>
      <c r="K295">
        <v>201</v>
      </c>
      <c r="L295" t="s">
        <v>17</v>
      </c>
      <c r="M295">
        <v>76</v>
      </c>
      <c r="N295" t="s">
        <v>24</v>
      </c>
      <c r="O295">
        <v>20860</v>
      </c>
      <c r="P295">
        <v>257834</v>
      </c>
    </row>
    <row r="296" spans="1:16" x14ac:dyDescent="0.25">
      <c r="A296">
        <v>826</v>
      </c>
      <c r="B296" t="s">
        <v>15</v>
      </c>
      <c r="C296" t="str">
        <f t="shared" si="4"/>
        <v>201205Brazil</v>
      </c>
      <c r="D296">
        <v>201205</v>
      </c>
      <c r="E296">
        <v>2012</v>
      </c>
      <c r="F296" s="1">
        <v>41030</v>
      </c>
      <c r="G296">
        <v>5</v>
      </c>
      <c r="H296">
        <v>1</v>
      </c>
      <c r="I296" t="s">
        <v>16</v>
      </c>
      <c r="J296">
        <v>4</v>
      </c>
      <c r="K296">
        <v>201</v>
      </c>
      <c r="L296" t="s">
        <v>17</v>
      </c>
      <c r="M296">
        <v>76</v>
      </c>
      <c r="N296" t="s">
        <v>24</v>
      </c>
      <c r="O296">
        <v>95148</v>
      </c>
      <c r="P296">
        <v>1250906</v>
      </c>
    </row>
    <row r="297" spans="1:16" x14ac:dyDescent="0.25">
      <c r="A297">
        <v>826</v>
      </c>
      <c r="B297" t="s">
        <v>15</v>
      </c>
      <c r="C297" t="str">
        <f t="shared" si="4"/>
        <v>201206Brazil</v>
      </c>
      <c r="D297">
        <v>201206</v>
      </c>
      <c r="E297">
        <v>2012</v>
      </c>
      <c r="F297" s="1">
        <v>41061</v>
      </c>
      <c r="G297">
        <v>6</v>
      </c>
      <c r="H297">
        <v>1</v>
      </c>
      <c r="I297" t="s">
        <v>16</v>
      </c>
      <c r="J297">
        <v>4</v>
      </c>
      <c r="K297">
        <v>201</v>
      </c>
      <c r="L297" t="s">
        <v>17</v>
      </c>
      <c r="M297">
        <v>76</v>
      </c>
      <c r="N297" t="s">
        <v>24</v>
      </c>
      <c r="O297">
        <v>72321</v>
      </c>
      <c r="P297">
        <v>875230</v>
      </c>
    </row>
    <row r="298" spans="1:16" x14ac:dyDescent="0.25">
      <c r="A298">
        <v>826</v>
      </c>
      <c r="B298" t="s">
        <v>15</v>
      </c>
      <c r="C298" t="str">
        <f t="shared" si="4"/>
        <v>201207Brazil</v>
      </c>
      <c r="D298">
        <v>201207</v>
      </c>
      <c r="E298">
        <v>2012</v>
      </c>
      <c r="F298" s="1">
        <v>41091</v>
      </c>
      <c r="G298">
        <v>7</v>
      </c>
      <c r="H298">
        <v>1</v>
      </c>
      <c r="I298" t="s">
        <v>16</v>
      </c>
      <c r="J298">
        <v>4</v>
      </c>
      <c r="K298">
        <v>201</v>
      </c>
      <c r="L298" t="s">
        <v>17</v>
      </c>
      <c r="M298">
        <v>76</v>
      </c>
      <c r="N298" t="s">
        <v>24</v>
      </c>
      <c r="O298">
        <v>91194</v>
      </c>
      <c r="P298">
        <v>966454</v>
      </c>
    </row>
    <row r="299" spans="1:16" x14ac:dyDescent="0.25">
      <c r="A299">
        <v>826</v>
      </c>
      <c r="B299" t="s">
        <v>15</v>
      </c>
      <c r="C299" t="str">
        <f t="shared" si="4"/>
        <v>201208Brazil</v>
      </c>
      <c r="D299">
        <v>201208</v>
      </c>
      <c r="E299">
        <v>2012</v>
      </c>
      <c r="F299" s="1">
        <v>41122</v>
      </c>
      <c r="G299">
        <v>8</v>
      </c>
      <c r="H299">
        <v>1</v>
      </c>
      <c r="I299" t="s">
        <v>16</v>
      </c>
      <c r="J299">
        <v>4</v>
      </c>
      <c r="K299">
        <v>201</v>
      </c>
      <c r="L299" t="s">
        <v>17</v>
      </c>
      <c r="M299">
        <v>76</v>
      </c>
      <c r="N299" t="s">
        <v>24</v>
      </c>
      <c r="O299">
        <v>83500</v>
      </c>
      <c r="P299">
        <v>819647</v>
      </c>
    </row>
    <row r="300" spans="1:16" x14ac:dyDescent="0.25">
      <c r="A300">
        <v>826</v>
      </c>
      <c r="B300" t="s">
        <v>15</v>
      </c>
      <c r="C300" t="str">
        <f t="shared" si="4"/>
        <v>201209Brazil</v>
      </c>
      <c r="D300">
        <v>201209</v>
      </c>
      <c r="E300">
        <v>2012</v>
      </c>
      <c r="F300" s="1">
        <v>41153</v>
      </c>
      <c r="G300">
        <v>9</v>
      </c>
      <c r="H300">
        <v>1</v>
      </c>
      <c r="I300" t="s">
        <v>16</v>
      </c>
      <c r="J300">
        <v>4</v>
      </c>
      <c r="K300">
        <v>201</v>
      </c>
      <c r="L300" t="s">
        <v>17</v>
      </c>
      <c r="M300">
        <v>76</v>
      </c>
      <c r="N300" t="s">
        <v>24</v>
      </c>
      <c r="O300">
        <v>214380</v>
      </c>
      <c r="P300">
        <v>2038145</v>
      </c>
    </row>
    <row r="301" spans="1:16" x14ac:dyDescent="0.25">
      <c r="A301">
        <v>826</v>
      </c>
      <c r="B301" t="s">
        <v>15</v>
      </c>
      <c r="C301" t="str">
        <f t="shared" si="4"/>
        <v>201210Brazil</v>
      </c>
      <c r="D301">
        <v>201210</v>
      </c>
      <c r="E301">
        <v>2012</v>
      </c>
      <c r="F301" s="1">
        <v>41183</v>
      </c>
      <c r="G301">
        <v>10</v>
      </c>
      <c r="H301">
        <v>1</v>
      </c>
      <c r="I301" t="s">
        <v>16</v>
      </c>
      <c r="J301">
        <v>4</v>
      </c>
      <c r="K301">
        <v>201</v>
      </c>
      <c r="L301" t="s">
        <v>17</v>
      </c>
      <c r="M301">
        <v>76</v>
      </c>
      <c r="N301" t="s">
        <v>24</v>
      </c>
      <c r="O301">
        <v>247590</v>
      </c>
      <c r="P301">
        <v>2690862</v>
      </c>
    </row>
    <row r="302" spans="1:16" x14ac:dyDescent="0.25">
      <c r="A302">
        <v>826</v>
      </c>
      <c r="B302" t="s">
        <v>15</v>
      </c>
      <c r="C302" t="str">
        <f t="shared" si="4"/>
        <v>201211Brazil</v>
      </c>
      <c r="D302">
        <v>201211</v>
      </c>
      <c r="E302">
        <v>2012</v>
      </c>
      <c r="F302" s="1">
        <v>41214</v>
      </c>
      <c r="G302">
        <v>11</v>
      </c>
      <c r="H302">
        <v>1</v>
      </c>
      <c r="I302" t="s">
        <v>16</v>
      </c>
      <c r="J302">
        <v>4</v>
      </c>
      <c r="K302">
        <v>201</v>
      </c>
      <c r="L302" t="s">
        <v>17</v>
      </c>
      <c r="M302">
        <v>76</v>
      </c>
      <c r="N302" t="s">
        <v>24</v>
      </c>
      <c r="O302">
        <v>203221</v>
      </c>
      <c r="P302">
        <v>2146490</v>
      </c>
    </row>
    <row r="303" spans="1:16" x14ac:dyDescent="0.25">
      <c r="A303">
        <v>826</v>
      </c>
      <c r="B303" t="s">
        <v>15</v>
      </c>
      <c r="C303" t="str">
        <f t="shared" si="4"/>
        <v>201212Brazil</v>
      </c>
      <c r="D303">
        <v>201212</v>
      </c>
      <c r="E303">
        <v>2012</v>
      </c>
      <c r="F303" s="1">
        <v>41244</v>
      </c>
      <c r="G303">
        <v>12</v>
      </c>
      <c r="H303">
        <v>1</v>
      </c>
      <c r="I303" t="s">
        <v>16</v>
      </c>
      <c r="J303">
        <v>4</v>
      </c>
      <c r="K303">
        <v>201</v>
      </c>
      <c r="L303" t="s">
        <v>17</v>
      </c>
      <c r="M303">
        <v>76</v>
      </c>
      <c r="N303" t="s">
        <v>24</v>
      </c>
      <c r="O303">
        <v>174329</v>
      </c>
      <c r="P303">
        <v>1776085</v>
      </c>
    </row>
    <row r="304" spans="1:16" x14ac:dyDescent="0.25">
      <c r="A304">
        <v>826</v>
      </c>
      <c r="B304" t="s">
        <v>15</v>
      </c>
      <c r="C304" t="str">
        <f t="shared" si="4"/>
        <v>201301Brazil</v>
      </c>
      <c r="D304">
        <v>201301</v>
      </c>
      <c r="E304">
        <v>2013</v>
      </c>
      <c r="F304" s="1">
        <v>41275</v>
      </c>
      <c r="G304">
        <v>1</v>
      </c>
      <c r="H304">
        <v>1</v>
      </c>
      <c r="I304" t="s">
        <v>16</v>
      </c>
      <c r="J304">
        <v>4</v>
      </c>
      <c r="K304">
        <v>201</v>
      </c>
      <c r="L304" t="s">
        <v>17</v>
      </c>
      <c r="M304">
        <v>76</v>
      </c>
      <c r="N304" t="s">
        <v>24</v>
      </c>
      <c r="O304">
        <v>93500</v>
      </c>
      <c r="P304">
        <v>754174</v>
      </c>
    </row>
    <row r="305" spans="1:16" x14ac:dyDescent="0.25">
      <c r="A305">
        <v>826</v>
      </c>
      <c r="B305" t="s">
        <v>15</v>
      </c>
      <c r="C305" t="str">
        <f t="shared" si="4"/>
        <v>201302Brazil</v>
      </c>
      <c r="D305">
        <v>201302</v>
      </c>
      <c r="E305">
        <v>2013</v>
      </c>
      <c r="F305" s="1">
        <v>41306</v>
      </c>
      <c r="G305">
        <v>2</v>
      </c>
      <c r="H305">
        <v>1</v>
      </c>
      <c r="I305" t="s">
        <v>16</v>
      </c>
      <c r="J305">
        <v>4</v>
      </c>
      <c r="K305">
        <v>201</v>
      </c>
      <c r="L305" t="s">
        <v>17</v>
      </c>
      <c r="M305">
        <v>76</v>
      </c>
      <c r="N305" t="s">
        <v>24</v>
      </c>
      <c r="O305">
        <v>40638</v>
      </c>
      <c r="P305">
        <v>470945</v>
      </c>
    </row>
    <row r="306" spans="1:16" x14ac:dyDescent="0.25">
      <c r="A306">
        <v>826</v>
      </c>
      <c r="B306" t="s">
        <v>15</v>
      </c>
      <c r="C306" t="str">
        <f t="shared" si="4"/>
        <v>201303Brazil</v>
      </c>
      <c r="D306">
        <v>201303</v>
      </c>
      <c r="E306">
        <v>2013</v>
      </c>
      <c r="F306" s="1">
        <v>41334</v>
      </c>
      <c r="G306">
        <v>3</v>
      </c>
      <c r="H306">
        <v>1</v>
      </c>
      <c r="I306" t="s">
        <v>16</v>
      </c>
      <c r="J306">
        <v>4</v>
      </c>
      <c r="K306">
        <v>201</v>
      </c>
      <c r="L306" t="s">
        <v>17</v>
      </c>
      <c r="M306">
        <v>76</v>
      </c>
      <c r="N306" t="s">
        <v>24</v>
      </c>
      <c r="O306">
        <v>47582</v>
      </c>
      <c r="P306">
        <v>488030</v>
      </c>
    </row>
    <row r="307" spans="1:16" x14ac:dyDescent="0.25">
      <c r="A307">
        <v>826</v>
      </c>
      <c r="B307" t="s">
        <v>15</v>
      </c>
      <c r="C307" t="str">
        <f t="shared" si="4"/>
        <v>201304Brazil</v>
      </c>
      <c r="D307">
        <v>201304</v>
      </c>
      <c r="E307">
        <v>2013</v>
      </c>
      <c r="F307" s="1">
        <v>41365</v>
      </c>
      <c r="G307">
        <v>4</v>
      </c>
      <c r="H307">
        <v>1</v>
      </c>
      <c r="I307" t="s">
        <v>16</v>
      </c>
      <c r="J307">
        <v>4</v>
      </c>
      <c r="K307">
        <v>201</v>
      </c>
      <c r="L307" t="s">
        <v>17</v>
      </c>
      <c r="M307">
        <v>76</v>
      </c>
      <c r="N307" t="s">
        <v>24</v>
      </c>
      <c r="O307">
        <v>164656</v>
      </c>
      <c r="P307">
        <v>1783363</v>
      </c>
    </row>
    <row r="308" spans="1:16" x14ac:dyDescent="0.25">
      <c r="A308">
        <v>826</v>
      </c>
      <c r="B308" t="s">
        <v>15</v>
      </c>
      <c r="C308" t="str">
        <f t="shared" si="4"/>
        <v>201305Brazil</v>
      </c>
      <c r="D308">
        <v>201305</v>
      </c>
      <c r="E308">
        <v>2013</v>
      </c>
      <c r="F308" s="1">
        <v>41395</v>
      </c>
      <c r="G308">
        <v>5</v>
      </c>
      <c r="H308">
        <v>1</v>
      </c>
      <c r="I308" t="s">
        <v>16</v>
      </c>
      <c r="J308">
        <v>4</v>
      </c>
      <c r="K308">
        <v>201</v>
      </c>
      <c r="L308" t="s">
        <v>17</v>
      </c>
      <c r="M308">
        <v>76</v>
      </c>
      <c r="N308" t="s">
        <v>24</v>
      </c>
      <c r="O308">
        <v>56149</v>
      </c>
      <c r="P308">
        <v>665920</v>
      </c>
    </row>
    <row r="309" spans="1:16" x14ac:dyDescent="0.25">
      <c r="A309">
        <v>826</v>
      </c>
      <c r="B309" t="s">
        <v>15</v>
      </c>
      <c r="C309" t="str">
        <f t="shared" si="4"/>
        <v>201306Brazil</v>
      </c>
      <c r="D309">
        <v>201306</v>
      </c>
      <c r="E309">
        <v>2013</v>
      </c>
      <c r="F309" s="1">
        <v>41426</v>
      </c>
      <c r="G309">
        <v>6</v>
      </c>
      <c r="H309">
        <v>1</v>
      </c>
      <c r="I309" t="s">
        <v>16</v>
      </c>
      <c r="J309">
        <v>4</v>
      </c>
      <c r="K309">
        <v>201</v>
      </c>
      <c r="L309" t="s">
        <v>17</v>
      </c>
      <c r="M309">
        <v>76</v>
      </c>
      <c r="N309" t="s">
        <v>24</v>
      </c>
      <c r="O309">
        <v>92595</v>
      </c>
      <c r="P309">
        <v>1027744</v>
      </c>
    </row>
    <row r="310" spans="1:16" x14ac:dyDescent="0.25">
      <c r="A310">
        <v>826</v>
      </c>
      <c r="B310" t="s">
        <v>15</v>
      </c>
      <c r="C310" t="str">
        <f t="shared" si="4"/>
        <v>201307Brazil</v>
      </c>
      <c r="D310">
        <v>201307</v>
      </c>
      <c r="E310">
        <v>2013</v>
      </c>
      <c r="F310" s="1">
        <v>41456</v>
      </c>
      <c r="G310">
        <v>7</v>
      </c>
      <c r="H310">
        <v>1</v>
      </c>
      <c r="I310" t="s">
        <v>16</v>
      </c>
      <c r="J310">
        <v>4</v>
      </c>
      <c r="K310">
        <v>201</v>
      </c>
      <c r="L310" t="s">
        <v>17</v>
      </c>
      <c r="M310">
        <v>76</v>
      </c>
      <c r="N310" t="s">
        <v>24</v>
      </c>
      <c r="O310">
        <v>129268</v>
      </c>
      <c r="P310">
        <v>1248277</v>
      </c>
    </row>
    <row r="311" spans="1:16" x14ac:dyDescent="0.25">
      <c r="A311">
        <v>826</v>
      </c>
      <c r="B311" t="s">
        <v>15</v>
      </c>
      <c r="C311" t="str">
        <f t="shared" si="4"/>
        <v>201308Brazil</v>
      </c>
      <c r="D311">
        <v>201308</v>
      </c>
      <c r="E311">
        <v>2013</v>
      </c>
      <c r="F311" s="1">
        <v>41487</v>
      </c>
      <c r="G311">
        <v>8</v>
      </c>
      <c r="H311">
        <v>1</v>
      </c>
      <c r="I311" t="s">
        <v>16</v>
      </c>
      <c r="J311">
        <v>4</v>
      </c>
      <c r="K311">
        <v>201</v>
      </c>
      <c r="L311" t="s">
        <v>17</v>
      </c>
      <c r="M311">
        <v>76</v>
      </c>
      <c r="N311" t="s">
        <v>24</v>
      </c>
      <c r="O311">
        <v>153062</v>
      </c>
      <c r="P311">
        <v>1374717</v>
      </c>
    </row>
    <row r="312" spans="1:16" x14ac:dyDescent="0.25">
      <c r="A312">
        <v>826</v>
      </c>
      <c r="B312" t="s">
        <v>15</v>
      </c>
      <c r="C312" t="str">
        <f t="shared" si="4"/>
        <v>201309Brazil</v>
      </c>
      <c r="D312">
        <v>201309</v>
      </c>
      <c r="E312">
        <v>2013</v>
      </c>
      <c r="F312" s="1">
        <v>41518</v>
      </c>
      <c r="G312">
        <v>9</v>
      </c>
      <c r="H312">
        <v>1</v>
      </c>
      <c r="I312" t="s">
        <v>16</v>
      </c>
      <c r="J312">
        <v>4</v>
      </c>
      <c r="K312">
        <v>201</v>
      </c>
      <c r="L312" t="s">
        <v>17</v>
      </c>
      <c r="M312">
        <v>76</v>
      </c>
      <c r="N312" t="s">
        <v>24</v>
      </c>
      <c r="O312">
        <v>288855</v>
      </c>
      <c r="P312">
        <v>2677480</v>
      </c>
    </row>
    <row r="313" spans="1:16" x14ac:dyDescent="0.25">
      <c r="A313">
        <v>826</v>
      </c>
      <c r="B313" t="s">
        <v>15</v>
      </c>
      <c r="C313" t="str">
        <f t="shared" si="4"/>
        <v>201310Brazil</v>
      </c>
      <c r="D313">
        <v>201310</v>
      </c>
      <c r="E313">
        <v>2013</v>
      </c>
      <c r="F313" s="1">
        <v>41548</v>
      </c>
      <c r="G313">
        <v>10</v>
      </c>
      <c r="H313">
        <v>1</v>
      </c>
      <c r="I313" t="s">
        <v>16</v>
      </c>
      <c r="J313">
        <v>4</v>
      </c>
      <c r="K313">
        <v>201</v>
      </c>
      <c r="L313" t="s">
        <v>17</v>
      </c>
      <c r="M313">
        <v>76</v>
      </c>
      <c r="N313" t="s">
        <v>24</v>
      </c>
      <c r="O313">
        <v>460575</v>
      </c>
      <c r="P313">
        <v>4158784</v>
      </c>
    </row>
    <row r="314" spans="1:16" x14ac:dyDescent="0.25">
      <c r="A314">
        <v>826</v>
      </c>
      <c r="B314" t="s">
        <v>15</v>
      </c>
      <c r="C314" t="str">
        <f t="shared" si="4"/>
        <v>201311Brazil</v>
      </c>
      <c r="D314">
        <v>201311</v>
      </c>
      <c r="E314">
        <v>2013</v>
      </c>
      <c r="F314" s="1">
        <v>41579</v>
      </c>
      <c r="G314">
        <v>11</v>
      </c>
      <c r="H314">
        <v>1</v>
      </c>
      <c r="I314" t="s">
        <v>16</v>
      </c>
      <c r="J314">
        <v>4</v>
      </c>
      <c r="K314">
        <v>201</v>
      </c>
      <c r="L314" t="s">
        <v>17</v>
      </c>
      <c r="M314">
        <v>76</v>
      </c>
      <c r="N314" t="s">
        <v>24</v>
      </c>
      <c r="O314">
        <v>101638</v>
      </c>
      <c r="P314">
        <v>829162</v>
      </c>
    </row>
    <row r="315" spans="1:16" x14ac:dyDescent="0.25">
      <c r="A315">
        <v>826</v>
      </c>
      <c r="B315" t="s">
        <v>15</v>
      </c>
      <c r="C315" t="str">
        <f t="shared" si="4"/>
        <v>201312Brazil</v>
      </c>
      <c r="D315">
        <v>201312</v>
      </c>
      <c r="E315">
        <v>2013</v>
      </c>
      <c r="F315" s="1">
        <v>41609</v>
      </c>
      <c r="G315">
        <v>12</v>
      </c>
      <c r="H315">
        <v>1</v>
      </c>
      <c r="I315" t="s">
        <v>16</v>
      </c>
      <c r="J315">
        <v>4</v>
      </c>
      <c r="K315">
        <v>201</v>
      </c>
      <c r="L315" t="s">
        <v>17</v>
      </c>
      <c r="M315">
        <v>76</v>
      </c>
      <c r="N315" t="s">
        <v>24</v>
      </c>
      <c r="O315">
        <v>212677</v>
      </c>
      <c r="P315">
        <v>1815357</v>
      </c>
    </row>
    <row r="316" spans="1:16" x14ac:dyDescent="0.25">
      <c r="A316">
        <v>826</v>
      </c>
      <c r="B316" t="s">
        <v>15</v>
      </c>
      <c r="C316" t="str">
        <f t="shared" si="4"/>
        <v>201401Brazil</v>
      </c>
      <c r="D316">
        <v>201401</v>
      </c>
      <c r="E316">
        <v>2014</v>
      </c>
      <c r="F316" s="1">
        <v>41640</v>
      </c>
      <c r="G316">
        <v>1</v>
      </c>
      <c r="H316">
        <v>1</v>
      </c>
      <c r="I316" t="s">
        <v>16</v>
      </c>
      <c r="J316">
        <v>4</v>
      </c>
      <c r="K316">
        <v>201</v>
      </c>
      <c r="L316" t="s">
        <v>17</v>
      </c>
      <c r="M316">
        <v>76</v>
      </c>
      <c r="N316" t="s">
        <v>24</v>
      </c>
      <c r="O316">
        <v>160589</v>
      </c>
      <c r="P316">
        <v>1758546</v>
      </c>
    </row>
    <row r="317" spans="1:16" x14ac:dyDescent="0.25">
      <c r="A317">
        <v>826</v>
      </c>
      <c r="B317" t="s">
        <v>15</v>
      </c>
      <c r="C317" t="str">
        <f t="shared" si="4"/>
        <v>201402Brazil</v>
      </c>
      <c r="D317">
        <v>201402</v>
      </c>
      <c r="E317">
        <v>2014</v>
      </c>
      <c r="F317" s="1">
        <v>41671</v>
      </c>
      <c r="G317">
        <v>2</v>
      </c>
      <c r="H317">
        <v>1</v>
      </c>
      <c r="I317" t="s">
        <v>16</v>
      </c>
      <c r="J317">
        <v>4</v>
      </c>
      <c r="K317">
        <v>201</v>
      </c>
      <c r="L317" t="s">
        <v>17</v>
      </c>
      <c r="M317">
        <v>76</v>
      </c>
      <c r="N317" t="s">
        <v>24</v>
      </c>
      <c r="O317">
        <v>35773</v>
      </c>
      <c r="P317">
        <v>384911</v>
      </c>
    </row>
    <row r="318" spans="1:16" x14ac:dyDescent="0.25">
      <c r="A318">
        <v>826</v>
      </c>
      <c r="B318" t="s">
        <v>15</v>
      </c>
      <c r="C318" t="str">
        <f t="shared" si="4"/>
        <v>201403Brazil</v>
      </c>
      <c r="D318">
        <v>201403</v>
      </c>
      <c r="E318">
        <v>2014</v>
      </c>
      <c r="F318" s="1">
        <v>41699</v>
      </c>
      <c r="G318">
        <v>3</v>
      </c>
      <c r="H318">
        <v>1</v>
      </c>
      <c r="I318" t="s">
        <v>16</v>
      </c>
      <c r="J318">
        <v>4</v>
      </c>
      <c r="K318">
        <v>201</v>
      </c>
      <c r="L318" t="s">
        <v>17</v>
      </c>
      <c r="M318">
        <v>76</v>
      </c>
      <c r="N318" t="s">
        <v>24</v>
      </c>
      <c r="O318">
        <v>35689</v>
      </c>
      <c r="P318">
        <v>411163</v>
      </c>
    </row>
    <row r="319" spans="1:16" x14ac:dyDescent="0.25">
      <c r="A319">
        <v>826</v>
      </c>
      <c r="B319" t="s">
        <v>15</v>
      </c>
      <c r="C319" t="str">
        <f t="shared" si="4"/>
        <v>201404Brazil</v>
      </c>
      <c r="D319">
        <v>201404</v>
      </c>
      <c r="E319">
        <v>2014</v>
      </c>
      <c r="F319" s="1">
        <v>41730</v>
      </c>
      <c r="G319">
        <v>4</v>
      </c>
      <c r="H319">
        <v>1</v>
      </c>
      <c r="I319" t="s">
        <v>16</v>
      </c>
      <c r="J319">
        <v>4</v>
      </c>
      <c r="K319">
        <v>201</v>
      </c>
      <c r="L319" t="s">
        <v>17</v>
      </c>
      <c r="M319">
        <v>76</v>
      </c>
      <c r="N319" t="s">
        <v>24</v>
      </c>
      <c r="O319">
        <v>10697</v>
      </c>
      <c r="P319">
        <v>136427</v>
      </c>
    </row>
    <row r="320" spans="1:16" x14ac:dyDescent="0.25">
      <c r="A320">
        <v>826</v>
      </c>
      <c r="B320" t="s">
        <v>15</v>
      </c>
      <c r="C320" t="str">
        <f t="shared" si="4"/>
        <v>201405Brazil</v>
      </c>
      <c r="D320">
        <v>201405</v>
      </c>
      <c r="E320">
        <v>2014</v>
      </c>
      <c r="F320" s="1">
        <v>41760</v>
      </c>
      <c r="G320">
        <v>5</v>
      </c>
      <c r="H320">
        <v>1</v>
      </c>
      <c r="I320" t="s">
        <v>16</v>
      </c>
      <c r="J320">
        <v>4</v>
      </c>
      <c r="K320">
        <v>201</v>
      </c>
      <c r="L320" t="s">
        <v>17</v>
      </c>
      <c r="M320">
        <v>76</v>
      </c>
      <c r="N320" t="s">
        <v>24</v>
      </c>
      <c r="O320">
        <v>34806</v>
      </c>
      <c r="P320">
        <v>433670</v>
      </c>
    </row>
    <row r="321" spans="1:16" x14ac:dyDescent="0.25">
      <c r="A321">
        <v>826</v>
      </c>
      <c r="B321" t="s">
        <v>15</v>
      </c>
      <c r="C321" t="str">
        <f t="shared" si="4"/>
        <v>201406Brazil</v>
      </c>
      <c r="D321">
        <v>201406</v>
      </c>
      <c r="E321">
        <v>2014</v>
      </c>
      <c r="F321" s="1">
        <v>41791</v>
      </c>
      <c r="G321">
        <v>6</v>
      </c>
      <c r="H321">
        <v>1</v>
      </c>
      <c r="I321" t="s">
        <v>16</v>
      </c>
      <c r="J321">
        <v>4</v>
      </c>
      <c r="K321">
        <v>201</v>
      </c>
      <c r="L321" t="s">
        <v>17</v>
      </c>
      <c r="M321">
        <v>76</v>
      </c>
      <c r="N321" t="s">
        <v>24</v>
      </c>
      <c r="O321">
        <v>243034</v>
      </c>
      <c r="P321">
        <v>3194693</v>
      </c>
    </row>
    <row r="322" spans="1:16" x14ac:dyDescent="0.25">
      <c r="A322">
        <v>826</v>
      </c>
      <c r="B322" t="s">
        <v>15</v>
      </c>
      <c r="C322" t="str">
        <f t="shared" si="4"/>
        <v>201407Brazil</v>
      </c>
      <c r="D322">
        <v>201407</v>
      </c>
      <c r="E322">
        <v>2014</v>
      </c>
      <c r="F322" s="1">
        <v>41821</v>
      </c>
      <c r="G322">
        <v>7</v>
      </c>
      <c r="H322">
        <v>1</v>
      </c>
      <c r="I322" t="s">
        <v>16</v>
      </c>
      <c r="J322">
        <v>4</v>
      </c>
      <c r="K322">
        <v>201</v>
      </c>
      <c r="L322" t="s">
        <v>17</v>
      </c>
      <c r="M322">
        <v>76</v>
      </c>
      <c r="N322" t="s">
        <v>24</v>
      </c>
      <c r="O322">
        <v>163904</v>
      </c>
      <c r="P322">
        <v>1805067</v>
      </c>
    </row>
    <row r="323" spans="1:16" x14ac:dyDescent="0.25">
      <c r="A323">
        <v>826</v>
      </c>
      <c r="B323" t="s">
        <v>15</v>
      </c>
      <c r="C323" t="str">
        <f t="shared" ref="C323:C386" si="5">D323&amp;N323</f>
        <v>201408Brazil</v>
      </c>
      <c r="D323">
        <v>201408</v>
      </c>
      <c r="E323">
        <v>2014</v>
      </c>
      <c r="F323" s="1">
        <v>41852</v>
      </c>
      <c r="G323">
        <v>8</v>
      </c>
      <c r="H323">
        <v>1</v>
      </c>
      <c r="I323" t="s">
        <v>16</v>
      </c>
      <c r="J323">
        <v>4</v>
      </c>
      <c r="K323">
        <v>201</v>
      </c>
      <c r="L323" t="s">
        <v>17</v>
      </c>
      <c r="M323">
        <v>76</v>
      </c>
      <c r="N323" t="s">
        <v>24</v>
      </c>
      <c r="O323">
        <v>265054</v>
      </c>
      <c r="P323">
        <v>3205106</v>
      </c>
    </row>
    <row r="324" spans="1:16" x14ac:dyDescent="0.25">
      <c r="A324">
        <v>826</v>
      </c>
      <c r="B324" t="s">
        <v>15</v>
      </c>
      <c r="C324" t="str">
        <f t="shared" si="5"/>
        <v>201409Brazil</v>
      </c>
      <c r="D324">
        <v>201409</v>
      </c>
      <c r="E324">
        <v>2014</v>
      </c>
      <c r="F324" s="1">
        <v>41883</v>
      </c>
      <c r="G324">
        <v>9</v>
      </c>
      <c r="H324">
        <v>1</v>
      </c>
      <c r="I324" t="s">
        <v>16</v>
      </c>
      <c r="J324">
        <v>4</v>
      </c>
      <c r="K324">
        <v>201</v>
      </c>
      <c r="L324" t="s">
        <v>17</v>
      </c>
      <c r="M324">
        <v>76</v>
      </c>
      <c r="N324" t="s">
        <v>24</v>
      </c>
      <c r="O324">
        <v>439349</v>
      </c>
      <c r="P324">
        <v>4880776</v>
      </c>
    </row>
    <row r="325" spans="1:16" x14ac:dyDescent="0.25">
      <c r="A325">
        <v>826</v>
      </c>
      <c r="B325" t="s">
        <v>15</v>
      </c>
      <c r="C325" t="str">
        <f t="shared" si="5"/>
        <v>201410Brazil</v>
      </c>
      <c r="D325">
        <v>201410</v>
      </c>
      <c r="E325">
        <v>2014</v>
      </c>
      <c r="F325" s="1">
        <v>41913</v>
      </c>
      <c r="G325">
        <v>10</v>
      </c>
      <c r="H325">
        <v>1</v>
      </c>
      <c r="I325" t="s">
        <v>16</v>
      </c>
      <c r="J325">
        <v>4</v>
      </c>
      <c r="K325">
        <v>201</v>
      </c>
      <c r="L325" t="s">
        <v>17</v>
      </c>
      <c r="M325">
        <v>76</v>
      </c>
      <c r="N325" t="s">
        <v>24</v>
      </c>
      <c r="O325">
        <v>386708</v>
      </c>
      <c r="P325">
        <v>4267701</v>
      </c>
    </row>
    <row r="326" spans="1:16" x14ac:dyDescent="0.25">
      <c r="A326">
        <v>826</v>
      </c>
      <c r="B326" t="s">
        <v>15</v>
      </c>
      <c r="C326" t="str">
        <f t="shared" si="5"/>
        <v>201411Brazil</v>
      </c>
      <c r="D326">
        <v>201411</v>
      </c>
      <c r="E326">
        <v>2014</v>
      </c>
      <c r="F326" s="1">
        <v>41944</v>
      </c>
      <c r="G326">
        <v>11</v>
      </c>
      <c r="H326">
        <v>1</v>
      </c>
      <c r="I326" t="s">
        <v>16</v>
      </c>
      <c r="J326">
        <v>4</v>
      </c>
      <c r="K326">
        <v>201</v>
      </c>
      <c r="L326" t="s">
        <v>17</v>
      </c>
      <c r="M326">
        <v>76</v>
      </c>
      <c r="N326" t="s">
        <v>24</v>
      </c>
      <c r="O326">
        <v>304723</v>
      </c>
      <c r="P326">
        <v>3278328</v>
      </c>
    </row>
    <row r="327" spans="1:16" x14ac:dyDescent="0.25">
      <c r="A327">
        <v>826</v>
      </c>
      <c r="B327" t="s">
        <v>15</v>
      </c>
      <c r="C327" t="str">
        <f t="shared" si="5"/>
        <v>201011Bulgaria</v>
      </c>
      <c r="D327">
        <v>201011</v>
      </c>
      <c r="E327">
        <v>2010</v>
      </c>
      <c r="F327" s="1">
        <v>40483</v>
      </c>
      <c r="G327">
        <v>11</v>
      </c>
      <c r="H327">
        <v>1</v>
      </c>
      <c r="I327" t="s">
        <v>16</v>
      </c>
      <c r="J327">
        <v>4</v>
      </c>
      <c r="K327">
        <v>201</v>
      </c>
      <c r="L327" t="s">
        <v>17</v>
      </c>
      <c r="M327">
        <v>100</v>
      </c>
      <c r="N327" t="s">
        <v>25</v>
      </c>
      <c r="O327">
        <v>5200</v>
      </c>
      <c r="P327">
        <v>17914</v>
      </c>
    </row>
    <row r="328" spans="1:16" x14ac:dyDescent="0.25">
      <c r="A328">
        <v>826</v>
      </c>
      <c r="B328" t="s">
        <v>15</v>
      </c>
      <c r="C328" t="str">
        <f t="shared" si="5"/>
        <v>201012Bulgaria</v>
      </c>
      <c r="D328">
        <v>201012</v>
      </c>
      <c r="E328">
        <v>2010</v>
      </c>
      <c r="F328" s="1">
        <v>40513</v>
      </c>
      <c r="G328">
        <v>12</v>
      </c>
      <c r="H328">
        <v>1</v>
      </c>
      <c r="I328" t="s">
        <v>16</v>
      </c>
      <c r="J328">
        <v>4</v>
      </c>
      <c r="K328">
        <v>201</v>
      </c>
      <c r="L328" t="s">
        <v>17</v>
      </c>
      <c r="M328">
        <v>100</v>
      </c>
      <c r="N328" t="s">
        <v>25</v>
      </c>
      <c r="O328">
        <v>1100</v>
      </c>
      <c r="P328">
        <v>5393</v>
      </c>
    </row>
    <row r="329" spans="1:16" x14ac:dyDescent="0.25">
      <c r="A329">
        <v>826</v>
      </c>
      <c r="B329" t="s">
        <v>15</v>
      </c>
      <c r="C329" t="str">
        <f t="shared" si="5"/>
        <v>201209Bulgaria</v>
      </c>
      <c r="D329">
        <v>201209</v>
      </c>
      <c r="E329">
        <v>2012</v>
      </c>
      <c r="F329" s="1">
        <v>41153</v>
      </c>
      <c r="G329">
        <v>9</v>
      </c>
      <c r="H329">
        <v>1</v>
      </c>
      <c r="I329" t="s">
        <v>16</v>
      </c>
      <c r="J329">
        <v>4</v>
      </c>
      <c r="K329">
        <v>201</v>
      </c>
      <c r="L329" t="s">
        <v>17</v>
      </c>
      <c r="M329">
        <v>100</v>
      </c>
      <c r="N329" t="s">
        <v>25</v>
      </c>
      <c r="O329">
        <v>19388</v>
      </c>
      <c r="P329">
        <v>499365</v>
      </c>
    </row>
    <row r="330" spans="1:16" x14ac:dyDescent="0.25">
      <c r="A330">
        <v>826</v>
      </c>
      <c r="B330" t="s">
        <v>15</v>
      </c>
      <c r="C330" t="str">
        <f t="shared" si="5"/>
        <v>201006Canada</v>
      </c>
      <c r="D330">
        <v>201006</v>
      </c>
      <c r="E330">
        <v>2010</v>
      </c>
      <c r="F330" s="1">
        <v>40330</v>
      </c>
      <c r="G330">
        <v>6</v>
      </c>
      <c r="H330">
        <v>1</v>
      </c>
      <c r="I330" t="s">
        <v>16</v>
      </c>
      <c r="J330">
        <v>4</v>
      </c>
      <c r="K330">
        <v>201</v>
      </c>
      <c r="L330" t="s">
        <v>17</v>
      </c>
      <c r="M330">
        <v>124</v>
      </c>
      <c r="N330" t="s">
        <v>26</v>
      </c>
      <c r="O330">
        <v>1400</v>
      </c>
      <c r="P330">
        <v>10645</v>
      </c>
    </row>
    <row r="331" spans="1:16" x14ac:dyDescent="0.25">
      <c r="A331">
        <v>826</v>
      </c>
      <c r="B331" t="s">
        <v>15</v>
      </c>
      <c r="C331" t="str">
        <f t="shared" si="5"/>
        <v>201009Canada</v>
      </c>
      <c r="D331">
        <v>201009</v>
      </c>
      <c r="E331">
        <v>2010</v>
      </c>
      <c r="F331" s="1">
        <v>40422</v>
      </c>
      <c r="G331">
        <v>9</v>
      </c>
      <c r="H331">
        <v>1</v>
      </c>
      <c r="I331" t="s">
        <v>16</v>
      </c>
      <c r="J331">
        <v>4</v>
      </c>
      <c r="K331">
        <v>201</v>
      </c>
      <c r="L331" t="s">
        <v>17</v>
      </c>
      <c r="M331">
        <v>124</v>
      </c>
      <c r="N331" t="s">
        <v>26</v>
      </c>
      <c r="O331">
        <v>5400</v>
      </c>
      <c r="P331">
        <v>39432</v>
      </c>
    </row>
    <row r="332" spans="1:16" x14ac:dyDescent="0.25">
      <c r="A332">
        <v>826</v>
      </c>
      <c r="B332" t="s">
        <v>15</v>
      </c>
      <c r="C332" t="str">
        <f t="shared" si="5"/>
        <v>201011Canada</v>
      </c>
      <c r="D332">
        <v>201011</v>
      </c>
      <c r="E332">
        <v>2010</v>
      </c>
      <c r="F332" s="1">
        <v>40483</v>
      </c>
      <c r="G332">
        <v>11</v>
      </c>
      <c r="H332">
        <v>1</v>
      </c>
      <c r="I332" t="s">
        <v>16</v>
      </c>
      <c r="J332">
        <v>4</v>
      </c>
      <c r="K332">
        <v>201</v>
      </c>
      <c r="L332" t="s">
        <v>17</v>
      </c>
      <c r="M332">
        <v>124</v>
      </c>
      <c r="N332" t="s">
        <v>26</v>
      </c>
      <c r="O332">
        <v>56100</v>
      </c>
      <c r="P332">
        <v>412407</v>
      </c>
    </row>
    <row r="333" spans="1:16" x14ac:dyDescent="0.25">
      <c r="A333">
        <v>826</v>
      </c>
      <c r="B333" t="s">
        <v>15</v>
      </c>
      <c r="C333" t="str">
        <f t="shared" si="5"/>
        <v>201106Canada</v>
      </c>
      <c r="D333">
        <v>201106</v>
      </c>
      <c r="E333">
        <v>2011</v>
      </c>
      <c r="F333" s="1">
        <v>40695</v>
      </c>
      <c r="G333">
        <v>6</v>
      </c>
      <c r="H333">
        <v>1</v>
      </c>
      <c r="I333" t="s">
        <v>16</v>
      </c>
      <c r="J333">
        <v>4</v>
      </c>
      <c r="K333">
        <v>201</v>
      </c>
      <c r="L333" t="s">
        <v>17</v>
      </c>
      <c r="M333">
        <v>124</v>
      </c>
      <c r="N333" t="s">
        <v>26</v>
      </c>
      <c r="O333">
        <v>299</v>
      </c>
      <c r="P333">
        <v>8717</v>
      </c>
    </row>
    <row r="334" spans="1:16" x14ac:dyDescent="0.25">
      <c r="A334">
        <v>826</v>
      </c>
      <c r="B334" t="s">
        <v>15</v>
      </c>
      <c r="C334" t="str">
        <f t="shared" si="5"/>
        <v>201204Canada</v>
      </c>
      <c r="D334">
        <v>201204</v>
      </c>
      <c r="E334">
        <v>2012</v>
      </c>
      <c r="F334" s="1">
        <v>41000</v>
      </c>
      <c r="G334">
        <v>4</v>
      </c>
      <c r="H334">
        <v>1</v>
      </c>
      <c r="I334" t="s">
        <v>16</v>
      </c>
      <c r="J334">
        <v>4</v>
      </c>
      <c r="K334">
        <v>201</v>
      </c>
      <c r="L334" t="s">
        <v>17</v>
      </c>
      <c r="M334">
        <v>124</v>
      </c>
      <c r="N334" t="s">
        <v>26</v>
      </c>
      <c r="O334">
        <v>64</v>
      </c>
      <c r="P334">
        <v>3003</v>
      </c>
    </row>
    <row r="335" spans="1:16" x14ac:dyDescent="0.25">
      <c r="A335">
        <v>826</v>
      </c>
      <c r="B335" t="s">
        <v>15</v>
      </c>
      <c r="C335" t="str">
        <f t="shared" si="5"/>
        <v>201002Chile</v>
      </c>
      <c r="D335">
        <v>201002</v>
      </c>
      <c r="E335">
        <v>2010</v>
      </c>
      <c r="F335" s="1">
        <v>40210</v>
      </c>
      <c r="G335">
        <v>2</v>
      </c>
      <c r="H335">
        <v>1</v>
      </c>
      <c r="I335" t="s">
        <v>16</v>
      </c>
      <c r="J335">
        <v>4</v>
      </c>
      <c r="K335">
        <v>201</v>
      </c>
      <c r="L335" t="s">
        <v>17</v>
      </c>
      <c r="M335">
        <v>152</v>
      </c>
      <c r="N335" t="s">
        <v>27</v>
      </c>
      <c r="O335">
        <v>287</v>
      </c>
      <c r="P335">
        <v>16504</v>
      </c>
    </row>
    <row r="336" spans="1:16" x14ac:dyDescent="0.25">
      <c r="A336">
        <v>826</v>
      </c>
      <c r="B336" t="s">
        <v>15</v>
      </c>
      <c r="C336" t="str">
        <f t="shared" si="5"/>
        <v>201003Chile</v>
      </c>
      <c r="D336">
        <v>201003</v>
      </c>
      <c r="E336">
        <v>2010</v>
      </c>
      <c r="F336" s="1">
        <v>40238</v>
      </c>
      <c r="G336">
        <v>3</v>
      </c>
      <c r="H336">
        <v>1</v>
      </c>
      <c r="I336" t="s">
        <v>16</v>
      </c>
      <c r="J336">
        <v>4</v>
      </c>
      <c r="K336">
        <v>201</v>
      </c>
      <c r="L336" t="s">
        <v>17</v>
      </c>
      <c r="M336">
        <v>152</v>
      </c>
      <c r="N336" t="s">
        <v>27</v>
      </c>
      <c r="O336">
        <v>473</v>
      </c>
      <c r="P336">
        <v>22593</v>
      </c>
    </row>
    <row r="337" spans="1:16" x14ac:dyDescent="0.25">
      <c r="A337">
        <v>826</v>
      </c>
      <c r="B337" t="s">
        <v>15</v>
      </c>
      <c r="C337" t="str">
        <f t="shared" si="5"/>
        <v>201004Chile</v>
      </c>
      <c r="D337">
        <v>201004</v>
      </c>
      <c r="E337">
        <v>2010</v>
      </c>
      <c r="F337" s="1">
        <v>40269</v>
      </c>
      <c r="G337">
        <v>4</v>
      </c>
      <c r="H337">
        <v>1</v>
      </c>
      <c r="I337" t="s">
        <v>16</v>
      </c>
      <c r="J337">
        <v>4</v>
      </c>
      <c r="K337">
        <v>201</v>
      </c>
      <c r="L337" t="s">
        <v>17</v>
      </c>
      <c r="M337">
        <v>152</v>
      </c>
      <c r="N337" t="s">
        <v>27</v>
      </c>
      <c r="O337">
        <v>200</v>
      </c>
      <c r="P337">
        <v>7321</v>
      </c>
    </row>
    <row r="338" spans="1:16" x14ac:dyDescent="0.25">
      <c r="A338">
        <v>826</v>
      </c>
      <c r="B338" t="s">
        <v>15</v>
      </c>
      <c r="C338" t="str">
        <f t="shared" si="5"/>
        <v>201005Chile</v>
      </c>
      <c r="D338">
        <v>201005</v>
      </c>
      <c r="E338">
        <v>2010</v>
      </c>
      <c r="F338" s="1">
        <v>40299</v>
      </c>
      <c r="G338">
        <v>5</v>
      </c>
      <c r="H338">
        <v>1</v>
      </c>
      <c r="I338" t="s">
        <v>16</v>
      </c>
      <c r="J338">
        <v>4</v>
      </c>
      <c r="K338">
        <v>201</v>
      </c>
      <c r="L338" t="s">
        <v>17</v>
      </c>
      <c r="M338">
        <v>152</v>
      </c>
      <c r="N338" t="s">
        <v>27</v>
      </c>
      <c r="O338">
        <v>11100</v>
      </c>
      <c r="P338">
        <v>173274</v>
      </c>
    </row>
    <row r="339" spans="1:16" x14ac:dyDescent="0.25">
      <c r="A339">
        <v>826</v>
      </c>
      <c r="B339" t="s">
        <v>15</v>
      </c>
      <c r="C339" t="str">
        <f t="shared" si="5"/>
        <v>201006Chile</v>
      </c>
      <c r="D339">
        <v>201006</v>
      </c>
      <c r="E339">
        <v>2010</v>
      </c>
      <c r="F339" s="1">
        <v>40330</v>
      </c>
      <c r="G339">
        <v>6</v>
      </c>
      <c r="H339">
        <v>1</v>
      </c>
      <c r="I339" t="s">
        <v>16</v>
      </c>
      <c r="J339">
        <v>4</v>
      </c>
      <c r="K339">
        <v>201</v>
      </c>
      <c r="L339" t="s">
        <v>17</v>
      </c>
      <c r="M339">
        <v>152</v>
      </c>
      <c r="N339" t="s">
        <v>27</v>
      </c>
      <c r="O339">
        <v>600</v>
      </c>
      <c r="P339">
        <v>21179</v>
      </c>
    </row>
    <row r="340" spans="1:16" x14ac:dyDescent="0.25">
      <c r="A340">
        <v>826</v>
      </c>
      <c r="B340" t="s">
        <v>15</v>
      </c>
      <c r="C340" t="str">
        <f t="shared" si="5"/>
        <v>201007Chile</v>
      </c>
      <c r="D340">
        <v>201007</v>
      </c>
      <c r="E340">
        <v>2010</v>
      </c>
      <c r="F340" s="1">
        <v>40360</v>
      </c>
      <c r="G340">
        <v>7</v>
      </c>
      <c r="H340">
        <v>1</v>
      </c>
      <c r="I340" t="s">
        <v>16</v>
      </c>
      <c r="J340">
        <v>4</v>
      </c>
      <c r="K340">
        <v>201</v>
      </c>
      <c r="L340" t="s">
        <v>17</v>
      </c>
      <c r="M340">
        <v>152</v>
      </c>
      <c r="N340" t="s">
        <v>27</v>
      </c>
      <c r="O340">
        <v>52500</v>
      </c>
      <c r="P340">
        <v>460092</v>
      </c>
    </row>
    <row r="341" spans="1:16" x14ac:dyDescent="0.25">
      <c r="A341">
        <v>826</v>
      </c>
      <c r="B341" t="s">
        <v>15</v>
      </c>
      <c r="C341" t="str">
        <f t="shared" si="5"/>
        <v>201008Chile</v>
      </c>
      <c r="D341">
        <v>201008</v>
      </c>
      <c r="E341">
        <v>2010</v>
      </c>
      <c r="F341" s="1">
        <v>40391</v>
      </c>
      <c r="G341">
        <v>8</v>
      </c>
      <c r="H341">
        <v>1</v>
      </c>
      <c r="I341" t="s">
        <v>16</v>
      </c>
      <c r="J341">
        <v>4</v>
      </c>
      <c r="K341">
        <v>201</v>
      </c>
      <c r="L341" t="s">
        <v>17</v>
      </c>
      <c r="M341">
        <v>152</v>
      </c>
      <c r="N341" t="s">
        <v>27</v>
      </c>
      <c r="O341">
        <v>86700</v>
      </c>
      <c r="P341">
        <v>931088</v>
      </c>
    </row>
    <row r="342" spans="1:16" x14ac:dyDescent="0.25">
      <c r="A342">
        <v>826</v>
      </c>
      <c r="B342" t="s">
        <v>15</v>
      </c>
      <c r="C342" t="str">
        <f t="shared" si="5"/>
        <v>201009Chile</v>
      </c>
      <c r="D342">
        <v>201009</v>
      </c>
      <c r="E342">
        <v>2010</v>
      </c>
      <c r="F342" s="1">
        <v>40422</v>
      </c>
      <c r="G342">
        <v>9</v>
      </c>
      <c r="H342">
        <v>1</v>
      </c>
      <c r="I342" t="s">
        <v>16</v>
      </c>
      <c r="J342">
        <v>4</v>
      </c>
      <c r="K342">
        <v>201</v>
      </c>
      <c r="L342" t="s">
        <v>17</v>
      </c>
      <c r="M342">
        <v>152</v>
      </c>
      <c r="N342" t="s">
        <v>27</v>
      </c>
      <c r="O342">
        <v>33800</v>
      </c>
      <c r="P342">
        <v>236968</v>
      </c>
    </row>
    <row r="343" spans="1:16" x14ac:dyDescent="0.25">
      <c r="A343">
        <v>826</v>
      </c>
      <c r="B343" t="s">
        <v>15</v>
      </c>
      <c r="C343" t="str">
        <f t="shared" si="5"/>
        <v>201010Chile</v>
      </c>
      <c r="D343">
        <v>201010</v>
      </c>
      <c r="E343">
        <v>2010</v>
      </c>
      <c r="F343" s="1">
        <v>40452</v>
      </c>
      <c r="G343">
        <v>10</v>
      </c>
      <c r="H343">
        <v>1</v>
      </c>
      <c r="I343" t="s">
        <v>16</v>
      </c>
      <c r="J343">
        <v>4</v>
      </c>
      <c r="K343">
        <v>201</v>
      </c>
      <c r="L343" t="s">
        <v>17</v>
      </c>
      <c r="M343">
        <v>152</v>
      </c>
      <c r="N343" t="s">
        <v>27</v>
      </c>
      <c r="O343">
        <v>22300</v>
      </c>
      <c r="P343">
        <v>208747</v>
      </c>
    </row>
    <row r="344" spans="1:16" x14ac:dyDescent="0.25">
      <c r="A344">
        <v>826</v>
      </c>
      <c r="B344" t="s">
        <v>15</v>
      </c>
      <c r="C344" t="str">
        <f t="shared" si="5"/>
        <v>201011Chile</v>
      </c>
      <c r="D344">
        <v>201011</v>
      </c>
      <c r="E344">
        <v>2010</v>
      </c>
      <c r="F344" s="1">
        <v>40483</v>
      </c>
      <c r="G344">
        <v>11</v>
      </c>
      <c r="H344">
        <v>1</v>
      </c>
      <c r="I344" t="s">
        <v>16</v>
      </c>
      <c r="J344">
        <v>4</v>
      </c>
      <c r="K344">
        <v>201</v>
      </c>
      <c r="L344" t="s">
        <v>17</v>
      </c>
      <c r="M344">
        <v>152</v>
      </c>
      <c r="N344" t="s">
        <v>27</v>
      </c>
      <c r="O344">
        <v>22700</v>
      </c>
      <c r="P344">
        <v>224219</v>
      </c>
    </row>
    <row r="345" spans="1:16" x14ac:dyDescent="0.25">
      <c r="A345">
        <v>826</v>
      </c>
      <c r="B345" t="s">
        <v>15</v>
      </c>
      <c r="C345" t="str">
        <f t="shared" si="5"/>
        <v>201012Chile</v>
      </c>
      <c r="D345">
        <v>201012</v>
      </c>
      <c r="E345">
        <v>2010</v>
      </c>
      <c r="F345" s="1">
        <v>40513</v>
      </c>
      <c r="G345">
        <v>12</v>
      </c>
      <c r="H345">
        <v>1</v>
      </c>
      <c r="I345" t="s">
        <v>16</v>
      </c>
      <c r="J345">
        <v>4</v>
      </c>
      <c r="K345">
        <v>201</v>
      </c>
      <c r="L345" t="s">
        <v>17</v>
      </c>
      <c r="M345">
        <v>152</v>
      </c>
      <c r="N345" t="s">
        <v>27</v>
      </c>
      <c r="O345">
        <v>800</v>
      </c>
      <c r="P345">
        <v>23159</v>
      </c>
    </row>
    <row r="346" spans="1:16" x14ac:dyDescent="0.25">
      <c r="A346">
        <v>826</v>
      </c>
      <c r="B346" t="s">
        <v>15</v>
      </c>
      <c r="C346" t="str">
        <f t="shared" si="5"/>
        <v>201102Chile</v>
      </c>
      <c r="D346">
        <v>201102</v>
      </c>
      <c r="E346">
        <v>2011</v>
      </c>
      <c r="F346" s="1">
        <v>40575</v>
      </c>
      <c r="G346">
        <v>2</v>
      </c>
      <c r="H346">
        <v>1</v>
      </c>
      <c r="I346" t="s">
        <v>16</v>
      </c>
      <c r="J346">
        <v>4</v>
      </c>
      <c r="K346">
        <v>201</v>
      </c>
      <c r="L346" t="s">
        <v>17</v>
      </c>
      <c r="M346">
        <v>152</v>
      </c>
      <c r="N346" t="s">
        <v>27</v>
      </c>
      <c r="O346">
        <v>1212</v>
      </c>
      <c r="P346">
        <v>46412</v>
      </c>
    </row>
    <row r="347" spans="1:16" x14ac:dyDescent="0.25">
      <c r="A347">
        <v>826</v>
      </c>
      <c r="B347" t="s">
        <v>15</v>
      </c>
      <c r="C347" t="str">
        <f t="shared" si="5"/>
        <v>201103Chile</v>
      </c>
      <c r="D347">
        <v>201103</v>
      </c>
      <c r="E347">
        <v>2011</v>
      </c>
      <c r="F347" s="1">
        <v>40603</v>
      </c>
      <c r="G347">
        <v>3</v>
      </c>
      <c r="H347">
        <v>1</v>
      </c>
      <c r="I347" t="s">
        <v>16</v>
      </c>
      <c r="J347">
        <v>4</v>
      </c>
      <c r="K347">
        <v>201</v>
      </c>
      <c r="L347" t="s">
        <v>17</v>
      </c>
      <c r="M347">
        <v>152</v>
      </c>
      <c r="N347" t="s">
        <v>27</v>
      </c>
      <c r="O347">
        <v>780</v>
      </c>
      <c r="P347">
        <v>21294</v>
      </c>
    </row>
    <row r="348" spans="1:16" x14ac:dyDescent="0.25">
      <c r="A348">
        <v>826</v>
      </c>
      <c r="B348" t="s">
        <v>15</v>
      </c>
      <c r="C348" t="str">
        <f t="shared" si="5"/>
        <v>201104Chile</v>
      </c>
      <c r="D348">
        <v>201104</v>
      </c>
      <c r="E348">
        <v>2011</v>
      </c>
      <c r="F348" s="1">
        <v>40634</v>
      </c>
      <c r="G348">
        <v>4</v>
      </c>
      <c r="H348">
        <v>1</v>
      </c>
      <c r="I348" t="s">
        <v>16</v>
      </c>
      <c r="J348">
        <v>4</v>
      </c>
      <c r="K348">
        <v>201</v>
      </c>
      <c r="L348" t="s">
        <v>17</v>
      </c>
      <c r="M348">
        <v>152</v>
      </c>
      <c r="N348" t="s">
        <v>27</v>
      </c>
      <c r="O348">
        <v>746</v>
      </c>
      <c r="P348">
        <v>15969</v>
      </c>
    </row>
    <row r="349" spans="1:16" x14ac:dyDescent="0.25">
      <c r="A349">
        <v>826</v>
      </c>
      <c r="B349" t="s">
        <v>15</v>
      </c>
      <c r="C349" t="str">
        <f t="shared" si="5"/>
        <v>201105Chile</v>
      </c>
      <c r="D349">
        <v>201105</v>
      </c>
      <c r="E349">
        <v>2011</v>
      </c>
      <c r="F349" s="1">
        <v>40664</v>
      </c>
      <c r="G349">
        <v>5</v>
      </c>
      <c r="H349">
        <v>1</v>
      </c>
      <c r="I349" t="s">
        <v>16</v>
      </c>
      <c r="J349">
        <v>4</v>
      </c>
      <c r="K349">
        <v>201</v>
      </c>
      <c r="L349" t="s">
        <v>17</v>
      </c>
      <c r="M349">
        <v>152</v>
      </c>
      <c r="N349" t="s">
        <v>27</v>
      </c>
      <c r="O349">
        <v>610</v>
      </c>
      <c r="P349">
        <v>29075</v>
      </c>
    </row>
    <row r="350" spans="1:16" x14ac:dyDescent="0.25">
      <c r="A350">
        <v>826</v>
      </c>
      <c r="B350" t="s">
        <v>15</v>
      </c>
      <c r="C350" t="str">
        <f t="shared" si="5"/>
        <v>201106Chile</v>
      </c>
      <c r="D350">
        <v>201106</v>
      </c>
      <c r="E350">
        <v>2011</v>
      </c>
      <c r="F350" s="1">
        <v>40695</v>
      </c>
      <c r="G350">
        <v>6</v>
      </c>
      <c r="H350">
        <v>1</v>
      </c>
      <c r="I350" t="s">
        <v>16</v>
      </c>
      <c r="J350">
        <v>4</v>
      </c>
      <c r="K350">
        <v>201</v>
      </c>
      <c r="L350" t="s">
        <v>17</v>
      </c>
      <c r="M350">
        <v>152</v>
      </c>
      <c r="N350" t="s">
        <v>27</v>
      </c>
      <c r="O350">
        <v>1165</v>
      </c>
      <c r="P350">
        <v>42169</v>
      </c>
    </row>
    <row r="351" spans="1:16" x14ac:dyDescent="0.25">
      <c r="A351">
        <v>826</v>
      </c>
      <c r="B351" t="s">
        <v>15</v>
      </c>
      <c r="C351" t="str">
        <f t="shared" si="5"/>
        <v>201107Chile</v>
      </c>
      <c r="D351">
        <v>201107</v>
      </c>
      <c r="E351">
        <v>2011</v>
      </c>
      <c r="F351" s="1">
        <v>40725</v>
      </c>
      <c r="G351">
        <v>7</v>
      </c>
      <c r="H351">
        <v>1</v>
      </c>
      <c r="I351" t="s">
        <v>16</v>
      </c>
      <c r="J351">
        <v>4</v>
      </c>
      <c r="K351">
        <v>201</v>
      </c>
      <c r="L351" t="s">
        <v>17</v>
      </c>
      <c r="M351">
        <v>152</v>
      </c>
      <c r="N351" t="s">
        <v>27</v>
      </c>
      <c r="O351">
        <v>1269</v>
      </c>
      <c r="P351">
        <v>40238</v>
      </c>
    </row>
    <row r="352" spans="1:16" x14ac:dyDescent="0.25">
      <c r="A352">
        <v>826</v>
      </c>
      <c r="B352" t="s">
        <v>15</v>
      </c>
      <c r="C352" t="str">
        <f t="shared" si="5"/>
        <v>201108Chile</v>
      </c>
      <c r="D352">
        <v>201108</v>
      </c>
      <c r="E352">
        <v>2011</v>
      </c>
      <c r="F352" s="1">
        <v>40756</v>
      </c>
      <c r="G352">
        <v>8</v>
      </c>
      <c r="H352">
        <v>1</v>
      </c>
      <c r="I352" t="s">
        <v>16</v>
      </c>
      <c r="J352">
        <v>4</v>
      </c>
      <c r="K352">
        <v>201</v>
      </c>
      <c r="L352" t="s">
        <v>17</v>
      </c>
      <c r="M352">
        <v>152</v>
      </c>
      <c r="N352" t="s">
        <v>27</v>
      </c>
      <c r="O352">
        <v>1033</v>
      </c>
      <c r="P352">
        <v>33586</v>
      </c>
    </row>
    <row r="353" spans="1:16" x14ac:dyDescent="0.25">
      <c r="A353">
        <v>826</v>
      </c>
      <c r="B353" t="s">
        <v>15</v>
      </c>
      <c r="C353" t="str">
        <f t="shared" si="5"/>
        <v>201109Chile</v>
      </c>
      <c r="D353">
        <v>201109</v>
      </c>
      <c r="E353">
        <v>2011</v>
      </c>
      <c r="F353" s="1">
        <v>40787</v>
      </c>
      <c r="G353">
        <v>9</v>
      </c>
      <c r="H353">
        <v>1</v>
      </c>
      <c r="I353" t="s">
        <v>16</v>
      </c>
      <c r="J353">
        <v>4</v>
      </c>
      <c r="K353">
        <v>201</v>
      </c>
      <c r="L353" t="s">
        <v>17</v>
      </c>
      <c r="M353">
        <v>152</v>
      </c>
      <c r="N353" t="s">
        <v>27</v>
      </c>
      <c r="O353">
        <v>13077</v>
      </c>
      <c r="P353">
        <v>219975</v>
      </c>
    </row>
    <row r="354" spans="1:16" x14ac:dyDescent="0.25">
      <c r="A354">
        <v>826</v>
      </c>
      <c r="B354" t="s">
        <v>15</v>
      </c>
      <c r="C354" t="str">
        <f t="shared" si="5"/>
        <v>201110Chile</v>
      </c>
      <c r="D354">
        <v>201110</v>
      </c>
      <c r="E354">
        <v>2011</v>
      </c>
      <c r="F354" s="1">
        <v>40817</v>
      </c>
      <c r="G354">
        <v>10</v>
      </c>
      <c r="H354">
        <v>1</v>
      </c>
      <c r="I354" t="s">
        <v>16</v>
      </c>
      <c r="J354">
        <v>4</v>
      </c>
      <c r="K354">
        <v>201</v>
      </c>
      <c r="L354" t="s">
        <v>17</v>
      </c>
      <c r="M354">
        <v>152</v>
      </c>
      <c r="N354" t="s">
        <v>27</v>
      </c>
      <c r="O354">
        <v>23900</v>
      </c>
      <c r="P354">
        <v>287757</v>
      </c>
    </row>
    <row r="355" spans="1:16" x14ac:dyDescent="0.25">
      <c r="A355">
        <v>826</v>
      </c>
      <c r="B355" t="s">
        <v>15</v>
      </c>
      <c r="C355" t="str">
        <f t="shared" si="5"/>
        <v>201112Chile</v>
      </c>
      <c r="D355">
        <v>201112</v>
      </c>
      <c r="E355">
        <v>2011</v>
      </c>
      <c r="F355" s="1">
        <v>40878</v>
      </c>
      <c r="G355">
        <v>12</v>
      </c>
      <c r="H355">
        <v>1</v>
      </c>
      <c r="I355" t="s">
        <v>16</v>
      </c>
      <c r="J355">
        <v>4</v>
      </c>
      <c r="K355">
        <v>201</v>
      </c>
      <c r="L355" t="s">
        <v>17</v>
      </c>
      <c r="M355">
        <v>152</v>
      </c>
      <c r="N355" t="s">
        <v>27</v>
      </c>
      <c r="O355">
        <v>1356</v>
      </c>
      <c r="P355">
        <v>49375</v>
      </c>
    </row>
    <row r="356" spans="1:16" x14ac:dyDescent="0.25">
      <c r="A356">
        <v>826</v>
      </c>
      <c r="B356" t="s">
        <v>15</v>
      </c>
      <c r="C356" t="str">
        <f t="shared" si="5"/>
        <v>201201Chile</v>
      </c>
      <c r="D356">
        <v>201201</v>
      </c>
      <c r="E356">
        <v>2012</v>
      </c>
      <c r="F356" s="1">
        <v>40909</v>
      </c>
      <c r="G356">
        <v>1</v>
      </c>
      <c r="H356">
        <v>1</v>
      </c>
      <c r="I356" t="s">
        <v>16</v>
      </c>
      <c r="J356">
        <v>4</v>
      </c>
      <c r="K356">
        <v>201</v>
      </c>
      <c r="L356" t="s">
        <v>17</v>
      </c>
      <c r="M356">
        <v>152</v>
      </c>
      <c r="N356" t="s">
        <v>27</v>
      </c>
      <c r="O356">
        <v>379</v>
      </c>
      <c r="P356">
        <v>12918</v>
      </c>
    </row>
    <row r="357" spans="1:16" x14ac:dyDescent="0.25">
      <c r="A357">
        <v>826</v>
      </c>
      <c r="B357" t="s">
        <v>15</v>
      </c>
      <c r="C357" t="str">
        <f t="shared" si="5"/>
        <v>201202Chile</v>
      </c>
      <c r="D357">
        <v>201202</v>
      </c>
      <c r="E357">
        <v>2012</v>
      </c>
      <c r="F357" s="1">
        <v>40940</v>
      </c>
      <c r="G357">
        <v>2</v>
      </c>
      <c r="H357">
        <v>1</v>
      </c>
      <c r="I357" t="s">
        <v>16</v>
      </c>
      <c r="J357">
        <v>4</v>
      </c>
      <c r="K357">
        <v>201</v>
      </c>
      <c r="L357" t="s">
        <v>17</v>
      </c>
      <c r="M357">
        <v>152</v>
      </c>
      <c r="N357" t="s">
        <v>27</v>
      </c>
      <c r="O357">
        <v>1794</v>
      </c>
      <c r="P357">
        <v>67253</v>
      </c>
    </row>
    <row r="358" spans="1:16" x14ac:dyDescent="0.25">
      <c r="A358">
        <v>826</v>
      </c>
      <c r="B358" t="s">
        <v>15</v>
      </c>
      <c r="C358" t="str">
        <f t="shared" si="5"/>
        <v>201203Chile</v>
      </c>
      <c r="D358">
        <v>201203</v>
      </c>
      <c r="E358">
        <v>2012</v>
      </c>
      <c r="F358" s="1">
        <v>40969</v>
      </c>
      <c r="G358">
        <v>3</v>
      </c>
      <c r="H358">
        <v>1</v>
      </c>
      <c r="I358" t="s">
        <v>16</v>
      </c>
      <c r="J358">
        <v>4</v>
      </c>
      <c r="K358">
        <v>201</v>
      </c>
      <c r="L358" t="s">
        <v>17</v>
      </c>
      <c r="M358">
        <v>152</v>
      </c>
      <c r="N358" t="s">
        <v>27</v>
      </c>
      <c r="O358">
        <v>6759</v>
      </c>
      <c r="P358">
        <v>156381</v>
      </c>
    </row>
    <row r="359" spans="1:16" x14ac:dyDescent="0.25">
      <c r="A359">
        <v>826</v>
      </c>
      <c r="B359" t="s">
        <v>15</v>
      </c>
      <c r="C359" t="str">
        <f t="shared" si="5"/>
        <v>201205Chile</v>
      </c>
      <c r="D359">
        <v>201205</v>
      </c>
      <c r="E359">
        <v>2012</v>
      </c>
      <c r="F359" s="1">
        <v>41030</v>
      </c>
      <c r="G359">
        <v>5</v>
      </c>
      <c r="H359">
        <v>1</v>
      </c>
      <c r="I359" t="s">
        <v>16</v>
      </c>
      <c r="J359">
        <v>4</v>
      </c>
      <c r="K359">
        <v>201</v>
      </c>
      <c r="L359" t="s">
        <v>17</v>
      </c>
      <c r="M359">
        <v>152</v>
      </c>
      <c r="N359" t="s">
        <v>27</v>
      </c>
      <c r="O359">
        <v>875</v>
      </c>
      <c r="P359">
        <v>45642</v>
      </c>
    </row>
    <row r="360" spans="1:16" x14ac:dyDescent="0.25">
      <c r="A360">
        <v>826</v>
      </c>
      <c r="B360" t="s">
        <v>15</v>
      </c>
      <c r="C360" t="str">
        <f t="shared" si="5"/>
        <v>201206Chile</v>
      </c>
      <c r="D360">
        <v>201206</v>
      </c>
      <c r="E360">
        <v>2012</v>
      </c>
      <c r="F360" s="1">
        <v>41061</v>
      </c>
      <c r="G360">
        <v>6</v>
      </c>
      <c r="H360">
        <v>1</v>
      </c>
      <c r="I360" t="s">
        <v>16</v>
      </c>
      <c r="J360">
        <v>4</v>
      </c>
      <c r="K360">
        <v>201</v>
      </c>
      <c r="L360" t="s">
        <v>17</v>
      </c>
      <c r="M360">
        <v>152</v>
      </c>
      <c r="N360" t="s">
        <v>27</v>
      </c>
      <c r="O360">
        <v>1177</v>
      </c>
      <c r="P360">
        <v>52829</v>
      </c>
    </row>
    <row r="361" spans="1:16" x14ac:dyDescent="0.25">
      <c r="A361">
        <v>826</v>
      </c>
      <c r="B361" t="s">
        <v>15</v>
      </c>
      <c r="C361" t="str">
        <f t="shared" si="5"/>
        <v>201207Chile</v>
      </c>
      <c r="D361">
        <v>201207</v>
      </c>
      <c r="E361">
        <v>2012</v>
      </c>
      <c r="F361" s="1">
        <v>41091</v>
      </c>
      <c r="G361">
        <v>7</v>
      </c>
      <c r="H361">
        <v>1</v>
      </c>
      <c r="I361" t="s">
        <v>16</v>
      </c>
      <c r="J361">
        <v>4</v>
      </c>
      <c r="K361">
        <v>201</v>
      </c>
      <c r="L361" t="s">
        <v>17</v>
      </c>
      <c r="M361">
        <v>152</v>
      </c>
      <c r="N361" t="s">
        <v>27</v>
      </c>
      <c r="O361">
        <v>1032</v>
      </c>
      <c r="P361">
        <v>28273</v>
      </c>
    </row>
    <row r="362" spans="1:16" x14ac:dyDescent="0.25">
      <c r="A362">
        <v>826</v>
      </c>
      <c r="B362" t="s">
        <v>15</v>
      </c>
      <c r="C362" t="str">
        <f t="shared" si="5"/>
        <v>201208Chile</v>
      </c>
      <c r="D362">
        <v>201208</v>
      </c>
      <c r="E362">
        <v>2012</v>
      </c>
      <c r="F362" s="1">
        <v>41122</v>
      </c>
      <c r="G362">
        <v>8</v>
      </c>
      <c r="H362">
        <v>1</v>
      </c>
      <c r="I362" t="s">
        <v>16</v>
      </c>
      <c r="J362">
        <v>4</v>
      </c>
      <c r="K362">
        <v>201</v>
      </c>
      <c r="L362" t="s">
        <v>17</v>
      </c>
      <c r="M362">
        <v>152</v>
      </c>
      <c r="N362" t="s">
        <v>27</v>
      </c>
      <c r="O362">
        <v>1385</v>
      </c>
      <c r="P362">
        <v>47315</v>
      </c>
    </row>
    <row r="363" spans="1:16" x14ac:dyDescent="0.25">
      <c r="A363">
        <v>826</v>
      </c>
      <c r="B363" t="s">
        <v>15</v>
      </c>
      <c r="C363" t="str">
        <f t="shared" si="5"/>
        <v>201209Chile</v>
      </c>
      <c r="D363">
        <v>201209</v>
      </c>
      <c r="E363">
        <v>2012</v>
      </c>
      <c r="F363" s="1">
        <v>41153</v>
      </c>
      <c r="G363">
        <v>9</v>
      </c>
      <c r="H363">
        <v>1</v>
      </c>
      <c r="I363" t="s">
        <v>16</v>
      </c>
      <c r="J363">
        <v>4</v>
      </c>
      <c r="K363">
        <v>201</v>
      </c>
      <c r="L363" t="s">
        <v>17</v>
      </c>
      <c r="M363">
        <v>152</v>
      </c>
      <c r="N363" t="s">
        <v>27</v>
      </c>
      <c r="O363">
        <v>25474</v>
      </c>
      <c r="P363">
        <v>276363</v>
      </c>
    </row>
    <row r="364" spans="1:16" x14ac:dyDescent="0.25">
      <c r="A364">
        <v>826</v>
      </c>
      <c r="B364" t="s">
        <v>15</v>
      </c>
      <c r="C364" t="str">
        <f t="shared" si="5"/>
        <v>201210Chile</v>
      </c>
      <c r="D364">
        <v>201210</v>
      </c>
      <c r="E364">
        <v>2012</v>
      </c>
      <c r="F364" s="1">
        <v>41183</v>
      </c>
      <c r="G364">
        <v>10</v>
      </c>
      <c r="H364">
        <v>1</v>
      </c>
      <c r="I364" t="s">
        <v>16</v>
      </c>
      <c r="J364">
        <v>4</v>
      </c>
      <c r="K364">
        <v>201</v>
      </c>
      <c r="L364" t="s">
        <v>17</v>
      </c>
      <c r="M364">
        <v>152</v>
      </c>
      <c r="N364" t="s">
        <v>27</v>
      </c>
      <c r="O364">
        <v>8359</v>
      </c>
      <c r="P364">
        <v>120145</v>
      </c>
    </row>
    <row r="365" spans="1:16" x14ac:dyDescent="0.25">
      <c r="A365">
        <v>826</v>
      </c>
      <c r="B365" t="s">
        <v>15</v>
      </c>
      <c r="C365" t="str">
        <f t="shared" si="5"/>
        <v>201211Chile</v>
      </c>
      <c r="D365">
        <v>201211</v>
      </c>
      <c r="E365">
        <v>2012</v>
      </c>
      <c r="F365" s="1">
        <v>41214</v>
      </c>
      <c r="G365">
        <v>11</v>
      </c>
      <c r="H365">
        <v>1</v>
      </c>
      <c r="I365" t="s">
        <v>16</v>
      </c>
      <c r="J365">
        <v>4</v>
      </c>
      <c r="K365">
        <v>201</v>
      </c>
      <c r="L365" t="s">
        <v>17</v>
      </c>
      <c r="M365">
        <v>152</v>
      </c>
      <c r="N365" t="s">
        <v>27</v>
      </c>
      <c r="O365">
        <v>2020</v>
      </c>
      <c r="P365">
        <v>78861</v>
      </c>
    </row>
    <row r="366" spans="1:16" x14ac:dyDescent="0.25">
      <c r="A366">
        <v>826</v>
      </c>
      <c r="B366" t="s">
        <v>15</v>
      </c>
      <c r="C366" t="str">
        <f t="shared" si="5"/>
        <v>201212Chile</v>
      </c>
      <c r="D366">
        <v>201212</v>
      </c>
      <c r="E366">
        <v>2012</v>
      </c>
      <c r="F366" s="1">
        <v>41244</v>
      </c>
      <c r="G366">
        <v>12</v>
      </c>
      <c r="H366">
        <v>1</v>
      </c>
      <c r="I366" t="s">
        <v>16</v>
      </c>
      <c r="J366">
        <v>4</v>
      </c>
      <c r="K366">
        <v>201</v>
      </c>
      <c r="L366" t="s">
        <v>17</v>
      </c>
      <c r="M366">
        <v>152</v>
      </c>
      <c r="N366" t="s">
        <v>27</v>
      </c>
      <c r="O366">
        <v>888</v>
      </c>
      <c r="P366">
        <v>45730</v>
      </c>
    </row>
    <row r="367" spans="1:16" x14ac:dyDescent="0.25">
      <c r="A367">
        <v>826</v>
      </c>
      <c r="B367" t="s">
        <v>15</v>
      </c>
      <c r="C367" t="str">
        <f t="shared" si="5"/>
        <v>201301Chile</v>
      </c>
      <c r="D367">
        <v>201301</v>
      </c>
      <c r="E367">
        <v>2013</v>
      </c>
      <c r="F367" s="1">
        <v>41275</v>
      </c>
      <c r="G367">
        <v>1</v>
      </c>
      <c r="H367">
        <v>1</v>
      </c>
      <c r="I367" t="s">
        <v>16</v>
      </c>
      <c r="J367">
        <v>4</v>
      </c>
      <c r="K367">
        <v>201</v>
      </c>
      <c r="L367" t="s">
        <v>17</v>
      </c>
      <c r="M367">
        <v>152</v>
      </c>
      <c r="N367" t="s">
        <v>27</v>
      </c>
      <c r="O367">
        <v>1100</v>
      </c>
      <c r="P367">
        <v>45458</v>
      </c>
    </row>
    <row r="368" spans="1:16" x14ac:dyDescent="0.25">
      <c r="A368">
        <v>826</v>
      </c>
      <c r="B368" t="s">
        <v>15</v>
      </c>
      <c r="C368" t="str">
        <f t="shared" si="5"/>
        <v>201302Chile</v>
      </c>
      <c r="D368">
        <v>201302</v>
      </c>
      <c r="E368">
        <v>2013</v>
      </c>
      <c r="F368" s="1">
        <v>41306</v>
      </c>
      <c r="G368">
        <v>2</v>
      </c>
      <c r="H368">
        <v>1</v>
      </c>
      <c r="I368" t="s">
        <v>16</v>
      </c>
      <c r="J368">
        <v>4</v>
      </c>
      <c r="K368">
        <v>201</v>
      </c>
      <c r="L368" t="s">
        <v>17</v>
      </c>
      <c r="M368">
        <v>152</v>
      </c>
      <c r="N368" t="s">
        <v>27</v>
      </c>
      <c r="O368">
        <v>1622</v>
      </c>
      <c r="P368">
        <v>64059</v>
      </c>
    </row>
    <row r="369" spans="1:16" x14ac:dyDescent="0.25">
      <c r="A369">
        <v>826</v>
      </c>
      <c r="B369" t="s">
        <v>15</v>
      </c>
      <c r="C369" t="str">
        <f t="shared" si="5"/>
        <v>201303Chile</v>
      </c>
      <c r="D369">
        <v>201303</v>
      </c>
      <c r="E369">
        <v>2013</v>
      </c>
      <c r="F369" s="1">
        <v>41334</v>
      </c>
      <c r="G369">
        <v>3</v>
      </c>
      <c r="H369">
        <v>1</v>
      </c>
      <c r="I369" t="s">
        <v>16</v>
      </c>
      <c r="J369">
        <v>4</v>
      </c>
      <c r="K369">
        <v>201</v>
      </c>
      <c r="L369" t="s">
        <v>17</v>
      </c>
      <c r="M369">
        <v>152</v>
      </c>
      <c r="N369" t="s">
        <v>27</v>
      </c>
      <c r="O369">
        <v>3166</v>
      </c>
      <c r="P369">
        <v>129013</v>
      </c>
    </row>
    <row r="370" spans="1:16" x14ac:dyDescent="0.25">
      <c r="A370">
        <v>826</v>
      </c>
      <c r="B370" t="s">
        <v>15</v>
      </c>
      <c r="C370" t="str">
        <f t="shared" si="5"/>
        <v>201310Chile</v>
      </c>
      <c r="D370">
        <v>201310</v>
      </c>
      <c r="E370">
        <v>2013</v>
      </c>
      <c r="F370" s="1">
        <v>41548</v>
      </c>
      <c r="G370">
        <v>10</v>
      </c>
      <c r="H370">
        <v>1</v>
      </c>
      <c r="I370" t="s">
        <v>16</v>
      </c>
      <c r="J370">
        <v>4</v>
      </c>
      <c r="K370">
        <v>201</v>
      </c>
      <c r="L370" t="s">
        <v>17</v>
      </c>
      <c r="M370">
        <v>152</v>
      </c>
      <c r="N370" t="s">
        <v>27</v>
      </c>
      <c r="O370">
        <v>825</v>
      </c>
      <c r="P370">
        <v>30894</v>
      </c>
    </row>
    <row r="371" spans="1:16" x14ac:dyDescent="0.25">
      <c r="A371">
        <v>826</v>
      </c>
      <c r="B371" t="s">
        <v>15</v>
      </c>
      <c r="C371" t="str">
        <f t="shared" si="5"/>
        <v>201311Chile</v>
      </c>
      <c r="D371">
        <v>201311</v>
      </c>
      <c r="E371">
        <v>2013</v>
      </c>
      <c r="F371" s="1">
        <v>41579</v>
      </c>
      <c r="G371">
        <v>11</v>
      </c>
      <c r="H371">
        <v>1</v>
      </c>
      <c r="I371" t="s">
        <v>16</v>
      </c>
      <c r="J371">
        <v>4</v>
      </c>
      <c r="K371">
        <v>201</v>
      </c>
      <c r="L371" t="s">
        <v>17</v>
      </c>
      <c r="M371">
        <v>152</v>
      </c>
      <c r="N371" t="s">
        <v>27</v>
      </c>
      <c r="O371">
        <v>1120</v>
      </c>
      <c r="P371">
        <v>21618</v>
      </c>
    </row>
    <row r="372" spans="1:16" x14ac:dyDescent="0.25">
      <c r="A372">
        <v>826</v>
      </c>
      <c r="B372" t="s">
        <v>15</v>
      </c>
      <c r="C372" t="str">
        <f t="shared" si="5"/>
        <v>201312Chile</v>
      </c>
      <c r="D372">
        <v>201312</v>
      </c>
      <c r="E372">
        <v>2013</v>
      </c>
      <c r="F372" s="1">
        <v>41609</v>
      </c>
      <c r="G372">
        <v>12</v>
      </c>
      <c r="H372">
        <v>1</v>
      </c>
      <c r="I372" t="s">
        <v>16</v>
      </c>
      <c r="J372">
        <v>4</v>
      </c>
      <c r="K372">
        <v>201</v>
      </c>
      <c r="L372" t="s">
        <v>17</v>
      </c>
      <c r="M372">
        <v>152</v>
      </c>
      <c r="N372" t="s">
        <v>27</v>
      </c>
      <c r="O372">
        <v>986</v>
      </c>
      <c r="P372">
        <v>49886</v>
      </c>
    </row>
    <row r="373" spans="1:16" x14ac:dyDescent="0.25">
      <c r="A373">
        <v>826</v>
      </c>
      <c r="B373" t="s">
        <v>15</v>
      </c>
      <c r="C373" t="str">
        <f t="shared" si="5"/>
        <v>201402Chile</v>
      </c>
      <c r="D373">
        <v>201402</v>
      </c>
      <c r="E373">
        <v>2014</v>
      </c>
      <c r="F373" s="1">
        <v>41671</v>
      </c>
      <c r="G373">
        <v>2</v>
      </c>
      <c r="H373">
        <v>1</v>
      </c>
      <c r="I373" t="s">
        <v>16</v>
      </c>
      <c r="J373">
        <v>4</v>
      </c>
      <c r="K373">
        <v>201</v>
      </c>
      <c r="L373" t="s">
        <v>17</v>
      </c>
      <c r="M373">
        <v>152</v>
      </c>
      <c r="N373" t="s">
        <v>27</v>
      </c>
      <c r="O373">
        <v>712</v>
      </c>
      <c r="P373">
        <v>18306</v>
      </c>
    </row>
    <row r="374" spans="1:16" x14ac:dyDescent="0.25">
      <c r="A374">
        <v>826</v>
      </c>
      <c r="B374" t="s">
        <v>15</v>
      </c>
      <c r="C374" t="str">
        <f t="shared" si="5"/>
        <v>201403Chile</v>
      </c>
      <c r="D374">
        <v>201403</v>
      </c>
      <c r="E374">
        <v>2014</v>
      </c>
      <c r="F374" s="1">
        <v>41699</v>
      </c>
      <c r="G374">
        <v>3</v>
      </c>
      <c r="H374">
        <v>1</v>
      </c>
      <c r="I374" t="s">
        <v>16</v>
      </c>
      <c r="J374">
        <v>4</v>
      </c>
      <c r="K374">
        <v>201</v>
      </c>
      <c r="L374" t="s">
        <v>17</v>
      </c>
      <c r="M374">
        <v>152</v>
      </c>
      <c r="N374" t="s">
        <v>27</v>
      </c>
      <c r="O374">
        <v>744</v>
      </c>
      <c r="P374">
        <v>36025</v>
      </c>
    </row>
    <row r="375" spans="1:16" x14ac:dyDescent="0.25">
      <c r="A375">
        <v>826</v>
      </c>
      <c r="B375" t="s">
        <v>15</v>
      </c>
      <c r="C375" t="str">
        <f t="shared" si="5"/>
        <v>201404Chile</v>
      </c>
      <c r="D375">
        <v>201404</v>
      </c>
      <c r="E375">
        <v>2014</v>
      </c>
      <c r="F375" s="1">
        <v>41730</v>
      </c>
      <c r="G375">
        <v>4</v>
      </c>
      <c r="H375">
        <v>1</v>
      </c>
      <c r="I375" t="s">
        <v>16</v>
      </c>
      <c r="J375">
        <v>4</v>
      </c>
      <c r="K375">
        <v>201</v>
      </c>
      <c r="L375" t="s">
        <v>17</v>
      </c>
      <c r="M375">
        <v>152</v>
      </c>
      <c r="N375" t="s">
        <v>27</v>
      </c>
      <c r="O375">
        <v>417</v>
      </c>
      <c r="P375">
        <v>11886</v>
      </c>
    </row>
    <row r="376" spans="1:16" x14ac:dyDescent="0.25">
      <c r="A376">
        <v>826</v>
      </c>
      <c r="B376" t="s">
        <v>15</v>
      </c>
      <c r="C376" t="str">
        <f t="shared" si="5"/>
        <v>201405Chile</v>
      </c>
      <c r="D376">
        <v>201405</v>
      </c>
      <c r="E376">
        <v>2014</v>
      </c>
      <c r="F376" s="1">
        <v>41760</v>
      </c>
      <c r="G376">
        <v>5</v>
      </c>
      <c r="H376">
        <v>1</v>
      </c>
      <c r="I376" t="s">
        <v>16</v>
      </c>
      <c r="J376">
        <v>4</v>
      </c>
      <c r="K376">
        <v>201</v>
      </c>
      <c r="L376" t="s">
        <v>17</v>
      </c>
      <c r="M376">
        <v>152</v>
      </c>
      <c r="N376" t="s">
        <v>27</v>
      </c>
      <c r="O376">
        <v>901</v>
      </c>
      <c r="P376">
        <v>26833</v>
      </c>
    </row>
    <row r="377" spans="1:16" x14ac:dyDescent="0.25">
      <c r="A377">
        <v>826</v>
      </c>
      <c r="B377" t="s">
        <v>15</v>
      </c>
      <c r="C377" t="str">
        <f t="shared" si="5"/>
        <v>201406Chile</v>
      </c>
      <c r="D377">
        <v>201406</v>
      </c>
      <c r="E377">
        <v>2014</v>
      </c>
      <c r="F377" s="1">
        <v>41791</v>
      </c>
      <c r="G377">
        <v>6</v>
      </c>
      <c r="H377">
        <v>1</v>
      </c>
      <c r="I377" t="s">
        <v>16</v>
      </c>
      <c r="J377">
        <v>4</v>
      </c>
      <c r="K377">
        <v>201</v>
      </c>
      <c r="L377" t="s">
        <v>17</v>
      </c>
      <c r="M377">
        <v>152</v>
      </c>
      <c r="N377" t="s">
        <v>27</v>
      </c>
      <c r="O377">
        <v>655</v>
      </c>
      <c r="P377">
        <v>14294</v>
      </c>
    </row>
    <row r="378" spans="1:16" x14ac:dyDescent="0.25">
      <c r="A378">
        <v>826</v>
      </c>
      <c r="B378" t="s">
        <v>15</v>
      </c>
      <c r="C378" t="str">
        <f t="shared" si="5"/>
        <v>201407Chile</v>
      </c>
      <c r="D378">
        <v>201407</v>
      </c>
      <c r="E378">
        <v>2014</v>
      </c>
      <c r="F378" s="1">
        <v>41821</v>
      </c>
      <c r="G378">
        <v>7</v>
      </c>
      <c r="H378">
        <v>1</v>
      </c>
      <c r="I378" t="s">
        <v>16</v>
      </c>
      <c r="J378">
        <v>4</v>
      </c>
      <c r="K378">
        <v>201</v>
      </c>
      <c r="L378" t="s">
        <v>17</v>
      </c>
      <c r="M378">
        <v>152</v>
      </c>
      <c r="N378" t="s">
        <v>27</v>
      </c>
      <c r="O378">
        <v>781</v>
      </c>
      <c r="P378">
        <v>18496</v>
      </c>
    </row>
    <row r="379" spans="1:16" x14ac:dyDescent="0.25">
      <c r="A379">
        <v>826</v>
      </c>
      <c r="B379" t="s">
        <v>15</v>
      </c>
      <c r="C379" t="str">
        <f t="shared" si="5"/>
        <v>201408Chile</v>
      </c>
      <c r="D379">
        <v>201408</v>
      </c>
      <c r="E379">
        <v>2014</v>
      </c>
      <c r="F379" s="1">
        <v>41852</v>
      </c>
      <c r="G379">
        <v>8</v>
      </c>
      <c r="H379">
        <v>1</v>
      </c>
      <c r="I379" t="s">
        <v>16</v>
      </c>
      <c r="J379">
        <v>4</v>
      </c>
      <c r="K379">
        <v>201</v>
      </c>
      <c r="L379" t="s">
        <v>17</v>
      </c>
      <c r="M379">
        <v>152</v>
      </c>
      <c r="N379" t="s">
        <v>27</v>
      </c>
      <c r="O379">
        <v>1077</v>
      </c>
      <c r="P379">
        <v>20317</v>
      </c>
    </row>
    <row r="380" spans="1:16" x14ac:dyDescent="0.25">
      <c r="A380">
        <v>826</v>
      </c>
      <c r="B380" t="s">
        <v>15</v>
      </c>
      <c r="C380" t="str">
        <f t="shared" si="5"/>
        <v>201409Chile</v>
      </c>
      <c r="D380">
        <v>201409</v>
      </c>
      <c r="E380">
        <v>2014</v>
      </c>
      <c r="F380" s="1">
        <v>41883</v>
      </c>
      <c r="G380">
        <v>9</v>
      </c>
      <c r="H380">
        <v>1</v>
      </c>
      <c r="I380" t="s">
        <v>16</v>
      </c>
      <c r="J380">
        <v>4</v>
      </c>
      <c r="K380">
        <v>201</v>
      </c>
      <c r="L380" t="s">
        <v>17</v>
      </c>
      <c r="M380">
        <v>152</v>
      </c>
      <c r="N380" t="s">
        <v>27</v>
      </c>
      <c r="O380">
        <v>11527</v>
      </c>
      <c r="P380">
        <v>118709</v>
      </c>
    </row>
    <row r="381" spans="1:16" x14ac:dyDescent="0.25">
      <c r="A381">
        <v>826</v>
      </c>
      <c r="B381" t="s">
        <v>15</v>
      </c>
      <c r="C381" t="str">
        <f t="shared" si="5"/>
        <v>201409Czech Rep.</v>
      </c>
      <c r="D381">
        <v>201409</v>
      </c>
      <c r="E381">
        <v>2014</v>
      </c>
      <c r="F381" s="1">
        <v>41883</v>
      </c>
      <c r="G381">
        <v>9</v>
      </c>
      <c r="H381">
        <v>1</v>
      </c>
      <c r="I381" t="s">
        <v>16</v>
      </c>
      <c r="J381">
        <v>4</v>
      </c>
      <c r="K381">
        <v>201</v>
      </c>
      <c r="L381" t="s">
        <v>17</v>
      </c>
      <c r="M381">
        <v>203</v>
      </c>
      <c r="N381" t="s">
        <v>28</v>
      </c>
      <c r="O381">
        <v>851</v>
      </c>
      <c r="P381">
        <v>5313</v>
      </c>
    </row>
    <row r="382" spans="1:16" x14ac:dyDescent="0.25">
      <c r="A382">
        <v>826</v>
      </c>
      <c r="B382" t="s">
        <v>15</v>
      </c>
      <c r="C382" t="str">
        <f t="shared" si="5"/>
        <v>201010Czech Rep.</v>
      </c>
      <c r="D382">
        <v>201010</v>
      </c>
      <c r="E382">
        <v>2010</v>
      </c>
      <c r="F382" s="1">
        <v>40452</v>
      </c>
      <c r="G382">
        <v>10</v>
      </c>
      <c r="H382">
        <v>1</v>
      </c>
      <c r="I382" t="s">
        <v>16</v>
      </c>
      <c r="J382">
        <v>4</v>
      </c>
      <c r="K382">
        <v>201</v>
      </c>
      <c r="L382" t="s">
        <v>17</v>
      </c>
      <c r="M382">
        <v>203</v>
      </c>
      <c r="N382" t="s">
        <v>28</v>
      </c>
      <c r="O382">
        <v>26700</v>
      </c>
      <c r="P382">
        <v>53351</v>
      </c>
    </row>
    <row r="383" spans="1:16" x14ac:dyDescent="0.25">
      <c r="A383">
        <v>826</v>
      </c>
      <c r="B383" t="s">
        <v>15</v>
      </c>
      <c r="C383" t="str">
        <f t="shared" si="5"/>
        <v>201001Denmark</v>
      </c>
      <c r="D383">
        <v>201001</v>
      </c>
      <c r="E383">
        <v>2010</v>
      </c>
      <c r="F383" s="1">
        <v>40179</v>
      </c>
      <c r="G383">
        <v>1</v>
      </c>
      <c r="H383">
        <v>1</v>
      </c>
      <c r="I383" t="s">
        <v>16</v>
      </c>
      <c r="J383">
        <v>4</v>
      </c>
      <c r="K383">
        <v>201</v>
      </c>
      <c r="L383" t="s">
        <v>17</v>
      </c>
      <c r="M383">
        <v>208</v>
      </c>
      <c r="N383" t="s">
        <v>29</v>
      </c>
      <c r="O383">
        <v>24082</v>
      </c>
      <c r="P383">
        <v>158293</v>
      </c>
    </row>
    <row r="384" spans="1:16" x14ac:dyDescent="0.25">
      <c r="A384">
        <v>826</v>
      </c>
      <c r="B384" t="s">
        <v>15</v>
      </c>
      <c r="C384" t="str">
        <f t="shared" si="5"/>
        <v>201002Denmark</v>
      </c>
      <c r="D384">
        <v>201002</v>
      </c>
      <c r="E384">
        <v>2010</v>
      </c>
      <c r="F384" s="1">
        <v>40210</v>
      </c>
      <c r="G384">
        <v>2</v>
      </c>
      <c r="H384">
        <v>1</v>
      </c>
      <c r="I384" t="s">
        <v>16</v>
      </c>
      <c r="J384">
        <v>4</v>
      </c>
      <c r="K384">
        <v>201</v>
      </c>
      <c r="L384" t="s">
        <v>17</v>
      </c>
      <c r="M384">
        <v>208</v>
      </c>
      <c r="N384" t="s">
        <v>29</v>
      </c>
      <c r="O384">
        <v>49621</v>
      </c>
      <c r="P384">
        <v>307515</v>
      </c>
    </row>
    <row r="385" spans="1:16" x14ac:dyDescent="0.25">
      <c r="A385">
        <v>826</v>
      </c>
      <c r="B385" t="s">
        <v>15</v>
      </c>
      <c r="C385" t="str">
        <f t="shared" si="5"/>
        <v>201003Denmark</v>
      </c>
      <c r="D385">
        <v>201003</v>
      </c>
      <c r="E385">
        <v>2010</v>
      </c>
      <c r="F385" s="1">
        <v>40238</v>
      </c>
      <c r="G385">
        <v>3</v>
      </c>
      <c r="H385">
        <v>1</v>
      </c>
      <c r="I385" t="s">
        <v>16</v>
      </c>
      <c r="J385">
        <v>4</v>
      </c>
      <c r="K385">
        <v>201</v>
      </c>
      <c r="L385" t="s">
        <v>17</v>
      </c>
      <c r="M385">
        <v>208</v>
      </c>
      <c r="N385" t="s">
        <v>29</v>
      </c>
      <c r="O385">
        <v>65241</v>
      </c>
      <c r="P385">
        <v>389366</v>
      </c>
    </row>
    <row r="386" spans="1:16" x14ac:dyDescent="0.25">
      <c r="A386">
        <v>826</v>
      </c>
      <c r="B386" t="s">
        <v>15</v>
      </c>
      <c r="C386" t="str">
        <f t="shared" si="5"/>
        <v>201004Denmark</v>
      </c>
      <c r="D386">
        <v>201004</v>
      </c>
      <c r="E386">
        <v>2010</v>
      </c>
      <c r="F386" s="1">
        <v>40269</v>
      </c>
      <c r="G386">
        <v>4</v>
      </c>
      <c r="H386">
        <v>1</v>
      </c>
      <c r="I386" t="s">
        <v>16</v>
      </c>
      <c r="J386">
        <v>4</v>
      </c>
      <c r="K386">
        <v>201</v>
      </c>
      <c r="L386" t="s">
        <v>17</v>
      </c>
      <c r="M386">
        <v>208</v>
      </c>
      <c r="N386" t="s">
        <v>29</v>
      </c>
      <c r="O386">
        <v>45500</v>
      </c>
      <c r="P386">
        <v>279162</v>
      </c>
    </row>
    <row r="387" spans="1:16" x14ac:dyDescent="0.25">
      <c r="A387">
        <v>826</v>
      </c>
      <c r="B387" t="s">
        <v>15</v>
      </c>
      <c r="C387" t="str">
        <f t="shared" ref="C387:C450" si="6">D387&amp;N387</f>
        <v>201005Denmark</v>
      </c>
      <c r="D387">
        <v>201005</v>
      </c>
      <c r="E387">
        <v>2010</v>
      </c>
      <c r="F387" s="1">
        <v>40299</v>
      </c>
      <c r="G387">
        <v>5</v>
      </c>
      <c r="H387">
        <v>1</v>
      </c>
      <c r="I387" t="s">
        <v>16</v>
      </c>
      <c r="J387">
        <v>4</v>
      </c>
      <c r="K387">
        <v>201</v>
      </c>
      <c r="L387" t="s">
        <v>17</v>
      </c>
      <c r="M387">
        <v>208</v>
      </c>
      <c r="N387" t="s">
        <v>29</v>
      </c>
      <c r="O387">
        <v>40200</v>
      </c>
      <c r="P387">
        <v>242485</v>
      </c>
    </row>
    <row r="388" spans="1:16" x14ac:dyDescent="0.25">
      <c r="A388">
        <v>826</v>
      </c>
      <c r="B388" t="s">
        <v>15</v>
      </c>
      <c r="C388" t="str">
        <f t="shared" si="6"/>
        <v>201006Denmark</v>
      </c>
      <c r="D388">
        <v>201006</v>
      </c>
      <c r="E388">
        <v>2010</v>
      </c>
      <c r="F388" s="1">
        <v>40330</v>
      </c>
      <c r="G388">
        <v>6</v>
      </c>
      <c r="H388">
        <v>1</v>
      </c>
      <c r="I388" t="s">
        <v>16</v>
      </c>
      <c r="J388">
        <v>4</v>
      </c>
      <c r="K388">
        <v>201</v>
      </c>
      <c r="L388" t="s">
        <v>17</v>
      </c>
      <c r="M388">
        <v>208</v>
      </c>
      <c r="N388" t="s">
        <v>29</v>
      </c>
      <c r="O388">
        <v>85300</v>
      </c>
      <c r="P388">
        <v>452224</v>
      </c>
    </row>
    <row r="389" spans="1:16" x14ac:dyDescent="0.25">
      <c r="A389">
        <v>826</v>
      </c>
      <c r="B389" t="s">
        <v>15</v>
      </c>
      <c r="C389" t="str">
        <f t="shared" si="6"/>
        <v>201007Denmark</v>
      </c>
      <c r="D389">
        <v>201007</v>
      </c>
      <c r="E389">
        <v>2010</v>
      </c>
      <c r="F389" s="1">
        <v>40360</v>
      </c>
      <c r="G389">
        <v>7</v>
      </c>
      <c r="H389">
        <v>1</v>
      </c>
      <c r="I389" t="s">
        <v>16</v>
      </c>
      <c r="J389">
        <v>4</v>
      </c>
      <c r="K389">
        <v>201</v>
      </c>
      <c r="L389" t="s">
        <v>17</v>
      </c>
      <c r="M389">
        <v>208</v>
      </c>
      <c r="N389" t="s">
        <v>29</v>
      </c>
      <c r="O389">
        <v>170300</v>
      </c>
      <c r="P389">
        <v>1107154</v>
      </c>
    </row>
    <row r="390" spans="1:16" x14ac:dyDescent="0.25">
      <c r="A390">
        <v>826</v>
      </c>
      <c r="B390" t="s">
        <v>15</v>
      </c>
      <c r="C390" t="str">
        <f t="shared" si="6"/>
        <v>201008Denmark</v>
      </c>
      <c r="D390">
        <v>201008</v>
      </c>
      <c r="E390">
        <v>2010</v>
      </c>
      <c r="F390" s="1">
        <v>40391</v>
      </c>
      <c r="G390">
        <v>8</v>
      </c>
      <c r="H390">
        <v>1</v>
      </c>
      <c r="I390" t="s">
        <v>16</v>
      </c>
      <c r="J390">
        <v>4</v>
      </c>
      <c r="K390">
        <v>201</v>
      </c>
      <c r="L390" t="s">
        <v>17</v>
      </c>
      <c r="M390">
        <v>208</v>
      </c>
      <c r="N390" t="s">
        <v>29</v>
      </c>
      <c r="O390">
        <v>47700</v>
      </c>
      <c r="P390">
        <v>261215</v>
      </c>
    </row>
    <row r="391" spans="1:16" x14ac:dyDescent="0.25">
      <c r="A391">
        <v>826</v>
      </c>
      <c r="B391" t="s">
        <v>15</v>
      </c>
      <c r="C391" t="str">
        <f t="shared" si="6"/>
        <v>201009Denmark</v>
      </c>
      <c r="D391">
        <v>201009</v>
      </c>
      <c r="E391">
        <v>2010</v>
      </c>
      <c r="F391" s="1">
        <v>40422</v>
      </c>
      <c r="G391">
        <v>9</v>
      </c>
      <c r="H391">
        <v>1</v>
      </c>
      <c r="I391" t="s">
        <v>16</v>
      </c>
      <c r="J391">
        <v>4</v>
      </c>
      <c r="K391">
        <v>201</v>
      </c>
      <c r="L391" t="s">
        <v>17</v>
      </c>
      <c r="M391">
        <v>208</v>
      </c>
      <c r="N391" t="s">
        <v>29</v>
      </c>
      <c r="O391">
        <v>85000</v>
      </c>
      <c r="P391">
        <v>455670</v>
      </c>
    </row>
    <row r="392" spans="1:16" x14ac:dyDescent="0.25">
      <c r="A392">
        <v>826</v>
      </c>
      <c r="B392" t="s">
        <v>15</v>
      </c>
      <c r="C392" t="str">
        <f t="shared" si="6"/>
        <v>201010Denmark</v>
      </c>
      <c r="D392">
        <v>201010</v>
      </c>
      <c r="E392">
        <v>2010</v>
      </c>
      <c r="F392" s="1">
        <v>40452</v>
      </c>
      <c r="G392">
        <v>10</v>
      </c>
      <c r="H392">
        <v>1</v>
      </c>
      <c r="I392" t="s">
        <v>16</v>
      </c>
      <c r="J392">
        <v>4</v>
      </c>
      <c r="K392">
        <v>201</v>
      </c>
      <c r="L392" t="s">
        <v>17</v>
      </c>
      <c r="M392">
        <v>208</v>
      </c>
      <c r="N392" t="s">
        <v>29</v>
      </c>
      <c r="O392">
        <v>82900</v>
      </c>
      <c r="P392">
        <v>515398</v>
      </c>
    </row>
    <row r="393" spans="1:16" x14ac:dyDescent="0.25">
      <c r="A393">
        <v>826</v>
      </c>
      <c r="B393" t="s">
        <v>15</v>
      </c>
      <c r="C393" t="str">
        <f t="shared" si="6"/>
        <v>201011Denmark</v>
      </c>
      <c r="D393">
        <v>201011</v>
      </c>
      <c r="E393">
        <v>2010</v>
      </c>
      <c r="F393" s="1">
        <v>40483</v>
      </c>
      <c r="G393">
        <v>11</v>
      </c>
      <c r="H393">
        <v>1</v>
      </c>
      <c r="I393" t="s">
        <v>16</v>
      </c>
      <c r="J393">
        <v>4</v>
      </c>
      <c r="K393">
        <v>201</v>
      </c>
      <c r="L393" t="s">
        <v>17</v>
      </c>
      <c r="M393">
        <v>208</v>
      </c>
      <c r="N393" t="s">
        <v>29</v>
      </c>
      <c r="O393">
        <v>76800</v>
      </c>
      <c r="P393">
        <v>498302</v>
      </c>
    </row>
    <row r="394" spans="1:16" x14ac:dyDescent="0.25">
      <c r="A394">
        <v>826</v>
      </c>
      <c r="B394" t="s">
        <v>15</v>
      </c>
      <c r="C394" t="str">
        <f t="shared" si="6"/>
        <v>201012Denmark</v>
      </c>
      <c r="D394">
        <v>201012</v>
      </c>
      <c r="E394">
        <v>2010</v>
      </c>
      <c r="F394" s="1">
        <v>40513</v>
      </c>
      <c r="G394">
        <v>12</v>
      </c>
      <c r="H394">
        <v>1</v>
      </c>
      <c r="I394" t="s">
        <v>16</v>
      </c>
      <c r="J394">
        <v>4</v>
      </c>
      <c r="K394">
        <v>201</v>
      </c>
      <c r="L394" t="s">
        <v>17</v>
      </c>
      <c r="M394">
        <v>208</v>
      </c>
      <c r="N394" t="s">
        <v>29</v>
      </c>
      <c r="O394">
        <v>89600</v>
      </c>
      <c r="P394">
        <v>552454</v>
      </c>
    </row>
    <row r="395" spans="1:16" x14ac:dyDescent="0.25">
      <c r="A395">
        <v>826</v>
      </c>
      <c r="B395" t="s">
        <v>15</v>
      </c>
      <c r="C395" t="str">
        <f t="shared" si="6"/>
        <v>201101Denmark</v>
      </c>
      <c r="D395">
        <v>201101</v>
      </c>
      <c r="E395">
        <v>2011</v>
      </c>
      <c r="F395" s="1">
        <v>40544</v>
      </c>
      <c r="G395">
        <v>1</v>
      </c>
      <c r="H395">
        <v>1</v>
      </c>
      <c r="I395" t="s">
        <v>16</v>
      </c>
      <c r="J395">
        <v>4</v>
      </c>
      <c r="K395">
        <v>201</v>
      </c>
      <c r="L395" t="s">
        <v>17</v>
      </c>
      <c r="M395">
        <v>208</v>
      </c>
      <c r="N395" t="s">
        <v>29</v>
      </c>
      <c r="O395">
        <v>76641</v>
      </c>
      <c r="P395">
        <v>491551</v>
      </c>
    </row>
    <row r="396" spans="1:16" x14ac:dyDescent="0.25">
      <c r="A396">
        <v>826</v>
      </c>
      <c r="B396" t="s">
        <v>15</v>
      </c>
      <c r="C396" t="str">
        <f t="shared" si="6"/>
        <v>201102Denmark</v>
      </c>
      <c r="D396">
        <v>201102</v>
      </c>
      <c r="E396">
        <v>2011</v>
      </c>
      <c r="F396" s="1">
        <v>40575</v>
      </c>
      <c r="G396">
        <v>2</v>
      </c>
      <c r="H396">
        <v>1</v>
      </c>
      <c r="I396" t="s">
        <v>16</v>
      </c>
      <c r="J396">
        <v>4</v>
      </c>
      <c r="K396">
        <v>201</v>
      </c>
      <c r="L396" t="s">
        <v>17</v>
      </c>
      <c r="M396">
        <v>208</v>
      </c>
      <c r="N396" t="s">
        <v>29</v>
      </c>
      <c r="O396">
        <v>59367</v>
      </c>
      <c r="P396">
        <v>396597</v>
      </c>
    </row>
    <row r="397" spans="1:16" x14ac:dyDescent="0.25">
      <c r="A397">
        <v>826</v>
      </c>
      <c r="B397" t="s">
        <v>15</v>
      </c>
      <c r="C397" t="str">
        <f t="shared" si="6"/>
        <v>201103Denmark</v>
      </c>
      <c r="D397">
        <v>201103</v>
      </c>
      <c r="E397">
        <v>2011</v>
      </c>
      <c r="F397" s="1">
        <v>40603</v>
      </c>
      <c r="G397">
        <v>3</v>
      </c>
      <c r="H397">
        <v>1</v>
      </c>
      <c r="I397" t="s">
        <v>16</v>
      </c>
      <c r="J397">
        <v>4</v>
      </c>
      <c r="K397">
        <v>201</v>
      </c>
      <c r="L397" t="s">
        <v>17</v>
      </c>
      <c r="M397">
        <v>208</v>
      </c>
      <c r="N397" t="s">
        <v>29</v>
      </c>
      <c r="O397">
        <v>85782</v>
      </c>
      <c r="P397">
        <v>554668</v>
      </c>
    </row>
    <row r="398" spans="1:16" x14ac:dyDescent="0.25">
      <c r="A398">
        <v>826</v>
      </c>
      <c r="B398" t="s">
        <v>15</v>
      </c>
      <c r="C398" t="str">
        <f t="shared" si="6"/>
        <v>201104Denmark</v>
      </c>
      <c r="D398">
        <v>201104</v>
      </c>
      <c r="E398">
        <v>2011</v>
      </c>
      <c r="F398" s="1">
        <v>40634</v>
      </c>
      <c r="G398">
        <v>4</v>
      </c>
      <c r="H398">
        <v>1</v>
      </c>
      <c r="I398" t="s">
        <v>16</v>
      </c>
      <c r="J398">
        <v>4</v>
      </c>
      <c r="K398">
        <v>201</v>
      </c>
      <c r="L398" t="s">
        <v>17</v>
      </c>
      <c r="M398">
        <v>208</v>
      </c>
      <c r="N398" t="s">
        <v>29</v>
      </c>
      <c r="O398">
        <v>82437</v>
      </c>
      <c r="P398">
        <v>621145</v>
      </c>
    </row>
    <row r="399" spans="1:16" x14ac:dyDescent="0.25">
      <c r="A399">
        <v>826</v>
      </c>
      <c r="B399" t="s">
        <v>15</v>
      </c>
      <c r="C399" t="str">
        <f t="shared" si="6"/>
        <v>201105Denmark</v>
      </c>
      <c r="D399">
        <v>201105</v>
      </c>
      <c r="E399">
        <v>2011</v>
      </c>
      <c r="F399" s="1">
        <v>40664</v>
      </c>
      <c r="G399">
        <v>5</v>
      </c>
      <c r="H399">
        <v>1</v>
      </c>
      <c r="I399" t="s">
        <v>16</v>
      </c>
      <c r="J399">
        <v>4</v>
      </c>
      <c r="K399">
        <v>201</v>
      </c>
      <c r="L399" t="s">
        <v>17</v>
      </c>
      <c r="M399">
        <v>208</v>
      </c>
      <c r="N399" t="s">
        <v>29</v>
      </c>
      <c r="O399">
        <v>107866</v>
      </c>
      <c r="P399">
        <v>790812</v>
      </c>
    </row>
    <row r="400" spans="1:16" x14ac:dyDescent="0.25">
      <c r="A400">
        <v>826</v>
      </c>
      <c r="B400" t="s">
        <v>15</v>
      </c>
      <c r="C400" t="str">
        <f t="shared" si="6"/>
        <v>201106Denmark</v>
      </c>
      <c r="D400">
        <v>201106</v>
      </c>
      <c r="E400">
        <v>2011</v>
      </c>
      <c r="F400" s="1">
        <v>40695</v>
      </c>
      <c r="G400">
        <v>6</v>
      </c>
      <c r="H400">
        <v>1</v>
      </c>
      <c r="I400" t="s">
        <v>16</v>
      </c>
      <c r="J400">
        <v>4</v>
      </c>
      <c r="K400">
        <v>201</v>
      </c>
      <c r="L400" t="s">
        <v>17</v>
      </c>
      <c r="M400">
        <v>208</v>
      </c>
      <c r="N400" t="s">
        <v>29</v>
      </c>
      <c r="O400">
        <v>72000</v>
      </c>
      <c r="P400">
        <v>479779</v>
      </c>
    </row>
    <row r="401" spans="1:16" x14ac:dyDescent="0.25">
      <c r="A401">
        <v>826</v>
      </c>
      <c r="B401" t="s">
        <v>15</v>
      </c>
      <c r="C401" t="str">
        <f t="shared" si="6"/>
        <v>201107Denmark</v>
      </c>
      <c r="D401">
        <v>201107</v>
      </c>
      <c r="E401">
        <v>2011</v>
      </c>
      <c r="F401" s="1">
        <v>40725</v>
      </c>
      <c r="G401">
        <v>7</v>
      </c>
      <c r="H401">
        <v>1</v>
      </c>
      <c r="I401" t="s">
        <v>16</v>
      </c>
      <c r="J401">
        <v>4</v>
      </c>
      <c r="K401">
        <v>201</v>
      </c>
      <c r="L401" t="s">
        <v>17</v>
      </c>
      <c r="M401">
        <v>208</v>
      </c>
      <c r="N401" t="s">
        <v>29</v>
      </c>
      <c r="O401">
        <v>62411</v>
      </c>
      <c r="P401">
        <v>180841</v>
      </c>
    </row>
    <row r="402" spans="1:16" x14ac:dyDescent="0.25">
      <c r="A402">
        <v>826</v>
      </c>
      <c r="B402" t="s">
        <v>15</v>
      </c>
      <c r="C402" t="str">
        <f t="shared" si="6"/>
        <v>201108Denmark</v>
      </c>
      <c r="D402">
        <v>201108</v>
      </c>
      <c r="E402">
        <v>2011</v>
      </c>
      <c r="F402" s="1">
        <v>40756</v>
      </c>
      <c r="G402">
        <v>8</v>
      </c>
      <c r="H402">
        <v>1</v>
      </c>
      <c r="I402" t="s">
        <v>16</v>
      </c>
      <c r="J402">
        <v>4</v>
      </c>
      <c r="K402">
        <v>201</v>
      </c>
      <c r="L402" t="s">
        <v>17</v>
      </c>
      <c r="M402">
        <v>208</v>
      </c>
      <c r="N402" t="s">
        <v>29</v>
      </c>
      <c r="O402">
        <v>29736</v>
      </c>
      <c r="P402">
        <v>191120</v>
      </c>
    </row>
    <row r="403" spans="1:16" x14ac:dyDescent="0.25">
      <c r="A403">
        <v>826</v>
      </c>
      <c r="B403" t="s">
        <v>15</v>
      </c>
      <c r="C403" t="str">
        <f t="shared" si="6"/>
        <v>201109Denmark</v>
      </c>
      <c r="D403">
        <v>201109</v>
      </c>
      <c r="E403">
        <v>2011</v>
      </c>
      <c r="F403" s="1">
        <v>40787</v>
      </c>
      <c r="G403">
        <v>9</v>
      </c>
      <c r="H403">
        <v>1</v>
      </c>
      <c r="I403" t="s">
        <v>16</v>
      </c>
      <c r="J403">
        <v>4</v>
      </c>
      <c r="K403">
        <v>201</v>
      </c>
      <c r="L403" t="s">
        <v>17</v>
      </c>
      <c r="M403">
        <v>208</v>
      </c>
      <c r="N403" t="s">
        <v>29</v>
      </c>
      <c r="O403">
        <v>50164</v>
      </c>
      <c r="P403">
        <v>335599</v>
      </c>
    </row>
    <row r="404" spans="1:16" x14ac:dyDescent="0.25">
      <c r="A404">
        <v>826</v>
      </c>
      <c r="B404" t="s">
        <v>15</v>
      </c>
      <c r="C404" t="str">
        <f t="shared" si="6"/>
        <v>201110Denmark</v>
      </c>
      <c r="D404">
        <v>201110</v>
      </c>
      <c r="E404">
        <v>2011</v>
      </c>
      <c r="F404" s="1">
        <v>40817</v>
      </c>
      <c r="G404">
        <v>10</v>
      </c>
      <c r="H404">
        <v>1</v>
      </c>
      <c r="I404" t="s">
        <v>16</v>
      </c>
      <c r="J404">
        <v>4</v>
      </c>
      <c r="K404">
        <v>201</v>
      </c>
      <c r="L404" t="s">
        <v>17</v>
      </c>
      <c r="M404">
        <v>208</v>
      </c>
      <c r="N404" t="s">
        <v>29</v>
      </c>
      <c r="O404">
        <v>82300</v>
      </c>
      <c r="P404">
        <v>573514</v>
      </c>
    </row>
    <row r="405" spans="1:16" x14ac:dyDescent="0.25">
      <c r="A405">
        <v>826</v>
      </c>
      <c r="B405" t="s">
        <v>15</v>
      </c>
      <c r="C405" t="str">
        <f t="shared" si="6"/>
        <v>201111Denmark</v>
      </c>
      <c r="D405">
        <v>201111</v>
      </c>
      <c r="E405">
        <v>2011</v>
      </c>
      <c r="F405" s="1">
        <v>40848</v>
      </c>
      <c r="G405">
        <v>11</v>
      </c>
      <c r="H405">
        <v>1</v>
      </c>
      <c r="I405" t="s">
        <v>16</v>
      </c>
      <c r="J405">
        <v>4</v>
      </c>
      <c r="K405">
        <v>201</v>
      </c>
      <c r="L405" t="s">
        <v>17</v>
      </c>
      <c r="M405">
        <v>208</v>
      </c>
      <c r="N405" t="s">
        <v>29</v>
      </c>
      <c r="O405">
        <v>41922</v>
      </c>
      <c r="P405">
        <v>297514</v>
      </c>
    </row>
    <row r="406" spans="1:16" x14ac:dyDescent="0.25">
      <c r="A406">
        <v>826</v>
      </c>
      <c r="B406" t="s">
        <v>15</v>
      </c>
      <c r="C406" t="str">
        <f t="shared" si="6"/>
        <v>201112Denmark</v>
      </c>
      <c r="D406">
        <v>201112</v>
      </c>
      <c r="E406">
        <v>2011</v>
      </c>
      <c r="F406" s="1">
        <v>40878</v>
      </c>
      <c r="G406">
        <v>12</v>
      </c>
      <c r="H406">
        <v>1</v>
      </c>
      <c r="I406" t="s">
        <v>16</v>
      </c>
      <c r="J406">
        <v>4</v>
      </c>
      <c r="K406">
        <v>201</v>
      </c>
      <c r="L406" t="s">
        <v>17</v>
      </c>
      <c r="M406">
        <v>208</v>
      </c>
      <c r="N406" t="s">
        <v>29</v>
      </c>
      <c r="O406">
        <v>51185</v>
      </c>
      <c r="P406">
        <v>344590</v>
      </c>
    </row>
    <row r="407" spans="1:16" x14ac:dyDescent="0.25">
      <c r="A407">
        <v>826</v>
      </c>
      <c r="B407" t="s">
        <v>15</v>
      </c>
      <c r="C407" t="str">
        <f t="shared" si="6"/>
        <v>201201Denmark</v>
      </c>
      <c r="D407">
        <v>201201</v>
      </c>
      <c r="E407">
        <v>2012</v>
      </c>
      <c r="F407" s="1">
        <v>40909</v>
      </c>
      <c r="G407">
        <v>1</v>
      </c>
      <c r="H407">
        <v>1</v>
      </c>
      <c r="I407" t="s">
        <v>16</v>
      </c>
      <c r="J407">
        <v>4</v>
      </c>
      <c r="K407">
        <v>201</v>
      </c>
      <c r="L407" t="s">
        <v>17</v>
      </c>
      <c r="M407">
        <v>208</v>
      </c>
      <c r="N407" t="s">
        <v>29</v>
      </c>
      <c r="O407">
        <v>15706</v>
      </c>
      <c r="P407">
        <v>101404</v>
      </c>
    </row>
    <row r="408" spans="1:16" x14ac:dyDescent="0.25">
      <c r="A408">
        <v>826</v>
      </c>
      <c r="B408" t="s">
        <v>15</v>
      </c>
      <c r="C408" t="str">
        <f t="shared" si="6"/>
        <v>201202Denmark</v>
      </c>
      <c r="D408">
        <v>201202</v>
      </c>
      <c r="E408">
        <v>2012</v>
      </c>
      <c r="F408" s="1">
        <v>40940</v>
      </c>
      <c r="G408">
        <v>2</v>
      </c>
      <c r="H408">
        <v>1</v>
      </c>
      <c r="I408" t="s">
        <v>16</v>
      </c>
      <c r="J408">
        <v>4</v>
      </c>
      <c r="K408">
        <v>201</v>
      </c>
      <c r="L408" t="s">
        <v>17</v>
      </c>
      <c r="M408">
        <v>208</v>
      </c>
      <c r="N408" t="s">
        <v>29</v>
      </c>
      <c r="O408">
        <v>15472</v>
      </c>
      <c r="P408">
        <v>96441</v>
      </c>
    </row>
    <row r="409" spans="1:16" x14ac:dyDescent="0.25">
      <c r="A409">
        <v>826</v>
      </c>
      <c r="B409" t="s">
        <v>15</v>
      </c>
      <c r="C409" t="str">
        <f t="shared" si="6"/>
        <v>201203Denmark</v>
      </c>
      <c r="D409">
        <v>201203</v>
      </c>
      <c r="E409">
        <v>2012</v>
      </c>
      <c r="F409" s="1">
        <v>40969</v>
      </c>
      <c r="G409">
        <v>3</v>
      </c>
      <c r="H409">
        <v>1</v>
      </c>
      <c r="I409" t="s">
        <v>16</v>
      </c>
      <c r="J409">
        <v>4</v>
      </c>
      <c r="K409">
        <v>201</v>
      </c>
      <c r="L409" t="s">
        <v>17</v>
      </c>
      <c r="M409">
        <v>208</v>
      </c>
      <c r="N409" t="s">
        <v>29</v>
      </c>
      <c r="O409">
        <v>72197</v>
      </c>
      <c r="P409">
        <v>112400</v>
      </c>
    </row>
    <row r="410" spans="1:16" x14ac:dyDescent="0.25">
      <c r="A410">
        <v>826</v>
      </c>
      <c r="B410" t="s">
        <v>15</v>
      </c>
      <c r="C410" t="str">
        <f t="shared" si="6"/>
        <v>201205Denmark</v>
      </c>
      <c r="D410">
        <v>201205</v>
      </c>
      <c r="E410">
        <v>2012</v>
      </c>
      <c r="F410" s="1">
        <v>41030</v>
      </c>
      <c r="G410">
        <v>5</v>
      </c>
      <c r="H410">
        <v>1</v>
      </c>
      <c r="I410" t="s">
        <v>16</v>
      </c>
      <c r="J410">
        <v>4</v>
      </c>
      <c r="K410">
        <v>201</v>
      </c>
      <c r="L410" t="s">
        <v>17</v>
      </c>
      <c r="M410">
        <v>208</v>
      </c>
      <c r="N410" t="s">
        <v>29</v>
      </c>
      <c r="O410">
        <v>43442</v>
      </c>
      <c r="P410">
        <v>135090</v>
      </c>
    </row>
    <row r="411" spans="1:16" x14ac:dyDescent="0.25">
      <c r="A411">
        <v>826</v>
      </c>
      <c r="B411" t="s">
        <v>15</v>
      </c>
      <c r="C411" t="str">
        <f t="shared" si="6"/>
        <v>201207Denmark</v>
      </c>
      <c r="D411">
        <v>201207</v>
      </c>
      <c r="E411">
        <v>2012</v>
      </c>
      <c r="F411" s="1">
        <v>41091</v>
      </c>
      <c r="G411">
        <v>7</v>
      </c>
      <c r="H411">
        <v>1</v>
      </c>
      <c r="I411" t="s">
        <v>16</v>
      </c>
      <c r="J411">
        <v>4</v>
      </c>
      <c r="K411">
        <v>201</v>
      </c>
      <c r="L411" t="s">
        <v>17</v>
      </c>
      <c r="M411">
        <v>208</v>
      </c>
      <c r="N411" t="s">
        <v>29</v>
      </c>
      <c r="O411">
        <v>8956</v>
      </c>
      <c r="P411">
        <v>54387</v>
      </c>
    </row>
    <row r="412" spans="1:16" x14ac:dyDescent="0.25">
      <c r="A412">
        <v>826</v>
      </c>
      <c r="B412" t="s">
        <v>15</v>
      </c>
      <c r="C412" t="str">
        <f t="shared" si="6"/>
        <v>201208Denmark</v>
      </c>
      <c r="D412">
        <v>201208</v>
      </c>
      <c r="E412">
        <v>2012</v>
      </c>
      <c r="F412" s="1">
        <v>41122</v>
      </c>
      <c r="G412">
        <v>8</v>
      </c>
      <c r="H412">
        <v>1</v>
      </c>
      <c r="I412" t="s">
        <v>16</v>
      </c>
      <c r="J412">
        <v>4</v>
      </c>
      <c r="K412">
        <v>201</v>
      </c>
      <c r="L412" t="s">
        <v>17</v>
      </c>
      <c r="M412">
        <v>208</v>
      </c>
      <c r="N412" t="s">
        <v>29</v>
      </c>
      <c r="O412">
        <v>108828</v>
      </c>
      <c r="P412">
        <v>547946</v>
      </c>
    </row>
    <row r="413" spans="1:16" x14ac:dyDescent="0.25">
      <c r="A413">
        <v>826</v>
      </c>
      <c r="B413" t="s">
        <v>15</v>
      </c>
      <c r="C413" t="str">
        <f t="shared" si="6"/>
        <v>201209Denmark</v>
      </c>
      <c r="D413">
        <v>201209</v>
      </c>
      <c r="E413">
        <v>2012</v>
      </c>
      <c r="F413" s="1">
        <v>41153</v>
      </c>
      <c r="G413">
        <v>9</v>
      </c>
      <c r="H413">
        <v>1</v>
      </c>
      <c r="I413" t="s">
        <v>16</v>
      </c>
      <c r="J413">
        <v>4</v>
      </c>
      <c r="K413">
        <v>201</v>
      </c>
      <c r="L413" t="s">
        <v>17</v>
      </c>
      <c r="M413">
        <v>208</v>
      </c>
      <c r="N413" t="s">
        <v>29</v>
      </c>
      <c r="O413">
        <v>6175</v>
      </c>
      <c r="P413">
        <v>49955</v>
      </c>
    </row>
    <row r="414" spans="1:16" x14ac:dyDescent="0.25">
      <c r="A414">
        <v>826</v>
      </c>
      <c r="B414" t="s">
        <v>15</v>
      </c>
      <c r="C414" t="str">
        <f t="shared" si="6"/>
        <v>201210Denmark</v>
      </c>
      <c r="D414">
        <v>201210</v>
      </c>
      <c r="E414">
        <v>2012</v>
      </c>
      <c r="F414" s="1">
        <v>41183</v>
      </c>
      <c r="G414">
        <v>10</v>
      </c>
      <c r="H414">
        <v>1</v>
      </c>
      <c r="I414" t="s">
        <v>16</v>
      </c>
      <c r="J414">
        <v>4</v>
      </c>
      <c r="K414">
        <v>201</v>
      </c>
      <c r="L414" t="s">
        <v>17</v>
      </c>
      <c r="M414">
        <v>208</v>
      </c>
      <c r="N414" t="s">
        <v>29</v>
      </c>
      <c r="O414">
        <v>122051</v>
      </c>
      <c r="P414">
        <v>571448</v>
      </c>
    </row>
    <row r="415" spans="1:16" x14ac:dyDescent="0.25">
      <c r="A415">
        <v>826</v>
      </c>
      <c r="B415" t="s">
        <v>15</v>
      </c>
      <c r="C415" t="str">
        <f t="shared" si="6"/>
        <v>201211Denmark</v>
      </c>
      <c r="D415">
        <v>201211</v>
      </c>
      <c r="E415">
        <v>2012</v>
      </c>
      <c r="F415" s="1">
        <v>41214</v>
      </c>
      <c r="G415">
        <v>11</v>
      </c>
      <c r="H415">
        <v>1</v>
      </c>
      <c r="I415" t="s">
        <v>16</v>
      </c>
      <c r="J415">
        <v>4</v>
      </c>
      <c r="K415">
        <v>201</v>
      </c>
      <c r="L415" t="s">
        <v>17</v>
      </c>
      <c r="M415">
        <v>208</v>
      </c>
      <c r="N415" t="s">
        <v>29</v>
      </c>
      <c r="O415">
        <v>69813</v>
      </c>
      <c r="P415">
        <v>295576</v>
      </c>
    </row>
    <row r="416" spans="1:16" x14ac:dyDescent="0.25">
      <c r="A416">
        <v>826</v>
      </c>
      <c r="B416" t="s">
        <v>15</v>
      </c>
      <c r="C416" t="str">
        <f t="shared" si="6"/>
        <v>201212Denmark</v>
      </c>
      <c r="D416">
        <v>201212</v>
      </c>
      <c r="E416">
        <v>2012</v>
      </c>
      <c r="F416" s="1">
        <v>41244</v>
      </c>
      <c r="G416">
        <v>12</v>
      </c>
      <c r="H416">
        <v>1</v>
      </c>
      <c r="I416" t="s">
        <v>16</v>
      </c>
      <c r="J416">
        <v>4</v>
      </c>
      <c r="K416">
        <v>201</v>
      </c>
      <c r="L416" t="s">
        <v>17</v>
      </c>
      <c r="M416">
        <v>208</v>
      </c>
      <c r="N416" t="s">
        <v>29</v>
      </c>
      <c r="O416">
        <v>79726</v>
      </c>
      <c r="P416">
        <v>417918</v>
      </c>
    </row>
    <row r="417" spans="1:16" x14ac:dyDescent="0.25">
      <c r="A417">
        <v>826</v>
      </c>
      <c r="B417" t="s">
        <v>15</v>
      </c>
      <c r="C417" t="str">
        <f t="shared" si="6"/>
        <v>201301Denmark</v>
      </c>
      <c r="D417">
        <v>201301</v>
      </c>
      <c r="E417">
        <v>2013</v>
      </c>
      <c r="F417" s="1">
        <v>41275</v>
      </c>
      <c r="G417">
        <v>1</v>
      </c>
      <c r="H417">
        <v>1</v>
      </c>
      <c r="I417" t="s">
        <v>16</v>
      </c>
      <c r="J417">
        <v>4</v>
      </c>
      <c r="K417">
        <v>201</v>
      </c>
      <c r="L417" t="s">
        <v>17</v>
      </c>
      <c r="M417">
        <v>208</v>
      </c>
      <c r="N417" t="s">
        <v>29</v>
      </c>
      <c r="O417">
        <v>57300</v>
      </c>
      <c r="P417">
        <v>424671</v>
      </c>
    </row>
    <row r="418" spans="1:16" x14ac:dyDescent="0.25">
      <c r="A418">
        <v>826</v>
      </c>
      <c r="B418" t="s">
        <v>15</v>
      </c>
      <c r="C418" t="str">
        <f t="shared" si="6"/>
        <v>201302Denmark</v>
      </c>
      <c r="D418">
        <v>201302</v>
      </c>
      <c r="E418">
        <v>2013</v>
      </c>
      <c r="F418" s="1">
        <v>41306</v>
      </c>
      <c r="G418">
        <v>2</v>
      </c>
      <c r="H418">
        <v>1</v>
      </c>
      <c r="I418" t="s">
        <v>16</v>
      </c>
      <c r="J418">
        <v>4</v>
      </c>
      <c r="K418">
        <v>201</v>
      </c>
      <c r="L418" t="s">
        <v>17</v>
      </c>
      <c r="M418">
        <v>208</v>
      </c>
      <c r="N418" t="s">
        <v>29</v>
      </c>
      <c r="O418">
        <v>45399</v>
      </c>
      <c r="P418">
        <v>338442</v>
      </c>
    </row>
    <row r="419" spans="1:16" x14ac:dyDescent="0.25">
      <c r="A419">
        <v>826</v>
      </c>
      <c r="B419" t="s">
        <v>15</v>
      </c>
      <c r="C419" t="str">
        <f t="shared" si="6"/>
        <v>201303Denmark</v>
      </c>
      <c r="D419">
        <v>201303</v>
      </c>
      <c r="E419">
        <v>2013</v>
      </c>
      <c r="F419" s="1">
        <v>41334</v>
      </c>
      <c r="G419">
        <v>3</v>
      </c>
      <c r="H419">
        <v>1</v>
      </c>
      <c r="I419" t="s">
        <v>16</v>
      </c>
      <c r="J419">
        <v>4</v>
      </c>
      <c r="K419">
        <v>201</v>
      </c>
      <c r="L419" t="s">
        <v>17</v>
      </c>
      <c r="M419">
        <v>208</v>
      </c>
      <c r="N419" t="s">
        <v>29</v>
      </c>
      <c r="O419">
        <v>63349</v>
      </c>
      <c r="P419">
        <v>538465</v>
      </c>
    </row>
    <row r="420" spans="1:16" x14ac:dyDescent="0.25">
      <c r="A420">
        <v>826</v>
      </c>
      <c r="B420" t="s">
        <v>15</v>
      </c>
      <c r="C420" t="str">
        <f t="shared" si="6"/>
        <v>201304Denmark</v>
      </c>
      <c r="D420">
        <v>201304</v>
      </c>
      <c r="E420">
        <v>2013</v>
      </c>
      <c r="F420" s="1">
        <v>41365</v>
      </c>
      <c r="G420">
        <v>4</v>
      </c>
      <c r="H420">
        <v>1</v>
      </c>
      <c r="I420" t="s">
        <v>16</v>
      </c>
      <c r="J420">
        <v>4</v>
      </c>
      <c r="K420">
        <v>201</v>
      </c>
      <c r="L420" t="s">
        <v>17</v>
      </c>
      <c r="M420">
        <v>208</v>
      </c>
      <c r="N420" t="s">
        <v>29</v>
      </c>
      <c r="O420">
        <v>87271</v>
      </c>
      <c r="P420">
        <v>803706</v>
      </c>
    </row>
    <row r="421" spans="1:16" x14ac:dyDescent="0.25">
      <c r="A421">
        <v>826</v>
      </c>
      <c r="B421" t="s">
        <v>15</v>
      </c>
      <c r="C421" t="str">
        <f t="shared" si="6"/>
        <v>201305Denmark</v>
      </c>
      <c r="D421">
        <v>201305</v>
      </c>
      <c r="E421">
        <v>2013</v>
      </c>
      <c r="F421" s="1">
        <v>41395</v>
      </c>
      <c r="G421">
        <v>5</v>
      </c>
      <c r="H421">
        <v>1</v>
      </c>
      <c r="I421" t="s">
        <v>16</v>
      </c>
      <c r="J421">
        <v>4</v>
      </c>
      <c r="K421">
        <v>201</v>
      </c>
      <c r="L421" t="s">
        <v>17</v>
      </c>
      <c r="M421">
        <v>208</v>
      </c>
      <c r="N421" t="s">
        <v>29</v>
      </c>
      <c r="O421">
        <v>109250</v>
      </c>
      <c r="P421">
        <v>782327</v>
      </c>
    </row>
    <row r="422" spans="1:16" x14ac:dyDescent="0.25">
      <c r="A422">
        <v>826</v>
      </c>
      <c r="B422" t="s">
        <v>15</v>
      </c>
      <c r="C422" t="str">
        <f t="shared" si="6"/>
        <v>201306Denmark</v>
      </c>
      <c r="D422">
        <v>201306</v>
      </c>
      <c r="E422">
        <v>2013</v>
      </c>
      <c r="F422" s="1">
        <v>41426</v>
      </c>
      <c r="G422">
        <v>6</v>
      </c>
      <c r="H422">
        <v>1</v>
      </c>
      <c r="I422" t="s">
        <v>16</v>
      </c>
      <c r="J422">
        <v>4</v>
      </c>
      <c r="K422">
        <v>201</v>
      </c>
      <c r="L422" t="s">
        <v>17</v>
      </c>
      <c r="M422">
        <v>208</v>
      </c>
      <c r="N422" t="s">
        <v>29</v>
      </c>
      <c r="O422">
        <v>147229</v>
      </c>
      <c r="P422">
        <v>1072799</v>
      </c>
    </row>
    <row r="423" spans="1:16" x14ac:dyDescent="0.25">
      <c r="A423">
        <v>826</v>
      </c>
      <c r="B423" t="s">
        <v>15</v>
      </c>
      <c r="C423" t="str">
        <f t="shared" si="6"/>
        <v>201307Denmark</v>
      </c>
      <c r="D423">
        <v>201307</v>
      </c>
      <c r="E423">
        <v>2013</v>
      </c>
      <c r="F423" s="1">
        <v>41456</v>
      </c>
      <c r="G423">
        <v>7</v>
      </c>
      <c r="H423">
        <v>1</v>
      </c>
      <c r="I423" t="s">
        <v>16</v>
      </c>
      <c r="J423">
        <v>4</v>
      </c>
      <c r="K423">
        <v>201</v>
      </c>
      <c r="L423" t="s">
        <v>17</v>
      </c>
      <c r="M423">
        <v>208</v>
      </c>
      <c r="N423" t="s">
        <v>29</v>
      </c>
      <c r="O423">
        <v>52512</v>
      </c>
      <c r="P423">
        <v>408283</v>
      </c>
    </row>
    <row r="424" spans="1:16" x14ac:dyDescent="0.25">
      <c r="A424">
        <v>826</v>
      </c>
      <c r="B424" t="s">
        <v>15</v>
      </c>
      <c r="C424" t="str">
        <f t="shared" si="6"/>
        <v>201308Denmark</v>
      </c>
      <c r="D424">
        <v>201308</v>
      </c>
      <c r="E424">
        <v>2013</v>
      </c>
      <c r="F424" s="1">
        <v>41487</v>
      </c>
      <c r="G424">
        <v>8</v>
      </c>
      <c r="H424">
        <v>1</v>
      </c>
      <c r="I424" t="s">
        <v>16</v>
      </c>
      <c r="J424">
        <v>4</v>
      </c>
      <c r="K424">
        <v>201</v>
      </c>
      <c r="L424" t="s">
        <v>17</v>
      </c>
      <c r="M424">
        <v>208</v>
      </c>
      <c r="N424" t="s">
        <v>29</v>
      </c>
      <c r="O424">
        <v>145744</v>
      </c>
      <c r="P424">
        <v>796683</v>
      </c>
    </row>
    <row r="425" spans="1:16" x14ac:dyDescent="0.25">
      <c r="A425">
        <v>826</v>
      </c>
      <c r="B425" t="s">
        <v>15</v>
      </c>
      <c r="C425" t="str">
        <f t="shared" si="6"/>
        <v>201310Denmark</v>
      </c>
      <c r="D425">
        <v>201310</v>
      </c>
      <c r="E425">
        <v>2013</v>
      </c>
      <c r="F425" s="1">
        <v>41548</v>
      </c>
      <c r="G425">
        <v>10</v>
      </c>
      <c r="H425">
        <v>1</v>
      </c>
      <c r="I425" t="s">
        <v>16</v>
      </c>
      <c r="J425">
        <v>4</v>
      </c>
      <c r="K425">
        <v>201</v>
      </c>
      <c r="L425" t="s">
        <v>17</v>
      </c>
      <c r="M425">
        <v>208</v>
      </c>
      <c r="N425" t="s">
        <v>29</v>
      </c>
      <c r="O425">
        <v>106452</v>
      </c>
      <c r="P425">
        <v>883004</v>
      </c>
    </row>
    <row r="426" spans="1:16" x14ac:dyDescent="0.25">
      <c r="A426">
        <v>826</v>
      </c>
      <c r="B426" t="s">
        <v>15</v>
      </c>
      <c r="C426" t="str">
        <f t="shared" si="6"/>
        <v>201311Denmark</v>
      </c>
      <c r="D426">
        <v>201311</v>
      </c>
      <c r="E426">
        <v>2013</v>
      </c>
      <c r="F426" s="1">
        <v>41579</v>
      </c>
      <c r="G426">
        <v>11</v>
      </c>
      <c r="H426">
        <v>1</v>
      </c>
      <c r="I426" t="s">
        <v>16</v>
      </c>
      <c r="J426">
        <v>4</v>
      </c>
      <c r="K426">
        <v>201</v>
      </c>
      <c r="L426" t="s">
        <v>17</v>
      </c>
      <c r="M426">
        <v>208</v>
      </c>
      <c r="N426" t="s">
        <v>29</v>
      </c>
      <c r="O426">
        <v>68719</v>
      </c>
      <c r="P426">
        <v>520308</v>
      </c>
    </row>
    <row r="427" spans="1:16" x14ac:dyDescent="0.25">
      <c r="A427">
        <v>826</v>
      </c>
      <c r="B427" t="s">
        <v>15</v>
      </c>
      <c r="C427" t="str">
        <f t="shared" si="6"/>
        <v>201312Denmark</v>
      </c>
      <c r="D427">
        <v>201312</v>
      </c>
      <c r="E427">
        <v>2013</v>
      </c>
      <c r="F427" s="1">
        <v>41609</v>
      </c>
      <c r="G427">
        <v>12</v>
      </c>
      <c r="H427">
        <v>1</v>
      </c>
      <c r="I427" t="s">
        <v>16</v>
      </c>
      <c r="J427">
        <v>4</v>
      </c>
      <c r="K427">
        <v>201</v>
      </c>
      <c r="L427" t="s">
        <v>17</v>
      </c>
      <c r="M427">
        <v>208</v>
      </c>
      <c r="N427" t="s">
        <v>29</v>
      </c>
      <c r="O427">
        <v>343973</v>
      </c>
      <c r="P427">
        <v>1844482</v>
      </c>
    </row>
    <row r="428" spans="1:16" x14ac:dyDescent="0.25">
      <c r="A428">
        <v>826</v>
      </c>
      <c r="B428" t="s">
        <v>15</v>
      </c>
      <c r="C428" t="str">
        <f t="shared" si="6"/>
        <v>201401Denmark</v>
      </c>
      <c r="D428">
        <v>201401</v>
      </c>
      <c r="E428">
        <v>2014</v>
      </c>
      <c r="F428" s="1">
        <v>41640</v>
      </c>
      <c r="G428">
        <v>1</v>
      </c>
      <c r="H428">
        <v>1</v>
      </c>
      <c r="I428" t="s">
        <v>16</v>
      </c>
      <c r="J428">
        <v>4</v>
      </c>
      <c r="K428">
        <v>201</v>
      </c>
      <c r="L428" t="s">
        <v>17</v>
      </c>
      <c r="M428">
        <v>208</v>
      </c>
      <c r="N428" t="s">
        <v>29</v>
      </c>
      <c r="O428">
        <v>105163</v>
      </c>
      <c r="P428">
        <v>727551</v>
      </c>
    </row>
    <row r="429" spans="1:16" x14ac:dyDescent="0.25">
      <c r="A429">
        <v>826</v>
      </c>
      <c r="B429" t="s">
        <v>15</v>
      </c>
      <c r="C429" t="str">
        <f t="shared" si="6"/>
        <v>201402Denmark</v>
      </c>
      <c r="D429">
        <v>201402</v>
      </c>
      <c r="E429">
        <v>2014</v>
      </c>
      <c r="F429" s="1">
        <v>41671</v>
      </c>
      <c r="G429">
        <v>2</v>
      </c>
      <c r="H429">
        <v>1</v>
      </c>
      <c r="I429" t="s">
        <v>16</v>
      </c>
      <c r="J429">
        <v>4</v>
      </c>
      <c r="K429">
        <v>201</v>
      </c>
      <c r="L429" t="s">
        <v>17</v>
      </c>
      <c r="M429">
        <v>208</v>
      </c>
      <c r="N429" t="s">
        <v>29</v>
      </c>
      <c r="O429">
        <v>94320</v>
      </c>
      <c r="P429">
        <v>672718</v>
      </c>
    </row>
    <row r="430" spans="1:16" x14ac:dyDescent="0.25">
      <c r="A430">
        <v>826</v>
      </c>
      <c r="B430" t="s">
        <v>15</v>
      </c>
      <c r="C430" t="str">
        <f t="shared" si="6"/>
        <v>201403Denmark</v>
      </c>
      <c r="D430">
        <v>201403</v>
      </c>
      <c r="E430">
        <v>2014</v>
      </c>
      <c r="F430" s="1">
        <v>41699</v>
      </c>
      <c r="G430">
        <v>3</v>
      </c>
      <c r="H430">
        <v>1</v>
      </c>
      <c r="I430" t="s">
        <v>16</v>
      </c>
      <c r="J430">
        <v>4</v>
      </c>
      <c r="K430">
        <v>201</v>
      </c>
      <c r="L430" t="s">
        <v>17</v>
      </c>
      <c r="M430">
        <v>208</v>
      </c>
      <c r="N430" t="s">
        <v>29</v>
      </c>
      <c r="O430">
        <v>160658</v>
      </c>
      <c r="P430">
        <v>1011165</v>
      </c>
    </row>
    <row r="431" spans="1:16" x14ac:dyDescent="0.25">
      <c r="A431">
        <v>826</v>
      </c>
      <c r="B431" t="s">
        <v>15</v>
      </c>
      <c r="C431" t="str">
        <f t="shared" si="6"/>
        <v>201404Denmark</v>
      </c>
      <c r="D431">
        <v>201404</v>
      </c>
      <c r="E431">
        <v>2014</v>
      </c>
      <c r="F431" s="1">
        <v>41730</v>
      </c>
      <c r="G431">
        <v>4</v>
      </c>
      <c r="H431">
        <v>1</v>
      </c>
      <c r="I431" t="s">
        <v>16</v>
      </c>
      <c r="J431">
        <v>4</v>
      </c>
      <c r="K431">
        <v>201</v>
      </c>
      <c r="L431" t="s">
        <v>17</v>
      </c>
      <c r="M431">
        <v>208</v>
      </c>
      <c r="N431" t="s">
        <v>29</v>
      </c>
      <c r="O431">
        <v>196625</v>
      </c>
      <c r="P431">
        <v>913543</v>
      </c>
    </row>
    <row r="432" spans="1:16" x14ac:dyDescent="0.25">
      <c r="A432">
        <v>826</v>
      </c>
      <c r="B432" t="s">
        <v>15</v>
      </c>
      <c r="C432" t="str">
        <f t="shared" si="6"/>
        <v>201405Denmark</v>
      </c>
      <c r="D432">
        <v>201405</v>
      </c>
      <c r="E432">
        <v>2014</v>
      </c>
      <c r="F432" s="1">
        <v>41760</v>
      </c>
      <c r="G432">
        <v>5</v>
      </c>
      <c r="H432">
        <v>1</v>
      </c>
      <c r="I432" t="s">
        <v>16</v>
      </c>
      <c r="J432">
        <v>4</v>
      </c>
      <c r="K432">
        <v>201</v>
      </c>
      <c r="L432" t="s">
        <v>17</v>
      </c>
      <c r="M432">
        <v>208</v>
      </c>
      <c r="N432" t="s">
        <v>29</v>
      </c>
      <c r="O432">
        <v>68253</v>
      </c>
      <c r="P432">
        <v>70221</v>
      </c>
    </row>
    <row r="433" spans="1:16" x14ac:dyDescent="0.25">
      <c r="A433">
        <v>826</v>
      </c>
      <c r="B433" t="s">
        <v>15</v>
      </c>
      <c r="C433" t="str">
        <f t="shared" si="6"/>
        <v>201406Denmark</v>
      </c>
      <c r="D433">
        <v>201406</v>
      </c>
      <c r="E433">
        <v>2014</v>
      </c>
      <c r="F433" s="1">
        <v>41791</v>
      </c>
      <c r="G433">
        <v>6</v>
      </c>
      <c r="H433">
        <v>1</v>
      </c>
      <c r="I433" t="s">
        <v>16</v>
      </c>
      <c r="J433">
        <v>4</v>
      </c>
      <c r="K433">
        <v>201</v>
      </c>
      <c r="L433" t="s">
        <v>17</v>
      </c>
      <c r="M433">
        <v>208</v>
      </c>
      <c r="N433" t="s">
        <v>29</v>
      </c>
      <c r="O433">
        <v>210350</v>
      </c>
      <c r="P433">
        <v>1197058</v>
      </c>
    </row>
    <row r="434" spans="1:16" x14ac:dyDescent="0.25">
      <c r="A434">
        <v>826</v>
      </c>
      <c r="B434" t="s">
        <v>15</v>
      </c>
      <c r="C434" t="str">
        <f t="shared" si="6"/>
        <v>201407Denmark</v>
      </c>
      <c r="D434">
        <v>201407</v>
      </c>
      <c r="E434">
        <v>2014</v>
      </c>
      <c r="F434" s="1">
        <v>41821</v>
      </c>
      <c r="G434">
        <v>7</v>
      </c>
      <c r="H434">
        <v>1</v>
      </c>
      <c r="I434" t="s">
        <v>16</v>
      </c>
      <c r="J434">
        <v>4</v>
      </c>
      <c r="K434">
        <v>201</v>
      </c>
      <c r="L434" t="s">
        <v>17</v>
      </c>
      <c r="M434">
        <v>208</v>
      </c>
      <c r="N434" t="s">
        <v>29</v>
      </c>
      <c r="O434">
        <v>81533</v>
      </c>
      <c r="P434">
        <v>676498</v>
      </c>
    </row>
    <row r="435" spans="1:16" x14ac:dyDescent="0.25">
      <c r="A435">
        <v>826</v>
      </c>
      <c r="B435" t="s">
        <v>15</v>
      </c>
      <c r="C435" t="str">
        <f t="shared" si="6"/>
        <v>201408Denmark</v>
      </c>
      <c r="D435">
        <v>201408</v>
      </c>
      <c r="E435">
        <v>2014</v>
      </c>
      <c r="F435" s="1">
        <v>41852</v>
      </c>
      <c r="G435">
        <v>8</v>
      </c>
      <c r="H435">
        <v>1</v>
      </c>
      <c r="I435" t="s">
        <v>16</v>
      </c>
      <c r="J435">
        <v>4</v>
      </c>
      <c r="K435">
        <v>201</v>
      </c>
      <c r="L435" t="s">
        <v>17</v>
      </c>
      <c r="M435">
        <v>208</v>
      </c>
      <c r="N435" t="s">
        <v>29</v>
      </c>
      <c r="O435">
        <v>66905</v>
      </c>
      <c r="P435">
        <v>548948</v>
      </c>
    </row>
    <row r="436" spans="1:16" x14ac:dyDescent="0.25">
      <c r="A436">
        <v>826</v>
      </c>
      <c r="B436" t="s">
        <v>15</v>
      </c>
      <c r="C436" t="str">
        <f t="shared" si="6"/>
        <v>201409Denmark</v>
      </c>
      <c r="D436">
        <v>201409</v>
      </c>
      <c r="E436">
        <v>2014</v>
      </c>
      <c r="F436" s="1">
        <v>41883</v>
      </c>
      <c r="G436">
        <v>9</v>
      </c>
      <c r="H436">
        <v>1</v>
      </c>
      <c r="I436" t="s">
        <v>16</v>
      </c>
      <c r="J436">
        <v>4</v>
      </c>
      <c r="K436">
        <v>201</v>
      </c>
      <c r="L436" t="s">
        <v>17</v>
      </c>
      <c r="M436">
        <v>208</v>
      </c>
      <c r="N436" t="s">
        <v>29</v>
      </c>
      <c r="O436">
        <v>85857</v>
      </c>
      <c r="P436">
        <v>612414</v>
      </c>
    </row>
    <row r="437" spans="1:16" x14ac:dyDescent="0.25">
      <c r="A437">
        <v>826</v>
      </c>
      <c r="B437" t="s">
        <v>15</v>
      </c>
      <c r="C437" t="str">
        <f t="shared" si="6"/>
        <v>201410Denmark</v>
      </c>
      <c r="D437">
        <v>201410</v>
      </c>
      <c r="E437">
        <v>2014</v>
      </c>
      <c r="F437" s="1">
        <v>41913</v>
      </c>
      <c r="G437">
        <v>10</v>
      </c>
      <c r="H437">
        <v>1</v>
      </c>
      <c r="I437" t="s">
        <v>16</v>
      </c>
      <c r="J437">
        <v>4</v>
      </c>
      <c r="K437">
        <v>201</v>
      </c>
      <c r="L437" t="s">
        <v>17</v>
      </c>
      <c r="M437">
        <v>208</v>
      </c>
      <c r="N437" t="s">
        <v>29</v>
      </c>
      <c r="O437">
        <v>71465</v>
      </c>
      <c r="P437">
        <v>547860</v>
      </c>
    </row>
    <row r="438" spans="1:16" x14ac:dyDescent="0.25">
      <c r="A438">
        <v>826</v>
      </c>
      <c r="B438" t="s">
        <v>15</v>
      </c>
      <c r="C438" t="str">
        <f t="shared" si="6"/>
        <v>201411Denmark</v>
      </c>
      <c r="D438">
        <v>201411</v>
      </c>
      <c r="E438">
        <v>2014</v>
      </c>
      <c r="F438" s="1">
        <v>41944</v>
      </c>
      <c r="G438">
        <v>11</v>
      </c>
      <c r="H438">
        <v>1</v>
      </c>
      <c r="I438" t="s">
        <v>16</v>
      </c>
      <c r="J438">
        <v>4</v>
      </c>
      <c r="K438">
        <v>201</v>
      </c>
      <c r="L438" t="s">
        <v>17</v>
      </c>
      <c r="M438">
        <v>208</v>
      </c>
      <c r="N438" t="s">
        <v>29</v>
      </c>
      <c r="O438">
        <v>376836</v>
      </c>
      <c r="P438">
        <v>1830567</v>
      </c>
    </row>
    <row r="439" spans="1:16" x14ac:dyDescent="0.25">
      <c r="A439">
        <v>826</v>
      </c>
      <c r="B439" t="s">
        <v>15</v>
      </c>
      <c r="C439" t="str">
        <f t="shared" si="6"/>
        <v>201001France</v>
      </c>
      <c r="D439">
        <v>201001</v>
      </c>
      <c r="E439">
        <v>2010</v>
      </c>
      <c r="F439" s="1">
        <v>40179</v>
      </c>
      <c r="G439">
        <v>1</v>
      </c>
      <c r="H439">
        <v>1</v>
      </c>
      <c r="I439" t="s">
        <v>16</v>
      </c>
      <c r="J439">
        <v>4</v>
      </c>
      <c r="K439">
        <v>201</v>
      </c>
      <c r="L439" t="s">
        <v>17</v>
      </c>
      <c r="M439">
        <v>251</v>
      </c>
      <c r="N439" t="s">
        <v>30</v>
      </c>
      <c r="O439">
        <v>31259</v>
      </c>
      <c r="P439">
        <v>202772</v>
      </c>
    </row>
    <row r="440" spans="1:16" x14ac:dyDescent="0.25">
      <c r="A440">
        <v>826</v>
      </c>
      <c r="B440" t="s">
        <v>15</v>
      </c>
      <c r="C440" t="str">
        <f t="shared" si="6"/>
        <v>201002France</v>
      </c>
      <c r="D440">
        <v>201002</v>
      </c>
      <c r="E440">
        <v>2010</v>
      </c>
      <c r="F440" s="1">
        <v>40210</v>
      </c>
      <c r="G440">
        <v>2</v>
      </c>
      <c r="H440">
        <v>1</v>
      </c>
      <c r="I440" t="s">
        <v>16</v>
      </c>
      <c r="J440">
        <v>4</v>
      </c>
      <c r="K440">
        <v>201</v>
      </c>
      <c r="L440" t="s">
        <v>17</v>
      </c>
      <c r="M440">
        <v>251</v>
      </c>
      <c r="N440" t="s">
        <v>30</v>
      </c>
      <c r="O440">
        <v>22218</v>
      </c>
      <c r="P440">
        <v>186333</v>
      </c>
    </row>
    <row r="441" spans="1:16" x14ac:dyDescent="0.25">
      <c r="A441">
        <v>826</v>
      </c>
      <c r="B441" t="s">
        <v>15</v>
      </c>
      <c r="C441" t="str">
        <f t="shared" si="6"/>
        <v>201003France</v>
      </c>
      <c r="D441">
        <v>201003</v>
      </c>
      <c r="E441">
        <v>2010</v>
      </c>
      <c r="F441" s="1">
        <v>40238</v>
      </c>
      <c r="G441">
        <v>3</v>
      </c>
      <c r="H441">
        <v>1</v>
      </c>
      <c r="I441" t="s">
        <v>16</v>
      </c>
      <c r="J441">
        <v>4</v>
      </c>
      <c r="K441">
        <v>201</v>
      </c>
      <c r="L441" t="s">
        <v>17</v>
      </c>
      <c r="M441">
        <v>251</v>
      </c>
      <c r="N441" t="s">
        <v>30</v>
      </c>
      <c r="O441">
        <v>38976</v>
      </c>
      <c r="P441">
        <v>248028</v>
      </c>
    </row>
    <row r="442" spans="1:16" x14ac:dyDescent="0.25">
      <c r="A442">
        <v>826</v>
      </c>
      <c r="B442" t="s">
        <v>15</v>
      </c>
      <c r="C442" t="str">
        <f t="shared" si="6"/>
        <v>201004France</v>
      </c>
      <c r="D442">
        <v>201004</v>
      </c>
      <c r="E442">
        <v>2010</v>
      </c>
      <c r="F442" s="1">
        <v>40269</v>
      </c>
      <c r="G442">
        <v>4</v>
      </c>
      <c r="H442">
        <v>1</v>
      </c>
      <c r="I442" t="s">
        <v>16</v>
      </c>
      <c r="J442">
        <v>4</v>
      </c>
      <c r="K442">
        <v>201</v>
      </c>
      <c r="L442" t="s">
        <v>17</v>
      </c>
      <c r="M442">
        <v>251</v>
      </c>
      <c r="N442" t="s">
        <v>30</v>
      </c>
      <c r="P442">
        <v>440590</v>
      </c>
    </row>
    <row r="443" spans="1:16" x14ac:dyDescent="0.25">
      <c r="A443">
        <v>826</v>
      </c>
      <c r="B443" t="s">
        <v>15</v>
      </c>
      <c r="C443" t="str">
        <f t="shared" si="6"/>
        <v>201005France</v>
      </c>
      <c r="D443">
        <v>201005</v>
      </c>
      <c r="E443">
        <v>2010</v>
      </c>
      <c r="F443" s="1">
        <v>40299</v>
      </c>
      <c r="G443">
        <v>5</v>
      </c>
      <c r="H443">
        <v>1</v>
      </c>
      <c r="I443" t="s">
        <v>16</v>
      </c>
      <c r="J443">
        <v>4</v>
      </c>
      <c r="K443">
        <v>201</v>
      </c>
      <c r="L443" t="s">
        <v>17</v>
      </c>
      <c r="M443">
        <v>251</v>
      </c>
      <c r="N443" t="s">
        <v>30</v>
      </c>
      <c r="O443">
        <v>52700</v>
      </c>
      <c r="P443">
        <v>386673</v>
      </c>
    </row>
    <row r="444" spans="1:16" x14ac:dyDescent="0.25">
      <c r="A444">
        <v>826</v>
      </c>
      <c r="B444" t="s">
        <v>15</v>
      </c>
      <c r="C444" t="str">
        <f t="shared" si="6"/>
        <v>201006France</v>
      </c>
      <c r="D444">
        <v>201006</v>
      </c>
      <c r="E444">
        <v>2010</v>
      </c>
      <c r="F444" s="1">
        <v>40330</v>
      </c>
      <c r="G444">
        <v>6</v>
      </c>
      <c r="H444">
        <v>1</v>
      </c>
      <c r="I444" t="s">
        <v>16</v>
      </c>
      <c r="J444">
        <v>4</v>
      </c>
      <c r="K444">
        <v>201</v>
      </c>
      <c r="L444" t="s">
        <v>17</v>
      </c>
      <c r="M444">
        <v>251</v>
      </c>
      <c r="N444" t="s">
        <v>30</v>
      </c>
      <c r="P444">
        <v>358315</v>
      </c>
    </row>
    <row r="445" spans="1:16" x14ac:dyDescent="0.25">
      <c r="A445">
        <v>826</v>
      </c>
      <c r="B445" t="s">
        <v>15</v>
      </c>
      <c r="C445" t="str">
        <f t="shared" si="6"/>
        <v>201007France</v>
      </c>
      <c r="D445">
        <v>201007</v>
      </c>
      <c r="E445">
        <v>2010</v>
      </c>
      <c r="F445" s="1">
        <v>40360</v>
      </c>
      <c r="G445">
        <v>7</v>
      </c>
      <c r="H445">
        <v>1</v>
      </c>
      <c r="I445" t="s">
        <v>16</v>
      </c>
      <c r="J445">
        <v>4</v>
      </c>
      <c r="K445">
        <v>201</v>
      </c>
      <c r="L445" t="s">
        <v>17</v>
      </c>
      <c r="M445">
        <v>251</v>
      </c>
      <c r="N445" t="s">
        <v>30</v>
      </c>
      <c r="O445">
        <v>47200</v>
      </c>
      <c r="P445">
        <v>316414</v>
      </c>
    </row>
    <row r="446" spans="1:16" x14ac:dyDescent="0.25">
      <c r="A446">
        <v>826</v>
      </c>
      <c r="B446" t="s">
        <v>15</v>
      </c>
      <c r="C446" t="str">
        <f t="shared" si="6"/>
        <v>201008France</v>
      </c>
      <c r="D446">
        <v>201008</v>
      </c>
      <c r="E446">
        <v>2010</v>
      </c>
      <c r="F446" s="1">
        <v>40391</v>
      </c>
      <c r="G446">
        <v>8</v>
      </c>
      <c r="H446">
        <v>1</v>
      </c>
      <c r="I446" t="s">
        <v>16</v>
      </c>
      <c r="J446">
        <v>4</v>
      </c>
      <c r="K446">
        <v>201</v>
      </c>
      <c r="L446" t="s">
        <v>17</v>
      </c>
      <c r="M446">
        <v>251</v>
      </c>
      <c r="N446" t="s">
        <v>30</v>
      </c>
      <c r="O446">
        <v>54400</v>
      </c>
      <c r="P446">
        <v>323967</v>
      </c>
    </row>
    <row r="447" spans="1:16" x14ac:dyDescent="0.25">
      <c r="A447">
        <v>826</v>
      </c>
      <c r="B447" t="s">
        <v>15</v>
      </c>
      <c r="C447" t="str">
        <f t="shared" si="6"/>
        <v>201009France</v>
      </c>
      <c r="D447">
        <v>201009</v>
      </c>
      <c r="E447">
        <v>2010</v>
      </c>
      <c r="F447" s="1">
        <v>40422</v>
      </c>
      <c r="G447">
        <v>9</v>
      </c>
      <c r="H447">
        <v>1</v>
      </c>
      <c r="I447" t="s">
        <v>16</v>
      </c>
      <c r="J447">
        <v>4</v>
      </c>
      <c r="K447">
        <v>201</v>
      </c>
      <c r="L447" t="s">
        <v>17</v>
      </c>
      <c r="M447">
        <v>251</v>
      </c>
      <c r="N447" t="s">
        <v>30</v>
      </c>
      <c r="O447">
        <v>81300</v>
      </c>
      <c r="P447">
        <v>596139</v>
      </c>
    </row>
    <row r="448" spans="1:16" x14ac:dyDescent="0.25">
      <c r="A448">
        <v>826</v>
      </c>
      <c r="B448" t="s">
        <v>15</v>
      </c>
      <c r="C448" t="str">
        <f t="shared" si="6"/>
        <v>201010France</v>
      </c>
      <c r="D448">
        <v>201010</v>
      </c>
      <c r="E448">
        <v>2010</v>
      </c>
      <c r="F448" s="1">
        <v>40452</v>
      </c>
      <c r="G448">
        <v>10</v>
      </c>
      <c r="H448">
        <v>1</v>
      </c>
      <c r="I448" t="s">
        <v>16</v>
      </c>
      <c r="J448">
        <v>4</v>
      </c>
      <c r="K448">
        <v>201</v>
      </c>
      <c r="L448" t="s">
        <v>17</v>
      </c>
      <c r="M448">
        <v>251</v>
      </c>
      <c r="N448" t="s">
        <v>30</v>
      </c>
      <c r="O448">
        <v>86100</v>
      </c>
      <c r="P448">
        <v>642847</v>
      </c>
    </row>
    <row r="449" spans="1:16" x14ac:dyDescent="0.25">
      <c r="A449">
        <v>826</v>
      </c>
      <c r="B449" t="s">
        <v>15</v>
      </c>
      <c r="C449" t="str">
        <f t="shared" si="6"/>
        <v>201011France</v>
      </c>
      <c r="D449">
        <v>201011</v>
      </c>
      <c r="E449">
        <v>2010</v>
      </c>
      <c r="F449" s="1">
        <v>40483</v>
      </c>
      <c r="G449">
        <v>11</v>
      </c>
      <c r="H449">
        <v>1</v>
      </c>
      <c r="I449" t="s">
        <v>16</v>
      </c>
      <c r="J449">
        <v>4</v>
      </c>
      <c r="K449">
        <v>201</v>
      </c>
      <c r="L449" t="s">
        <v>17</v>
      </c>
      <c r="M449">
        <v>251</v>
      </c>
      <c r="N449" t="s">
        <v>30</v>
      </c>
      <c r="P449">
        <v>422907</v>
      </c>
    </row>
    <row r="450" spans="1:16" x14ac:dyDescent="0.25">
      <c r="A450">
        <v>826</v>
      </c>
      <c r="B450" t="s">
        <v>15</v>
      </c>
      <c r="C450" t="str">
        <f t="shared" si="6"/>
        <v>201012France</v>
      </c>
      <c r="D450">
        <v>201012</v>
      </c>
      <c r="E450">
        <v>2010</v>
      </c>
      <c r="F450" s="1">
        <v>40513</v>
      </c>
      <c r="G450">
        <v>12</v>
      </c>
      <c r="H450">
        <v>1</v>
      </c>
      <c r="I450" t="s">
        <v>16</v>
      </c>
      <c r="J450">
        <v>4</v>
      </c>
      <c r="K450">
        <v>201</v>
      </c>
      <c r="L450" t="s">
        <v>17</v>
      </c>
      <c r="M450">
        <v>251</v>
      </c>
      <c r="N450" t="s">
        <v>30</v>
      </c>
      <c r="O450">
        <v>83800</v>
      </c>
      <c r="P450">
        <v>535852</v>
      </c>
    </row>
    <row r="451" spans="1:16" x14ac:dyDescent="0.25">
      <c r="A451">
        <v>826</v>
      </c>
      <c r="B451" t="s">
        <v>15</v>
      </c>
      <c r="C451" t="str">
        <f t="shared" ref="C451:C514" si="7">D451&amp;N451</f>
        <v>201101France</v>
      </c>
      <c r="D451">
        <v>201101</v>
      </c>
      <c r="E451">
        <v>2011</v>
      </c>
      <c r="F451" s="1">
        <v>40544</v>
      </c>
      <c r="G451">
        <v>1</v>
      </c>
      <c r="H451">
        <v>1</v>
      </c>
      <c r="I451" t="s">
        <v>16</v>
      </c>
      <c r="J451">
        <v>4</v>
      </c>
      <c r="K451">
        <v>201</v>
      </c>
      <c r="L451" t="s">
        <v>17</v>
      </c>
      <c r="M451">
        <v>251</v>
      </c>
      <c r="N451" t="s">
        <v>30</v>
      </c>
      <c r="O451">
        <v>99725</v>
      </c>
      <c r="P451">
        <v>676017</v>
      </c>
    </row>
    <row r="452" spans="1:16" x14ac:dyDescent="0.25">
      <c r="A452">
        <v>826</v>
      </c>
      <c r="B452" t="s">
        <v>15</v>
      </c>
      <c r="C452" t="str">
        <f t="shared" si="7"/>
        <v>201102France</v>
      </c>
      <c r="D452">
        <v>201102</v>
      </c>
      <c r="E452">
        <v>2011</v>
      </c>
      <c r="F452" s="1">
        <v>40575</v>
      </c>
      <c r="G452">
        <v>2</v>
      </c>
      <c r="H452">
        <v>1</v>
      </c>
      <c r="I452" t="s">
        <v>16</v>
      </c>
      <c r="J452">
        <v>4</v>
      </c>
      <c r="K452">
        <v>201</v>
      </c>
      <c r="L452" t="s">
        <v>17</v>
      </c>
      <c r="M452">
        <v>251</v>
      </c>
      <c r="N452" t="s">
        <v>30</v>
      </c>
      <c r="O452">
        <v>85988</v>
      </c>
      <c r="P452">
        <v>541475</v>
      </c>
    </row>
    <row r="453" spans="1:16" x14ac:dyDescent="0.25">
      <c r="A453">
        <v>826</v>
      </c>
      <c r="B453" t="s">
        <v>15</v>
      </c>
      <c r="C453" t="str">
        <f t="shared" si="7"/>
        <v>201103France</v>
      </c>
      <c r="D453">
        <v>201103</v>
      </c>
      <c r="E453">
        <v>2011</v>
      </c>
      <c r="F453" s="1">
        <v>40603</v>
      </c>
      <c r="G453">
        <v>3</v>
      </c>
      <c r="H453">
        <v>1</v>
      </c>
      <c r="I453" t="s">
        <v>16</v>
      </c>
      <c r="J453">
        <v>4</v>
      </c>
      <c r="K453">
        <v>201</v>
      </c>
      <c r="L453" t="s">
        <v>17</v>
      </c>
      <c r="M453">
        <v>251</v>
      </c>
      <c r="N453" t="s">
        <v>30</v>
      </c>
      <c r="O453">
        <v>71248</v>
      </c>
      <c r="P453">
        <v>547605</v>
      </c>
    </row>
    <row r="454" spans="1:16" x14ac:dyDescent="0.25">
      <c r="A454">
        <v>826</v>
      </c>
      <c r="B454" t="s">
        <v>15</v>
      </c>
      <c r="C454" t="str">
        <f t="shared" si="7"/>
        <v>201104France</v>
      </c>
      <c r="D454">
        <v>201104</v>
      </c>
      <c r="E454">
        <v>2011</v>
      </c>
      <c r="F454" s="1">
        <v>40634</v>
      </c>
      <c r="G454">
        <v>4</v>
      </c>
      <c r="H454">
        <v>1</v>
      </c>
      <c r="I454" t="s">
        <v>16</v>
      </c>
      <c r="J454">
        <v>4</v>
      </c>
      <c r="K454">
        <v>201</v>
      </c>
      <c r="L454" t="s">
        <v>17</v>
      </c>
      <c r="M454">
        <v>251</v>
      </c>
      <c r="N454" t="s">
        <v>30</v>
      </c>
      <c r="O454">
        <v>93102</v>
      </c>
      <c r="P454">
        <v>813115</v>
      </c>
    </row>
    <row r="455" spans="1:16" x14ac:dyDescent="0.25">
      <c r="A455">
        <v>826</v>
      </c>
      <c r="B455" t="s">
        <v>15</v>
      </c>
      <c r="C455" t="str">
        <f t="shared" si="7"/>
        <v>201105France</v>
      </c>
      <c r="D455">
        <v>201105</v>
      </c>
      <c r="E455">
        <v>2011</v>
      </c>
      <c r="F455" s="1">
        <v>40664</v>
      </c>
      <c r="G455">
        <v>5</v>
      </c>
      <c r="H455">
        <v>1</v>
      </c>
      <c r="I455" t="s">
        <v>16</v>
      </c>
      <c r="J455">
        <v>4</v>
      </c>
      <c r="K455">
        <v>201</v>
      </c>
      <c r="L455" t="s">
        <v>17</v>
      </c>
      <c r="M455">
        <v>251</v>
      </c>
      <c r="N455" t="s">
        <v>30</v>
      </c>
      <c r="O455">
        <v>118326</v>
      </c>
      <c r="P455">
        <v>778158</v>
      </c>
    </row>
    <row r="456" spans="1:16" x14ac:dyDescent="0.25">
      <c r="A456">
        <v>826</v>
      </c>
      <c r="B456" t="s">
        <v>15</v>
      </c>
      <c r="C456" t="str">
        <f t="shared" si="7"/>
        <v>201106France</v>
      </c>
      <c r="D456">
        <v>201106</v>
      </c>
      <c r="E456">
        <v>2011</v>
      </c>
      <c r="F456" s="1">
        <v>40695</v>
      </c>
      <c r="G456">
        <v>6</v>
      </c>
      <c r="H456">
        <v>1</v>
      </c>
      <c r="I456" t="s">
        <v>16</v>
      </c>
      <c r="J456">
        <v>4</v>
      </c>
      <c r="K456">
        <v>201</v>
      </c>
      <c r="L456" t="s">
        <v>17</v>
      </c>
      <c r="M456">
        <v>251</v>
      </c>
      <c r="N456" t="s">
        <v>30</v>
      </c>
      <c r="O456">
        <v>51589</v>
      </c>
      <c r="P456">
        <v>427581</v>
      </c>
    </row>
    <row r="457" spans="1:16" x14ac:dyDescent="0.25">
      <c r="A457">
        <v>826</v>
      </c>
      <c r="B457" t="s">
        <v>15</v>
      </c>
      <c r="C457" t="str">
        <f t="shared" si="7"/>
        <v>201107France</v>
      </c>
      <c r="D457">
        <v>201107</v>
      </c>
      <c r="E457">
        <v>2011</v>
      </c>
      <c r="F457" s="1">
        <v>40725</v>
      </c>
      <c r="G457">
        <v>7</v>
      </c>
      <c r="H457">
        <v>1</v>
      </c>
      <c r="I457" t="s">
        <v>16</v>
      </c>
      <c r="J457">
        <v>4</v>
      </c>
      <c r="K457">
        <v>201</v>
      </c>
      <c r="L457" t="s">
        <v>17</v>
      </c>
      <c r="M457">
        <v>251</v>
      </c>
      <c r="N457" t="s">
        <v>30</v>
      </c>
      <c r="O457">
        <v>104057</v>
      </c>
      <c r="P457">
        <v>465384</v>
      </c>
    </row>
    <row r="458" spans="1:16" x14ac:dyDescent="0.25">
      <c r="A458">
        <v>826</v>
      </c>
      <c r="B458" t="s">
        <v>15</v>
      </c>
      <c r="C458" t="str">
        <f t="shared" si="7"/>
        <v>201108France</v>
      </c>
      <c r="D458">
        <v>201108</v>
      </c>
      <c r="E458">
        <v>2011</v>
      </c>
      <c r="F458" s="1">
        <v>40756</v>
      </c>
      <c r="G458">
        <v>8</v>
      </c>
      <c r="H458">
        <v>1</v>
      </c>
      <c r="I458" t="s">
        <v>16</v>
      </c>
      <c r="J458">
        <v>4</v>
      </c>
      <c r="K458">
        <v>201</v>
      </c>
      <c r="L458" t="s">
        <v>17</v>
      </c>
      <c r="M458">
        <v>251</v>
      </c>
      <c r="N458" t="s">
        <v>30</v>
      </c>
      <c r="O458">
        <v>77806</v>
      </c>
      <c r="P458">
        <v>574900</v>
      </c>
    </row>
    <row r="459" spans="1:16" x14ac:dyDescent="0.25">
      <c r="A459">
        <v>826</v>
      </c>
      <c r="B459" t="s">
        <v>15</v>
      </c>
      <c r="C459" t="str">
        <f t="shared" si="7"/>
        <v>201109France</v>
      </c>
      <c r="D459">
        <v>201109</v>
      </c>
      <c r="E459">
        <v>2011</v>
      </c>
      <c r="F459" s="1">
        <v>40787</v>
      </c>
      <c r="G459">
        <v>9</v>
      </c>
      <c r="H459">
        <v>1</v>
      </c>
      <c r="I459" t="s">
        <v>16</v>
      </c>
      <c r="J459">
        <v>4</v>
      </c>
      <c r="K459">
        <v>201</v>
      </c>
      <c r="L459" t="s">
        <v>17</v>
      </c>
      <c r="M459">
        <v>251</v>
      </c>
      <c r="N459" t="s">
        <v>30</v>
      </c>
      <c r="O459">
        <v>45753</v>
      </c>
      <c r="P459">
        <v>324321</v>
      </c>
    </row>
    <row r="460" spans="1:16" x14ac:dyDescent="0.25">
      <c r="A460">
        <v>826</v>
      </c>
      <c r="B460" t="s">
        <v>15</v>
      </c>
      <c r="C460" t="str">
        <f t="shared" si="7"/>
        <v>201110France</v>
      </c>
      <c r="D460">
        <v>201110</v>
      </c>
      <c r="E460">
        <v>2011</v>
      </c>
      <c r="F460" s="1">
        <v>40817</v>
      </c>
      <c r="G460">
        <v>10</v>
      </c>
      <c r="H460">
        <v>1</v>
      </c>
      <c r="I460" t="s">
        <v>16</v>
      </c>
      <c r="J460">
        <v>4</v>
      </c>
      <c r="K460">
        <v>201</v>
      </c>
      <c r="L460" t="s">
        <v>17</v>
      </c>
      <c r="M460">
        <v>251</v>
      </c>
      <c r="N460" t="s">
        <v>30</v>
      </c>
      <c r="O460">
        <v>56900</v>
      </c>
      <c r="P460">
        <v>428066</v>
      </c>
    </row>
    <row r="461" spans="1:16" x14ac:dyDescent="0.25">
      <c r="A461">
        <v>826</v>
      </c>
      <c r="B461" t="s">
        <v>15</v>
      </c>
      <c r="C461" t="str">
        <f t="shared" si="7"/>
        <v>201111France</v>
      </c>
      <c r="D461">
        <v>201111</v>
      </c>
      <c r="E461">
        <v>2011</v>
      </c>
      <c r="F461" s="1">
        <v>40848</v>
      </c>
      <c r="G461">
        <v>11</v>
      </c>
      <c r="H461">
        <v>1</v>
      </c>
      <c r="I461" t="s">
        <v>16</v>
      </c>
      <c r="J461">
        <v>4</v>
      </c>
      <c r="K461">
        <v>201</v>
      </c>
      <c r="L461" t="s">
        <v>17</v>
      </c>
      <c r="M461">
        <v>251</v>
      </c>
      <c r="N461" t="s">
        <v>30</v>
      </c>
      <c r="O461">
        <v>48561</v>
      </c>
      <c r="P461">
        <v>364642</v>
      </c>
    </row>
    <row r="462" spans="1:16" x14ac:dyDescent="0.25">
      <c r="A462">
        <v>826</v>
      </c>
      <c r="B462" t="s">
        <v>15</v>
      </c>
      <c r="C462" t="str">
        <f t="shared" si="7"/>
        <v>201112France</v>
      </c>
      <c r="D462">
        <v>201112</v>
      </c>
      <c r="E462">
        <v>2011</v>
      </c>
      <c r="F462" s="1">
        <v>40878</v>
      </c>
      <c r="G462">
        <v>12</v>
      </c>
      <c r="H462">
        <v>1</v>
      </c>
      <c r="I462" t="s">
        <v>16</v>
      </c>
      <c r="J462">
        <v>4</v>
      </c>
      <c r="K462">
        <v>201</v>
      </c>
      <c r="L462" t="s">
        <v>17</v>
      </c>
      <c r="M462">
        <v>251</v>
      </c>
      <c r="N462" t="s">
        <v>30</v>
      </c>
      <c r="O462">
        <v>119164</v>
      </c>
      <c r="P462">
        <v>770438</v>
      </c>
    </row>
    <row r="463" spans="1:16" x14ac:dyDescent="0.25">
      <c r="A463">
        <v>826</v>
      </c>
      <c r="B463" t="s">
        <v>15</v>
      </c>
      <c r="C463" t="str">
        <f t="shared" si="7"/>
        <v>201201France</v>
      </c>
      <c r="D463">
        <v>201201</v>
      </c>
      <c r="E463">
        <v>2012</v>
      </c>
      <c r="F463" s="1">
        <v>40909</v>
      </c>
      <c r="G463">
        <v>1</v>
      </c>
      <c r="H463">
        <v>1</v>
      </c>
      <c r="I463" t="s">
        <v>16</v>
      </c>
      <c r="J463">
        <v>4</v>
      </c>
      <c r="K463">
        <v>201</v>
      </c>
      <c r="L463" t="s">
        <v>17</v>
      </c>
      <c r="M463">
        <v>251</v>
      </c>
      <c r="N463" t="s">
        <v>30</v>
      </c>
      <c r="O463">
        <v>72812</v>
      </c>
      <c r="P463">
        <v>514116</v>
      </c>
    </row>
    <row r="464" spans="1:16" x14ac:dyDescent="0.25">
      <c r="A464">
        <v>826</v>
      </c>
      <c r="B464" t="s">
        <v>15</v>
      </c>
      <c r="C464" t="str">
        <f t="shared" si="7"/>
        <v>201202France</v>
      </c>
      <c r="D464">
        <v>201202</v>
      </c>
      <c r="E464">
        <v>2012</v>
      </c>
      <c r="F464" s="1">
        <v>40940</v>
      </c>
      <c r="G464">
        <v>2</v>
      </c>
      <c r="H464">
        <v>1</v>
      </c>
      <c r="I464" t="s">
        <v>16</v>
      </c>
      <c r="J464">
        <v>4</v>
      </c>
      <c r="K464">
        <v>201</v>
      </c>
      <c r="L464" t="s">
        <v>17</v>
      </c>
      <c r="M464">
        <v>251</v>
      </c>
      <c r="N464" t="s">
        <v>30</v>
      </c>
      <c r="O464">
        <v>34341</v>
      </c>
      <c r="P464">
        <v>301948</v>
      </c>
    </row>
    <row r="465" spans="1:16" x14ac:dyDescent="0.25">
      <c r="A465">
        <v>826</v>
      </c>
      <c r="B465" t="s">
        <v>15</v>
      </c>
      <c r="C465" t="str">
        <f t="shared" si="7"/>
        <v>201203France</v>
      </c>
      <c r="D465">
        <v>201203</v>
      </c>
      <c r="E465">
        <v>2012</v>
      </c>
      <c r="F465" s="1">
        <v>40969</v>
      </c>
      <c r="G465">
        <v>3</v>
      </c>
      <c r="H465">
        <v>1</v>
      </c>
      <c r="I465" t="s">
        <v>16</v>
      </c>
      <c r="J465">
        <v>4</v>
      </c>
      <c r="K465">
        <v>201</v>
      </c>
      <c r="L465" t="s">
        <v>17</v>
      </c>
      <c r="M465">
        <v>251</v>
      </c>
      <c r="N465" t="s">
        <v>30</v>
      </c>
      <c r="O465">
        <v>54380</v>
      </c>
      <c r="P465">
        <v>554046</v>
      </c>
    </row>
    <row r="466" spans="1:16" x14ac:dyDescent="0.25">
      <c r="A466">
        <v>826</v>
      </c>
      <c r="B466" t="s">
        <v>15</v>
      </c>
      <c r="C466" t="str">
        <f t="shared" si="7"/>
        <v>201204France</v>
      </c>
      <c r="D466">
        <v>201204</v>
      </c>
      <c r="E466">
        <v>2012</v>
      </c>
      <c r="F466" s="1">
        <v>41000</v>
      </c>
      <c r="G466">
        <v>4</v>
      </c>
      <c r="H466">
        <v>1</v>
      </c>
      <c r="I466" t="s">
        <v>16</v>
      </c>
      <c r="J466">
        <v>4</v>
      </c>
      <c r="K466">
        <v>201</v>
      </c>
      <c r="L466" t="s">
        <v>17</v>
      </c>
      <c r="M466">
        <v>251</v>
      </c>
      <c r="N466" t="s">
        <v>30</v>
      </c>
      <c r="O466">
        <v>231234</v>
      </c>
      <c r="P466">
        <v>2018389</v>
      </c>
    </row>
    <row r="467" spans="1:16" x14ac:dyDescent="0.25">
      <c r="A467">
        <v>826</v>
      </c>
      <c r="B467" t="s">
        <v>15</v>
      </c>
      <c r="C467" t="str">
        <f t="shared" si="7"/>
        <v>201205France</v>
      </c>
      <c r="D467">
        <v>201205</v>
      </c>
      <c r="E467">
        <v>2012</v>
      </c>
      <c r="F467" s="1">
        <v>41030</v>
      </c>
      <c r="G467">
        <v>5</v>
      </c>
      <c r="H467">
        <v>1</v>
      </c>
      <c r="I467" t="s">
        <v>16</v>
      </c>
      <c r="J467">
        <v>4</v>
      </c>
      <c r="K467">
        <v>201</v>
      </c>
      <c r="L467" t="s">
        <v>17</v>
      </c>
      <c r="M467">
        <v>251</v>
      </c>
      <c r="N467" t="s">
        <v>30</v>
      </c>
      <c r="O467">
        <v>336971</v>
      </c>
      <c r="P467">
        <v>2135960</v>
      </c>
    </row>
    <row r="468" spans="1:16" x14ac:dyDescent="0.25">
      <c r="A468">
        <v>826</v>
      </c>
      <c r="B468" t="s">
        <v>15</v>
      </c>
      <c r="C468" t="str">
        <f t="shared" si="7"/>
        <v>201206France</v>
      </c>
      <c r="D468">
        <v>201206</v>
      </c>
      <c r="E468">
        <v>2012</v>
      </c>
      <c r="F468" s="1">
        <v>41061</v>
      </c>
      <c r="G468">
        <v>6</v>
      </c>
      <c r="H468">
        <v>1</v>
      </c>
      <c r="I468" t="s">
        <v>16</v>
      </c>
      <c r="J468">
        <v>4</v>
      </c>
      <c r="K468">
        <v>201</v>
      </c>
      <c r="L468" t="s">
        <v>17</v>
      </c>
      <c r="M468">
        <v>251</v>
      </c>
      <c r="N468" t="s">
        <v>30</v>
      </c>
      <c r="O468">
        <v>93776</v>
      </c>
      <c r="P468">
        <v>543065</v>
      </c>
    </row>
    <row r="469" spans="1:16" x14ac:dyDescent="0.25">
      <c r="A469">
        <v>826</v>
      </c>
      <c r="B469" t="s">
        <v>15</v>
      </c>
      <c r="C469" t="str">
        <f t="shared" si="7"/>
        <v>201207France</v>
      </c>
      <c r="D469">
        <v>201207</v>
      </c>
      <c r="E469">
        <v>2012</v>
      </c>
      <c r="F469" s="1">
        <v>41091</v>
      </c>
      <c r="G469">
        <v>7</v>
      </c>
      <c r="H469">
        <v>1</v>
      </c>
      <c r="I469" t="s">
        <v>16</v>
      </c>
      <c r="J469">
        <v>4</v>
      </c>
      <c r="K469">
        <v>201</v>
      </c>
      <c r="L469" t="s">
        <v>17</v>
      </c>
      <c r="M469">
        <v>251</v>
      </c>
      <c r="N469" t="s">
        <v>30</v>
      </c>
      <c r="O469">
        <v>170583</v>
      </c>
      <c r="P469">
        <v>1041999</v>
      </c>
    </row>
    <row r="470" spans="1:16" x14ac:dyDescent="0.25">
      <c r="A470">
        <v>826</v>
      </c>
      <c r="B470" t="s">
        <v>15</v>
      </c>
      <c r="C470" t="str">
        <f t="shared" si="7"/>
        <v>201208France</v>
      </c>
      <c r="D470">
        <v>201208</v>
      </c>
      <c r="E470">
        <v>2012</v>
      </c>
      <c r="F470" s="1">
        <v>41122</v>
      </c>
      <c r="G470">
        <v>8</v>
      </c>
      <c r="H470">
        <v>1</v>
      </c>
      <c r="I470" t="s">
        <v>16</v>
      </c>
      <c r="J470">
        <v>4</v>
      </c>
      <c r="K470">
        <v>201</v>
      </c>
      <c r="L470" t="s">
        <v>17</v>
      </c>
      <c r="M470">
        <v>251</v>
      </c>
      <c r="N470" t="s">
        <v>30</v>
      </c>
      <c r="O470">
        <v>186536</v>
      </c>
      <c r="P470">
        <v>1009050</v>
      </c>
    </row>
    <row r="471" spans="1:16" x14ac:dyDescent="0.25">
      <c r="A471">
        <v>826</v>
      </c>
      <c r="B471" t="s">
        <v>15</v>
      </c>
      <c r="C471" t="str">
        <f t="shared" si="7"/>
        <v>201209France</v>
      </c>
      <c r="D471">
        <v>201209</v>
      </c>
      <c r="E471">
        <v>2012</v>
      </c>
      <c r="F471" s="1">
        <v>41153</v>
      </c>
      <c r="G471">
        <v>9</v>
      </c>
      <c r="H471">
        <v>1</v>
      </c>
      <c r="I471" t="s">
        <v>16</v>
      </c>
      <c r="J471">
        <v>4</v>
      </c>
      <c r="K471">
        <v>201</v>
      </c>
      <c r="L471" t="s">
        <v>17</v>
      </c>
      <c r="M471">
        <v>251</v>
      </c>
      <c r="N471" t="s">
        <v>30</v>
      </c>
      <c r="O471">
        <v>72287</v>
      </c>
      <c r="P471">
        <v>590699</v>
      </c>
    </row>
    <row r="472" spans="1:16" x14ac:dyDescent="0.25">
      <c r="A472">
        <v>826</v>
      </c>
      <c r="B472" t="s">
        <v>15</v>
      </c>
      <c r="C472" t="str">
        <f t="shared" si="7"/>
        <v>201210France</v>
      </c>
      <c r="D472">
        <v>201210</v>
      </c>
      <c r="E472">
        <v>2012</v>
      </c>
      <c r="F472" s="1">
        <v>41183</v>
      </c>
      <c r="G472">
        <v>10</v>
      </c>
      <c r="H472">
        <v>1</v>
      </c>
      <c r="I472" t="s">
        <v>16</v>
      </c>
      <c r="J472">
        <v>4</v>
      </c>
      <c r="K472">
        <v>201</v>
      </c>
      <c r="L472" t="s">
        <v>17</v>
      </c>
      <c r="M472">
        <v>251</v>
      </c>
      <c r="N472" t="s">
        <v>30</v>
      </c>
      <c r="O472">
        <v>99966</v>
      </c>
      <c r="P472">
        <v>1068846</v>
      </c>
    </row>
    <row r="473" spans="1:16" x14ac:dyDescent="0.25">
      <c r="A473">
        <v>826</v>
      </c>
      <c r="B473" t="s">
        <v>15</v>
      </c>
      <c r="C473" t="str">
        <f t="shared" si="7"/>
        <v>201211France</v>
      </c>
      <c r="D473">
        <v>201211</v>
      </c>
      <c r="E473">
        <v>2012</v>
      </c>
      <c r="F473" s="1">
        <v>41214</v>
      </c>
      <c r="G473">
        <v>11</v>
      </c>
      <c r="H473">
        <v>1</v>
      </c>
      <c r="I473" t="s">
        <v>16</v>
      </c>
      <c r="J473">
        <v>4</v>
      </c>
      <c r="K473">
        <v>201</v>
      </c>
      <c r="L473" t="s">
        <v>17</v>
      </c>
      <c r="M473">
        <v>251</v>
      </c>
      <c r="N473" t="s">
        <v>30</v>
      </c>
      <c r="O473">
        <v>37856</v>
      </c>
      <c r="P473">
        <v>400333</v>
      </c>
    </row>
    <row r="474" spans="1:16" x14ac:dyDescent="0.25">
      <c r="A474">
        <v>826</v>
      </c>
      <c r="B474" t="s">
        <v>15</v>
      </c>
      <c r="C474" t="str">
        <f t="shared" si="7"/>
        <v>201212France</v>
      </c>
      <c r="D474">
        <v>201212</v>
      </c>
      <c r="E474">
        <v>2012</v>
      </c>
      <c r="F474" s="1">
        <v>41244</v>
      </c>
      <c r="G474">
        <v>12</v>
      </c>
      <c r="H474">
        <v>1</v>
      </c>
      <c r="I474" t="s">
        <v>16</v>
      </c>
      <c r="J474">
        <v>4</v>
      </c>
      <c r="K474">
        <v>201</v>
      </c>
      <c r="L474" t="s">
        <v>17</v>
      </c>
      <c r="M474">
        <v>251</v>
      </c>
      <c r="N474" t="s">
        <v>30</v>
      </c>
      <c r="O474">
        <v>28261</v>
      </c>
      <c r="P474">
        <v>273604</v>
      </c>
    </row>
    <row r="475" spans="1:16" x14ac:dyDescent="0.25">
      <c r="A475">
        <v>826</v>
      </c>
      <c r="B475" t="s">
        <v>15</v>
      </c>
      <c r="C475" t="str">
        <f t="shared" si="7"/>
        <v>201301France</v>
      </c>
      <c r="D475">
        <v>201301</v>
      </c>
      <c r="E475">
        <v>2013</v>
      </c>
      <c r="F475" s="1">
        <v>41275</v>
      </c>
      <c r="G475">
        <v>1</v>
      </c>
      <c r="H475">
        <v>1</v>
      </c>
      <c r="I475" t="s">
        <v>16</v>
      </c>
      <c r="J475">
        <v>4</v>
      </c>
      <c r="K475">
        <v>201</v>
      </c>
      <c r="L475" t="s">
        <v>17</v>
      </c>
      <c r="M475">
        <v>251</v>
      </c>
      <c r="N475" t="s">
        <v>30</v>
      </c>
      <c r="P475">
        <v>232274</v>
      </c>
    </row>
    <row r="476" spans="1:16" x14ac:dyDescent="0.25">
      <c r="A476">
        <v>826</v>
      </c>
      <c r="B476" t="s">
        <v>15</v>
      </c>
      <c r="C476" t="str">
        <f t="shared" si="7"/>
        <v>201302France</v>
      </c>
      <c r="D476">
        <v>201302</v>
      </c>
      <c r="E476">
        <v>2013</v>
      </c>
      <c r="F476" s="1">
        <v>41306</v>
      </c>
      <c r="G476">
        <v>2</v>
      </c>
      <c r="H476">
        <v>1</v>
      </c>
      <c r="I476" t="s">
        <v>16</v>
      </c>
      <c r="J476">
        <v>4</v>
      </c>
      <c r="K476">
        <v>201</v>
      </c>
      <c r="L476" t="s">
        <v>17</v>
      </c>
      <c r="M476">
        <v>251</v>
      </c>
      <c r="N476" t="s">
        <v>30</v>
      </c>
      <c r="O476">
        <v>43113</v>
      </c>
      <c r="P476">
        <v>477696</v>
      </c>
    </row>
    <row r="477" spans="1:16" x14ac:dyDescent="0.25">
      <c r="A477">
        <v>826</v>
      </c>
      <c r="B477" t="s">
        <v>15</v>
      </c>
      <c r="C477" t="str">
        <f t="shared" si="7"/>
        <v>201303France</v>
      </c>
      <c r="D477">
        <v>201303</v>
      </c>
      <c r="E477">
        <v>2013</v>
      </c>
      <c r="F477" s="1">
        <v>41334</v>
      </c>
      <c r="G477">
        <v>3</v>
      </c>
      <c r="H477">
        <v>1</v>
      </c>
      <c r="I477" t="s">
        <v>16</v>
      </c>
      <c r="J477">
        <v>4</v>
      </c>
      <c r="K477">
        <v>201</v>
      </c>
      <c r="L477" t="s">
        <v>17</v>
      </c>
      <c r="M477">
        <v>251</v>
      </c>
      <c r="N477" t="s">
        <v>30</v>
      </c>
      <c r="O477">
        <v>63839</v>
      </c>
      <c r="P477">
        <v>529219</v>
      </c>
    </row>
    <row r="478" spans="1:16" x14ac:dyDescent="0.25">
      <c r="A478">
        <v>826</v>
      </c>
      <c r="B478" t="s">
        <v>15</v>
      </c>
      <c r="C478" t="str">
        <f t="shared" si="7"/>
        <v>201304France</v>
      </c>
      <c r="D478">
        <v>201304</v>
      </c>
      <c r="E478">
        <v>2013</v>
      </c>
      <c r="F478" s="1">
        <v>41365</v>
      </c>
      <c r="G478">
        <v>4</v>
      </c>
      <c r="H478">
        <v>1</v>
      </c>
      <c r="I478" t="s">
        <v>16</v>
      </c>
      <c r="J478">
        <v>4</v>
      </c>
      <c r="K478">
        <v>201</v>
      </c>
      <c r="L478" t="s">
        <v>17</v>
      </c>
      <c r="M478">
        <v>251</v>
      </c>
      <c r="N478" t="s">
        <v>30</v>
      </c>
      <c r="O478">
        <v>69188</v>
      </c>
      <c r="P478">
        <v>632113</v>
      </c>
    </row>
    <row r="479" spans="1:16" x14ac:dyDescent="0.25">
      <c r="A479">
        <v>826</v>
      </c>
      <c r="B479" t="s">
        <v>15</v>
      </c>
      <c r="C479" t="str">
        <f t="shared" si="7"/>
        <v>201305France</v>
      </c>
      <c r="D479">
        <v>201305</v>
      </c>
      <c r="E479">
        <v>2013</v>
      </c>
      <c r="F479" s="1">
        <v>41395</v>
      </c>
      <c r="G479">
        <v>5</v>
      </c>
      <c r="H479">
        <v>1</v>
      </c>
      <c r="I479" t="s">
        <v>16</v>
      </c>
      <c r="J479">
        <v>4</v>
      </c>
      <c r="K479">
        <v>201</v>
      </c>
      <c r="L479" t="s">
        <v>17</v>
      </c>
      <c r="M479">
        <v>251</v>
      </c>
      <c r="N479" t="s">
        <v>30</v>
      </c>
      <c r="O479">
        <v>159304</v>
      </c>
      <c r="P479">
        <v>1536372</v>
      </c>
    </row>
    <row r="480" spans="1:16" x14ac:dyDescent="0.25">
      <c r="A480">
        <v>826</v>
      </c>
      <c r="B480" t="s">
        <v>15</v>
      </c>
      <c r="C480" t="str">
        <f t="shared" si="7"/>
        <v>201306France</v>
      </c>
      <c r="D480">
        <v>201306</v>
      </c>
      <c r="E480">
        <v>2013</v>
      </c>
      <c r="F480" s="1">
        <v>41426</v>
      </c>
      <c r="G480">
        <v>6</v>
      </c>
      <c r="H480">
        <v>1</v>
      </c>
      <c r="I480" t="s">
        <v>16</v>
      </c>
      <c r="J480">
        <v>4</v>
      </c>
      <c r="K480">
        <v>201</v>
      </c>
      <c r="L480" t="s">
        <v>17</v>
      </c>
      <c r="M480">
        <v>251</v>
      </c>
      <c r="N480" t="s">
        <v>30</v>
      </c>
      <c r="O480">
        <v>96395</v>
      </c>
      <c r="P480">
        <v>965891</v>
      </c>
    </row>
    <row r="481" spans="1:16" x14ac:dyDescent="0.25">
      <c r="A481">
        <v>826</v>
      </c>
      <c r="B481" t="s">
        <v>15</v>
      </c>
      <c r="C481" t="str">
        <f t="shared" si="7"/>
        <v>201307France</v>
      </c>
      <c r="D481">
        <v>201307</v>
      </c>
      <c r="E481">
        <v>2013</v>
      </c>
      <c r="F481" s="1">
        <v>41456</v>
      </c>
      <c r="G481">
        <v>7</v>
      </c>
      <c r="H481">
        <v>1</v>
      </c>
      <c r="I481" t="s">
        <v>16</v>
      </c>
      <c r="J481">
        <v>4</v>
      </c>
      <c r="K481">
        <v>201</v>
      </c>
      <c r="L481" t="s">
        <v>17</v>
      </c>
      <c r="M481">
        <v>251</v>
      </c>
      <c r="N481" t="s">
        <v>30</v>
      </c>
      <c r="O481">
        <v>110967</v>
      </c>
      <c r="P481">
        <v>1062107</v>
      </c>
    </row>
    <row r="482" spans="1:16" x14ac:dyDescent="0.25">
      <c r="A482">
        <v>826</v>
      </c>
      <c r="B482" t="s">
        <v>15</v>
      </c>
      <c r="C482" t="str">
        <f t="shared" si="7"/>
        <v>201308France</v>
      </c>
      <c r="D482">
        <v>201308</v>
      </c>
      <c r="E482">
        <v>2013</v>
      </c>
      <c r="F482" s="1">
        <v>41487</v>
      </c>
      <c r="G482">
        <v>8</v>
      </c>
      <c r="H482">
        <v>1</v>
      </c>
      <c r="I482" t="s">
        <v>16</v>
      </c>
      <c r="J482">
        <v>4</v>
      </c>
      <c r="K482">
        <v>201</v>
      </c>
      <c r="L482" t="s">
        <v>17</v>
      </c>
      <c r="M482">
        <v>251</v>
      </c>
      <c r="N482" t="s">
        <v>30</v>
      </c>
      <c r="O482">
        <v>87325</v>
      </c>
      <c r="P482">
        <v>836124</v>
      </c>
    </row>
    <row r="483" spans="1:16" x14ac:dyDescent="0.25">
      <c r="A483">
        <v>826</v>
      </c>
      <c r="B483" t="s">
        <v>15</v>
      </c>
      <c r="C483" t="str">
        <f t="shared" si="7"/>
        <v>201309France</v>
      </c>
      <c r="D483">
        <v>201309</v>
      </c>
      <c r="E483">
        <v>2013</v>
      </c>
      <c r="F483" s="1">
        <v>41518</v>
      </c>
      <c r="G483">
        <v>9</v>
      </c>
      <c r="H483">
        <v>1</v>
      </c>
      <c r="I483" t="s">
        <v>16</v>
      </c>
      <c r="J483">
        <v>4</v>
      </c>
      <c r="K483">
        <v>201</v>
      </c>
      <c r="L483" t="s">
        <v>17</v>
      </c>
      <c r="M483">
        <v>251</v>
      </c>
      <c r="N483" t="s">
        <v>30</v>
      </c>
      <c r="O483">
        <v>41434</v>
      </c>
      <c r="P483">
        <v>317642</v>
      </c>
    </row>
    <row r="484" spans="1:16" x14ac:dyDescent="0.25">
      <c r="A484">
        <v>826</v>
      </c>
      <c r="B484" t="s">
        <v>15</v>
      </c>
      <c r="C484" t="str">
        <f t="shared" si="7"/>
        <v>201310France</v>
      </c>
      <c r="D484">
        <v>201310</v>
      </c>
      <c r="E484">
        <v>2013</v>
      </c>
      <c r="F484" s="1">
        <v>41548</v>
      </c>
      <c r="G484">
        <v>10</v>
      </c>
      <c r="H484">
        <v>1</v>
      </c>
      <c r="I484" t="s">
        <v>16</v>
      </c>
      <c r="J484">
        <v>4</v>
      </c>
      <c r="K484">
        <v>201</v>
      </c>
      <c r="L484" t="s">
        <v>17</v>
      </c>
      <c r="M484">
        <v>251</v>
      </c>
      <c r="N484" t="s">
        <v>30</v>
      </c>
      <c r="O484">
        <v>138233</v>
      </c>
      <c r="P484">
        <v>712935</v>
      </c>
    </row>
    <row r="485" spans="1:16" x14ac:dyDescent="0.25">
      <c r="A485">
        <v>826</v>
      </c>
      <c r="B485" t="s">
        <v>15</v>
      </c>
      <c r="C485" t="str">
        <f t="shared" si="7"/>
        <v>201311France</v>
      </c>
      <c r="D485">
        <v>201311</v>
      </c>
      <c r="E485">
        <v>2013</v>
      </c>
      <c r="F485" s="1">
        <v>41579</v>
      </c>
      <c r="G485">
        <v>11</v>
      </c>
      <c r="H485">
        <v>1</v>
      </c>
      <c r="I485" t="s">
        <v>16</v>
      </c>
      <c r="J485">
        <v>4</v>
      </c>
      <c r="K485">
        <v>201</v>
      </c>
      <c r="L485" t="s">
        <v>17</v>
      </c>
      <c r="M485">
        <v>251</v>
      </c>
      <c r="N485" t="s">
        <v>30</v>
      </c>
      <c r="O485">
        <v>82040</v>
      </c>
      <c r="P485">
        <v>758945</v>
      </c>
    </row>
    <row r="486" spans="1:16" x14ac:dyDescent="0.25">
      <c r="A486">
        <v>826</v>
      </c>
      <c r="B486" t="s">
        <v>15</v>
      </c>
      <c r="C486" t="str">
        <f t="shared" si="7"/>
        <v>201312France</v>
      </c>
      <c r="D486">
        <v>201312</v>
      </c>
      <c r="E486">
        <v>2013</v>
      </c>
      <c r="F486" s="1">
        <v>41609</v>
      </c>
      <c r="G486">
        <v>12</v>
      </c>
      <c r="H486">
        <v>1</v>
      </c>
      <c r="I486" t="s">
        <v>16</v>
      </c>
      <c r="J486">
        <v>4</v>
      </c>
      <c r="K486">
        <v>201</v>
      </c>
      <c r="L486" t="s">
        <v>17</v>
      </c>
      <c r="M486">
        <v>251</v>
      </c>
      <c r="N486" t="s">
        <v>30</v>
      </c>
      <c r="O486">
        <v>53862</v>
      </c>
      <c r="P486">
        <v>442963</v>
      </c>
    </row>
    <row r="487" spans="1:16" x14ac:dyDescent="0.25">
      <c r="A487">
        <v>826</v>
      </c>
      <c r="B487" t="s">
        <v>15</v>
      </c>
      <c r="C487" t="str">
        <f t="shared" si="7"/>
        <v>201401France</v>
      </c>
      <c r="D487">
        <v>201401</v>
      </c>
      <c r="E487">
        <v>2014</v>
      </c>
      <c r="F487" s="1">
        <v>41640</v>
      </c>
      <c r="G487">
        <v>1</v>
      </c>
      <c r="H487">
        <v>1</v>
      </c>
      <c r="I487" t="s">
        <v>16</v>
      </c>
      <c r="J487">
        <v>4</v>
      </c>
      <c r="K487">
        <v>201</v>
      </c>
      <c r="L487" t="s">
        <v>17</v>
      </c>
      <c r="M487">
        <v>251</v>
      </c>
      <c r="N487" t="s">
        <v>30</v>
      </c>
      <c r="O487">
        <v>50227</v>
      </c>
      <c r="P487">
        <v>492441</v>
      </c>
    </row>
    <row r="488" spans="1:16" x14ac:dyDescent="0.25">
      <c r="A488">
        <v>826</v>
      </c>
      <c r="B488" t="s">
        <v>15</v>
      </c>
      <c r="C488" t="str">
        <f t="shared" si="7"/>
        <v>201402France</v>
      </c>
      <c r="D488">
        <v>201402</v>
      </c>
      <c r="E488">
        <v>2014</v>
      </c>
      <c r="F488" s="1">
        <v>41671</v>
      </c>
      <c r="G488">
        <v>2</v>
      </c>
      <c r="H488">
        <v>1</v>
      </c>
      <c r="I488" t="s">
        <v>16</v>
      </c>
      <c r="J488">
        <v>4</v>
      </c>
      <c r="K488">
        <v>201</v>
      </c>
      <c r="L488" t="s">
        <v>17</v>
      </c>
      <c r="M488">
        <v>251</v>
      </c>
      <c r="N488" t="s">
        <v>30</v>
      </c>
      <c r="O488">
        <v>45315</v>
      </c>
      <c r="P488">
        <v>498841</v>
      </c>
    </row>
    <row r="489" spans="1:16" x14ac:dyDescent="0.25">
      <c r="A489">
        <v>826</v>
      </c>
      <c r="B489" t="s">
        <v>15</v>
      </c>
      <c r="C489" t="str">
        <f t="shared" si="7"/>
        <v>201403France</v>
      </c>
      <c r="D489">
        <v>201403</v>
      </c>
      <c r="E489">
        <v>2014</v>
      </c>
      <c r="F489" s="1">
        <v>41699</v>
      </c>
      <c r="G489">
        <v>3</v>
      </c>
      <c r="H489">
        <v>1</v>
      </c>
      <c r="I489" t="s">
        <v>16</v>
      </c>
      <c r="J489">
        <v>4</v>
      </c>
      <c r="K489">
        <v>201</v>
      </c>
      <c r="L489" t="s">
        <v>17</v>
      </c>
      <c r="M489">
        <v>251</v>
      </c>
      <c r="N489" t="s">
        <v>30</v>
      </c>
      <c r="O489">
        <v>41300</v>
      </c>
      <c r="P489">
        <v>396790</v>
      </c>
    </row>
    <row r="490" spans="1:16" x14ac:dyDescent="0.25">
      <c r="A490">
        <v>826</v>
      </c>
      <c r="B490" t="s">
        <v>15</v>
      </c>
      <c r="C490" t="str">
        <f t="shared" si="7"/>
        <v>201404France</v>
      </c>
      <c r="D490">
        <v>201404</v>
      </c>
      <c r="E490">
        <v>2014</v>
      </c>
      <c r="F490" s="1">
        <v>41730</v>
      </c>
      <c r="G490">
        <v>4</v>
      </c>
      <c r="H490">
        <v>1</v>
      </c>
      <c r="I490" t="s">
        <v>16</v>
      </c>
      <c r="J490">
        <v>4</v>
      </c>
      <c r="K490">
        <v>201</v>
      </c>
      <c r="L490" t="s">
        <v>17</v>
      </c>
      <c r="M490">
        <v>251</v>
      </c>
      <c r="N490" t="s">
        <v>30</v>
      </c>
      <c r="O490">
        <v>95791</v>
      </c>
      <c r="P490">
        <v>593907</v>
      </c>
    </row>
    <row r="491" spans="1:16" x14ac:dyDescent="0.25">
      <c r="A491">
        <v>826</v>
      </c>
      <c r="B491" t="s">
        <v>15</v>
      </c>
      <c r="C491" t="str">
        <f t="shared" si="7"/>
        <v>201405France</v>
      </c>
      <c r="D491">
        <v>201405</v>
      </c>
      <c r="E491">
        <v>2014</v>
      </c>
      <c r="F491" s="1">
        <v>41760</v>
      </c>
      <c r="G491">
        <v>5</v>
      </c>
      <c r="H491">
        <v>1</v>
      </c>
      <c r="I491" t="s">
        <v>16</v>
      </c>
      <c r="J491">
        <v>4</v>
      </c>
      <c r="K491">
        <v>201</v>
      </c>
      <c r="L491" t="s">
        <v>17</v>
      </c>
      <c r="M491">
        <v>251</v>
      </c>
      <c r="N491" t="s">
        <v>30</v>
      </c>
      <c r="O491">
        <v>60210</v>
      </c>
      <c r="P491">
        <v>518585</v>
      </c>
    </row>
    <row r="492" spans="1:16" x14ac:dyDescent="0.25">
      <c r="A492">
        <v>826</v>
      </c>
      <c r="B492" t="s">
        <v>15</v>
      </c>
      <c r="C492" t="str">
        <f t="shared" si="7"/>
        <v>201406France</v>
      </c>
      <c r="D492">
        <v>201406</v>
      </c>
      <c r="E492">
        <v>2014</v>
      </c>
      <c r="F492" s="1">
        <v>41791</v>
      </c>
      <c r="G492">
        <v>6</v>
      </c>
      <c r="H492">
        <v>1</v>
      </c>
      <c r="I492" t="s">
        <v>16</v>
      </c>
      <c r="J492">
        <v>4</v>
      </c>
      <c r="K492">
        <v>201</v>
      </c>
      <c r="L492" t="s">
        <v>17</v>
      </c>
      <c r="M492">
        <v>251</v>
      </c>
      <c r="N492" t="s">
        <v>30</v>
      </c>
      <c r="O492">
        <v>52486</v>
      </c>
      <c r="P492">
        <v>422895</v>
      </c>
    </row>
    <row r="493" spans="1:16" x14ac:dyDescent="0.25">
      <c r="A493">
        <v>826</v>
      </c>
      <c r="B493" t="s">
        <v>15</v>
      </c>
      <c r="C493" t="str">
        <f t="shared" si="7"/>
        <v>201407France</v>
      </c>
      <c r="D493">
        <v>201407</v>
      </c>
      <c r="E493">
        <v>2014</v>
      </c>
      <c r="F493" s="1">
        <v>41821</v>
      </c>
      <c r="G493">
        <v>7</v>
      </c>
      <c r="H493">
        <v>1</v>
      </c>
      <c r="I493" t="s">
        <v>16</v>
      </c>
      <c r="J493">
        <v>4</v>
      </c>
      <c r="K493">
        <v>201</v>
      </c>
      <c r="L493" t="s">
        <v>17</v>
      </c>
      <c r="M493">
        <v>251</v>
      </c>
      <c r="N493" t="s">
        <v>30</v>
      </c>
      <c r="O493">
        <v>106099</v>
      </c>
      <c r="P493">
        <v>986386</v>
      </c>
    </row>
    <row r="494" spans="1:16" x14ac:dyDescent="0.25">
      <c r="A494">
        <v>826</v>
      </c>
      <c r="B494" t="s">
        <v>15</v>
      </c>
      <c r="C494" t="str">
        <f t="shared" si="7"/>
        <v>201408France</v>
      </c>
      <c r="D494">
        <v>201408</v>
      </c>
      <c r="E494">
        <v>2014</v>
      </c>
      <c r="F494" s="1">
        <v>41852</v>
      </c>
      <c r="G494">
        <v>8</v>
      </c>
      <c r="H494">
        <v>1</v>
      </c>
      <c r="I494" t="s">
        <v>16</v>
      </c>
      <c r="J494">
        <v>4</v>
      </c>
      <c r="K494">
        <v>201</v>
      </c>
      <c r="L494" t="s">
        <v>17</v>
      </c>
      <c r="M494">
        <v>251</v>
      </c>
      <c r="N494" t="s">
        <v>30</v>
      </c>
      <c r="O494">
        <v>36386</v>
      </c>
      <c r="P494">
        <v>346300</v>
      </c>
    </row>
    <row r="495" spans="1:16" x14ac:dyDescent="0.25">
      <c r="A495">
        <v>826</v>
      </c>
      <c r="B495" t="s">
        <v>15</v>
      </c>
      <c r="C495" t="str">
        <f t="shared" si="7"/>
        <v>201409France</v>
      </c>
      <c r="D495">
        <v>201409</v>
      </c>
      <c r="E495">
        <v>2014</v>
      </c>
      <c r="F495" s="1">
        <v>41883</v>
      </c>
      <c r="G495">
        <v>9</v>
      </c>
      <c r="H495">
        <v>1</v>
      </c>
      <c r="I495" t="s">
        <v>16</v>
      </c>
      <c r="J495">
        <v>4</v>
      </c>
      <c r="K495">
        <v>201</v>
      </c>
      <c r="L495" t="s">
        <v>17</v>
      </c>
      <c r="M495">
        <v>251</v>
      </c>
      <c r="N495" t="s">
        <v>30</v>
      </c>
      <c r="O495">
        <v>92396</v>
      </c>
      <c r="P495">
        <v>963652</v>
      </c>
    </row>
    <row r="496" spans="1:16" x14ac:dyDescent="0.25">
      <c r="A496">
        <v>826</v>
      </c>
      <c r="B496" t="s">
        <v>15</v>
      </c>
      <c r="C496" t="str">
        <f t="shared" si="7"/>
        <v>201410France</v>
      </c>
      <c r="D496">
        <v>201410</v>
      </c>
      <c r="E496">
        <v>2014</v>
      </c>
      <c r="F496" s="1">
        <v>41913</v>
      </c>
      <c r="G496">
        <v>10</v>
      </c>
      <c r="H496">
        <v>1</v>
      </c>
      <c r="I496" t="s">
        <v>16</v>
      </c>
      <c r="J496">
        <v>4</v>
      </c>
      <c r="K496">
        <v>201</v>
      </c>
      <c r="L496" t="s">
        <v>17</v>
      </c>
      <c r="M496">
        <v>251</v>
      </c>
      <c r="N496" t="s">
        <v>30</v>
      </c>
      <c r="O496">
        <v>62004</v>
      </c>
      <c r="P496">
        <v>594290</v>
      </c>
    </row>
    <row r="497" spans="1:16" x14ac:dyDescent="0.25">
      <c r="A497">
        <v>826</v>
      </c>
      <c r="B497" t="s">
        <v>15</v>
      </c>
      <c r="C497" t="str">
        <f t="shared" si="7"/>
        <v>201411France</v>
      </c>
      <c r="D497">
        <v>201411</v>
      </c>
      <c r="E497">
        <v>2014</v>
      </c>
      <c r="F497" s="1">
        <v>41944</v>
      </c>
      <c r="G497">
        <v>11</v>
      </c>
      <c r="H497">
        <v>1</v>
      </c>
      <c r="I497" t="s">
        <v>16</v>
      </c>
      <c r="J497">
        <v>4</v>
      </c>
      <c r="K497">
        <v>201</v>
      </c>
      <c r="L497" t="s">
        <v>17</v>
      </c>
      <c r="M497">
        <v>251</v>
      </c>
      <c r="N497" t="s">
        <v>30</v>
      </c>
      <c r="O497">
        <v>111372</v>
      </c>
      <c r="P497">
        <v>864177</v>
      </c>
    </row>
    <row r="498" spans="1:16" x14ac:dyDescent="0.25">
      <c r="A498">
        <v>826</v>
      </c>
      <c r="B498" t="s">
        <v>15</v>
      </c>
      <c r="C498" t="str">
        <f t="shared" si="7"/>
        <v>201001Germany</v>
      </c>
      <c r="D498">
        <v>201001</v>
      </c>
      <c r="E498">
        <v>2010</v>
      </c>
      <c r="F498" s="1">
        <v>40179</v>
      </c>
      <c r="G498">
        <v>1</v>
      </c>
      <c r="H498">
        <v>1</v>
      </c>
      <c r="I498" t="s">
        <v>16</v>
      </c>
      <c r="J498">
        <v>4</v>
      </c>
      <c r="K498">
        <v>201</v>
      </c>
      <c r="L498" t="s">
        <v>17</v>
      </c>
      <c r="M498">
        <v>276</v>
      </c>
      <c r="N498" t="s">
        <v>31</v>
      </c>
      <c r="O498">
        <v>126900</v>
      </c>
      <c r="P498">
        <v>770990</v>
      </c>
    </row>
    <row r="499" spans="1:16" x14ac:dyDescent="0.25">
      <c r="A499">
        <v>826</v>
      </c>
      <c r="B499" t="s">
        <v>15</v>
      </c>
      <c r="C499" t="str">
        <f t="shared" si="7"/>
        <v>201002Germany</v>
      </c>
      <c r="D499">
        <v>201002</v>
      </c>
      <c r="E499">
        <v>2010</v>
      </c>
      <c r="F499" s="1">
        <v>40210</v>
      </c>
      <c r="G499">
        <v>2</v>
      </c>
      <c r="H499">
        <v>1</v>
      </c>
      <c r="I499" t="s">
        <v>16</v>
      </c>
      <c r="J499">
        <v>4</v>
      </c>
      <c r="K499">
        <v>201</v>
      </c>
      <c r="L499" t="s">
        <v>17</v>
      </c>
      <c r="M499">
        <v>276</v>
      </c>
      <c r="N499" t="s">
        <v>31</v>
      </c>
      <c r="O499">
        <v>139204</v>
      </c>
      <c r="P499">
        <v>816174</v>
      </c>
    </row>
    <row r="500" spans="1:16" x14ac:dyDescent="0.25">
      <c r="A500">
        <v>826</v>
      </c>
      <c r="B500" t="s">
        <v>15</v>
      </c>
      <c r="C500" t="str">
        <f t="shared" si="7"/>
        <v>201003Germany</v>
      </c>
      <c r="D500">
        <v>201003</v>
      </c>
      <c r="E500">
        <v>2010</v>
      </c>
      <c r="F500" s="1">
        <v>40238</v>
      </c>
      <c r="G500">
        <v>3</v>
      </c>
      <c r="H500">
        <v>1</v>
      </c>
      <c r="I500" t="s">
        <v>16</v>
      </c>
      <c r="J500">
        <v>4</v>
      </c>
      <c r="K500">
        <v>201</v>
      </c>
      <c r="L500" t="s">
        <v>17</v>
      </c>
      <c r="M500">
        <v>276</v>
      </c>
      <c r="N500" t="s">
        <v>31</v>
      </c>
      <c r="O500">
        <v>176395</v>
      </c>
      <c r="P500">
        <v>977294</v>
      </c>
    </row>
    <row r="501" spans="1:16" x14ac:dyDescent="0.25">
      <c r="A501">
        <v>826</v>
      </c>
      <c r="B501" t="s">
        <v>15</v>
      </c>
      <c r="C501" t="str">
        <f t="shared" si="7"/>
        <v>201004Germany</v>
      </c>
      <c r="D501">
        <v>201004</v>
      </c>
      <c r="E501">
        <v>2010</v>
      </c>
      <c r="F501" s="1">
        <v>40269</v>
      </c>
      <c r="G501">
        <v>4</v>
      </c>
      <c r="H501">
        <v>1</v>
      </c>
      <c r="I501" t="s">
        <v>16</v>
      </c>
      <c r="J501">
        <v>4</v>
      </c>
      <c r="K501">
        <v>201</v>
      </c>
      <c r="L501" t="s">
        <v>17</v>
      </c>
      <c r="M501">
        <v>276</v>
      </c>
      <c r="N501" t="s">
        <v>31</v>
      </c>
      <c r="O501">
        <v>188300</v>
      </c>
      <c r="P501">
        <v>992398</v>
      </c>
    </row>
    <row r="502" spans="1:16" x14ac:dyDescent="0.25">
      <c r="A502">
        <v>826</v>
      </c>
      <c r="B502" t="s">
        <v>15</v>
      </c>
      <c r="C502" t="str">
        <f t="shared" si="7"/>
        <v>201005Germany</v>
      </c>
      <c r="D502">
        <v>201005</v>
      </c>
      <c r="E502">
        <v>2010</v>
      </c>
      <c r="F502" s="1">
        <v>40299</v>
      </c>
      <c r="G502">
        <v>5</v>
      </c>
      <c r="H502">
        <v>1</v>
      </c>
      <c r="I502" t="s">
        <v>16</v>
      </c>
      <c r="J502">
        <v>4</v>
      </c>
      <c r="K502">
        <v>201</v>
      </c>
      <c r="L502" t="s">
        <v>17</v>
      </c>
      <c r="M502">
        <v>276</v>
      </c>
      <c r="N502" t="s">
        <v>31</v>
      </c>
      <c r="O502">
        <v>136900</v>
      </c>
      <c r="P502">
        <v>1186518</v>
      </c>
    </row>
    <row r="503" spans="1:16" x14ac:dyDescent="0.25">
      <c r="A503">
        <v>826</v>
      </c>
      <c r="B503" t="s">
        <v>15</v>
      </c>
      <c r="C503" t="str">
        <f t="shared" si="7"/>
        <v>201006Germany</v>
      </c>
      <c r="D503">
        <v>201006</v>
      </c>
      <c r="E503">
        <v>2010</v>
      </c>
      <c r="F503" s="1">
        <v>40330</v>
      </c>
      <c r="G503">
        <v>6</v>
      </c>
      <c r="H503">
        <v>1</v>
      </c>
      <c r="I503" t="s">
        <v>16</v>
      </c>
      <c r="J503">
        <v>4</v>
      </c>
      <c r="K503">
        <v>201</v>
      </c>
      <c r="L503" t="s">
        <v>17</v>
      </c>
      <c r="M503">
        <v>276</v>
      </c>
      <c r="N503" t="s">
        <v>31</v>
      </c>
      <c r="O503">
        <v>324000</v>
      </c>
      <c r="P503">
        <v>1705173</v>
      </c>
    </row>
    <row r="504" spans="1:16" x14ac:dyDescent="0.25">
      <c r="A504">
        <v>826</v>
      </c>
      <c r="B504" t="s">
        <v>15</v>
      </c>
      <c r="C504" t="str">
        <f t="shared" si="7"/>
        <v>201007Germany</v>
      </c>
      <c r="D504">
        <v>201007</v>
      </c>
      <c r="E504">
        <v>2010</v>
      </c>
      <c r="F504" s="1">
        <v>40360</v>
      </c>
      <c r="G504">
        <v>7</v>
      </c>
      <c r="H504">
        <v>1</v>
      </c>
      <c r="I504" t="s">
        <v>16</v>
      </c>
      <c r="J504">
        <v>4</v>
      </c>
      <c r="K504">
        <v>201</v>
      </c>
      <c r="L504" t="s">
        <v>17</v>
      </c>
      <c r="M504">
        <v>276</v>
      </c>
      <c r="N504" t="s">
        <v>31</v>
      </c>
      <c r="O504">
        <v>285300</v>
      </c>
      <c r="P504">
        <v>1599230</v>
      </c>
    </row>
    <row r="505" spans="1:16" x14ac:dyDescent="0.25">
      <c r="A505">
        <v>826</v>
      </c>
      <c r="B505" t="s">
        <v>15</v>
      </c>
      <c r="C505" t="str">
        <f t="shared" si="7"/>
        <v>201008Germany</v>
      </c>
      <c r="D505">
        <v>201008</v>
      </c>
      <c r="E505">
        <v>2010</v>
      </c>
      <c r="F505" s="1">
        <v>40391</v>
      </c>
      <c r="G505">
        <v>8</v>
      </c>
      <c r="H505">
        <v>1</v>
      </c>
      <c r="I505" t="s">
        <v>16</v>
      </c>
      <c r="J505">
        <v>4</v>
      </c>
      <c r="K505">
        <v>201</v>
      </c>
      <c r="L505" t="s">
        <v>17</v>
      </c>
      <c r="M505">
        <v>276</v>
      </c>
      <c r="N505" t="s">
        <v>31</v>
      </c>
      <c r="O505">
        <v>181100</v>
      </c>
      <c r="P505">
        <v>1267958</v>
      </c>
    </row>
    <row r="506" spans="1:16" x14ac:dyDescent="0.25">
      <c r="A506">
        <v>826</v>
      </c>
      <c r="B506" t="s">
        <v>15</v>
      </c>
      <c r="C506" t="str">
        <f t="shared" si="7"/>
        <v>201009Germany</v>
      </c>
      <c r="D506">
        <v>201009</v>
      </c>
      <c r="E506">
        <v>2010</v>
      </c>
      <c r="F506" s="1">
        <v>40422</v>
      </c>
      <c r="G506">
        <v>9</v>
      </c>
      <c r="H506">
        <v>1</v>
      </c>
      <c r="I506" t="s">
        <v>16</v>
      </c>
      <c r="J506">
        <v>4</v>
      </c>
      <c r="K506">
        <v>201</v>
      </c>
      <c r="L506" t="s">
        <v>17</v>
      </c>
      <c r="M506">
        <v>276</v>
      </c>
      <c r="N506" t="s">
        <v>31</v>
      </c>
      <c r="O506">
        <v>209600</v>
      </c>
      <c r="P506">
        <v>1447718</v>
      </c>
    </row>
    <row r="507" spans="1:16" x14ac:dyDescent="0.25">
      <c r="A507">
        <v>826</v>
      </c>
      <c r="B507" t="s">
        <v>15</v>
      </c>
      <c r="C507" t="str">
        <f t="shared" si="7"/>
        <v>201010Germany</v>
      </c>
      <c r="D507">
        <v>201010</v>
      </c>
      <c r="E507">
        <v>2010</v>
      </c>
      <c r="F507" s="1">
        <v>40452</v>
      </c>
      <c r="G507">
        <v>10</v>
      </c>
      <c r="H507">
        <v>1</v>
      </c>
      <c r="I507" t="s">
        <v>16</v>
      </c>
      <c r="J507">
        <v>4</v>
      </c>
      <c r="K507">
        <v>201</v>
      </c>
      <c r="L507" t="s">
        <v>17</v>
      </c>
      <c r="M507">
        <v>276</v>
      </c>
      <c r="N507" t="s">
        <v>31</v>
      </c>
      <c r="O507">
        <v>181400</v>
      </c>
      <c r="P507">
        <v>1307138</v>
      </c>
    </row>
    <row r="508" spans="1:16" x14ac:dyDescent="0.25">
      <c r="A508">
        <v>826</v>
      </c>
      <c r="B508" t="s">
        <v>15</v>
      </c>
      <c r="C508" t="str">
        <f t="shared" si="7"/>
        <v>201011Germany</v>
      </c>
      <c r="D508">
        <v>201011</v>
      </c>
      <c r="E508">
        <v>2010</v>
      </c>
      <c r="F508" s="1">
        <v>40483</v>
      </c>
      <c r="G508">
        <v>11</v>
      </c>
      <c r="H508">
        <v>1</v>
      </c>
      <c r="I508" t="s">
        <v>16</v>
      </c>
      <c r="J508">
        <v>4</v>
      </c>
      <c r="K508">
        <v>201</v>
      </c>
      <c r="L508" t="s">
        <v>17</v>
      </c>
      <c r="M508">
        <v>276</v>
      </c>
      <c r="N508" t="s">
        <v>31</v>
      </c>
      <c r="O508">
        <v>208400</v>
      </c>
      <c r="P508">
        <v>1555118</v>
      </c>
    </row>
    <row r="509" spans="1:16" x14ac:dyDescent="0.25">
      <c r="A509">
        <v>826</v>
      </c>
      <c r="B509" t="s">
        <v>15</v>
      </c>
      <c r="C509" t="str">
        <f t="shared" si="7"/>
        <v>201012Germany</v>
      </c>
      <c r="D509">
        <v>201012</v>
      </c>
      <c r="E509">
        <v>2010</v>
      </c>
      <c r="F509" s="1">
        <v>40513</v>
      </c>
      <c r="G509">
        <v>12</v>
      </c>
      <c r="H509">
        <v>1</v>
      </c>
      <c r="I509" t="s">
        <v>16</v>
      </c>
      <c r="J509">
        <v>4</v>
      </c>
      <c r="K509">
        <v>201</v>
      </c>
      <c r="L509" t="s">
        <v>17</v>
      </c>
      <c r="M509">
        <v>276</v>
      </c>
      <c r="N509" t="s">
        <v>31</v>
      </c>
      <c r="O509">
        <v>280400</v>
      </c>
      <c r="P509">
        <v>1886029</v>
      </c>
    </row>
    <row r="510" spans="1:16" x14ac:dyDescent="0.25">
      <c r="A510">
        <v>826</v>
      </c>
      <c r="B510" t="s">
        <v>15</v>
      </c>
      <c r="C510" t="str">
        <f t="shared" si="7"/>
        <v>201101Germany</v>
      </c>
      <c r="D510">
        <v>201101</v>
      </c>
      <c r="E510">
        <v>2011</v>
      </c>
      <c r="F510" s="1">
        <v>40544</v>
      </c>
      <c r="G510">
        <v>1</v>
      </c>
      <c r="H510">
        <v>1</v>
      </c>
      <c r="I510" t="s">
        <v>16</v>
      </c>
      <c r="J510">
        <v>4</v>
      </c>
      <c r="K510">
        <v>201</v>
      </c>
      <c r="L510" t="s">
        <v>17</v>
      </c>
      <c r="M510">
        <v>276</v>
      </c>
      <c r="N510" t="s">
        <v>31</v>
      </c>
      <c r="O510">
        <v>211059</v>
      </c>
      <c r="P510">
        <v>1315773</v>
      </c>
    </row>
    <row r="511" spans="1:16" x14ac:dyDescent="0.25">
      <c r="A511">
        <v>826</v>
      </c>
      <c r="B511" t="s">
        <v>15</v>
      </c>
      <c r="C511" t="str">
        <f t="shared" si="7"/>
        <v>201102Germany</v>
      </c>
      <c r="D511">
        <v>201102</v>
      </c>
      <c r="E511">
        <v>2011</v>
      </c>
      <c r="F511" s="1">
        <v>40575</v>
      </c>
      <c r="G511">
        <v>2</v>
      </c>
      <c r="H511">
        <v>1</v>
      </c>
      <c r="I511" t="s">
        <v>16</v>
      </c>
      <c r="J511">
        <v>4</v>
      </c>
      <c r="K511">
        <v>201</v>
      </c>
      <c r="L511" t="s">
        <v>17</v>
      </c>
      <c r="M511">
        <v>276</v>
      </c>
      <c r="N511" t="s">
        <v>31</v>
      </c>
      <c r="O511">
        <v>224475</v>
      </c>
      <c r="P511">
        <v>1449266</v>
      </c>
    </row>
    <row r="512" spans="1:16" x14ac:dyDescent="0.25">
      <c r="A512">
        <v>826</v>
      </c>
      <c r="B512" t="s">
        <v>15</v>
      </c>
      <c r="C512" t="str">
        <f t="shared" si="7"/>
        <v>201103Germany</v>
      </c>
      <c r="D512">
        <v>201103</v>
      </c>
      <c r="E512">
        <v>2011</v>
      </c>
      <c r="F512" s="1">
        <v>40603</v>
      </c>
      <c r="G512">
        <v>3</v>
      </c>
      <c r="H512">
        <v>1</v>
      </c>
      <c r="I512" t="s">
        <v>16</v>
      </c>
      <c r="J512">
        <v>4</v>
      </c>
      <c r="K512">
        <v>201</v>
      </c>
      <c r="L512" t="s">
        <v>17</v>
      </c>
      <c r="M512">
        <v>276</v>
      </c>
      <c r="N512" t="s">
        <v>31</v>
      </c>
      <c r="O512">
        <v>232290</v>
      </c>
      <c r="P512">
        <v>1787632</v>
      </c>
    </row>
    <row r="513" spans="1:16" x14ac:dyDescent="0.25">
      <c r="A513">
        <v>826</v>
      </c>
      <c r="B513" t="s">
        <v>15</v>
      </c>
      <c r="C513" t="str">
        <f t="shared" si="7"/>
        <v>201104Germany</v>
      </c>
      <c r="D513">
        <v>201104</v>
      </c>
      <c r="E513">
        <v>2011</v>
      </c>
      <c r="F513" s="1">
        <v>40634</v>
      </c>
      <c r="G513">
        <v>4</v>
      </c>
      <c r="H513">
        <v>1</v>
      </c>
      <c r="I513" t="s">
        <v>16</v>
      </c>
      <c r="J513">
        <v>4</v>
      </c>
      <c r="K513">
        <v>201</v>
      </c>
      <c r="L513" t="s">
        <v>17</v>
      </c>
      <c r="M513">
        <v>276</v>
      </c>
      <c r="N513" t="s">
        <v>31</v>
      </c>
      <c r="O513">
        <v>202323</v>
      </c>
      <c r="P513">
        <v>1608422</v>
      </c>
    </row>
    <row r="514" spans="1:16" x14ac:dyDescent="0.25">
      <c r="A514">
        <v>826</v>
      </c>
      <c r="B514" t="s">
        <v>15</v>
      </c>
      <c r="C514" t="str">
        <f t="shared" si="7"/>
        <v>201105Germany</v>
      </c>
      <c r="D514">
        <v>201105</v>
      </c>
      <c r="E514">
        <v>2011</v>
      </c>
      <c r="F514" s="1">
        <v>40664</v>
      </c>
      <c r="G514">
        <v>5</v>
      </c>
      <c r="H514">
        <v>1</v>
      </c>
      <c r="I514" t="s">
        <v>16</v>
      </c>
      <c r="J514">
        <v>4</v>
      </c>
      <c r="K514">
        <v>201</v>
      </c>
      <c r="L514" t="s">
        <v>17</v>
      </c>
      <c r="M514">
        <v>276</v>
      </c>
      <c r="N514" t="s">
        <v>31</v>
      </c>
      <c r="O514">
        <v>243346</v>
      </c>
      <c r="P514">
        <v>1679116</v>
      </c>
    </row>
    <row r="515" spans="1:16" x14ac:dyDescent="0.25">
      <c r="A515">
        <v>826</v>
      </c>
      <c r="B515" t="s">
        <v>15</v>
      </c>
      <c r="C515" t="str">
        <f t="shared" ref="C515:C578" si="8">D515&amp;N515</f>
        <v>201106Germany</v>
      </c>
      <c r="D515">
        <v>201106</v>
      </c>
      <c r="E515">
        <v>2011</v>
      </c>
      <c r="F515" s="1">
        <v>40695</v>
      </c>
      <c r="G515">
        <v>6</v>
      </c>
      <c r="H515">
        <v>1</v>
      </c>
      <c r="I515" t="s">
        <v>16</v>
      </c>
      <c r="J515">
        <v>4</v>
      </c>
      <c r="K515">
        <v>201</v>
      </c>
      <c r="L515" t="s">
        <v>17</v>
      </c>
      <c r="M515">
        <v>276</v>
      </c>
      <c r="N515" t="s">
        <v>31</v>
      </c>
      <c r="O515">
        <v>217153</v>
      </c>
      <c r="P515">
        <v>1539186</v>
      </c>
    </row>
    <row r="516" spans="1:16" x14ac:dyDescent="0.25">
      <c r="A516">
        <v>826</v>
      </c>
      <c r="B516" t="s">
        <v>15</v>
      </c>
      <c r="C516" t="str">
        <f t="shared" si="8"/>
        <v>201107Germany</v>
      </c>
      <c r="D516">
        <v>201107</v>
      </c>
      <c r="E516">
        <v>2011</v>
      </c>
      <c r="F516" s="1">
        <v>40725</v>
      </c>
      <c r="G516">
        <v>7</v>
      </c>
      <c r="H516">
        <v>1</v>
      </c>
      <c r="I516" t="s">
        <v>16</v>
      </c>
      <c r="J516">
        <v>4</v>
      </c>
      <c r="K516">
        <v>201</v>
      </c>
      <c r="L516" t="s">
        <v>17</v>
      </c>
      <c r="M516">
        <v>276</v>
      </c>
      <c r="N516" t="s">
        <v>31</v>
      </c>
      <c r="O516">
        <v>163029</v>
      </c>
      <c r="P516">
        <v>1119101</v>
      </c>
    </row>
    <row r="517" spans="1:16" x14ac:dyDescent="0.25">
      <c r="A517">
        <v>826</v>
      </c>
      <c r="B517" t="s">
        <v>15</v>
      </c>
      <c r="C517" t="str">
        <f t="shared" si="8"/>
        <v>201108Germany</v>
      </c>
      <c r="D517">
        <v>201108</v>
      </c>
      <c r="E517">
        <v>2011</v>
      </c>
      <c r="F517" s="1">
        <v>40756</v>
      </c>
      <c r="G517">
        <v>8</v>
      </c>
      <c r="H517">
        <v>1</v>
      </c>
      <c r="I517" t="s">
        <v>16</v>
      </c>
      <c r="J517">
        <v>4</v>
      </c>
      <c r="K517">
        <v>201</v>
      </c>
      <c r="L517" t="s">
        <v>17</v>
      </c>
      <c r="M517">
        <v>276</v>
      </c>
      <c r="N517" t="s">
        <v>31</v>
      </c>
      <c r="O517">
        <v>250109</v>
      </c>
      <c r="P517">
        <v>1815839</v>
      </c>
    </row>
    <row r="518" spans="1:16" x14ac:dyDescent="0.25">
      <c r="A518">
        <v>826</v>
      </c>
      <c r="B518" t="s">
        <v>15</v>
      </c>
      <c r="C518" t="str">
        <f t="shared" si="8"/>
        <v>201109Germany</v>
      </c>
      <c r="D518">
        <v>201109</v>
      </c>
      <c r="E518">
        <v>2011</v>
      </c>
      <c r="F518" s="1">
        <v>40787</v>
      </c>
      <c r="G518">
        <v>9</v>
      </c>
      <c r="H518">
        <v>1</v>
      </c>
      <c r="I518" t="s">
        <v>16</v>
      </c>
      <c r="J518">
        <v>4</v>
      </c>
      <c r="K518">
        <v>201</v>
      </c>
      <c r="L518" t="s">
        <v>17</v>
      </c>
      <c r="M518">
        <v>276</v>
      </c>
      <c r="N518" t="s">
        <v>31</v>
      </c>
      <c r="O518">
        <v>282111</v>
      </c>
      <c r="P518">
        <v>2027943</v>
      </c>
    </row>
    <row r="519" spans="1:16" x14ac:dyDescent="0.25">
      <c r="A519">
        <v>826</v>
      </c>
      <c r="B519" t="s">
        <v>15</v>
      </c>
      <c r="C519" t="str">
        <f t="shared" si="8"/>
        <v>201110Germany</v>
      </c>
      <c r="D519">
        <v>201110</v>
      </c>
      <c r="E519">
        <v>2011</v>
      </c>
      <c r="F519" s="1">
        <v>40817</v>
      </c>
      <c r="G519">
        <v>10</v>
      </c>
      <c r="H519">
        <v>1</v>
      </c>
      <c r="I519" t="s">
        <v>16</v>
      </c>
      <c r="J519">
        <v>4</v>
      </c>
      <c r="K519">
        <v>201</v>
      </c>
      <c r="L519" t="s">
        <v>17</v>
      </c>
      <c r="M519">
        <v>276</v>
      </c>
      <c r="N519" t="s">
        <v>31</v>
      </c>
      <c r="O519">
        <v>257800</v>
      </c>
      <c r="P519">
        <v>1944251</v>
      </c>
    </row>
    <row r="520" spans="1:16" x14ac:dyDescent="0.25">
      <c r="A520">
        <v>826</v>
      </c>
      <c r="B520" t="s">
        <v>15</v>
      </c>
      <c r="C520" t="str">
        <f t="shared" si="8"/>
        <v>201111Germany</v>
      </c>
      <c r="D520">
        <v>201111</v>
      </c>
      <c r="E520">
        <v>2011</v>
      </c>
      <c r="F520" s="1">
        <v>40848</v>
      </c>
      <c r="G520">
        <v>11</v>
      </c>
      <c r="H520">
        <v>1</v>
      </c>
      <c r="I520" t="s">
        <v>16</v>
      </c>
      <c r="J520">
        <v>4</v>
      </c>
      <c r="K520">
        <v>201</v>
      </c>
      <c r="L520" t="s">
        <v>17</v>
      </c>
      <c r="M520">
        <v>276</v>
      </c>
      <c r="N520" t="s">
        <v>31</v>
      </c>
      <c r="O520">
        <v>306761</v>
      </c>
      <c r="P520">
        <v>2390688</v>
      </c>
    </row>
    <row r="521" spans="1:16" x14ac:dyDescent="0.25">
      <c r="A521">
        <v>826</v>
      </c>
      <c r="B521" t="s">
        <v>15</v>
      </c>
      <c r="C521" t="str">
        <f t="shared" si="8"/>
        <v>201112Germany</v>
      </c>
      <c r="D521">
        <v>201112</v>
      </c>
      <c r="E521">
        <v>2011</v>
      </c>
      <c r="F521" s="1">
        <v>40878</v>
      </c>
      <c r="G521">
        <v>12</v>
      </c>
      <c r="H521">
        <v>1</v>
      </c>
      <c r="I521" t="s">
        <v>16</v>
      </c>
      <c r="J521">
        <v>4</v>
      </c>
      <c r="K521">
        <v>201</v>
      </c>
      <c r="L521" t="s">
        <v>17</v>
      </c>
      <c r="M521">
        <v>276</v>
      </c>
      <c r="N521" t="s">
        <v>31</v>
      </c>
      <c r="O521">
        <v>184750</v>
      </c>
      <c r="P521">
        <v>1326774</v>
      </c>
    </row>
    <row r="522" spans="1:16" x14ac:dyDescent="0.25">
      <c r="A522">
        <v>826</v>
      </c>
      <c r="B522" t="s">
        <v>15</v>
      </c>
      <c r="C522" t="str">
        <f t="shared" si="8"/>
        <v>201201Germany</v>
      </c>
      <c r="D522">
        <v>201201</v>
      </c>
      <c r="E522">
        <v>2012</v>
      </c>
      <c r="F522" s="1">
        <v>40909</v>
      </c>
      <c r="G522">
        <v>1</v>
      </c>
      <c r="H522">
        <v>1</v>
      </c>
      <c r="I522" t="s">
        <v>16</v>
      </c>
      <c r="J522">
        <v>4</v>
      </c>
      <c r="K522">
        <v>201</v>
      </c>
      <c r="L522" t="s">
        <v>17</v>
      </c>
      <c r="M522">
        <v>276</v>
      </c>
      <c r="N522" t="s">
        <v>31</v>
      </c>
      <c r="O522">
        <v>137256</v>
      </c>
      <c r="P522">
        <v>1027796</v>
      </c>
    </row>
    <row r="523" spans="1:16" x14ac:dyDescent="0.25">
      <c r="A523">
        <v>826</v>
      </c>
      <c r="B523" t="s">
        <v>15</v>
      </c>
      <c r="C523" t="str">
        <f t="shared" si="8"/>
        <v>201202Germany</v>
      </c>
      <c r="D523">
        <v>201202</v>
      </c>
      <c r="E523">
        <v>2012</v>
      </c>
      <c r="F523" s="1">
        <v>40940</v>
      </c>
      <c r="G523">
        <v>2</v>
      </c>
      <c r="H523">
        <v>1</v>
      </c>
      <c r="I523" t="s">
        <v>16</v>
      </c>
      <c r="J523">
        <v>4</v>
      </c>
      <c r="K523">
        <v>201</v>
      </c>
      <c r="L523" t="s">
        <v>17</v>
      </c>
      <c r="M523">
        <v>276</v>
      </c>
      <c r="N523" t="s">
        <v>31</v>
      </c>
      <c r="O523">
        <v>258649</v>
      </c>
      <c r="P523">
        <v>1836958</v>
      </c>
    </row>
    <row r="524" spans="1:16" x14ac:dyDescent="0.25">
      <c r="A524">
        <v>826</v>
      </c>
      <c r="B524" t="s">
        <v>15</v>
      </c>
      <c r="C524" t="str">
        <f t="shared" si="8"/>
        <v>201203Germany</v>
      </c>
      <c r="D524">
        <v>201203</v>
      </c>
      <c r="E524">
        <v>2012</v>
      </c>
      <c r="F524" s="1">
        <v>40969</v>
      </c>
      <c r="G524">
        <v>3</v>
      </c>
      <c r="H524">
        <v>1</v>
      </c>
      <c r="I524" t="s">
        <v>16</v>
      </c>
      <c r="J524">
        <v>4</v>
      </c>
      <c r="K524">
        <v>201</v>
      </c>
      <c r="L524" t="s">
        <v>17</v>
      </c>
      <c r="M524">
        <v>276</v>
      </c>
      <c r="N524" t="s">
        <v>31</v>
      </c>
      <c r="O524">
        <v>245829</v>
      </c>
      <c r="P524">
        <v>2036532</v>
      </c>
    </row>
    <row r="525" spans="1:16" x14ac:dyDescent="0.25">
      <c r="A525">
        <v>826</v>
      </c>
      <c r="B525" t="s">
        <v>15</v>
      </c>
      <c r="C525" t="str">
        <f t="shared" si="8"/>
        <v>201204Germany</v>
      </c>
      <c r="D525">
        <v>201204</v>
      </c>
      <c r="E525">
        <v>2012</v>
      </c>
      <c r="F525" s="1">
        <v>41000</v>
      </c>
      <c r="G525">
        <v>4</v>
      </c>
      <c r="H525">
        <v>1</v>
      </c>
      <c r="I525" t="s">
        <v>16</v>
      </c>
      <c r="J525">
        <v>4</v>
      </c>
      <c r="K525">
        <v>201</v>
      </c>
      <c r="L525" t="s">
        <v>17</v>
      </c>
      <c r="M525">
        <v>276</v>
      </c>
      <c r="N525" t="s">
        <v>31</v>
      </c>
      <c r="O525">
        <v>106454</v>
      </c>
      <c r="P525">
        <v>827052</v>
      </c>
    </row>
    <row r="526" spans="1:16" x14ac:dyDescent="0.25">
      <c r="A526">
        <v>826</v>
      </c>
      <c r="B526" t="s">
        <v>15</v>
      </c>
      <c r="C526" t="str">
        <f t="shared" si="8"/>
        <v>201205Germany</v>
      </c>
      <c r="D526">
        <v>201205</v>
      </c>
      <c r="E526">
        <v>2012</v>
      </c>
      <c r="F526" s="1">
        <v>41030</v>
      </c>
      <c r="G526">
        <v>5</v>
      </c>
      <c r="H526">
        <v>1</v>
      </c>
      <c r="I526" t="s">
        <v>16</v>
      </c>
      <c r="J526">
        <v>4</v>
      </c>
      <c r="K526">
        <v>201</v>
      </c>
      <c r="L526" t="s">
        <v>17</v>
      </c>
      <c r="M526">
        <v>276</v>
      </c>
      <c r="N526" t="s">
        <v>31</v>
      </c>
      <c r="O526">
        <v>330964</v>
      </c>
      <c r="P526">
        <v>2277569</v>
      </c>
    </row>
    <row r="527" spans="1:16" x14ac:dyDescent="0.25">
      <c r="A527">
        <v>826</v>
      </c>
      <c r="B527" t="s">
        <v>15</v>
      </c>
      <c r="C527" t="str">
        <f t="shared" si="8"/>
        <v>201206Germany</v>
      </c>
      <c r="D527">
        <v>201206</v>
      </c>
      <c r="E527">
        <v>2012</v>
      </c>
      <c r="F527" s="1">
        <v>41061</v>
      </c>
      <c r="G527">
        <v>6</v>
      </c>
      <c r="H527">
        <v>1</v>
      </c>
      <c r="I527" t="s">
        <v>16</v>
      </c>
      <c r="J527">
        <v>4</v>
      </c>
      <c r="K527">
        <v>201</v>
      </c>
      <c r="L527" t="s">
        <v>17</v>
      </c>
      <c r="M527">
        <v>276</v>
      </c>
      <c r="N527" t="s">
        <v>31</v>
      </c>
      <c r="O527">
        <v>303554</v>
      </c>
      <c r="P527">
        <v>2054453</v>
      </c>
    </row>
    <row r="528" spans="1:16" x14ac:dyDescent="0.25">
      <c r="A528">
        <v>826</v>
      </c>
      <c r="B528" t="s">
        <v>15</v>
      </c>
      <c r="C528" t="str">
        <f t="shared" si="8"/>
        <v>201207Germany</v>
      </c>
      <c r="D528">
        <v>201207</v>
      </c>
      <c r="E528">
        <v>2012</v>
      </c>
      <c r="F528" s="1">
        <v>41091</v>
      </c>
      <c r="G528">
        <v>7</v>
      </c>
      <c r="H528">
        <v>1</v>
      </c>
      <c r="I528" t="s">
        <v>16</v>
      </c>
      <c r="J528">
        <v>4</v>
      </c>
      <c r="K528">
        <v>201</v>
      </c>
      <c r="L528" t="s">
        <v>17</v>
      </c>
      <c r="M528">
        <v>276</v>
      </c>
      <c r="N528" t="s">
        <v>31</v>
      </c>
      <c r="O528">
        <v>344835</v>
      </c>
      <c r="P528">
        <v>2257400</v>
      </c>
    </row>
    <row r="529" spans="1:16" x14ac:dyDescent="0.25">
      <c r="A529">
        <v>826</v>
      </c>
      <c r="B529" t="s">
        <v>15</v>
      </c>
      <c r="C529" t="str">
        <f t="shared" si="8"/>
        <v>201208Germany</v>
      </c>
      <c r="D529">
        <v>201208</v>
      </c>
      <c r="E529">
        <v>2012</v>
      </c>
      <c r="F529" s="1">
        <v>41122</v>
      </c>
      <c r="G529">
        <v>8</v>
      </c>
      <c r="H529">
        <v>1</v>
      </c>
      <c r="I529" t="s">
        <v>16</v>
      </c>
      <c r="J529">
        <v>4</v>
      </c>
      <c r="K529">
        <v>201</v>
      </c>
      <c r="L529" t="s">
        <v>17</v>
      </c>
      <c r="M529">
        <v>276</v>
      </c>
      <c r="N529" t="s">
        <v>31</v>
      </c>
      <c r="O529">
        <v>238884</v>
      </c>
      <c r="P529">
        <v>1759825</v>
      </c>
    </row>
    <row r="530" spans="1:16" x14ac:dyDescent="0.25">
      <c r="A530">
        <v>826</v>
      </c>
      <c r="B530" t="s">
        <v>15</v>
      </c>
      <c r="C530" t="str">
        <f t="shared" si="8"/>
        <v>201209Germany</v>
      </c>
      <c r="D530">
        <v>201209</v>
      </c>
      <c r="E530">
        <v>2012</v>
      </c>
      <c r="F530" s="1">
        <v>41153</v>
      </c>
      <c r="G530">
        <v>9</v>
      </c>
      <c r="H530">
        <v>1</v>
      </c>
      <c r="I530" t="s">
        <v>16</v>
      </c>
      <c r="J530">
        <v>4</v>
      </c>
      <c r="K530">
        <v>201</v>
      </c>
      <c r="L530" t="s">
        <v>17</v>
      </c>
      <c r="M530">
        <v>276</v>
      </c>
      <c r="N530" t="s">
        <v>31</v>
      </c>
      <c r="O530">
        <v>312792</v>
      </c>
      <c r="P530">
        <v>2402055</v>
      </c>
    </row>
    <row r="531" spans="1:16" x14ac:dyDescent="0.25">
      <c r="A531">
        <v>826</v>
      </c>
      <c r="B531" t="s">
        <v>15</v>
      </c>
      <c r="C531" t="str">
        <f t="shared" si="8"/>
        <v>201210Germany</v>
      </c>
      <c r="D531">
        <v>201210</v>
      </c>
      <c r="E531">
        <v>2012</v>
      </c>
      <c r="F531" s="1">
        <v>41183</v>
      </c>
      <c r="G531">
        <v>10</v>
      </c>
      <c r="H531">
        <v>1</v>
      </c>
      <c r="I531" t="s">
        <v>16</v>
      </c>
      <c r="J531">
        <v>4</v>
      </c>
      <c r="K531">
        <v>201</v>
      </c>
      <c r="L531" t="s">
        <v>17</v>
      </c>
      <c r="M531">
        <v>276</v>
      </c>
      <c r="N531" t="s">
        <v>31</v>
      </c>
      <c r="O531">
        <v>365310</v>
      </c>
      <c r="P531">
        <v>3266914</v>
      </c>
    </row>
    <row r="532" spans="1:16" x14ac:dyDescent="0.25">
      <c r="A532">
        <v>826</v>
      </c>
      <c r="B532" t="s">
        <v>15</v>
      </c>
      <c r="C532" t="str">
        <f t="shared" si="8"/>
        <v>201211Germany</v>
      </c>
      <c r="D532">
        <v>201211</v>
      </c>
      <c r="E532">
        <v>2012</v>
      </c>
      <c r="F532" s="1">
        <v>41214</v>
      </c>
      <c r="G532">
        <v>11</v>
      </c>
      <c r="H532">
        <v>1</v>
      </c>
      <c r="I532" t="s">
        <v>16</v>
      </c>
      <c r="J532">
        <v>4</v>
      </c>
      <c r="K532">
        <v>201</v>
      </c>
      <c r="L532" t="s">
        <v>17</v>
      </c>
      <c r="M532">
        <v>276</v>
      </c>
      <c r="N532" t="s">
        <v>31</v>
      </c>
      <c r="O532">
        <v>272760</v>
      </c>
      <c r="P532">
        <v>1939894</v>
      </c>
    </row>
    <row r="533" spans="1:16" x14ac:dyDescent="0.25">
      <c r="A533">
        <v>826</v>
      </c>
      <c r="B533" t="s">
        <v>15</v>
      </c>
      <c r="C533" t="str">
        <f t="shared" si="8"/>
        <v>201212Germany</v>
      </c>
      <c r="D533">
        <v>201212</v>
      </c>
      <c r="E533">
        <v>2012</v>
      </c>
      <c r="F533" s="1">
        <v>41244</v>
      </c>
      <c r="G533">
        <v>12</v>
      </c>
      <c r="H533">
        <v>1</v>
      </c>
      <c r="I533" t="s">
        <v>16</v>
      </c>
      <c r="J533">
        <v>4</v>
      </c>
      <c r="K533">
        <v>201</v>
      </c>
      <c r="L533" t="s">
        <v>17</v>
      </c>
      <c r="M533">
        <v>276</v>
      </c>
      <c r="N533" t="s">
        <v>31</v>
      </c>
      <c r="O533">
        <v>108000</v>
      </c>
      <c r="P533">
        <v>997492</v>
      </c>
    </row>
    <row r="534" spans="1:16" x14ac:dyDescent="0.25">
      <c r="A534">
        <v>826</v>
      </c>
      <c r="B534" t="s">
        <v>15</v>
      </c>
      <c r="C534" t="str">
        <f t="shared" si="8"/>
        <v>201301Germany</v>
      </c>
      <c r="D534">
        <v>201301</v>
      </c>
      <c r="E534">
        <v>2013</v>
      </c>
      <c r="F534" s="1">
        <v>41275</v>
      </c>
      <c r="G534">
        <v>1</v>
      </c>
      <c r="H534">
        <v>1</v>
      </c>
      <c r="I534" t="s">
        <v>16</v>
      </c>
      <c r="J534">
        <v>4</v>
      </c>
      <c r="K534">
        <v>201</v>
      </c>
      <c r="L534" t="s">
        <v>17</v>
      </c>
      <c r="M534">
        <v>276</v>
      </c>
      <c r="N534" t="s">
        <v>31</v>
      </c>
      <c r="O534">
        <v>215700</v>
      </c>
      <c r="P534">
        <v>1641905</v>
      </c>
    </row>
    <row r="535" spans="1:16" x14ac:dyDescent="0.25">
      <c r="A535">
        <v>826</v>
      </c>
      <c r="B535" t="s">
        <v>15</v>
      </c>
      <c r="C535" t="str">
        <f t="shared" si="8"/>
        <v>201302Germany</v>
      </c>
      <c r="D535">
        <v>201302</v>
      </c>
      <c r="E535">
        <v>2013</v>
      </c>
      <c r="F535" s="1">
        <v>41306</v>
      </c>
      <c r="G535">
        <v>2</v>
      </c>
      <c r="H535">
        <v>1</v>
      </c>
      <c r="I535" t="s">
        <v>16</v>
      </c>
      <c r="J535">
        <v>4</v>
      </c>
      <c r="K535">
        <v>201</v>
      </c>
      <c r="L535" t="s">
        <v>17</v>
      </c>
      <c r="M535">
        <v>276</v>
      </c>
      <c r="N535" t="s">
        <v>31</v>
      </c>
      <c r="O535">
        <v>241842</v>
      </c>
      <c r="P535">
        <v>1865331</v>
      </c>
    </row>
    <row r="536" spans="1:16" x14ac:dyDescent="0.25">
      <c r="A536">
        <v>826</v>
      </c>
      <c r="B536" t="s">
        <v>15</v>
      </c>
      <c r="C536" t="str">
        <f t="shared" si="8"/>
        <v>201303Germany</v>
      </c>
      <c r="D536">
        <v>201303</v>
      </c>
      <c r="E536">
        <v>2013</v>
      </c>
      <c r="F536" s="1">
        <v>41334</v>
      </c>
      <c r="G536">
        <v>3</v>
      </c>
      <c r="H536">
        <v>1</v>
      </c>
      <c r="I536" t="s">
        <v>16</v>
      </c>
      <c r="J536">
        <v>4</v>
      </c>
      <c r="K536">
        <v>201</v>
      </c>
      <c r="L536" t="s">
        <v>17</v>
      </c>
      <c r="M536">
        <v>276</v>
      </c>
      <c r="N536" t="s">
        <v>31</v>
      </c>
      <c r="O536">
        <v>196850</v>
      </c>
      <c r="P536">
        <v>1298277</v>
      </c>
    </row>
    <row r="537" spans="1:16" x14ac:dyDescent="0.25">
      <c r="A537">
        <v>826</v>
      </c>
      <c r="B537" t="s">
        <v>15</v>
      </c>
      <c r="C537" t="str">
        <f t="shared" si="8"/>
        <v>201304Germany</v>
      </c>
      <c r="D537">
        <v>201304</v>
      </c>
      <c r="E537">
        <v>2013</v>
      </c>
      <c r="F537" s="1">
        <v>41365</v>
      </c>
      <c r="G537">
        <v>4</v>
      </c>
      <c r="H537">
        <v>1</v>
      </c>
      <c r="I537" t="s">
        <v>16</v>
      </c>
      <c r="J537">
        <v>4</v>
      </c>
      <c r="K537">
        <v>201</v>
      </c>
      <c r="L537" t="s">
        <v>17</v>
      </c>
      <c r="M537">
        <v>276</v>
      </c>
      <c r="N537" t="s">
        <v>31</v>
      </c>
      <c r="O537">
        <v>125878</v>
      </c>
      <c r="P537">
        <v>988273</v>
      </c>
    </row>
    <row r="538" spans="1:16" x14ac:dyDescent="0.25">
      <c r="A538">
        <v>826</v>
      </c>
      <c r="B538" t="s">
        <v>15</v>
      </c>
      <c r="C538" t="str">
        <f t="shared" si="8"/>
        <v>201305Germany</v>
      </c>
      <c r="D538">
        <v>201305</v>
      </c>
      <c r="E538">
        <v>2013</v>
      </c>
      <c r="F538" s="1">
        <v>41395</v>
      </c>
      <c r="G538">
        <v>5</v>
      </c>
      <c r="H538">
        <v>1</v>
      </c>
      <c r="I538" t="s">
        <v>16</v>
      </c>
      <c r="J538">
        <v>4</v>
      </c>
      <c r="K538">
        <v>201</v>
      </c>
      <c r="L538" t="s">
        <v>17</v>
      </c>
      <c r="M538">
        <v>276</v>
      </c>
      <c r="N538" t="s">
        <v>31</v>
      </c>
      <c r="O538">
        <v>313207</v>
      </c>
      <c r="P538">
        <v>1705358</v>
      </c>
    </row>
    <row r="539" spans="1:16" x14ac:dyDescent="0.25">
      <c r="A539">
        <v>826</v>
      </c>
      <c r="B539" t="s">
        <v>15</v>
      </c>
      <c r="C539" t="str">
        <f t="shared" si="8"/>
        <v>201306Germany</v>
      </c>
      <c r="D539">
        <v>201306</v>
      </c>
      <c r="E539">
        <v>2013</v>
      </c>
      <c r="F539" s="1">
        <v>41426</v>
      </c>
      <c r="G539">
        <v>6</v>
      </c>
      <c r="H539">
        <v>1</v>
      </c>
      <c r="I539" t="s">
        <v>16</v>
      </c>
      <c r="J539">
        <v>4</v>
      </c>
      <c r="K539">
        <v>201</v>
      </c>
      <c r="L539" t="s">
        <v>17</v>
      </c>
      <c r="M539">
        <v>276</v>
      </c>
      <c r="N539" t="s">
        <v>31</v>
      </c>
      <c r="O539">
        <v>144458</v>
      </c>
      <c r="P539">
        <v>1126958</v>
      </c>
    </row>
    <row r="540" spans="1:16" x14ac:dyDescent="0.25">
      <c r="A540">
        <v>826</v>
      </c>
      <c r="B540" t="s">
        <v>15</v>
      </c>
      <c r="C540" t="str">
        <f t="shared" si="8"/>
        <v>201307Germany</v>
      </c>
      <c r="D540">
        <v>201307</v>
      </c>
      <c r="E540">
        <v>2013</v>
      </c>
      <c r="F540" s="1">
        <v>41456</v>
      </c>
      <c r="G540">
        <v>7</v>
      </c>
      <c r="H540">
        <v>1</v>
      </c>
      <c r="I540" t="s">
        <v>16</v>
      </c>
      <c r="J540">
        <v>4</v>
      </c>
      <c r="K540">
        <v>201</v>
      </c>
      <c r="L540" t="s">
        <v>17</v>
      </c>
      <c r="M540">
        <v>276</v>
      </c>
      <c r="N540" t="s">
        <v>31</v>
      </c>
      <c r="O540">
        <v>25710</v>
      </c>
      <c r="P540">
        <v>224702</v>
      </c>
    </row>
    <row r="541" spans="1:16" x14ac:dyDescent="0.25">
      <c r="A541">
        <v>826</v>
      </c>
      <c r="B541" t="s">
        <v>15</v>
      </c>
      <c r="C541" t="str">
        <f t="shared" si="8"/>
        <v>201308Germany</v>
      </c>
      <c r="D541">
        <v>201308</v>
      </c>
      <c r="E541">
        <v>2013</v>
      </c>
      <c r="F541" s="1">
        <v>41487</v>
      </c>
      <c r="G541">
        <v>8</v>
      </c>
      <c r="H541">
        <v>1</v>
      </c>
      <c r="I541" t="s">
        <v>16</v>
      </c>
      <c r="J541">
        <v>4</v>
      </c>
      <c r="K541">
        <v>201</v>
      </c>
      <c r="L541" t="s">
        <v>17</v>
      </c>
      <c r="M541">
        <v>276</v>
      </c>
      <c r="N541" t="s">
        <v>31</v>
      </c>
      <c r="O541">
        <v>114143</v>
      </c>
      <c r="P541">
        <v>872002</v>
      </c>
    </row>
    <row r="542" spans="1:16" x14ac:dyDescent="0.25">
      <c r="A542">
        <v>826</v>
      </c>
      <c r="B542" t="s">
        <v>15</v>
      </c>
      <c r="C542" t="str">
        <f t="shared" si="8"/>
        <v>201309Germany</v>
      </c>
      <c r="D542">
        <v>201309</v>
      </c>
      <c r="E542">
        <v>2013</v>
      </c>
      <c r="F542" s="1">
        <v>41518</v>
      </c>
      <c r="G542">
        <v>9</v>
      </c>
      <c r="H542">
        <v>1</v>
      </c>
      <c r="I542" t="s">
        <v>16</v>
      </c>
      <c r="J542">
        <v>4</v>
      </c>
      <c r="K542">
        <v>201</v>
      </c>
      <c r="L542" t="s">
        <v>17</v>
      </c>
      <c r="M542">
        <v>276</v>
      </c>
      <c r="N542" t="s">
        <v>31</v>
      </c>
      <c r="O542">
        <v>215731</v>
      </c>
      <c r="P542">
        <v>1569858</v>
      </c>
    </row>
    <row r="543" spans="1:16" x14ac:dyDescent="0.25">
      <c r="A543">
        <v>826</v>
      </c>
      <c r="B543" t="s">
        <v>15</v>
      </c>
      <c r="C543" t="str">
        <f t="shared" si="8"/>
        <v>201310Germany</v>
      </c>
      <c r="D543">
        <v>201310</v>
      </c>
      <c r="E543">
        <v>2013</v>
      </c>
      <c r="F543" s="1">
        <v>41548</v>
      </c>
      <c r="G543">
        <v>10</v>
      </c>
      <c r="H543">
        <v>1</v>
      </c>
      <c r="I543" t="s">
        <v>16</v>
      </c>
      <c r="J543">
        <v>4</v>
      </c>
      <c r="K543">
        <v>201</v>
      </c>
      <c r="L543" t="s">
        <v>17</v>
      </c>
      <c r="M543">
        <v>276</v>
      </c>
      <c r="N543" t="s">
        <v>31</v>
      </c>
      <c r="O543">
        <v>248741</v>
      </c>
      <c r="P543">
        <v>2021701</v>
      </c>
    </row>
    <row r="544" spans="1:16" x14ac:dyDescent="0.25">
      <c r="A544">
        <v>826</v>
      </c>
      <c r="B544" t="s">
        <v>15</v>
      </c>
      <c r="C544" t="str">
        <f t="shared" si="8"/>
        <v>201311Germany</v>
      </c>
      <c r="D544">
        <v>201311</v>
      </c>
      <c r="E544">
        <v>2013</v>
      </c>
      <c r="F544" s="1">
        <v>41579</v>
      </c>
      <c r="G544">
        <v>11</v>
      </c>
      <c r="H544">
        <v>1</v>
      </c>
      <c r="I544" t="s">
        <v>16</v>
      </c>
      <c r="J544">
        <v>4</v>
      </c>
      <c r="K544">
        <v>201</v>
      </c>
      <c r="L544" t="s">
        <v>17</v>
      </c>
      <c r="M544">
        <v>276</v>
      </c>
      <c r="N544" t="s">
        <v>31</v>
      </c>
      <c r="O544">
        <v>226633</v>
      </c>
      <c r="P544">
        <v>1673568</v>
      </c>
    </row>
    <row r="545" spans="1:16" x14ac:dyDescent="0.25">
      <c r="A545">
        <v>826</v>
      </c>
      <c r="B545" t="s">
        <v>15</v>
      </c>
      <c r="C545" t="str">
        <f t="shared" si="8"/>
        <v>201312Germany</v>
      </c>
      <c r="D545">
        <v>201312</v>
      </c>
      <c r="E545">
        <v>2013</v>
      </c>
      <c r="F545" s="1">
        <v>41609</v>
      </c>
      <c r="G545">
        <v>12</v>
      </c>
      <c r="H545">
        <v>1</v>
      </c>
      <c r="I545" t="s">
        <v>16</v>
      </c>
      <c r="J545">
        <v>4</v>
      </c>
      <c r="K545">
        <v>201</v>
      </c>
      <c r="L545" t="s">
        <v>17</v>
      </c>
      <c r="M545">
        <v>276</v>
      </c>
      <c r="N545" t="s">
        <v>31</v>
      </c>
      <c r="O545">
        <v>287034</v>
      </c>
      <c r="P545">
        <v>1439249</v>
      </c>
    </row>
    <row r="546" spans="1:16" x14ac:dyDescent="0.25">
      <c r="A546">
        <v>826</v>
      </c>
      <c r="B546" t="s">
        <v>15</v>
      </c>
      <c r="C546" t="str">
        <f t="shared" si="8"/>
        <v>201401Germany</v>
      </c>
      <c r="D546">
        <v>201401</v>
      </c>
      <c r="E546">
        <v>2014</v>
      </c>
      <c r="F546" s="1">
        <v>41640</v>
      </c>
      <c r="G546">
        <v>1</v>
      </c>
      <c r="H546">
        <v>1</v>
      </c>
      <c r="I546" t="s">
        <v>16</v>
      </c>
      <c r="J546">
        <v>4</v>
      </c>
      <c r="K546">
        <v>201</v>
      </c>
      <c r="L546" t="s">
        <v>17</v>
      </c>
      <c r="M546">
        <v>276</v>
      </c>
      <c r="N546" t="s">
        <v>31</v>
      </c>
      <c r="O546">
        <v>202791</v>
      </c>
      <c r="P546">
        <v>1529696</v>
      </c>
    </row>
    <row r="547" spans="1:16" x14ac:dyDescent="0.25">
      <c r="A547">
        <v>826</v>
      </c>
      <c r="B547" t="s">
        <v>15</v>
      </c>
      <c r="C547" t="str">
        <f t="shared" si="8"/>
        <v>201402Germany</v>
      </c>
      <c r="D547">
        <v>201402</v>
      </c>
      <c r="E547">
        <v>2014</v>
      </c>
      <c r="F547" s="1">
        <v>41671</v>
      </c>
      <c r="G547">
        <v>2</v>
      </c>
      <c r="H547">
        <v>1</v>
      </c>
      <c r="I547" t="s">
        <v>16</v>
      </c>
      <c r="J547">
        <v>4</v>
      </c>
      <c r="K547">
        <v>201</v>
      </c>
      <c r="L547" t="s">
        <v>17</v>
      </c>
      <c r="M547">
        <v>276</v>
      </c>
      <c r="N547" t="s">
        <v>31</v>
      </c>
      <c r="O547">
        <v>279704</v>
      </c>
      <c r="P547">
        <v>1844427</v>
      </c>
    </row>
    <row r="548" spans="1:16" x14ac:dyDescent="0.25">
      <c r="A548">
        <v>826</v>
      </c>
      <c r="B548" t="s">
        <v>15</v>
      </c>
      <c r="C548" t="str">
        <f t="shared" si="8"/>
        <v>201403Germany</v>
      </c>
      <c r="D548">
        <v>201403</v>
      </c>
      <c r="E548">
        <v>2014</v>
      </c>
      <c r="F548" s="1">
        <v>41699</v>
      </c>
      <c r="G548">
        <v>3</v>
      </c>
      <c r="H548">
        <v>1</v>
      </c>
      <c r="I548" t="s">
        <v>16</v>
      </c>
      <c r="J548">
        <v>4</v>
      </c>
      <c r="K548">
        <v>201</v>
      </c>
      <c r="L548" t="s">
        <v>17</v>
      </c>
      <c r="M548">
        <v>276</v>
      </c>
      <c r="N548" t="s">
        <v>31</v>
      </c>
      <c r="O548">
        <v>206615</v>
      </c>
      <c r="P548">
        <v>1447234</v>
      </c>
    </row>
    <row r="549" spans="1:16" x14ac:dyDescent="0.25">
      <c r="A549">
        <v>826</v>
      </c>
      <c r="B549" t="s">
        <v>15</v>
      </c>
      <c r="C549" t="str">
        <f t="shared" si="8"/>
        <v>201404Germany</v>
      </c>
      <c r="D549">
        <v>201404</v>
      </c>
      <c r="E549">
        <v>2014</v>
      </c>
      <c r="F549" s="1">
        <v>41730</v>
      </c>
      <c r="G549">
        <v>4</v>
      </c>
      <c r="H549">
        <v>1</v>
      </c>
      <c r="I549" t="s">
        <v>16</v>
      </c>
      <c r="J549">
        <v>4</v>
      </c>
      <c r="K549">
        <v>201</v>
      </c>
      <c r="L549" t="s">
        <v>17</v>
      </c>
      <c r="M549">
        <v>276</v>
      </c>
      <c r="N549" t="s">
        <v>31</v>
      </c>
      <c r="O549">
        <v>241326</v>
      </c>
      <c r="P549">
        <v>1505649</v>
      </c>
    </row>
    <row r="550" spans="1:16" x14ac:dyDescent="0.25">
      <c r="A550">
        <v>826</v>
      </c>
      <c r="B550" t="s">
        <v>15</v>
      </c>
      <c r="C550" t="str">
        <f t="shared" si="8"/>
        <v>201405Germany</v>
      </c>
      <c r="D550">
        <v>201405</v>
      </c>
      <c r="E550">
        <v>2014</v>
      </c>
      <c r="F550" s="1">
        <v>41760</v>
      </c>
      <c r="G550">
        <v>5</v>
      </c>
      <c r="H550">
        <v>1</v>
      </c>
      <c r="I550" t="s">
        <v>16</v>
      </c>
      <c r="J550">
        <v>4</v>
      </c>
      <c r="K550">
        <v>201</v>
      </c>
      <c r="L550" t="s">
        <v>17</v>
      </c>
      <c r="M550">
        <v>276</v>
      </c>
      <c r="N550" t="s">
        <v>31</v>
      </c>
      <c r="O550">
        <v>207259</v>
      </c>
      <c r="P550">
        <v>1471921</v>
      </c>
    </row>
    <row r="551" spans="1:16" x14ac:dyDescent="0.25">
      <c r="A551">
        <v>826</v>
      </c>
      <c r="B551" t="s">
        <v>15</v>
      </c>
      <c r="C551" t="str">
        <f t="shared" si="8"/>
        <v>201406Germany</v>
      </c>
      <c r="D551">
        <v>201406</v>
      </c>
      <c r="E551">
        <v>2014</v>
      </c>
      <c r="F551" s="1">
        <v>41791</v>
      </c>
      <c r="G551">
        <v>6</v>
      </c>
      <c r="H551">
        <v>1</v>
      </c>
      <c r="I551" t="s">
        <v>16</v>
      </c>
      <c r="J551">
        <v>4</v>
      </c>
      <c r="K551">
        <v>201</v>
      </c>
      <c r="L551" t="s">
        <v>17</v>
      </c>
      <c r="M551">
        <v>276</v>
      </c>
      <c r="N551" t="s">
        <v>31</v>
      </c>
      <c r="O551">
        <v>261996</v>
      </c>
      <c r="P551">
        <v>1849070</v>
      </c>
    </row>
    <row r="552" spans="1:16" x14ac:dyDescent="0.25">
      <c r="A552">
        <v>826</v>
      </c>
      <c r="B552" t="s">
        <v>15</v>
      </c>
      <c r="C552" t="str">
        <f t="shared" si="8"/>
        <v>201407Germany</v>
      </c>
      <c r="D552">
        <v>201407</v>
      </c>
      <c r="E552">
        <v>2014</v>
      </c>
      <c r="F552" s="1">
        <v>41821</v>
      </c>
      <c r="G552">
        <v>7</v>
      </c>
      <c r="H552">
        <v>1</v>
      </c>
      <c r="I552" t="s">
        <v>16</v>
      </c>
      <c r="J552">
        <v>4</v>
      </c>
      <c r="K552">
        <v>201</v>
      </c>
      <c r="L552" t="s">
        <v>17</v>
      </c>
      <c r="M552">
        <v>276</v>
      </c>
      <c r="N552" t="s">
        <v>31</v>
      </c>
      <c r="O552">
        <v>171503</v>
      </c>
      <c r="P552">
        <v>1502222</v>
      </c>
    </row>
    <row r="553" spans="1:16" x14ac:dyDescent="0.25">
      <c r="A553">
        <v>826</v>
      </c>
      <c r="B553" t="s">
        <v>15</v>
      </c>
      <c r="C553" t="str">
        <f t="shared" si="8"/>
        <v>201408Germany</v>
      </c>
      <c r="D553">
        <v>201408</v>
      </c>
      <c r="E553">
        <v>2014</v>
      </c>
      <c r="F553" s="1">
        <v>41852</v>
      </c>
      <c r="G553">
        <v>8</v>
      </c>
      <c r="H553">
        <v>1</v>
      </c>
      <c r="I553" t="s">
        <v>16</v>
      </c>
      <c r="J553">
        <v>4</v>
      </c>
      <c r="K553">
        <v>201</v>
      </c>
      <c r="L553" t="s">
        <v>17</v>
      </c>
      <c r="M553">
        <v>276</v>
      </c>
      <c r="N553" t="s">
        <v>31</v>
      </c>
      <c r="O553">
        <v>218234</v>
      </c>
      <c r="P553">
        <v>1272796</v>
      </c>
    </row>
    <row r="554" spans="1:16" x14ac:dyDescent="0.25">
      <c r="A554">
        <v>826</v>
      </c>
      <c r="B554" t="s">
        <v>15</v>
      </c>
      <c r="C554" t="str">
        <f t="shared" si="8"/>
        <v>201409Germany</v>
      </c>
      <c r="D554">
        <v>201409</v>
      </c>
      <c r="E554">
        <v>2014</v>
      </c>
      <c r="F554" s="1">
        <v>41883</v>
      </c>
      <c r="G554">
        <v>9</v>
      </c>
      <c r="H554">
        <v>1</v>
      </c>
      <c r="I554" t="s">
        <v>16</v>
      </c>
      <c r="J554">
        <v>4</v>
      </c>
      <c r="K554">
        <v>201</v>
      </c>
      <c r="L554" t="s">
        <v>17</v>
      </c>
      <c r="M554">
        <v>276</v>
      </c>
      <c r="N554" t="s">
        <v>31</v>
      </c>
      <c r="O554">
        <v>265307</v>
      </c>
      <c r="P554">
        <v>2419381</v>
      </c>
    </row>
    <row r="555" spans="1:16" x14ac:dyDescent="0.25">
      <c r="A555">
        <v>826</v>
      </c>
      <c r="B555" t="s">
        <v>15</v>
      </c>
      <c r="C555" t="str">
        <f t="shared" si="8"/>
        <v>201410Germany</v>
      </c>
      <c r="D555">
        <v>201410</v>
      </c>
      <c r="E555">
        <v>2014</v>
      </c>
      <c r="F555" s="1">
        <v>41913</v>
      </c>
      <c r="G555">
        <v>10</v>
      </c>
      <c r="H555">
        <v>1</v>
      </c>
      <c r="I555" t="s">
        <v>16</v>
      </c>
      <c r="J555">
        <v>4</v>
      </c>
      <c r="K555">
        <v>201</v>
      </c>
      <c r="L555" t="s">
        <v>17</v>
      </c>
      <c r="M555">
        <v>276</v>
      </c>
      <c r="N555" t="s">
        <v>31</v>
      </c>
      <c r="O555">
        <v>332331</v>
      </c>
      <c r="P555">
        <v>2776156</v>
      </c>
    </row>
    <row r="556" spans="1:16" x14ac:dyDescent="0.25">
      <c r="A556">
        <v>826</v>
      </c>
      <c r="B556" t="s">
        <v>15</v>
      </c>
      <c r="C556" t="str">
        <f t="shared" si="8"/>
        <v>201411Germany</v>
      </c>
      <c r="D556">
        <v>201411</v>
      </c>
      <c r="E556">
        <v>2014</v>
      </c>
      <c r="F556" s="1">
        <v>41944</v>
      </c>
      <c r="G556">
        <v>11</v>
      </c>
      <c r="H556">
        <v>1</v>
      </c>
      <c r="I556" t="s">
        <v>16</v>
      </c>
      <c r="J556">
        <v>4</v>
      </c>
      <c r="K556">
        <v>201</v>
      </c>
      <c r="L556" t="s">
        <v>17</v>
      </c>
      <c r="M556">
        <v>276</v>
      </c>
      <c r="N556" t="s">
        <v>31</v>
      </c>
      <c r="O556">
        <v>369552</v>
      </c>
      <c r="P556">
        <v>2929097</v>
      </c>
    </row>
    <row r="557" spans="1:16" x14ac:dyDescent="0.25">
      <c r="A557">
        <v>826</v>
      </c>
      <c r="B557" t="s">
        <v>15</v>
      </c>
      <c r="C557" t="str">
        <f t="shared" si="8"/>
        <v>201302Greece</v>
      </c>
      <c r="D557">
        <v>201302</v>
      </c>
      <c r="E557">
        <v>2013</v>
      </c>
      <c r="F557" s="1">
        <v>41306</v>
      </c>
      <c r="G557">
        <v>2</v>
      </c>
      <c r="H557">
        <v>1</v>
      </c>
      <c r="I557" t="s">
        <v>16</v>
      </c>
      <c r="J557">
        <v>4</v>
      </c>
      <c r="K557">
        <v>201</v>
      </c>
      <c r="L557" t="s">
        <v>17</v>
      </c>
      <c r="M557">
        <v>300</v>
      </c>
      <c r="N557" t="s">
        <v>32</v>
      </c>
      <c r="O557">
        <v>8740</v>
      </c>
      <c r="P557">
        <v>32619</v>
      </c>
    </row>
    <row r="558" spans="1:16" x14ac:dyDescent="0.25">
      <c r="A558">
        <v>826</v>
      </c>
      <c r="B558" t="s">
        <v>15</v>
      </c>
      <c r="C558" t="str">
        <f t="shared" si="8"/>
        <v>201307Greece</v>
      </c>
      <c r="D558">
        <v>201307</v>
      </c>
      <c r="E558">
        <v>2013</v>
      </c>
      <c r="F558" s="1">
        <v>41456</v>
      </c>
      <c r="G558">
        <v>7</v>
      </c>
      <c r="H558">
        <v>1</v>
      </c>
      <c r="I558" t="s">
        <v>16</v>
      </c>
      <c r="J558">
        <v>4</v>
      </c>
      <c r="K558">
        <v>201</v>
      </c>
      <c r="L558" t="s">
        <v>17</v>
      </c>
      <c r="M558">
        <v>300</v>
      </c>
      <c r="N558" t="s">
        <v>32</v>
      </c>
      <c r="O558">
        <v>2909</v>
      </c>
      <c r="P558">
        <v>22141</v>
      </c>
    </row>
    <row r="559" spans="1:16" x14ac:dyDescent="0.25">
      <c r="A559">
        <v>826</v>
      </c>
      <c r="B559" t="s">
        <v>15</v>
      </c>
      <c r="C559" t="str">
        <f t="shared" si="8"/>
        <v>201311Hungary</v>
      </c>
      <c r="D559">
        <v>201311</v>
      </c>
      <c r="E559">
        <v>2013</v>
      </c>
      <c r="F559" s="1">
        <v>41579</v>
      </c>
      <c r="G559">
        <v>11</v>
      </c>
      <c r="H559">
        <v>1</v>
      </c>
      <c r="I559" t="s">
        <v>16</v>
      </c>
      <c r="J559">
        <v>4</v>
      </c>
      <c r="K559">
        <v>201</v>
      </c>
      <c r="L559" t="s">
        <v>17</v>
      </c>
      <c r="M559">
        <v>348</v>
      </c>
      <c r="N559" t="s">
        <v>33</v>
      </c>
      <c r="O559">
        <v>43223</v>
      </c>
      <c r="P559">
        <v>235473</v>
      </c>
    </row>
    <row r="560" spans="1:16" x14ac:dyDescent="0.25">
      <c r="A560">
        <v>826</v>
      </c>
      <c r="B560" t="s">
        <v>15</v>
      </c>
      <c r="C560" t="str">
        <f t="shared" si="8"/>
        <v>201001Ireland</v>
      </c>
      <c r="D560">
        <v>201001</v>
      </c>
      <c r="E560">
        <v>2010</v>
      </c>
      <c r="F560" s="1">
        <v>40179</v>
      </c>
      <c r="G560">
        <v>1</v>
      </c>
      <c r="H560">
        <v>1</v>
      </c>
      <c r="I560" t="s">
        <v>16</v>
      </c>
      <c r="J560">
        <v>4</v>
      </c>
      <c r="K560">
        <v>201</v>
      </c>
      <c r="L560" t="s">
        <v>17</v>
      </c>
      <c r="M560">
        <v>372</v>
      </c>
      <c r="N560" t="s">
        <v>34</v>
      </c>
      <c r="O560">
        <v>9496719</v>
      </c>
      <c r="P560">
        <v>50907896</v>
      </c>
    </row>
    <row r="561" spans="1:16" x14ac:dyDescent="0.25">
      <c r="A561">
        <v>826</v>
      </c>
      <c r="B561" t="s">
        <v>15</v>
      </c>
      <c r="C561" t="str">
        <f t="shared" si="8"/>
        <v>201002Ireland</v>
      </c>
      <c r="D561">
        <v>201002</v>
      </c>
      <c r="E561">
        <v>2010</v>
      </c>
      <c r="F561" s="1">
        <v>40210</v>
      </c>
      <c r="G561">
        <v>2</v>
      </c>
      <c r="H561">
        <v>1</v>
      </c>
      <c r="I561" t="s">
        <v>16</v>
      </c>
      <c r="J561">
        <v>4</v>
      </c>
      <c r="K561">
        <v>201</v>
      </c>
      <c r="L561" t="s">
        <v>17</v>
      </c>
      <c r="M561">
        <v>372</v>
      </c>
      <c r="N561" t="s">
        <v>34</v>
      </c>
      <c r="O561">
        <v>14840713</v>
      </c>
      <c r="P561">
        <v>54851427</v>
      </c>
    </row>
    <row r="562" spans="1:16" x14ac:dyDescent="0.25">
      <c r="A562">
        <v>826</v>
      </c>
      <c r="B562" t="s">
        <v>15</v>
      </c>
      <c r="C562" t="str">
        <f t="shared" si="8"/>
        <v>201003Ireland</v>
      </c>
      <c r="D562">
        <v>201003</v>
      </c>
      <c r="E562">
        <v>2010</v>
      </c>
      <c r="F562" s="1">
        <v>40238</v>
      </c>
      <c r="G562">
        <v>3</v>
      </c>
      <c r="H562">
        <v>1</v>
      </c>
      <c r="I562" t="s">
        <v>16</v>
      </c>
      <c r="J562">
        <v>4</v>
      </c>
      <c r="K562">
        <v>201</v>
      </c>
      <c r="L562" t="s">
        <v>17</v>
      </c>
      <c r="M562">
        <v>372</v>
      </c>
      <c r="N562" t="s">
        <v>34</v>
      </c>
      <c r="O562">
        <v>11386295</v>
      </c>
      <c r="P562">
        <v>60385427</v>
      </c>
    </row>
    <row r="563" spans="1:16" x14ac:dyDescent="0.25">
      <c r="A563">
        <v>826</v>
      </c>
      <c r="B563" t="s">
        <v>15</v>
      </c>
      <c r="C563" t="str">
        <f t="shared" si="8"/>
        <v>201004Ireland</v>
      </c>
      <c r="D563">
        <v>201004</v>
      </c>
      <c r="E563">
        <v>2010</v>
      </c>
      <c r="F563" s="1">
        <v>40269</v>
      </c>
      <c r="G563">
        <v>4</v>
      </c>
      <c r="H563">
        <v>1</v>
      </c>
      <c r="I563" t="s">
        <v>16</v>
      </c>
      <c r="J563">
        <v>4</v>
      </c>
      <c r="K563">
        <v>201</v>
      </c>
      <c r="L563" t="s">
        <v>17</v>
      </c>
      <c r="M563">
        <v>372</v>
      </c>
      <c r="N563" t="s">
        <v>34</v>
      </c>
      <c r="O563">
        <v>10395500</v>
      </c>
      <c r="P563">
        <v>53539762</v>
      </c>
    </row>
    <row r="564" spans="1:16" x14ac:dyDescent="0.25">
      <c r="A564">
        <v>826</v>
      </c>
      <c r="B564" t="s">
        <v>15</v>
      </c>
      <c r="C564" t="str">
        <f t="shared" si="8"/>
        <v>201005Ireland</v>
      </c>
      <c r="D564">
        <v>201005</v>
      </c>
      <c r="E564">
        <v>2010</v>
      </c>
      <c r="F564" s="1">
        <v>40299</v>
      </c>
      <c r="G564">
        <v>5</v>
      </c>
      <c r="H564">
        <v>1</v>
      </c>
      <c r="I564" t="s">
        <v>16</v>
      </c>
      <c r="J564">
        <v>4</v>
      </c>
      <c r="K564">
        <v>201</v>
      </c>
      <c r="L564" t="s">
        <v>17</v>
      </c>
      <c r="M564">
        <v>372</v>
      </c>
      <c r="N564" t="s">
        <v>34</v>
      </c>
      <c r="O564">
        <v>10553900</v>
      </c>
      <c r="P564">
        <v>51554929</v>
      </c>
    </row>
    <row r="565" spans="1:16" x14ac:dyDescent="0.25">
      <c r="A565">
        <v>826</v>
      </c>
      <c r="B565" t="s">
        <v>15</v>
      </c>
      <c r="C565" t="str">
        <f t="shared" si="8"/>
        <v>201006Ireland</v>
      </c>
      <c r="D565">
        <v>201006</v>
      </c>
      <c r="E565">
        <v>2010</v>
      </c>
      <c r="F565" s="1">
        <v>40330</v>
      </c>
      <c r="G565">
        <v>6</v>
      </c>
      <c r="H565">
        <v>1</v>
      </c>
      <c r="I565" t="s">
        <v>16</v>
      </c>
      <c r="J565">
        <v>4</v>
      </c>
      <c r="K565">
        <v>201</v>
      </c>
      <c r="L565" t="s">
        <v>17</v>
      </c>
      <c r="M565">
        <v>372</v>
      </c>
      <c r="N565" t="s">
        <v>34</v>
      </c>
      <c r="O565">
        <v>10825200</v>
      </c>
      <c r="P565">
        <v>55970640</v>
      </c>
    </row>
    <row r="566" spans="1:16" x14ac:dyDescent="0.25">
      <c r="A566">
        <v>826</v>
      </c>
      <c r="B566" t="s">
        <v>15</v>
      </c>
      <c r="C566" t="str">
        <f t="shared" si="8"/>
        <v>201007Ireland</v>
      </c>
      <c r="D566">
        <v>201007</v>
      </c>
      <c r="E566">
        <v>2010</v>
      </c>
      <c r="F566" s="1">
        <v>40360</v>
      </c>
      <c r="G566">
        <v>7</v>
      </c>
      <c r="H566">
        <v>1</v>
      </c>
      <c r="I566" t="s">
        <v>16</v>
      </c>
      <c r="J566">
        <v>4</v>
      </c>
      <c r="K566">
        <v>201</v>
      </c>
      <c r="L566" t="s">
        <v>17</v>
      </c>
      <c r="M566">
        <v>372</v>
      </c>
      <c r="N566" t="s">
        <v>34</v>
      </c>
      <c r="O566">
        <v>9484500</v>
      </c>
      <c r="P566">
        <v>49404278</v>
      </c>
    </row>
    <row r="567" spans="1:16" x14ac:dyDescent="0.25">
      <c r="A567">
        <v>826</v>
      </c>
      <c r="B567" t="s">
        <v>15</v>
      </c>
      <c r="C567" t="str">
        <f t="shared" si="8"/>
        <v>201008Ireland</v>
      </c>
      <c r="D567">
        <v>201008</v>
      </c>
      <c r="E567">
        <v>2010</v>
      </c>
      <c r="F567" s="1">
        <v>40391</v>
      </c>
      <c r="G567">
        <v>8</v>
      </c>
      <c r="H567">
        <v>1</v>
      </c>
      <c r="I567" t="s">
        <v>16</v>
      </c>
      <c r="J567">
        <v>4</v>
      </c>
      <c r="K567">
        <v>201</v>
      </c>
      <c r="L567" t="s">
        <v>17</v>
      </c>
      <c r="M567">
        <v>372</v>
      </c>
      <c r="N567" t="s">
        <v>34</v>
      </c>
      <c r="O567">
        <v>10091000</v>
      </c>
      <c r="P567">
        <v>52031773</v>
      </c>
    </row>
    <row r="568" spans="1:16" x14ac:dyDescent="0.25">
      <c r="A568">
        <v>826</v>
      </c>
      <c r="B568" t="s">
        <v>15</v>
      </c>
      <c r="C568" t="str">
        <f t="shared" si="8"/>
        <v>201009Ireland</v>
      </c>
      <c r="D568">
        <v>201009</v>
      </c>
      <c r="E568">
        <v>2010</v>
      </c>
      <c r="F568" s="1">
        <v>40422</v>
      </c>
      <c r="G568">
        <v>9</v>
      </c>
      <c r="H568">
        <v>1</v>
      </c>
      <c r="I568" t="s">
        <v>16</v>
      </c>
      <c r="J568">
        <v>4</v>
      </c>
      <c r="K568">
        <v>201</v>
      </c>
      <c r="L568" t="s">
        <v>17</v>
      </c>
      <c r="M568">
        <v>372</v>
      </c>
      <c r="N568" t="s">
        <v>34</v>
      </c>
      <c r="O568">
        <v>13261800</v>
      </c>
      <c r="P568">
        <v>66832682</v>
      </c>
    </row>
    <row r="569" spans="1:16" x14ac:dyDescent="0.25">
      <c r="A569">
        <v>826</v>
      </c>
      <c r="B569" t="s">
        <v>15</v>
      </c>
      <c r="C569" t="str">
        <f t="shared" si="8"/>
        <v>201010Ireland</v>
      </c>
      <c r="D569">
        <v>201010</v>
      </c>
      <c r="E569">
        <v>2010</v>
      </c>
      <c r="F569" s="1">
        <v>40452</v>
      </c>
      <c r="G569">
        <v>10</v>
      </c>
      <c r="H569">
        <v>1</v>
      </c>
      <c r="I569" t="s">
        <v>16</v>
      </c>
      <c r="J569">
        <v>4</v>
      </c>
      <c r="K569">
        <v>201</v>
      </c>
      <c r="L569" t="s">
        <v>17</v>
      </c>
      <c r="M569">
        <v>372</v>
      </c>
      <c r="N569" t="s">
        <v>34</v>
      </c>
      <c r="O569">
        <v>10661500</v>
      </c>
      <c r="P569">
        <v>54538109</v>
      </c>
    </row>
    <row r="570" spans="1:16" x14ac:dyDescent="0.25">
      <c r="A570">
        <v>826</v>
      </c>
      <c r="B570" t="s">
        <v>15</v>
      </c>
      <c r="C570" t="str">
        <f t="shared" si="8"/>
        <v>201011Ireland</v>
      </c>
      <c r="D570">
        <v>201011</v>
      </c>
      <c r="E570">
        <v>2010</v>
      </c>
      <c r="F570" s="1">
        <v>40483</v>
      </c>
      <c r="G570">
        <v>11</v>
      </c>
      <c r="H570">
        <v>1</v>
      </c>
      <c r="I570" t="s">
        <v>16</v>
      </c>
      <c r="J570">
        <v>4</v>
      </c>
      <c r="K570">
        <v>201</v>
      </c>
      <c r="L570" t="s">
        <v>17</v>
      </c>
      <c r="M570">
        <v>372</v>
      </c>
      <c r="N570" t="s">
        <v>34</v>
      </c>
      <c r="O570">
        <v>11645400</v>
      </c>
      <c r="P570">
        <v>63248131</v>
      </c>
    </row>
    <row r="571" spans="1:16" x14ac:dyDescent="0.25">
      <c r="A571">
        <v>826</v>
      </c>
      <c r="B571" t="s">
        <v>15</v>
      </c>
      <c r="C571" t="str">
        <f t="shared" si="8"/>
        <v>201012Ireland</v>
      </c>
      <c r="D571">
        <v>201012</v>
      </c>
      <c r="E571">
        <v>2010</v>
      </c>
      <c r="F571" s="1">
        <v>40513</v>
      </c>
      <c r="G571">
        <v>12</v>
      </c>
      <c r="H571">
        <v>1</v>
      </c>
      <c r="I571" t="s">
        <v>16</v>
      </c>
      <c r="J571">
        <v>4</v>
      </c>
      <c r="K571">
        <v>201</v>
      </c>
      <c r="L571" t="s">
        <v>17</v>
      </c>
      <c r="M571">
        <v>372</v>
      </c>
      <c r="N571" t="s">
        <v>34</v>
      </c>
      <c r="O571">
        <v>13652400</v>
      </c>
      <c r="P571">
        <v>78911933</v>
      </c>
    </row>
    <row r="572" spans="1:16" x14ac:dyDescent="0.25">
      <c r="A572">
        <v>826</v>
      </c>
      <c r="B572" t="s">
        <v>15</v>
      </c>
      <c r="C572" t="str">
        <f t="shared" si="8"/>
        <v>201101Ireland</v>
      </c>
      <c r="D572">
        <v>201101</v>
      </c>
      <c r="E572">
        <v>2011</v>
      </c>
      <c r="F572" s="1">
        <v>40544</v>
      </c>
      <c r="G572">
        <v>1</v>
      </c>
      <c r="H572">
        <v>1</v>
      </c>
      <c r="I572" t="s">
        <v>16</v>
      </c>
      <c r="J572">
        <v>4</v>
      </c>
      <c r="K572">
        <v>201</v>
      </c>
      <c r="L572" t="s">
        <v>17</v>
      </c>
      <c r="M572">
        <v>372</v>
      </c>
      <c r="N572" t="s">
        <v>34</v>
      </c>
      <c r="O572">
        <v>10612379</v>
      </c>
      <c r="P572">
        <v>60134876</v>
      </c>
    </row>
    <row r="573" spans="1:16" x14ac:dyDescent="0.25">
      <c r="A573">
        <v>826</v>
      </c>
      <c r="B573" t="s">
        <v>15</v>
      </c>
      <c r="C573" t="str">
        <f t="shared" si="8"/>
        <v>201102Ireland</v>
      </c>
      <c r="D573">
        <v>201102</v>
      </c>
      <c r="E573">
        <v>2011</v>
      </c>
      <c r="F573" s="1">
        <v>40575</v>
      </c>
      <c r="G573">
        <v>2</v>
      </c>
      <c r="H573">
        <v>1</v>
      </c>
      <c r="I573" t="s">
        <v>16</v>
      </c>
      <c r="J573">
        <v>4</v>
      </c>
      <c r="K573">
        <v>201</v>
      </c>
      <c r="L573" t="s">
        <v>17</v>
      </c>
      <c r="M573">
        <v>372</v>
      </c>
      <c r="N573" t="s">
        <v>34</v>
      </c>
      <c r="O573">
        <v>9460215</v>
      </c>
      <c r="P573">
        <v>54559493</v>
      </c>
    </row>
    <row r="574" spans="1:16" x14ac:dyDescent="0.25">
      <c r="A574">
        <v>826</v>
      </c>
      <c r="B574" t="s">
        <v>15</v>
      </c>
      <c r="C574" t="str">
        <f t="shared" si="8"/>
        <v>201103Ireland</v>
      </c>
      <c r="D574">
        <v>201103</v>
      </c>
      <c r="E574">
        <v>2011</v>
      </c>
      <c r="F574" s="1">
        <v>40603</v>
      </c>
      <c r="G574">
        <v>3</v>
      </c>
      <c r="H574">
        <v>1</v>
      </c>
      <c r="I574" t="s">
        <v>16</v>
      </c>
      <c r="J574">
        <v>4</v>
      </c>
      <c r="K574">
        <v>201</v>
      </c>
      <c r="L574" t="s">
        <v>17</v>
      </c>
      <c r="M574">
        <v>372</v>
      </c>
      <c r="N574" t="s">
        <v>34</v>
      </c>
      <c r="O574">
        <v>11931947</v>
      </c>
      <c r="P574">
        <v>66542979</v>
      </c>
    </row>
    <row r="575" spans="1:16" x14ac:dyDescent="0.25">
      <c r="A575">
        <v>826</v>
      </c>
      <c r="B575" t="s">
        <v>15</v>
      </c>
      <c r="C575" t="str">
        <f t="shared" si="8"/>
        <v>201104Ireland</v>
      </c>
      <c r="D575">
        <v>201104</v>
      </c>
      <c r="E575">
        <v>2011</v>
      </c>
      <c r="F575" s="1">
        <v>40634</v>
      </c>
      <c r="G575">
        <v>4</v>
      </c>
      <c r="H575">
        <v>1</v>
      </c>
      <c r="I575" t="s">
        <v>16</v>
      </c>
      <c r="J575">
        <v>4</v>
      </c>
      <c r="K575">
        <v>201</v>
      </c>
      <c r="L575" t="s">
        <v>17</v>
      </c>
      <c r="M575">
        <v>372</v>
      </c>
      <c r="N575" t="s">
        <v>34</v>
      </c>
      <c r="O575">
        <v>11505829</v>
      </c>
      <c r="P575">
        <v>66617221</v>
      </c>
    </row>
    <row r="576" spans="1:16" x14ac:dyDescent="0.25">
      <c r="A576">
        <v>826</v>
      </c>
      <c r="B576" t="s">
        <v>15</v>
      </c>
      <c r="C576" t="str">
        <f t="shared" si="8"/>
        <v>201105Ireland</v>
      </c>
      <c r="D576">
        <v>201105</v>
      </c>
      <c r="E576">
        <v>2011</v>
      </c>
      <c r="F576" s="1">
        <v>40664</v>
      </c>
      <c r="G576">
        <v>5</v>
      </c>
      <c r="H576">
        <v>1</v>
      </c>
      <c r="I576" t="s">
        <v>16</v>
      </c>
      <c r="J576">
        <v>4</v>
      </c>
      <c r="K576">
        <v>201</v>
      </c>
      <c r="L576" t="s">
        <v>17</v>
      </c>
      <c r="M576">
        <v>372</v>
      </c>
      <c r="N576" t="s">
        <v>34</v>
      </c>
      <c r="O576">
        <v>9861196</v>
      </c>
      <c r="P576">
        <v>56414074</v>
      </c>
    </row>
    <row r="577" spans="1:16" x14ac:dyDescent="0.25">
      <c r="A577">
        <v>826</v>
      </c>
      <c r="B577" t="s">
        <v>15</v>
      </c>
      <c r="C577" t="str">
        <f t="shared" si="8"/>
        <v>201106Ireland</v>
      </c>
      <c r="D577">
        <v>201106</v>
      </c>
      <c r="E577">
        <v>2011</v>
      </c>
      <c r="F577" s="1">
        <v>40695</v>
      </c>
      <c r="G577">
        <v>6</v>
      </c>
      <c r="H577">
        <v>1</v>
      </c>
      <c r="I577" t="s">
        <v>16</v>
      </c>
      <c r="J577">
        <v>4</v>
      </c>
      <c r="K577">
        <v>201</v>
      </c>
      <c r="L577" t="s">
        <v>17</v>
      </c>
      <c r="M577">
        <v>372</v>
      </c>
      <c r="N577" t="s">
        <v>34</v>
      </c>
      <c r="O577">
        <v>11405802</v>
      </c>
      <c r="P577">
        <v>66021450</v>
      </c>
    </row>
    <row r="578" spans="1:16" x14ac:dyDescent="0.25">
      <c r="A578">
        <v>826</v>
      </c>
      <c r="B578" t="s">
        <v>15</v>
      </c>
      <c r="C578" t="str">
        <f t="shared" si="8"/>
        <v>201107Ireland</v>
      </c>
      <c r="D578">
        <v>201107</v>
      </c>
      <c r="E578">
        <v>2011</v>
      </c>
      <c r="F578" s="1">
        <v>40725</v>
      </c>
      <c r="G578">
        <v>7</v>
      </c>
      <c r="H578">
        <v>1</v>
      </c>
      <c r="I578" t="s">
        <v>16</v>
      </c>
      <c r="J578">
        <v>4</v>
      </c>
      <c r="K578">
        <v>201</v>
      </c>
      <c r="L578" t="s">
        <v>17</v>
      </c>
      <c r="M578">
        <v>372</v>
      </c>
      <c r="N578" t="s">
        <v>34</v>
      </c>
      <c r="O578">
        <v>10335300</v>
      </c>
      <c r="P578">
        <v>61271010</v>
      </c>
    </row>
    <row r="579" spans="1:16" x14ac:dyDescent="0.25">
      <c r="A579">
        <v>826</v>
      </c>
      <c r="B579" t="s">
        <v>15</v>
      </c>
      <c r="C579" t="str">
        <f t="shared" ref="C579:C642" si="9">D579&amp;N579</f>
        <v>201108Ireland</v>
      </c>
      <c r="D579">
        <v>201108</v>
      </c>
      <c r="E579">
        <v>2011</v>
      </c>
      <c r="F579" s="1">
        <v>40756</v>
      </c>
      <c r="G579">
        <v>8</v>
      </c>
      <c r="H579">
        <v>1</v>
      </c>
      <c r="I579" t="s">
        <v>16</v>
      </c>
      <c r="J579">
        <v>4</v>
      </c>
      <c r="K579">
        <v>201</v>
      </c>
      <c r="L579" t="s">
        <v>17</v>
      </c>
      <c r="M579">
        <v>372</v>
      </c>
      <c r="N579" t="s">
        <v>34</v>
      </c>
      <c r="O579">
        <v>10932216</v>
      </c>
      <c r="P579">
        <v>69030782</v>
      </c>
    </row>
    <row r="580" spans="1:16" x14ac:dyDescent="0.25">
      <c r="A580">
        <v>826</v>
      </c>
      <c r="B580" t="s">
        <v>15</v>
      </c>
      <c r="C580" t="str">
        <f t="shared" si="9"/>
        <v>201109Ireland</v>
      </c>
      <c r="D580">
        <v>201109</v>
      </c>
      <c r="E580">
        <v>2011</v>
      </c>
      <c r="F580" s="1">
        <v>40787</v>
      </c>
      <c r="G580">
        <v>9</v>
      </c>
      <c r="H580">
        <v>1</v>
      </c>
      <c r="I580" t="s">
        <v>16</v>
      </c>
      <c r="J580">
        <v>4</v>
      </c>
      <c r="K580">
        <v>201</v>
      </c>
      <c r="L580" t="s">
        <v>17</v>
      </c>
      <c r="M580">
        <v>372</v>
      </c>
      <c r="N580" t="s">
        <v>34</v>
      </c>
      <c r="O580">
        <v>13213413</v>
      </c>
      <c r="P580">
        <v>82030541</v>
      </c>
    </row>
    <row r="581" spans="1:16" x14ac:dyDescent="0.25">
      <c r="A581">
        <v>826</v>
      </c>
      <c r="B581" t="s">
        <v>15</v>
      </c>
      <c r="C581" t="str">
        <f t="shared" si="9"/>
        <v>201110Ireland</v>
      </c>
      <c r="D581">
        <v>201110</v>
      </c>
      <c r="E581">
        <v>2011</v>
      </c>
      <c r="F581" s="1">
        <v>40817</v>
      </c>
      <c r="G581">
        <v>10</v>
      </c>
      <c r="H581">
        <v>1</v>
      </c>
      <c r="I581" t="s">
        <v>16</v>
      </c>
      <c r="J581">
        <v>4</v>
      </c>
      <c r="K581">
        <v>201</v>
      </c>
      <c r="L581" t="s">
        <v>17</v>
      </c>
      <c r="M581">
        <v>372</v>
      </c>
      <c r="N581" t="s">
        <v>34</v>
      </c>
      <c r="O581">
        <v>13030800</v>
      </c>
      <c r="P581">
        <v>79923208</v>
      </c>
    </row>
    <row r="582" spans="1:16" x14ac:dyDescent="0.25">
      <c r="A582">
        <v>826</v>
      </c>
      <c r="B582" t="s">
        <v>15</v>
      </c>
      <c r="C582" t="str">
        <f t="shared" si="9"/>
        <v>201111Ireland</v>
      </c>
      <c r="D582">
        <v>201111</v>
      </c>
      <c r="E582">
        <v>2011</v>
      </c>
      <c r="F582" s="1">
        <v>40848</v>
      </c>
      <c r="G582">
        <v>11</v>
      </c>
      <c r="H582">
        <v>1</v>
      </c>
      <c r="I582" t="s">
        <v>16</v>
      </c>
      <c r="J582">
        <v>4</v>
      </c>
      <c r="K582">
        <v>201</v>
      </c>
      <c r="L582" t="s">
        <v>17</v>
      </c>
      <c r="M582">
        <v>372</v>
      </c>
      <c r="N582" t="s">
        <v>34</v>
      </c>
      <c r="O582">
        <v>12246964</v>
      </c>
      <c r="P582">
        <v>77700946</v>
      </c>
    </row>
    <row r="583" spans="1:16" x14ac:dyDescent="0.25">
      <c r="A583">
        <v>826</v>
      </c>
      <c r="B583" t="s">
        <v>15</v>
      </c>
      <c r="C583" t="str">
        <f t="shared" si="9"/>
        <v>201112Ireland</v>
      </c>
      <c r="D583">
        <v>201112</v>
      </c>
      <c r="E583">
        <v>2011</v>
      </c>
      <c r="F583" s="1">
        <v>40878</v>
      </c>
      <c r="G583">
        <v>12</v>
      </c>
      <c r="H583">
        <v>1</v>
      </c>
      <c r="I583" t="s">
        <v>16</v>
      </c>
      <c r="J583">
        <v>4</v>
      </c>
      <c r="K583">
        <v>201</v>
      </c>
      <c r="L583" t="s">
        <v>17</v>
      </c>
      <c r="M583">
        <v>372</v>
      </c>
      <c r="N583" t="s">
        <v>34</v>
      </c>
      <c r="O583">
        <v>14316549</v>
      </c>
      <c r="P583">
        <v>96271337</v>
      </c>
    </row>
    <row r="584" spans="1:16" x14ac:dyDescent="0.25">
      <c r="A584">
        <v>826</v>
      </c>
      <c r="B584" t="s">
        <v>15</v>
      </c>
      <c r="C584" t="str">
        <f t="shared" si="9"/>
        <v>201201Ireland</v>
      </c>
      <c r="D584">
        <v>201201</v>
      </c>
      <c r="E584">
        <v>2012</v>
      </c>
      <c r="F584" s="1">
        <v>40909</v>
      </c>
      <c r="G584">
        <v>1</v>
      </c>
      <c r="H584">
        <v>1</v>
      </c>
      <c r="I584" t="s">
        <v>16</v>
      </c>
      <c r="J584">
        <v>4</v>
      </c>
      <c r="K584">
        <v>201</v>
      </c>
      <c r="L584" t="s">
        <v>17</v>
      </c>
      <c r="M584">
        <v>372</v>
      </c>
      <c r="N584" t="s">
        <v>34</v>
      </c>
      <c r="O584">
        <v>2961245</v>
      </c>
      <c r="P584">
        <v>14316467</v>
      </c>
    </row>
    <row r="585" spans="1:16" x14ac:dyDescent="0.25">
      <c r="A585">
        <v>826</v>
      </c>
      <c r="B585" t="s">
        <v>15</v>
      </c>
      <c r="C585" t="str">
        <f t="shared" si="9"/>
        <v>201202Ireland</v>
      </c>
      <c r="D585">
        <v>201202</v>
      </c>
      <c r="E585">
        <v>2012</v>
      </c>
      <c r="F585" s="1">
        <v>40940</v>
      </c>
      <c r="G585">
        <v>2</v>
      </c>
      <c r="H585">
        <v>1</v>
      </c>
      <c r="I585" t="s">
        <v>16</v>
      </c>
      <c r="J585">
        <v>4</v>
      </c>
      <c r="K585">
        <v>201</v>
      </c>
      <c r="L585" t="s">
        <v>17</v>
      </c>
      <c r="M585">
        <v>372</v>
      </c>
      <c r="N585" t="s">
        <v>34</v>
      </c>
      <c r="O585">
        <v>10271247</v>
      </c>
      <c r="P585">
        <v>61743443</v>
      </c>
    </row>
    <row r="586" spans="1:16" x14ac:dyDescent="0.25">
      <c r="A586">
        <v>826</v>
      </c>
      <c r="B586" t="s">
        <v>15</v>
      </c>
      <c r="C586" t="str">
        <f t="shared" si="9"/>
        <v>201203Ireland</v>
      </c>
      <c r="D586">
        <v>201203</v>
      </c>
      <c r="E586">
        <v>2012</v>
      </c>
      <c r="F586" s="1">
        <v>40969</v>
      </c>
      <c r="G586">
        <v>3</v>
      </c>
      <c r="H586">
        <v>1</v>
      </c>
      <c r="I586" t="s">
        <v>16</v>
      </c>
      <c r="J586">
        <v>4</v>
      </c>
      <c r="K586">
        <v>201</v>
      </c>
      <c r="L586" t="s">
        <v>17</v>
      </c>
      <c r="M586">
        <v>372</v>
      </c>
      <c r="N586" t="s">
        <v>34</v>
      </c>
      <c r="O586">
        <v>11665685</v>
      </c>
      <c r="P586">
        <v>73237003</v>
      </c>
    </row>
    <row r="587" spans="1:16" x14ac:dyDescent="0.25">
      <c r="A587">
        <v>826</v>
      </c>
      <c r="B587" t="s">
        <v>15</v>
      </c>
      <c r="C587" t="str">
        <f t="shared" si="9"/>
        <v>201204Ireland</v>
      </c>
      <c r="D587">
        <v>201204</v>
      </c>
      <c r="E587">
        <v>2012</v>
      </c>
      <c r="F587" s="1">
        <v>41000</v>
      </c>
      <c r="G587">
        <v>4</v>
      </c>
      <c r="H587">
        <v>1</v>
      </c>
      <c r="I587" t="s">
        <v>16</v>
      </c>
      <c r="J587">
        <v>4</v>
      </c>
      <c r="K587">
        <v>201</v>
      </c>
      <c r="L587" t="s">
        <v>17</v>
      </c>
      <c r="M587">
        <v>372</v>
      </c>
      <c r="N587" t="s">
        <v>34</v>
      </c>
      <c r="O587">
        <v>9622285</v>
      </c>
      <c r="P587">
        <v>60409062</v>
      </c>
    </row>
    <row r="588" spans="1:16" x14ac:dyDescent="0.25">
      <c r="A588">
        <v>826</v>
      </c>
      <c r="B588" t="s">
        <v>15</v>
      </c>
      <c r="C588" t="str">
        <f t="shared" si="9"/>
        <v>201205Ireland</v>
      </c>
      <c r="D588">
        <v>201205</v>
      </c>
      <c r="E588">
        <v>2012</v>
      </c>
      <c r="F588" s="1">
        <v>41030</v>
      </c>
      <c r="G588">
        <v>5</v>
      </c>
      <c r="H588">
        <v>1</v>
      </c>
      <c r="I588" t="s">
        <v>16</v>
      </c>
      <c r="J588">
        <v>4</v>
      </c>
      <c r="K588">
        <v>201</v>
      </c>
      <c r="L588" t="s">
        <v>17</v>
      </c>
      <c r="M588">
        <v>372</v>
      </c>
      <c r="N588" t="s">
        <v>34</v>
      </c>
      <c r="O588">
        <v>9780891</v>
      </c>
      <c r="P588">
        <v>60547153</v>
      </c>
    </row>
    <row r="589" spans="1:16" x14ac:dyDescent="0.25">
      <c r="A589">
        <v>826</v>
      </c>
      <c r="B589" t="s">
        <v>15</v>
      </c>
      <c r="C589" t="str">
        <f t="shared" si="9"/>
        <v>201206Ireland</v>
      </c>
      <c r="D589">
        <v>201206</v>
      </c>
      <c r="E589">
        <v>2012</v>
      </c>
      <c r="F589" s="1">
        <v>41061</v>
      </c>
      <c r="G589">
        <v>6</v>
      </c>
      <c r="H589">
        <v>1</v>
      </c>
      <c r="I589" t="s">
        <v>16</v>
      </c>
      <c r="J589">
        <v>4</v>
      </c>
      <c r="K589">
        <v>201</v>
      </c>
      <c r="L589" t="s">
        <v>17</v>
      </c>
      <c r="M589">
        <v>372</v>
      </c>
      <c r="N589" t="s">
        <v>34</v>
      </c>
      <c r="O589">
        <v>9498916</v>
      </c>
      <c r="P589">
        <v>57736647</v>
      </c>
    </row>
    <row r="590" spans="1:16" x14ac:dyDescent="0.25">
      <c r="A590">
        <v>826</v>
      </c>
      <c r="B590" t="s">
        <v>15</v>
      </c>
      <c r="C590" t="str">
        <f t="shared" si="9"/>
        <v>201207Ireland</v>
      </c>
      <c r="D590">
        <v>201207</v>
      </c>
      <c r="E590">
        <v>2012</v>
      </c>
      <c r="F590" s="1">
        <v>41091</v>
      </c>
      <c r="G590">
        <v>7</v>
      </c>
      <c r="H590">
        <v>1</v>
      </c>
      <c r="I590" t="s">
        <v>16</v>
      </c>
      <c r="J590">
        <v>4</v>
      </c>
      <c r="K590">
        <v>201</v>
      </c>
      <c r="L590" t="s">
        <v>17</v>
      </c>
      <c r="M590">
        <v>372</v>
      </c>
      <c r="N590" t="s">
        <v>34</v>
      </c>
      <c r="O590">
        <v>8509812</v>
      </c>
      <c r="P590">
        <v>53753375</v>
      </c>
    </row>
    <row r="591" spans="1:16" x14ac:dyDescent="0.25">
      <c r="A591">
        <v>826</v>
      </c>
      <c r="B591" t="s">
        <v>15</v>
      </c>
      <c r="C591" t="str">
        <f t="shared" si="9"/>
        <v>201208Ireland</v>
      </c>
      <c r="D591">
        <v>201208</v>
      </c>
      <c r="E591">
        <v>2012</v>
      </c>
      <c r="F591" s="1">
        <v>41122</v>
      </c>
      <c r="G591">
        <v>8</v>
      </c>
      <c r="H591">
        <v>1</v>
      </c>
      <c r="I591" t="s">
        <v>16</v>
      </c>
      <c r="J591">
        <v>4</v>
      </c>
      <c r="K591">
        <v>201</v>
      </c>
      <c r="L591" t="s">
        <v>17</v>
      </c>
      <c r="M591">
        <v>372</v>
      </c>
      <c r="N591" t="s">
        <v>34</v>
      </c>
      <c r="O591">
        <v>10028388</v>
      </c>
      <c r="P591">
        <v>62351044</v>
      </c>
    </row>
    <row r="592" spans="1:16" x14ac:dyDescent="0.25">
      <c r="A592">
        <v>826</v>
      </c>
      <c r="B592" t="s">
        <v>15</v>
      </c>
      <c r="C592" t="str">
        <f t="shared" si="9"/>
        <v>201209Ireland</v>
      </c>
      <c r="D592">
        <v>201209</v>
      </c>
      <c r="E592">
        <v>2012</v>
      </c>
      <c r="F592" s="1">
        <v>41153</v>
      </c>
      <c r="G592">
        <v>9</v>
      </c>
      <c r="H592">
        <v>1</v>
      </c>
      <c r="I592" t="s">
        <v>16</v>
      </c>
      <c r="J592">
        <v>4</v>
      </c>
      <c r="K592">
        <v>201</v>
      </c>
      <c r="L592" t="s">
        <v>17</v>
      </c>
      <c r="M592">
        <v>372</v>
      </c>
      <c r="N592" t="s">
        <v>34</v>
      </c>
      <c r="O592">
        <v>11421561</v>
      </c>
      <c r="P592">
        <v>73949770</v>
      </c>
    </row>
    <row r="593" spans="1:16" x14ac:dyDescent="0.25">
      <c r="A593">
        <v>826</v>
      </c>
      <c r="B593" t="s">
        <v>15</v>
      </c>
      <c r="C593" t="str">
        <f t="shared" si="9"/>
        <v>201210Ireland</v>
      </c>
      <c r="D593">
        <v>201210</v>
      </c>
      <c r="E593">
        <v>2012</v>
      </c>
      <c r="F593" s="1">
        <v>41183</v>
      </c>
      <c r="G593">
        <v>10</v>
      </c>
      <c r="H593">
        <v>1</v>
      </c>
      <c r="I593" t="s">
        <v>16</v>
      </c>
      <c r="J593">
        <v>4</v>
      </c>
      <c r="K593">
        <v>201</v>
      </c>
      <c r="L593" t="s">
        <v>17</v>
      </c>
      <c r="M593">
        <v>372</v>
      </c>
      <c r="N593" t="s">
        <v>34</v>
      </c>
      <c r="O593">
        <v>11916999</v>
      </c>
      <c r="P593">
        <v>75182920</v>
      </c>
    </row>
    <row r="594" spans="1:16" x14ac:dyDescent="0.25">
      <c r="A594">
        <v>826</v>
      </c>
      <c r="B594" t="s">
        <v>15</v>
      </c>
      <c r="C594" t="str">
        <f t="shared" si="9"/>
        <v>201211Ireland</v>
      </c>
      <c r="D594">
        <v>201211</v>
      </c>
      <c r="E594">
        <v>2012</v>
      </c>
      <c r="F594" s="1">
        <v>41214</v>
      </c>
      <c r="G594">
        <v>11</v>
      </c>
      <c r="H594">
        <v>1</v>
      </c>
      <c r="I594" t="s">
        <v>16</v>
      </c>
      <c r="J594">
        <v>4</v>
      </c>
      <c r="K594">
        <v>201</v>
      </c>
      <c r="L594" t="s">
        <v>17</v>
      </c>
      <c r="M594">
        <v>372</v>
      </c>
      <c r="N594" t="s">
        <v>34</v>
      </c>
      <c r="O594">
        <v>11600499</v>
      </c>
      <c r="P594">
        <v>74162261</v>
      </c>
    </row>
    <row r="595" spans="1:16" x14ac:dyDescent="0.25">
      <c r="A595">
        <v>826</v>
      </c>
      <c r="B595" t="s">
        <v>15</v>
      </c>
      <c r="C595" t="str">
        <f t="shared" si="9"/>
        <v>201212Ireland</v>
      </c>
      <c r="D595">
        <v>201212</v>
      </c>
      <c r="E595">
        <v>2012</v>
      </c>
      <c r="F595" s="1">
        <v>41244</v>
      </c>
      <c r="G595">
        <v>12</v>
      </c>
      <c r="H595">
        <v>1</v>
      </c>
      <c r="I595" t="s">
        <v>16</v>
      </c>
      <c r="J595">
        <v>4</v>
      </c>
      <c r="K595">
        <v>201</v>
      </c>
      <c r="L595" t="s">
        <v>17</v>
      </c>
      <c r="M595">
        <v>372</v>
      </c>
      <c r="N595" t="s">
        <v>34</v>
      </c>
      <c r="O595">
        <v>12317793</v>
      </c>
      <c r="P595">
        <v>81904031</v>
      </c>
    </row>
    <row r="596" spans="1:16" x14ac:dyDescent="0.25">
      <c r="A596">
        <v>826</v>
      </c>
      <c r="B596" t="s">
        <v>15</v>
      </c>
      <c r="C596" t="str">
        <f t="shared" si="9"/>
        <v>201301Ireland</v>
      </c>
      <c r="D596">
        <v>201301</v>
      </c>
      <c r="E596">
        <v>2013</v>
      </c>
      <c r="F596" s="1">
        <v>41275</v>
      </c>
      <c r="G596">
        <v>1</v>
      </c>
      <c r="H596">
        <v>1</v>
      </c>
      <c r="I596" t="s">
        <v>16</v>
      </c>
      <c r="J596">
        <v>4</v>
      </c>
      <c r="K596">
        <v>201</v>
      </c>
      <c r="L596" t="s">
        <v>17</v>
      </c>
      <c r="M596">
        <v>372</v>
      </c>
      <c r="N596" t="s">
        <v>34</v>
      </c>
      <c r="O596">
        <v>9510100</v>
      </c>
      <c r="P596">
        <v>63882392</v>
      </c>
    </row>
    <row r="597" spans="1:16" x14ac:dyDescent="0.25">
      <c r="A597">
        <v>826</v>
      </c>
      <c r="B597" t="s">
        <v>15</v>
      </c>
      <c r="C597" t="str">
        <f t="shared" si="9"/>
        <v>201302Ireland</v>
      </c>
      <c r="D597">
        <v>201302</v>
      </c>
      <c r="E597">
        <v>2013</v>
      </c>
      <c r="F597" s="1">
        <v>41306</v>
      </c>
      <c r="G597">
        <v>2</v>
      </c>
      <c r="H597">
        <v>1</v>
      </c>
      <c r="I597" t="s">
        <v>16</v>
      </c>
      <c r="J597">
        <v>4</v>
      </c>
      <c r="K597">
        <v>201</v>
      </c>
      <c r="L597" t="s">
        <v>17</v>
      </c>
      <c r="M597">
        <v>372</v>
      </c>
      <c r="N597" t="s">
        <v>34</v>
      </c>
      <c r="O597">
        <v>8663325</v>
      </c>
      <c r="P597">
        <v>54710978</v>
      </c>
    </row>
    <row r="598" spans="1:16" x14ac:dyDescent="0.25">
      <c r="A598">
        <v>826</v>
      </c>
      <c r="B598" t="s">
        <v>15</v>
      </c>
      <c r="C598" t="str">
        <f t="shared" si="9"/>
        <v>201303Ireland</v>
      </c>
      <c r="D598">
        <v>201303</v>
      </c>
      <c r="E598">
        <v>2013</v>
      </c>
      <c r="F598" s="1">
        <v>41334</v>
      </c>
      <c r="G598">
        <v>3</v>
      </c>
      <c r="H598">
        <v>1</v>
      </c>
      <c r="I598" t="s">
        <v>16</v>
      </c>
      <c r="J598">
        <v>4</v>
      </c>
      <c r="K598">
        <v>201</v>
      </c>
      <c r="L598" t="s">
        <v>17</v>
      </c>
      <c r="M598">
        <v>372</v>
      </c>
      <c r="N598" t="s">
        <v>34</v>
      </c>
      <c r="O598">
        <v>10749084</v>
      </c>
      <c r="P598">
        <v>68865757</v>
      </c>
    </row>
    <row r="599" spans="1:16" x14ac:dyDescent="0.25">
      <c r="A599">
        <v>826</v>
      </c>
      <c r="B599" t="s">
        <v>15</v>
      </c>
      <c r="C599" t="str">
        <f t="shared" si="9"/>
        <v>201304Ireland</v>
      </c>
      <c r="D599">
        <v>201304</v>
      </c>
      <c r="E599">
        <v>2013</v>
      </c>
      <c r="F599" s="1">
        <v>41365</v>
      </c>
      <c r="G599">
        <v>4</v>
      </c>
      <c r="H599">
        <v>1</v>
      </c>
      <c r="I599" t="s">
        <v>16</v>
      </c>
      <c r="J599">
        <v>4</v>
      </c>
      <c r="K599">
        <v>201</v>
      </c>
      <c r="L599" t="s">
        <v>17</v>
      </c>
      <c r="M599">
        <v>372</v>
      </c>
      <c r="N599" t="s">
        <v>34</v>
      </c>
      <c r="O599">
        <v>9030074</v>
      </c>
      <c r="P599">
        <v>58887131</v>
      </c>
    </row>
    <row r="600" spans="1:16" x14ac:dyDescent="0.25">
      <c r="A600">
        <v>826</v>
      </c>
      <c r="B600" t="s">
        <v>15</v>
      </c>
      <c r="C600" t="str">
        <f t="shared" si="9"/>
        <v>201305Ireland</v>
      </c>
      <c r="D600">
        <v>201305</v>
      </c>
      <c r="E600">
        <v>2013</v>
      </c>
      <c r="F600" s="1">
        <v>41395</v>
      </c>
      <c r="G600">
        <v>5</v>
      </c>
      <c r="H600">
        <v>1</v>
      </c>
      <c r="I600" t="s">
        <v>16</v>
      </c>
      <c r="J600">
        <v>4</v>
      </c>
      <c r="K600">
        <v>201</v>
      </c>
      <c r="L600" t="s">
        <v>17</v>
      </c>
      <c r="M600">
        <v>372</v>
      </c>
      <c r="N600" t="s">
        <v>34</v>
      </c>
      <c r="O600">
        <v>10099104</v>
      </c>
      <c r="P600">
        <v>65736243</v>
      </c>
    </row>
    <row r="601" spans="1:16" x14ac:dyDescent="0.25">
      <c r="A601">
        <v>826</v>
      </c>
      <c r="B601" t="s">
        <v>15</v>
      </c>
      <c r="C601" t="str">
        <f t="shared" si="9"/>
        <v>201306Ireland</v>
      </c>
      <c r="D601">
        <v>201306</v>
      </c>
      <c r="E601">
        <v>2013</v>
      </c>
      <c r="F601" s="1">
        <v>41426</v>
      </c>
      <c r="G601">
        <v>6</v>
      </c>
      <c r="H601">
        <v>1</v>
      </c>
      <c r="I601" t="s">
        <v>16</v>
      </c>
      <c r="J601">
        <v>4</v>
      </c>
      <c r="K601">
        <v>201</v>
      </c>
      <c r="L601" t="s">
        <v>17</v>
      </c>
      <c r="M601">
        <v>372</v>
      </c>
      <c r="N601" t="s">
        <v>34</v>
      </c>
      <c r="O601">
        <v>8986566</v>
      </c>
      <c r="P601">
        <v>60224205</v>
      </c>
    </row>
    <row r="602" spans="1:16" x14ac:dyDescent="0.25">
      <c r="A602">
        <v>826</v>
      </c>
      <c r="B602" t="s">
        <v>15</v>
      </c>
      <c r="C602" t="str">
        <f t="shared" si="9"/>
        <v>201307Ireland</v>
      </c>
      <c r="D602">
        <v>201307</v>
      </c>
      <c r="E602">
        <v>2013</v>
      </c>
      <c r="F602" s="1">
        <v>41456</v>
      </c>
      <c r="G602">
        <v>7</v>
      </c>
      <c r="H602">
        <v>1</v>
      </c>
      <c r="I602" t="s">
        <v>16</v>
      </c>
      <c r="J602">
        <v>4</v>
      </c>
      <c r="K602">
        <v>201</v>
      </c>
      <c r="L602" t="s">
        <v>17</v>
      </c>
      <c r="M602">
        <v>372</v>
      </c>
      <c r="N602" t="s">
        <v>34</v>
      </c>
      <c r="O602">
        <v>9740172</v>
      </c>
      <c r="P602">
        <v>59980961</v>
      </c>
    </row>
    <row r="603" spans="1:16" x14ac:dyDescent="0.25">
      <c r="A603">
        <v>826</v>
      </c>
      <c r="B603" t="s">
        <v>15</v>
      </c>
      <c r="C603" t="str">
        <f t="shared" si="9"/>
        <v>201308Ireland</v>
      </c>
      <c r="D603">
        <v>201308</v>
      </c>
      <c r="E603">
        <v>2013</v>
      </c>
      <c r="F603" s="1">
        <v>41487</v>
      </c>
      <c r="G603">
        <v>8</v>
      </c>
      <c r="H603">
        <v>1</v>
      </c>
      <c r="I603" t="s">
        <v>16</v>
      </c>
      <c r="J603">
        <v>4</v>
      </c>
      <c r="K603">
        <v>201</v>
      </c>
      <c r="L603" t="s">
        <v>17</v>
      </c>
      <c r="M603">
        <v>372</v>
      </c>
      <c r="N603" t="s">
        <v>34</v>
      </c>
      <c r="O603">
        <v>9285585</v>
      </c>
      <c r="P603">
        <v>60435417</v>
      </c>
    </row>
    <row r="604" spans="1:16" x14ac:dyDescent="0.25">
      <c r="A604">
        <v>826</v>
      </c>
      <c r="B604" t="s">
        <v>15</v>
      </c>
      <c r="C604" t="str">
        <f t="shared" si="9"/>
        <v>201309Ireland</v>
      </c>
      <c r="D604">
        <v>201309</v>
      </c>
      <c r="E604">
        <v>2013</v>
      </c>
      <c r="F604" s="1">
        <v>41518</v>
      </c>
      <c r="G604">
        <v>9</v>
      </c>
      <c r="H604">
        <v>1</v>
      </c>
      <c r="I604" t="s">
        <v>16</v>
      </c>
      <c r="J604">
        <v>4</v>
      </c>
      <c r="K604">
        <v>201</v>
      </c>
      <c r="L604" t="s">
        <v>17</v>
      </c>
      <c r="M604">
        <v>372</v>
      </c>
      <c r="N604" t="s">
        <v>34</v>
      </c>
      <c r="O604">
        <v>9641751</v>
      </c>
      <c r="P604">
        <v>64806053</v>
      </c>
    </row>
    <row r="605" spans="1:16" x14ac:dyDescent="0.25">
      <c r="A605">
        <v>826</v>
      </c>
      <c r="B605" t="s">
        <v>15</v>
      </c>
      <c r="C605" t="str">
        <f t="shared" si="9"/>
        <v>201310Ireland</v>
      </c>
      <c r="D605">
        <v>201310</v>
      </c>
      <c r="E605">
        <v>2013</v>
      </c>
      <c r="F605" s="1">
        <v>41548</v>
      </c>
      <c r="G605">
        <v>10</v>
      </c>
      <c r="H605">
        <v>1</v>
      </c>
      <c r="I605" t="s">
        <v>16</v>
      </c>
      <c r="J605">
        <v>4</v>
      </c>
      <c r="K605">
        <v>201</v>
      </c>
      <c r="L605" t="s">
        <v>17</v>
      </c>
      <c r="M605">
        <v>372</v>
      </c>
      <c r="N605" t="s">
        <v>34</v>
      </c>
      <c r="O605">
        <v>12092388</v>
      </c>
      <c r="P605">
        <v>78143991</v>
      </c>
    </row>
    <row r="606" spans="1:16" x14ac:dyDescent="0.25">
      <c r="A606">
        <v>826</v>
      </c>
      <c r="B606" t="s">
        <v>15</v>
      </c>
      <c r="C606" t="str">
        <f t="shared" si="9"/>
        <v>201311Ireland</v>
      </c>
      <c r="D606">
        <v>201311</v>
      </c>
      <c r="E606">
        <v>2013</v>
      </c>
      <c r="F606" s="1">
        <v>41579</v>
      </c>
      <c r="G606">
        <v>11</v>
      </c>
      <c r="H606">
        <v>1</v>
      </c>
      <c r="I606" t="s">
        <v>16</v>
      </c>
      <c r="J606">
        <v>4</v>
      </c>
      <c r="K606">
        <v>201</v>
      </c>
      <c r="L606" t="s">
        <v>17</v>
      </c>
      <c r="M606">
        <v>372</v>
      </c>
      <c r="N606" t="s">
        <v>34</v>
      </c>
      <c r="O606">
        <v>11808196</v>
      </c>
      <c r="P606">
        <v>76971319</v>
      </c>
    </row>
    <row r="607" spans="1:16" x14ac:dyDescent="0.25">
      <c r="A607">
        <v>826</v>
      </c>
      <c r="B607" t="s">
        <v>15</v>
      </c>
      <c r="C607" t="str">
        <f t="shared" si="9"/>
        <v>201312Ireland</v>
      </c>
      <c r="D607">
        <v>201312</v>
      </c>
      <c r="E607">
        <v>2013</v>
      </c>
      <c r="F607" s="1">
        <v>41609</v>
      </c>
      <c r="G607">
        <v>12</v>
      </c>
      <c r="H607">
        <v>1</v>
      </c>
      <c r="I607" t="s">
        <v>16</v>
      </c>
      <c r="J607">
        <v>4</v>
      </c>
      <c r="K607">
        <v>201</v>
      </c>
      <c r="L607" t="s">
        <v>17</v>
      </c>
      <c r="M607">
        <v>372</v>
      </c>
      <c r="N607" t="s">
        <v>34</v>
      </c>
      <c r="O607">
        <v>13297148</v>
      </c>
      <c r="P607">
        <v>96266018</v>
      </c>
    </row>
    <row r="608" spans="1:16" x14ac:dyDescent="0.25">
      <c r="A608">
        <v>826</v>
      </c>
      <c r="B608" t="s">
        <v>15</v>
      </c>
      <c r="C608" t="str">
        <f t="shared" si="9"/>
        <v>201401Ireland</v>
      </c>
      <c r="D608">
        <v>201401</v>
      </c>
      <c r="E608">
        <v>2014</v>
      </c>
      <c r="F608" s="1">
        <v>41640</v>
      </c>
      <c r="G608">
        <v>1</v>
      </c>
      <c r="H608">
        <v>1</v>
      </c>
      <c r="I608" t="s">
        <v>16</v>
      </c>
      <c r="J608">
        <v>4</v>
      </c>
      <c r="K608">
        <v>201</v>
      </c>
      <c r="L608" t="s">
        <v>17</v>
      </c>
      <c r="M608">
        <v>372</v>
      </c>
      <c r="N608" t="s">
        <v>34</v>
      </c>
      <c r="O608">
        <v>10228549</v>
      </c>
      <c r="P608">
        <v>67568076</v>
      </c>
    </row>
    <row r="609" spans="1:16" x14ac:dyDescent="0.25">
      <c r="A609">
        <v>826</v>
      </c>
      <c r="B609" t="s">
        <v>15</v>
      </c>
      <c r="C609" t="str">
        <f t="shared" si="9"/>
        <v>201402Ireland</v>
      </c>
      <c r="D609">
        <v>201402</v>
      </c>
      <c r="E609">
        <v>2014</v>
      </c>
      <c r="F609" s="1">
        <v>41671</v>
      </c>
      <c r="G609">
        <v>2</v>
      </c>
      <c r="H609">
        <v>1</v>
      </c>
      <c r="I609" t="s">
        <v>16</v>
      </c>
      <c r="J609">
        <v>4</v>
      </c>
      <c r="K609">
        <v>201</v>
      </c>
      <c r="L609" t="s">
        <v>17</v>
      </c>
      <c r="M609">
        <v>372</v>
      </c>
      <c r="N609" t="s">
        <v>34</v>
      </c>
      <c r="O609">
        <v>9763271</v>
      </c>
      <c r="P609">
        <v>62499375</v>
      </c>
    </row>
    <row r="610" spans="1:16" x14ac:dyDescent="0.25">
      <c r="A610">
        <v>826</v>
      </c>
      <c r="B610" t="s">
        <v>15</v>
      </c>
      <c r="C610" t="str">
        <f t="shared" si="9"/>
        <v>201403Ireland</v>
      </c>
      <c r="D610">
        <v>201403</v>
      </c>
      <c r="E610">
        <v>2014</v>
      </c>
      <c r="F610" s="1">
        <v>41699</v>
      </c>
      <c r="G610">
        <v>3</v>
      </c>
      <c r="H610">
        <v>1</v>
      </c>
      <c r="I610" t="s">
        <v>16</v>
      </c>
      <c r="J610">
        <v>4</v>
      </c>
      <c r="K610">
        <v>201</v>
      </c>
      <c r="L610" t="s">
        <v>17</v>
      </c>
      <c r="M610">
        <v>372</v>
      </c>
      <c r="N610" t="s">
        <v>34</v>
      </c>
      <c r="O610">
        <v>11688701</v>
      </c>
      <c r="P610">
        <v>75724074</v>
      </c>
    </row>
    <row r="611" spans="1:16" x14ac:dyDescent="0.25">
      <c r="A611">
        <v>826</v>
      </c>
      <c r="B611" t="s">
        <v>15</v>
      </c>
      <c r="C611" t="str">
        <f t="shared" si="9"/>
        <v>201404Ireland</v>
      </c>
      <c r="D611">
        <v>201404</v>
      </c>
      <c r="E611">
        <v>2014</v>
      </c>
      <c r="F611" s="1">
        <v>41730</v>
      </c>
      <c r="G611">
        <v>4</v>
      </c>
      <c r="H611">
        <v>1</v>
      </c>
      <c r="I611" t="s">
        <v>16</v>
      </c>
      <c r="J611">
        <v>4</v>
      </c>
      <c r="K611">
        <v>201</v>
      </c>
      <c r="L611" t="s">
        <v>17</v>
      </c>
      <c r="M611">
        <v>372</v>
      </c>
      <c r="N611" t="s">
        <v>34</v>
      </c>
      <c r="O611">
        <v>10187166</v>
      </c>
      <c r="P611">
        <v>68940276</v>
      </c>
    </row>
    <row r="612" spans="1:16" x14ac:dyDescent="0.25">
      <c r="A612">
        <v>826</v>
      </c>
      <c r="B612" t="s">
        <v>15</v>
      </c>
      <c r="C612" t="str">
        <f t="shared" si="9"/>
        <v>201405Ireland</v>
      </c>
      <c r="D612">
        <v>201405</v>
      </c>
      <c r="E612">
        <v>2014</v>
      </c>
      <c r="F612" s="1">
        <v>41760</v>
      </c>
      <c r="G612">
        <v>5</v>
      </c>
      <c r="H612">
        <v>1</v>
      </c>
      <c r="I612" t="s">
        <v>16</v>
      </c>
      <c r="J612">
        <v>4</v>
      </c>
      <c r="K612">
        <v>201</v>
      </c>
      <c r="L612" t="s">
        <v>17</v>
      </c>
      <c r="M612">
        <v>372</v>
      </c>
      <c r="N612" t="s">
        <v>34</v>
      </c>
      <c r="O612">
        <v>10949542</v>
      </c>
      <c r="P612">
        <v>72700237</v>
      </c>
    </row>
    <row r="613" spans="1:16" x14ac:dyDescent="0.25">
      <c r="A613">
        <v>826</v>
      </c>
      <c r="B613" t="s">
        <v>15</v>
      </c>
      <c r="C613" t="str">
        <f t="shared" si="9"/>
        <v>201406Ireland</v>
      </c>
      <c r="D613">
        <v>201406</v>
      </c>
      <c r="E613">
        <v>2014</v>
      </c>
      <c r="F613" s="1">
        <v>41791</v>
      </c>
      <c r="G613">
        <v>6</v>
      </c>
      <c r="H613">
        <v>1</v>
      </c>
      <c r="I613" t="s">
        <v>16</v>
      </c>
      <c r="J613">
        <v>4</v>
      </c>
      <c r="K613">
        <v>201</v>
      </c>
      <c r="L613" t="s">
        <v>17</v>
      </c>
      <c r="M613">
        <v>372</v>
      </c>
      <c r="N613" t="s">
        <v>34</v>
      </c>
      <c r="O613">
        <v>10723716</v>
      </c>
      <c r="P613">
        <v>72587985</v>
      </c>
    </row>
    <row r="614" spans="1:16" x14ac:dyDescent="0.25">
      <c r="A614">
        <v>826</v>
      </c>
      <c r="B614" t="s">
        <v>15</v>
      </c>
      <c r="C614" t="str">
        <f t="shared" si="9"/>
        <v>201407Ireland</v>
      </c>
      <c r="D614">
        <v>201407</v>
      </c>
      <c r="E614">
        <v>2014</v>
      </c>
      <c r="F614" s="1">
        <v>41821</v>
      </c>
      <c r="G614">
        <v>7</v>
      </c>
      <c r="H614">
        <v>1</v>
      </c>
      <c r="I614" t="s">
        <v>16</v>
      </c>
      <c r="J614">
        <v>4</v>
      </c>
      <c r="K614">
        <v>201</v>
      </c>
      <c r="L614" t="s">
        <v>17</v>
      </c>
      <c r="M614">
        <v>372</v>
      </c>
      <c r="N614" t="s">
        <v>34</v>
      </c>
      <c r="O614">
        <v>9689325</v>
      </c>
      <c r="P614">
        <v>63999935</v>
      </c>
    </row>
    <row r="615" spans="1:16" x14ac:dyDescent="0.25">
      <c r="A615">
        <v>826</v>
      </c>
      <c r="B615" t="s">
        <v>15</v>
      </c>
      <c r="C615" t="str">
        <f t="shared" si="9"/>
        <v>201408Ireland</v>
      </c>
      <c r="D615">
        <v>201408</v>
      </c>
      <c r="E615">
        <v>2014</v>
      </c>
      <c r="F615" s="1">
        <v>41852</v>
      </c>
      <c r="G615">
        <v>8</v>
      </c>
      <c r="H615">
        <v>1</v>
      </c>
      <c r="I615" t="s">
        <v>16</v>
      </c>
      <c r="J615">
        <v>4</v>
      </c>
      <c r="K615">
        <v>201</v>
      </c>
      <c r="L615" t="s">
        <v>17</v>
      </c>
      <c r="M615">
        <v>372</v>
      </c>
      <c r="N615" t="s">
        <v>34</v>
      </c>
      <c r="O615">
        <v>10644600</v>
      </c>
      <c r="P615">
        <v>67557617</v>
      </c>
    </row>
    <row r="616" spans="1:16" x14ac:dyDescent="0.25">
      <c r="A616">
        <v>826</v>
      </c>
      <c r="B616" t="s">
        <v>15</v>
      </c>
      <c r="C616" t="str">
        <f t="shared" si="9"/>
        <v>201409Ireland</v>
      </c>
      <c r="D616">
        <v>201409</v>
      </c>
      <c r="E616">
        <v>2014</v>
      </c>
      <c r="F616" s="1">
        <v>41883</v>
      </c>
      <c r="G616">
        <v>9</v>
      </c>
      <c r="H616">
        <v>1</v>
      </c>
      <c r="I616" t="s">
        <v>16</v>
      </c>
      <c r="J616">
        <v>4</v>
      </c>
      <c r="K616">
        <v>201</v>
      </c>
      <c r="L616" t="s">
        <v>17</v>
      </c>
      <c r="M616">
        <v>372</v>
      </c>
      <c r="N616" t="s">
        <v>34</v>
      </c>
      <c r="O616">
        <v>13056312</v>
      </c>
      <c r="P616">
        <v>80979383</v>
      </c>
    </row>
    <row r="617" spans="1:16" x14ac:dyDescent="0.25">
      <c r="A617">
        <v>826</v>
      </c>
      <c r="B617" t="s">
        <v>15</v>
      </c>
      <c r="C617" t="str">
        <f t="shared" si="9"/>
        <v>201410Ireland</v>
      </c>
      <c r="D617">
        <v>201410</v>
      </c>
      <c r="E617">
        <v>2014</v>
      </c>
      <c r="F617" s="1">
        <v>41913</v>
      </c>
      <c r="G617">
        <v>10</v>
      </c>
      <c r="H617">
        <v>1</v>
      </c>
      <c r="I617" t="s">
        <v>16</v>
      </c>
      <c r="J617">
        <v>4</v>
      </c>
      <c r="K617">
        <v>201</v>
      </c>
      <c r="L617" t="s">
        <v>17</v>
      </c>
      <c r="M617">
        <v>372</v>
      </c>
      <c r="N617" t="s">
        <v>34</v>
      </c>
      <c r="O617">
        <v>13110704</v>
      </c>
      <c r="P617">
        <v>81672841</v>
      </c>
    </row>
    <row r="618" spans="1:16" x14ac:dyDescent="0.25">
      <c r="A618">
        <v>826</v>
      </c>
      <c r="B618" t="s">
        <v>15</v>
      </c>
      <c r="C618" t="str">
        <f t="shared" si="9"/>
        <v>201411Ireland</v>
      </c>
      <c r="D618">
        <v>201411</v>
      </c>
      <c r="E618">
        <v>2014</v>
      </c>
      <c r="F618" s="1">
        <v>41944</v>
      </c>
      <c r="G618">
        <v>11</v>
      </c>
      <c r="H618">
        <v>1</v>
      </c>
      <c r="I618" t="s">
        <v>16</v>
      </c>
      <c r="J618">
        <v>4</v>
      </c>
      <c r="K618">
        <v>201</v>
      </c>
      <c r="L618" t="s">
        <v>17</v>
      </c>
      <c r="M618">
        <v>372</v>
      </c>
      <c r="N618" t="s">
        <v>34</v>
      </c>
      <c r="O618">
        <v>11950641</v>
      </c>
      <c r="P618">
        <v>77594133</v>
      </c>
    </row>
    <row r="619" spans="1:16" x14ac:dyDescent="0.25">
      <c r="A619">
        <v>826</v>
      </c>
      <c r="B619" t="s">
        <v>15</v>
      </c>
      <c r="C619" t="str">
        <f t="shared" si="9"/>
        <v>201001Italy</v>
      </c>
      <c r="D619">
        <v>201001</v>
      </c>
      <c r="E619">
        <v>2010</v>
      </c>
      <c r="F619" s="1">
        <v>40179</v>
      </c>
      <c r="G619">
        <v>1</v>
      </c>
      <c r="H619">
        <v>1</v>
      </c>
      <c r="I619" t="s">
        <v>16</v>
      </c>
      <c r="J619">
        <v>4</v>
      </c>
      <c r="K619">
        <v>201</v>
      </c>
      <c r="L619" t="s">
        <v>17</v>
      </c>
      <c r="M619">
        <v>381</v>
      </c>
      <c r="N619" t="s">
        <v>35</v>
      </c>
      <c r="O619">
        <v>56670</v>
      </c>
      <c r="P619">
        <v>483968</v>
      </c>
    </row>
    <row r="620" spans="1:16" x14ac:dyDescent="0.25">
      <c r="A620">
        <v>826</v>
      </c>
      <c r="B620" t="s">
        <v>15</v>
      </c>
      <c r="C620" t="str">
        <f t="shared" si="9"/>
        <v>201002Italy</v>
      </c>
      <c r="D620">
        <v>201002</v>
      </c>
      <c r="E620">
        <v>2010</v>
      </c>
      <c r="F620" s="1">
        <v>40210</v>
      </c>
      <c r="G620">
        <v>2</v>
      </c>
      <c r="H620">
        <v>1</v>
      </c>
      <c r="I620" t="s">
        <v>16</v>
      </c>
      <c r="J620">
        <v>4</v>
      </c>
      <c r="K620">
        <v>201</v>
      </c>
      <c r="L620" t="s">
        <v>17</v>
      </c>
      <c r="M620">
        <v>381</v>
      </c>
      <c r="N620" t="s">
        <v>35</v>
      </c>
      <c r="O620">
        <v>76401</v>
      </c>
      <c r="P620">
        <v>473927</v>
      </c>
    </row>
    <row r="621" spans="1:16" x14ac:dyDescent="0.25">
      <c r="A621">
        <v>826</v>
      </c>
      <c r="B621" t="s">
        <v>15</v>
      </c>
      <c r="C621" t="str">
        <f t="shared" si="9"/>
        <v>201003Italy</v>
      </c>
      <c r="D621">
        <v>201003</v>
      </c>
      <c r="E621">
        <v>2010</v>
      </c>
      <c r="F621" s="1">
        <v>40238</v>
      </c>
      <c r="G621">
        <v>3</v>
      </c>
      <c r="H621">
        <v>1</v>
      </c>
      <c r="I621" t="s">
        <v>16</v>
      </c>
      <c r="J621">
        <v>4</v>
      </c>
      <c r="K621">
        <v>201</v>
      </c>
      <c r="L621" t="s">
        <v>17</v>
      </c>
      <c r="M621">
        <v>381</v>
      </c>
      <c r="N621" t="s">
        <v>35</v>
      </c>
      <c r="O621">
        <v>200196</v>
      </c>
      <c r="P621">
        <v>1260474</v>
      </c>
    </row>
    <row r="622" spans="1:16" x14ac:dyDescent="0.25">
      <c r="A622">
        <v>826</v>
      </c>
      <c r="B622" t="s">
        <v>15</v>
      </c>
      <c r="C622" t="str">
        <f t="shared" si="9"/>
        <v>201004Italy</v>
      </c>
      <c r="D622">
        <v>201004</v>
      </c>
      <c r="E622">
        <v>2010</v>
      </c>
      <c r="F622" s="1">
        <v>40269</v>
      </c>
      <c r="G622">
        <v>4</v>
      </c>
      <c r="H622">
        <v>1</v>
      </c>
      <c r="I622" t="s">
        <v>16</v>
      </c>
      <c r="J622">
        <v>4</v>
      </c>
      <c r="K622">
        <v>201</v>
      </c>
      <c r="L622" t="s">
        <v>17</v>
      </c>
      <c r="M622">
        <v>381</v>
      </c>
      <c r="N622" t="s">
        <v>35</v>
      </c>
      <c r="O622">
        <v>190800</v>
      </c>
      <c r="P622">
        <v>1649858</v>
      </c>
    </row>
    <row r="623" spans="1:16" x14ac:dyDescent="0.25">
      <c r="A623">
        <v>826</v>
      </c>
      <c r="B623" t="s">
        <v>15</v>
      </c>
      <c r="C623" t="str">
        <f t="shared" si="9"/>
        <v>201005Italy</v>
      </c>
      <c r="D623">
        <v>201005</v>
      </c>
      <c r="E623">
        <v>2010</v>
      </c>
      <c r="F623" s="1">
        <v>40299</v>
      </c>
      <c r="G623">
        <v>5</v>
      </c>
      <c r="H623">
        <v>1</v>
      </c>
      <c r="I623" t="s">
        <v>16</v>
      </c>
      <c r="J623">
        <v>4</v>
      </c>
      <c r="K623">
        <v>201</v>
      </c>
      <c r="L623" t="s">
        <v>17</v>
      </c>
      <c r="M623">
        <v>381</v>
      </c>
      <c r="N623" t="s">
        <v>35</v>
      </c>
      <c r="O623">
        <v>74800</v>
      </c>
      <c r="P623">
        <v>587513</v>
      </c>
    </row>
    <row r="624" spans="1:16" x14ac:dyDescent="0.25">
      <c r="A624">
        <v>826</v>
      </c>
      <c r="B624" t="s">
        <v>15</v>
      </c>
      <c r="C624" t="str">
        <f t="shared" si="9"/>
        <v>201006Italy</v>
      </c>
      <c r="D624">
        <v>201006</v>
      </c>
      <c r="E624">
        <v>2010</v>
      </c>
      <c r="F624" s="1">
        <v>40330</v>
      </c>
      <c r="G624">
        <v>6</v>
      </c>
      <c r="H624">
        <v>1</v>
      </c>
      <c r="I624" t="s">
        <v>16</v>
      </c>
      <c r="J624">
        <v>4</v>
      </c>
      <c r="K624">
        <v>201</v>
      </c>
      <c r="L624" t="s">
        <v>17</v>
      </c>
      <c r="M624">
        <v>381</v>
      </c>
      <c r="N624" t="s">
        <v>35</v>
      </c>
      <c r="O624">
        <v>87100</v>
      </c>
      <c r="P624">
        <v>783159</v>
      </c>
    </row>
    <row r="625" spans="1:16" x14ac:dyDescent="0.25">
      <c r="A625">
        <v>826</v>
      </c>
      <c r="B625" t="s">
        <v>15</v>
      </c>
      <c r="C625" t="str">
        <f t="shared" si="9"/>
        <v>201007Italy</v>
      </c>
      <c r="D625">
        <v>201007</v>
      </c>
      <c r="E625">
        <v>2010</v>
      </c>
      <c r="F625" s="1">
        <v>40360</v>
      </c>
      <c r="G625">
        <v>7</v>
      </c>
      <c r="H625">
        <v>1</v>
      </c>
      <c r="I625" t="s">
        <v>16</v>
      </c>
      <c r="J625">
        <v>4</v>
      </c>
      <c r="K625">
        <v>201</v>
      </c>
      <c r="L625" t="s">
        <v>17</v>
      </c>
      <c r="M625">
        <v>381</v>
      </c>
      <c r="N625" t="s">
        <v>35</v>
      </c>
      <c r="O625">
        <v>121200</v>
      </c>
      <c r="P625">
        <v>913769</v>
      </c>
    </row>
    <row r="626" spans="1:16" x14ac:dyDescent="0.25">
      <c r="A626">
        <v>826</v>
      </c>
      <c r="B626" t="s">
        <v>15</v>
      </c>
      <c r="C626" t="str">
        <f t="shared" si="9"/>
        <v>201008Italy</v>
      </c>
      <c r="D626">
        <v>201008</v>
      </c>
      <c r="E626">
        <v>2010</v>
      </c>
      <c r="F626" s="1">
        <v>40391</v>
      </c>
      <c r="G626">
        <v>8</v>
      </c>
      <c r="H626">
        <v>1</v>
      </c>
      <c r="I626" t="s">
        <v>16</v>
      </c>
      <c r="J626">
        <v>4</v>
      </c>
      <c r="K626">
        <v>201</v>
      </c>
      <c r="L626" t="s">
        <v>17</v>
      </c>
      <c r="M626">
        <v>381</v>
      </c>
      <c r="N626" t="s">
        <v>35</v>
      </c>
      <c r="O626">
        <v>158100</v>
      </c>
      <c r="P626">
        <v>1249035</v>
      </c>
    </row>
    <row r="627" spans="1:16" x14ac:dyDescent="0.25">
      <c r="A627">
        <v>826</v>
      </c>
      <c r="B627" t="s">
        <v>15</v>
      </c>
      <c r="C627" t="str">
        <f t="shared" si="9"/>
        <v>201009Italy</v>
      </c>
      <c r="D627">
        <v>201009</v>
      </c>
      <c r="E627">
        <v>2010</v>
      </c>
      <c r="F627" s="1">
        <v>40422</v>
      </c>
      <c r="G627">
        <v>9</v>
      </c>
      <c r="H627">
        <v>1</v>
      </c>
      <c r="I627" t="s">
        <v>16</v>
      </c>
      <c r="J627">
        <v>4</v>
      </c>
      <c r="K627">
        <v>201</v>
      </c>
      <c r="L627" t="s">
        <v>17</v>
      </c>
      <c r="M627">
        <v>381</v>
      </c>
      <c r="N627" t="s">
        <v>35</v>
      </c>
      <c r="O627">
        <v>222000</v>
      </c>
      <c r="P627">
        <v>1159638</v>
      </c>
    </row>
    <row r="628" spans="1:16" x14ac:dyDescent="0.25">
      <c r="A628">
        <v>826</v>
      </c>
      <c r="B628" t="s">
        <v>15</v>
      </c>
      <c r="C628" t="str">
        <f t="shared" si="9"/>
        <v>201010Italy</v>
      </c>
      <c r="D628">
        <v>201010</v>
      </c>
      <c r="E628">
        <v>2010</v>
      </c>
      <c r="F628" s="1">
        <v>40452</v>
      </c>
      <c r="G628">
        <v>10</v>
      </c>
      <c r="H628">
        <v>1</v>
      </c>
      <c r="I628" t="s">
        <v>16</v>
      </c>
      <c r="J628">
        <v>4</v>
      </c>
      <c r="K628">
        <v>201</v>
      </c>
      <c r="L628" t="s">
        <v>17</v>
      </c>
      <c r="M628">
        <v>381</v>
      </c>
      <c r="N628" t="s">
        <v>35</v>
      </c>
      <c r="O628">
        <v>276300</v>
      </c>
      <c r="P628">
        <v>1580895</v>
      </c>
    </row>
    <row r="629" spans="1:16" x14ac:dyDescent="0.25">
      <c r="A629">
        <v>826</v>
      </c>
      <c r="B629" t="s">
        <v>15</v>
      </c>
      <c r="C629" t="str">
        <f t="shared" si="9"/>
        <v>201011Italy</v>
      </c>
      <c r="D629">
        <v>201011</v>
      </c>
      <c r="E629">
        <v>2010</v>
      </c>
      <c r="F629" s="1">
        <v>40483</v>
      </c>
      <c r="G629">
        <v>11</v>
      </c>
      <c r="H629">
        <v>1</v>
      </c>
      <c r="I629" t="s">
        <v>16</v>
      </c>
      <c r="J629">
        <v>4</v>
      </c>
      <c r="K629">
        <v>201</v>
      </c>
      <c r="L629" t="s">
        <v>17</v>
      </c>
      <c r="M629">
        <v>381</v>
      </c>
      <c r="N629" t="s">
        <v>35</v>
      </c>
      <c r="O629">
        <v>245000</v>
      </c>
      <c r="P629">
        <v>1645341</v>
      </c>
    </row>
    <row r="630" spans="1:16" x14ac:dyDescent="0.25">
      <c r="A630">
        <v>826</v>
      </c>
      <c r="B630" t="s">
        <v>15</v>
      </c>
      <c r="C630" t="str">
        <f t="shared" si="9"/>
        <v>201012Italy</v>
      </c>
      <c r="D630">
        <v>201012</v>
      </c>
      <c r="E630">
        <v>2010</v>
      </c>
      <c r="F630" s="1">
        <v>40513</v>
      </c>
      <c r="G630">
        <v>12</v>
      </c>
      <c r="H630">
        <v>1</v>
      </c>
      <c r="I630" t="s">
        <v>16</v>
      </c>
      <c r="J630">
        <v>4</v>
      </c>
      <c r="K630">
        <v>201</v>
      </c>
      <c r="L630" t="s">
        <v>17</v>
      </c>
      <c r="M630">
        <v>381</v>
      </c>
      <c r="N630" t="s">
        <v>35</v>
      </c>
      <c r="O630">
        <v>260100</v>
      </c>
      <c r="P630">
        <v>1882579</v>
      </c>
    </row>
    <row r="631" spans="1:16" x14ac:dyDescent="0.25">
      <c r="A631">
        <v>826</v>
      </c>
      <c r="B631" t="s">
        <v>15</v>
      </c>
      <c r="C631" t="str">
        <f t="shared" si="9"/>
        <v>201101Italy</v>
      </c>
      <c r="D631">
        <v>201101</v>
      </c>
      <c r="E631">
        <v>2011</v>
      </c>
      <c r="F631" s="1">
        <v>40544</v>
      </c>
      <c r="G631">
        <v>1</v>
      </c>
      <c r="H631">
        <v>1</v>
      </c>
      <c r="I631" t="s">
        <v>16</v>
      </c>
      <c r="J631">
        <v>4</v>
      </c>
      <c r="K631">
        <v>201</v>
      </c>
      <c r="L631" t="s">
        <v>17</v>
      </c>
      <c r="M631">
        <v>381</v>
      </c>
      <c r="N631" t="s">
        <v>35</v>
      </c>
      <c r="O631">
        <v>197531</v>
      </c>
      <c r="P631">
        <v>1448719</v>
      </c>
    </row>
    <row r="632" spans="1:16" x14ac:dyDescent="0.25">
      <c r="A632">
        <v>826</v>
      </c>
      <c r="B632" t="s">
        <v>15</v>
      </c>
      <c r="C632" t="str">
        <f t="shared" si="9"/>
        <v>201102Italy</v>
      </c>
      <c r="D632">
        <v>201102</v>
      </c>
      <c r="E632">
        <v>2011</v>
      </c>
      <c r="F632" s="1">
        <v>40575</v>
      </c>
      <c r="G632">
        <v>2</v>
      </c>
      <c r="H632">
        <v>1</v>
      </c>
      <c r="I632" t="s">
        <v>16</v>
      </c>
      <c r="J632">
        <v>4</v>
      </c>
      <c r="K632">
        <v>201</v>
      </c>
      <c r="L632" t="s">
        <v>17</v>
      </c>
      <c r="M632">
        <v>381</v>
      </c>
      <c r="N632" t="s">
        <v>35</v>
      </c>
      <c r="O632">
        <v>141634</v>
      </c>
      <c r="P632">
        <v>1147446</v>
      </c>
    </row>
    <row r="633" spans="1:16" x14ac:dyDescent="0.25">
      <c r="A633">
        <v>826</v>
      </c>
      <c r="B633" t="s">
        <v>15</v>
      </c>
      <c r="C633" t="str">
        <f t="shared" si="9"/>
        <v>201103Italy</v>
      </c>
      <c r="D633">
        <v>201103</v>
      </c>
      <c r="E633">
        <v>2011</v>
      </c>
      <c r="F633" s="1">
        <v>40603</v>
      </c>
      <c r="G633">
        <v>3</v>
      </c>
      <c r="H633">
        <v>1</v>
      </c>
      <c r="I633" t="s">
        <v>16</v>
      </c>
      <c r="J633">
        <v>4</v>
      </c>
      <c r="K633">
        <v>201</v>
      </c>
      <c r="L633" t="s">
        <v>17</v>
      </c>
      <c r="M633">
        <v>381</v>
      </c>
      <c r="N633" t="s">
        <v>35</v>
      </c>
      <c r="O633">
        <v>166292</v>
      </c>
      <c r="P633">
        <v>1288398</v>
      </c>
    </row>
    <row r="634" spans="1:16" x14ac:dyDescent="0.25">
      <c r="A634">
        <v>826</v>
      </c>
      <c r="B634" t="s">
        <v>15</v>
      </c>
      <c r="C634" t="str">
        <f t="shared" si="9"/>
        <v>201104Italy</v>
      </c>
      <c r="D634">
        <v>201104</v>
      </c>
      <c r="E634">
        <v>2011</v>
      </c>
      <c r="F634" s="1">
        <v>40634</v>
      </c>
      <c r="G634">
        <v>4</v>
      </c>
      <c r="H634">
        <v>1</v>
      </c>
      <c r="I634" t="s">
        <v>16</v>
      </c>
      <c r="J634">
        <v>4</v>
      </c>
      <c r="K634">
        <v>201</v>
      </c>
      <c r="L634" t="s">
        <v>17</v>
      </c>
      <c r="M634">
        <v>381</v>
      </c>
      <c r="N634" t="s">
        <v>35</v>
      </c>
      <c r="O634">
        <v>127251</v>
      </c>
      <c r="P634">
        <v>885715</v>
      </c>
    </row>
    <row r="635" spans="1:16" x14ac:dyDescent="0.25">
      <c r="A635">
        <v>826</v>
      </c>
      <c r="B635" t="s">
        <v>15</v>
      </c>
      <c r="C635" t="str">
        <f t="shared" si="9"/>
        <v>201105Italy</v>
      </c>
      <c r="D635">
        <v>201105</v>
      </c>
      <c r="E635">
        <v>2011</v>
      </c>
      <c r="F635" s="1">
        <v>40664</v>
      </c>
      <c r="G635">
        <v>5</v>
      </c>
      <c r="H635">
        <v>1</v>
      </c>
      <c r="I635" t="s">
        <v>16</v>
      </c>
      <c r="J635">
        <v>4</v>
      </c>
      <c r="K635">
        <v>201</v>
      </c>
      <c r="L635" t="s">
        <v>17</v>
      </c>
      <c r="M635">
        <v>381</v>
      </c>
      <c r="N635" t="s">
        <v>35</v>
      </c>
      <c r="O635">
        <v>165201</v>
      </c>
      <c r="P635">
        <v>1469033</v>
      </c>
    </row>
    <row r="636" spans="1:16" x14ac:dyDescent="0.25">
      <c r="A636">
        <v>826</v>
      </c>
      <c r="B636" t="s">
        <v>15</v>
      </c>
      <c r="C636" t="str">
        <f t="shared" si="9"/>
        <v>201106Italy</v>
      </c>
      <c r="D636">
        <v>201106</v>
      </c>
      <c r="E636">
        <v>2011</v>
      </c>
      <c r="F636" s="1">
        <v>40695</v>
      </c>
      <c r="G636">
        <v>6</v>
      </c>
      <c r="H636">
        <v>1</v>
      </c>
      <c r="I636" t="s">
        <v>16</v>
      </c>
      <c r="J636">
        <v>4</v>
      </c>
      <c r="K636">
        <v>201</v>
      </c>
      <c r="L636" t="s">
        <v>17</v>
      </c>
      <c r="M636">
        <v>381</v>
      </c>
      <c r="N636" t="s">
        <v>35</v>
      </c>
      <c r="O636">
        <v>145266</v>
      </c>
      <c r="P636">
        <v>1438697</v>
      </c>
    </row>
    <row r="637" spans="1:16" x14ac:dyDescent="0.25">
      <c r="A637">
        <v>826</v>
      </c>
      <c r="B637" t="s">
        <v>15</v>
      </c>
      <c r="C637" t="str">
        <f t="shared" si="9"/>
        <v>201107Italy</v>
      </c>
      <c r="D637">
        <v>201107</v>
      </c>
      <c r="E637">
        <v>2011</v>
      </c>
      <c r="F637" s="1">
        <v>40725</v>
      </c>
      <c r="G637">
        <v>7</v>
      </c>
      <c r="H637">
        <v>1</v>
      </c>
      <c r="I637" t="s">
        <v>16</v>
      </c>
      <c r="J637">
        <v>4</v>
      </c>
      <c r="K637">
        <v>201</v>
      </c>
      <c r="L637" t="s">
        <v>17</v>
      </c>
      <c r="M637">
        <v>381</v>
      </c>
      <c r="N637" t="s">
        <v>35</v>
      </c>
      <c r="O637">
        <v>110335</v>
      </c>
      <c r="P637">
        <v>974435</v>
      </c>
    </row>
    <row r="638" spans="1:16" x14ac:dyDescent="0.25">
      <c r="A638">
        <v>826</v>
      </c>
      <c r="B638" t="s">
        <v>15</v>
      </c>
      <c r="C638" t="str">
        <f t="shared" si="9"/>
        <v>201108Italy</v>
      </c>
      <c r="D638">
        <v>201108</v>
      </c>
      <c r="E638">
        <v>2011</v>
      </c>
      <c r="F638" s="1">
        <v>40756</v>
      </c>
      <c r="G638">
        <v>8</v>
      </c>
      <c r="H638">
        <v>1</v>
      </c>
      <c r="I638" t="s">
        <v>16</v>
      </c>
      <c r="J638">
        <v>4</v>
      </c>
      <c r="K638">
        <v>201</v>
      </c>
      <c r="L638" t="s">
        <v>17</v>
      </c>
      <c r="M638">
        <v>381</v>
      </c>
      <c r="N638" t="s">
        <v>35</v>
      </c>
      <c r="O638">
        <v>150856</v>
      </c>
      <c r="P638">
        <v>1049478</v>
      </c>
    </row>
    <row r="639" spans="1:16" x14ac:dyDescent="0.25">
      <c r="A639">
        <v>826</v>
      </c>
      <c r="B639" t="s">
        <v>15</v>
      </c>
      <c r="C639" t="str">
        <f t="shared" si="9"/>
        <v>201109Italy</v>
      </c>
      <c r="D639">
        <v>201109</v>
      </c>
      <c r="E639">
        <v>2011</v>
      </c>
      <c r="F639" s="1">
        <v>40787</v>
      </c>
      <c r="G639">
        <v>9</v>
      </c>
      <c r="H639">
        <v>1</v>
      </c>
      <c r="I639" t="s">
        <v>16</v>
      </c>
      <c r="J639">
        <v>4</v>
      </c>
      <c r="K639">
        <v>201</v>
      </c>
      <c r="L639" t="s">
        <v>17</v>
      </c>
      <c r="M639">
        <v>381</v>
      </c>
      <c r="N639" t="s">
        <v>35</v>
      </c>
      <c r="O639">
        <v>171301</v>
      </c>
      <c r="P639">
        <v>1419476</v>
      </c>
    </row>
    <row r="640" spans="1:16" x14ac:dyDescent="0.25">
      <c r="A640">
        <v>826</v>
      </c>
      <c r="B640" t="s">
        <v>15</v>
      </c>
      <c r="C640" t="str">
        <f t="shared" si="9"/>
        <v>201110Italy</v>
      </c>
      <c r="D640">
        <v>201110</v>
      </c>
      <c r="E640">
        <v>2011</v>
      </c>
      <c r="F640" s="1">
        <v>40817</v>
      </c>
      <c r="G640">
        <v>10</v>
      </c>
      <c r="H640">
        <v>1</v>
      </c>
      <c r="I640" t="s">
        <v>16</v>
      </c>
      <c r="J640">
        <v>4</v>
      </c>
      <c r="K640">
        <v>201</v>
      </c>
      <c r="L640" t="s">
        <v>17</v>
      </c>
      <c r="M640">
        <v>381</v>
      </c>
      <c r="N640" t="s">
        <v>35</v>
      </c>
      <c r="O640">
        <v>139700</v>
      </c>
      <c r="P640">
        <v>1153195</v>
      </c>
    </row>
    <row r="641" spans="1:16" x14ac:dyDescent="0.25">
      <c r="A641">
        <v>826</v>
      </c>
      <c r="B641" t="s">
        <v>15</v>
      </c>
      <c r="C641" t="str">
        <f t="shared" si="9"/>
        <v>201111Italy</v>
      </c>
      <c r="D641">
        <v>201111</v>
      </c>
      <c r="E641">
        <v>2011</v>
      </c>
      <c r="F641" s="1">
        <v>40848</v>
      </c>
      <c r="G641">
        <v>11</v>
      </c>
      <c r="H641">
        <v>1</v>
      </c>
      <c r="I641" t="s">
        <v>16</v>
      </c>
      <c r="J641">
        <v>4</v>
      </c>
      <c r="K641">
        <v>201</v>
      </c>
      <c r="L641" t="s">
        <v>17</v>
      </c>
      <c r="M641">
        <v>381</v>
      </c>
      <c r="N641" t="s">
        <v>35</v>
      </c>
      <c r="O641">
        <v>223126</v>
      </c>
      <c r="P641">
        <v>1931599</v>
      </c>
    </row>
    <row r="642" spans="1:16" x14ac:dyDescent="0.25">
      <c r="A642">
        <v>826</v>
      </c>
      <c r="B642" t="s">
        <v>15</v>
      </c>
      <c r="C642" t="str">
        <f t="shared" si="9"/>
        <v>201112Italy</v>
      </c>
      <c r="D642">
        <v>201112</v>
      </c>
      <c r="E642">
        <v>2011</v>
      </c>
      <c r="F642" s="1">
        <v>40878</v>
      </c>
      <c r="G642">
        <v>12</v>
      </c>
      <c r="H642">
        <v>1</v>
      </c>
      <c r="I642" t="s">
        <v>16</v>
      </c>
      <c r="J642">
        <v>4</v>
      </c>
      <c r="K642">
        <v>201</v>
      </c>
      <c r="L642" t="s">
        <v>17</v>
      </c>
      <c r="M642">
        <v>381</v>
      </c>
      <c r="N642" t="s">
        <v>35</v>
      </c>
      <c r="O642">
        <v>254258</v>
      </c>
      <c r="P642">
        <v>1981532</v>
      </c>
    </row>
    <row r="643" spans="1:16" x14ac:dyDescent="0.25">
      <c r="A643">
        <v>826</v>
      </c>
      <c r="B643" t="s">
        <v>15</v>
      </c>
      <c r="C643" t="str">
        <f t="shared" ref="C643:C706" si="10">D643&amp;N643</f>
        <v>201201Italy</v>
      </c>
      <c r="D643">
        <v>201201</v>
      </c>
      <c r="E643">
        <v>2012</v>
      </c>
      <c r="F643" s="1">
        <v>40909</v>
      </c>
      <c r="G643">
        <v>1</v>
      </c>
      <c r="H643">
        <v>1</v>
      </c>
      <c r="I643" t="s">
        <v>16</v>
      </c>
      <c r="J643">
        <v>4</v>
      </c>
      <c r="K643">
        <v>201</v>
      </c>
      <c r="L643" t="s">
        <v>17</v>
      </c>
      <c r="M643">
        <v>381</v>
      </c>
      <c r="N643" t="s">
        <v>35</v>
      </c>
      <c r="O643">
        <v>112944</v>
      </c>
      <c r="P643">
        <v>932255</v>
      </c>
    </row>
    <row r="644" spans="1:16" x14ac:dyDescent="0.25">
      <c r="A644">
        <v>826</v>
      </c>
      <c r="B644" t="s">
        <v>15</v>
      </c>
      <c r="C644" t="str">
        <f t="shared" si="10"/>
        <v>201202Italy</v>
      </c>
      <c r="D644">
        <v>201202</v>
      </c>
      <c r="E644">
        <v>2012</v>
      </c>
      <c r="F644" s="1">
        <v>40940</v>
      </c>
      <c r="G644">
        <v>2</v>
      </c>
      <c r="H644">
        <v>1</v>
      </c>
      <c r="I644" t="s">
        <v>16</v>
      </c>
      <c r="J644">
        <v>4</v>
      </c>
      <c r="K644">
        <v>201</v>
      </c>
      <c r="L644" t="s">
        <v>17</v>
      </c>
      <c r="M644">
        <v>381</v>
      </c>
      <c r="N644" t="s">
        <v>35</v>
      </c>
      <c r="O644">
        <v>74824</v>
      </c>
      <c r="P644">
        <v>585871</v>
      </c>
    </row>
    <row r="645" spans="1:16" x14ac:dyDescent="0.25">
      <c r="A645">
        <v>826</v>
      </c>
      <c r="B645" t="s">
        <v>15</v>
      </c>
      <c r="C645" t="str">
        <f t="shared" si="10"/>
        <v>201203Italy</v>
      </c>
      <c r="D645">
        <v>201203</v>
      </c>
      <c r="E645">
        <v>2012</v>
      </c>
      <c r="F645" s="1">
        <v>40969</v>
      </c>
      <c r="G645">
        <v>3</v>
      </c>
      <c r="H645">
        <v>1</v>
      </c>
      <c r="I645" t="s">
        <v>16</v>
      </c>
      <c r="J645">
        <v>4</v>
      </c>
      <c r="K645">
        <v>201</v>
      </c>
      <c r="L645" t="s">
        <v>17</v>
      </c>
      <c r="M645">
        <v>381</v>
      </c>
      <c r="N645" t="s">
        <v>35</v>
      </c>
      <c r="O645">
        <v>217872</v>
      </c>
      <c r="P645">
        <v>1557174</v>
      </c>
    </row>
    <row r="646" spans="1:16" x14ac:dyDescent="0.25">
      <c r="A646">
        <v>826</v>
      </c>
      <c r="B646" t="s">
        <v>15</v>
      </c>
      <c r="C646" t="str">
        <f t="shared" si="10"/>
        <v>201204Italy</v>
      </c>
      <c r="D646">
        <v>201204</v>
      </c>
      <c r="E646">
        <v>2012</v>
      </c>
      <c r="F646" s="1">
        <v>41000</v>
      </c>
      <c r="G646">
        <v>4</v>
      </c>
      <c r="H646">
        <v>1</v>
      </c>
      <c r="I646" t="s">
        <v>16</v>
      </c>
      <c r="J646">
        <v>4</v>
      </c>
      <c r="K646">
        <v>201</v>
      </c>
      <c r="L646" t="s">
        <v>17</v>
      </c>
      <c r="M646">
        <v>381</v>
      </c>
      <c r="N646" t="s">
        <v>35</v>
      </c>
      <c r="O646">
        <v>173278</v>
      </c>
      <c r="P646">
        <v>1303571</v>
      </c>
    </row>
    <row r="647" spans="1:16" x14ac:dyDescent="0.25">
      <c r="A647">
        <v>826</v>
      </c>
      <c r="B647" t="s">
        <v>15</v>
      </c>
      <c r="C647" t="str">
        <f t="shared" si="10"/>
        <v>201205Italy</v>
      </c>
      <c r="D647">
        <v>201205</v>
      </c>
      <c r="E647">
        <v>2012</v>
      </c>
      <c r="F647" s="1">
        <v>41030</v>
      </c>
      <c r="G647">
        <v>5</v>
      </c>
      <c r="H647">
        <v>1</v>
      </c>
      <c r="I647" t="s">
        <v>16</v>
      </c>
      <c r="J647">
        <v>4</v>
      </c>
      <c r="K647">
        <v>201</v>
      </c>
      <c r="L647" t="s">
        <v>17</v>
      </c>
      <c r="M647">
        <v>381</v>
      </c>
      <c r="N647" t="s">
        <v>35</v>
      </c>
      <c r="O647">
        <v>289400</v>
      </c>
      <c r="P647">
        <v>2018520</v>
      </c>
    </row>
    <row r="648" spans="1:16" x14ac:dyDescent="0.25">
      <c r="A648">
        <v>826</v>
      </c>
      <c r="B648" t="s">
        <v>15</v>
      </c>
      <c r="C648" t="str">
        <f t="shared" si="10"/>
        <v>201206Italy</v>
      </c>
      <c r="D648">
        <v>201206</v>
      </c>
      <c r="E648">
        <v>2012</v>
      </c>
      <c r="F648" s="1">
        <v>41061</v>
      </c>
      <c r="G648">
        <v>6</v>
      </c>
      <c r="H648">
        <v>1</v>
      </c>
      <c r="I648" t="s">
        <v>16</v>
      </c>
      <c r="J648">
        <v>4</v>
      </c>
      <c r="K648">
        <v>201</v>
      </c>
      <c r="L648" t="s">
        <v>17</v>
      </c>
      <c r="M648">
        <v>381</v>
      </c>
      <c r="N648" t="s">
        <v>35</v>
      </c>
      <c r="O648">
        <v>178851</v>
      </c>
      <c r="P648">
        <v>1261171</v>
      </c>
    </row>
    <row r="649" spans="1:16" x14ac:dyDescent="0.25">
      <c r="A649">
        <v>826</v>
      </c>
      <c r="B649" t="s">
        <v>15</v>
      </c>
      <c r="C649" t="str">
        <f t="shared" si="10"/>
        <v>201208Italy</v>
      </c>
      <c r="D649">
        <v>201208</v>
      </c>
      <c r="E649">
        <v>2012</v>
      </c>
      <c r="F649" s="1">
        <v>41122</v>
      </c>
      <c r="G649">
        <v>8</v>
      </c>
      <c r="H649">
        <v>1</v>
      </c>
      <c r="I649" t="s">
        <v>16</v>
      </c>
      <c r="J649">
        <v>4</v>
      </c>
      <c r="K649">
        <v>201</v>
      </c>
      <c r="L649" t="s">
        <v>17</v>
      </c>
      <c r="M649">
        <v>381</v>
      </c>
      <c r="N649" t="s">
        <v>35</v>
      </c>
      <c r="O649">
        <v>123217</v>
      </c>
      <c r="P649">
        <v>917725</v>
      </c>
    </row>
    <row r="650" spans="1:16" x14ac:dyDescent="0.25">
      <c r="A650">
        <v>826</v>
      </c>
      <c r="B650" t="s">
        <v>15</v>
      </c>
      <c r="C650" t="str">
        <f t="shared" si="10"/>
        <v>201209Italy</v>
      </c>
      <c r="D650">
        <v>201209</v>
      </c>
      <c r="E650">
        <v>2012</v>
      </c>
      <c r="F650" s="1">
        <v>41153</v>
      </c>
      <c r="G650">
        <v>9</v>
      </c>
      <c r="H650">
        <v>1</v>
      </c>
      <c r="I650" t="s">
        <v>16</v>
      </c>
      <c r="J650">
        <v>4</v>
      </c>
      <c r="K650">
        <v>201</v>
      </c>
      <c r="L650" t="s">
        <v>17</v>
      </c>
      <c r="M650">
        <v>381</v>
      </c>
      <c r="N650" t="s">
        <v>35</v>
      </c>
      <c r="O650">
        <v>112381</v>
      </c>
      <c r="P650">
        <v>939137</v>
      </c>
    </row>
    <row r="651" spans="1:16" x14ac:dyDescent="0.25">
      <c r="A651">
        <v>826</v>
      </c>
      <c r="B651" t="s">
        <v>15</v>
      </c>
      <c r="C651" t="str">
        <f t="shared" si="10"/>
        <v>201210Italy</v>
      </c>
      <c r="D651">
        <v>201210</v>
      </c>
      <c r="E651">
        <v>2012</v>
      </c>
      <c r="F651" s="1">
        <v>41183</v>
      </c>
      <c r="G651">
        <v>10</v>
      </c>
      <c r="H651">
        <v>1</v>
      </c>
      <c r="I651" t="s">
        <v>16</v>
      </c>
      <c r="J651">
        <v>4</v>
      </c>
      <c r="K651">
        <v>201</v>
      </c>
      <c r="L651" t="s">
        <v>17</v>
      </c>
      <c r="M651">
        <v>381</v>
      </c>
      <c r="N651" t="s">
        <v>35</v>
      </c>
      <c r="O651">
        <v>140807</v>
      </c>
      <c r="P651">
        <v>1188101</v>
      </c>
    </row>
    <row r="652" spans="1:16" x14ac:dyDescent="0.25">
      <c r="A652">
        <v>826</v>
      </c>
      <c r="B652" t="s">
        <v>15</v>
      </c>
      <c r="C652" t="str">
        <f t="shared" si="10"/>
        <v>201211Italy</v>
      </c>
      <c r="D652">
        <v>201211</v>
      </c>
      <c r="E652">
        <v>2012</v>
      </c>
      <c r="F652" s="1">
        <v>41214</v>
      </c>
      <c r="G652">
        <v>11</v>
      </c>
      <c r="H652">
        <v>1</v>
      </c>
      <c r="I652" t="s">
        <v>16</v>
      </c>
      <c r="J652">
        <v>4</v>
      </c>
      <c r="K652">
        <v>201</v>
      </c>
      <c r="L652" t="s">
        <v>17</v>
      </c>
      <c r="M652">
        <v>381</v>
      </c>
      <c r="N652" t="s">
        <v>35</v>
      </c>
      <c r="O652">
        <v>136804</v>
      </c>
      <c r="P652">
        <v>1060758</v>
      </c>
    </row>
    <row r="653" spans="1:16" x14ac:dyDescent="0.25">
      <c r="A653">
        <v>826</v>
      </c>
      <c r="B653" t="s">
        <v>15</v>
      </c>
      <c r="C653" t="str">
        <f t="shared" si="10"/>
        <v>201212Italy</v>
      </c>
      <c r="D653">
        <v>201212</v>
      </c>
      <c r="E653">
        <v>2012</v>
      </c>
      <c r="F653" s="1">
        <v>41244</v>
      </c>
      <c r="G653">
        <v>12</v>
      </c>
      <c r="H653">
        <v>1</v>
      </c>
      <c r="I653" t="s">
        <v>16</v>
      </c>
      <c r="J653">
        <v>4</v>
      </c>
      <c r="K653">
        <v>201</v>
      </c>
      <c r="L653" t="s">
        <v>17</v>
      </c>
      <c r="M653">
        <v>381</v>
      </c>
      <c r="N653" t="s">
        <v>35</v>
      </c>
      <c r="O653">
        <v>200273</v>
      </c>
      <c r="P653">
        <v>1611795</v>
      </c>
    </row>
    <row r="654" spans="1:16" x14ac:dyDescent="0.25">
      <c r="A654">
        <v>826</v>
      </c>
      <c r="B654" t="s">
        <v>15</v>
      </c>
      <c r="C654" t="str">
        <f t="shared" si="10"/>
        <v>201301Italy</v>
      </c>
      <c r="D654">
        <v>201301</v>
      </c>
      <c r="E654">
        <v>2013</v>
      </c>
      <c r="F654" s="1">
        <v>41275</v>
      </c>
      <c r="G654">
        <v>1</v>
      </c>
      <c r="H654">
        <v>1</v>
      </c>
      <c r="I654" t="s">
        <v>16</v>
      </c>
      <c r="J654">
        <v>4</v>
      </c>
      <c r="K654">
        <v>201</v>
      </c>
      <c r="L654" t="s">
        <v>17</v>
      </c>
      <c r="M654">
        <v>381</v>
      </c>
      <c r="N654" t="s">
        <v>35</v>
      </c>
      <c r="O654">
        <v>162500</v>
      </c>
      <c r="P654">
        <v>1340281</v>
      </c>
    </row>
    <row r="655" spans="1:16" x14ac:dyDescent="0.25">
      <c r="A655">
        <v>826</v>
      </c>
      <c r="B655" t="s">
        <v>15</v>
      </c>
      <c r="C655" t="str">
        <f t="shared" si="10"/>
        <v>201302Italy</v>
      </c>
      <c r="D655">
        <v>201302</v>
      </c>
      <c r="E655">
        <v>2013</v>
      </c>
      <c r="F655" s="1">
        <v>41306</v>
      </c>
      <c r="G655">
        <v>2</v>
      </c>
      <c r="H655">
        <v>1</v>
      </c>
      <c r="I655" t="s">
        <v>16</v>
      </c>
      <c r="J655">
        <v>4</v>
      </c>
      <c r="K655">
        <v>201</v>
      </c>
      <c r="L655" t="s">
        <v>17</v>
      </c>
      <c r="M655">
        <v>381</v>
      </c>
      <c r="N655" t="s">
        <v>35</v>
      </c>
      <c r="O655">
        <v>656</v>
      </c>
      <c r="P655">
        <v>7846</v>
      </c>
    </row>
    <row r="656" spans="1:16" x14ac:dyDescent="0.25">
      <c r="A656">
        <v>826</v>
      </c>
      <c r="B656" t="s">
        <v>15</v>
      </c>
      <c r="C656" t="str">
        <f t="shared" si="10"/>
        <v>201303Italy</v>
      </c>
      <c r="D656">
        <v>201303</v>
      </c>
      <c r="E656">
        <v>2013</v>
      </c>
      <c r="F656" s="1">
        <v>41334</v>
      </c>
      <c r="G656">
        <v>3</v>
      </c>
      <c r="H656">
        <v>1</v>
      </c>
      <c r="I656" t="s">
        <v>16</v>
      </c>
      <c r="J656">
        <v>4</v>
      </c>
      <c r="K656">
        <v>201</v>
      </c>
      <c r="L656" t="s">
        <v>17</v>
      </c>
      <c r="M656">
        <v>381</v>
      </c>
      <c r="N656" t="s">
        <v>35</v>
      </c>
      <c r="O656">
        <v>186275</v>
      </c>
      <c r="P656">
        <v>1458666</v>
      </c>
    </row>
    <row r="657" spans="1:16" x14ac:dyDescent="0.25">
      <c r="A657">
        <v>826</v>
      </c>
      <c r="B657" t="s">
        <v>15</v>
      </c>
      <c r="C657" t="str">
        <f t="shared" si="10"/>
        <v>201304Italy</v>
      </c>
      <c r="D657">
        <v>201304</v>
      </c>
      <c r="E657">
        <v>2013</v>
      </c>
      <c r="F657" s="1">
        <v>41365</v>
      </c>
      <c r="G657">
        <v>4</v>
      </c>
      <c r="H657">
        <v>1</v>
      </c>
      <c r="I657" t="s">
        <v>16</v>
      </c>
      <c r="J657">
        <v>4</v>
      </c>
      <c r="K657">
        <v>201</v>
      </c>
      <c r="L657" t="s">
        <v>17</v>
      </c>
      <c r="M657">
        <v>381</v>
      </c>
      <c r="N657" t="s">
        <v>35</v>
      </c>
      <c r="O657">
        <v>263215</v>
      </c>
      <c r="P657">
        <v>2157170</v>
      </c>
    </row>
    <row r="658" spans="1:16" x14ac:dyDescent="0.25">
      <c r="A658">
        <v>826</v>
      </c>
      <c r="B658" t="s">
        <v>15</v>
      </c>
      <c r="C658" t="str">
        <f t="shared" si="10"/>
        <v>201305Italy</v>
      </c>
      <c r="D658">
        <v>201305</v>
      </c>
      <c r="E658">
        <v>2013</v>
      </c>
      <c r="F658" s="1">
        <v>41395</v>
      </c>
      <c r="G658">
        <v>5</v>
      </c>
      <c r="H658">
        <v>1</v>
      </c>
      <c r="I658" t="s">
        <v>16</v>
      </c>
      <c r="J658">
        <v>4</v>
      </c>
      <c r="K658">
        <v>201</v>
      </c>
      <c r="L658" t="s">
        <v>17</v>
      </c>
      <c r="M658">
        <v>381</v>
      </c>
      <c r="N658" t="s">
        <v>35</v>
      </c>
      <c r="O658">
        <v>248871</v>
      </c>
      <c r="P658">
        <v>2347220</v>
      </c>
    </row>
    <row r="659" spans="1:16" x14ac:dyDescent="0.25">
      <c r="A659">
        <v>826</v>
      </c>
      <c r="B659" t="s">
        <v>15</v>
      </c>
      <c r="C659" t="str">
        <f t="shared" si="10"/>
        <v>201306Italy</v>
      </c>
      <c r="D659">
        <v>201306</v>
      </c>
      <c r="E659">
        <v>2013</v>
      </c>
      <c r="F659" s="1">
        <v>41426</v>
      </c>
      <c r="G659">
        <v>6</v>
      </c>
      <c r="H659">
        <v>1</v>
      </c>
      <c r="I659" t="s">
        <v>16</v>
      </c>
      <c r="J659">
        <v>4</v>
      </c>
      <c r="K659">
        <v>201</v>
      </c>
      <c r="L659" t="s">
        <v>17</v>
      </c>
      <c r="M659">
        <v>381</v>
      </c>
      <c r="N659" t="s">
        <v>35</v>
      </c>
      <c r="O659">
        <v>164742</v>
      </c>
      <c r="P659">
        <v>1625424</v>
      </c>
    </row>
    <row r="660" spans="1:16" x14ac:dyDescent="0.25">
      <c r="A660">
        <v>826</v>
      </c>
      <c r="B660" t="s">
        <v>15</v>
      </c>
      <c r="C660" t="str">
        <f t="shared" si="10"/>
        <v>201307Italy</v>
      </c>
      <c r="D660">
        <v>201307</v>
      </c>
      <c r="E660">
        <v>2013</v>
      </c>
      <c r="F660" s="1">
        <v>41456</v>
      </c>
      <c r="G660">
        <v>7</v>
      </c>
      <c r="H660">
        <v>1</v>
      </c>
      <c r="I660" t="s">
        <v>16</v>
      </c>
      <c r="J660">
        <v>4</v>
      </c>
      <c r="K660">
        <v>201</v>
      </c>
      <c r="L660" t="s">
        <v>17</v>
      </c>
      <c r="M660">
        <v>381</v>
      </c>
      <c r="N660" t="s">
        <v>35</v>
      </c>
      <c r="O660">
        <v>225822</v>
      </c>
      <c r="P660">
        <v>2119761</v>
      </c>
    </row>
    <row r="661" spans="1:16" x14ac:dyDescent="0.25">
      <c r="A661">
        <v>826</v>
      </c>
      <c r="B661" t="s">
        <v>15</v>
      </c>
      <c r="C661" t="str">
        <f t="shared" si="10"/>
        <v>201308Italy</v>
      </c>
      <c r="D661">
        <v>201308</v>
      </c>
      <c r="E661">
        <v>2013</v>
      </c>
      <c r="F661" s="1">
        <v>41487</v>
      </c>
      <c r="G661">
        <v>8</v>
      </c>
      <c r="H661">
        <v>1</v>
      </c>
      <c r="I661" t="s">
        <v>16</v>
      </c>
      <c r="J661">
        <v>4</v>
      </c>
      <c r="K661">
        <v>201</v>
      </c>
      <c r="L661" t="s">
        <v>17</v>
      </c>
      <c r="M661">
        <v>381</v>
      </c>
      <c r="N661" t="s">
        <v>35</v>
      </c>
      <c r="O661">
        <v>176720</v>
      </c>
      <c r="P661">
        <v>1354818</v>
      </c>
    </row>
    <row r="662" spans="1:16" x14ac:dyDescent="0.25">
      <c r="A662">
        <v>826</v>
      </c>
      <c r="B662" t="s">
        <v>15</v>
      </c>
      <c r="C662" t="str">
        <f t="shared" si="10"/>
        <v>201309Italy</v>
      </c>
      <c r="D662">
        <v>201309</v>
      </c>
      <c r="E662">
        <v>2013</v>
      </c>
      <c r="F662" s="1">
        <v>41518</v>
      </c>
      <c r="G662">
        <v>9</v>
      </c>
      <c r="H662">
        <v>1</v>
      </c>
      <c r="I662" t="s">
        <v>16</v>
      </c>
      <c r="J662">
        <v>4</v>
      </c>
      <c r="K662">
        <v>201</v>
      </c>
      <c r="L662" t="s">
        <v>17</v>
      </c>
      <c r="M662">
        <v>381</v>
      </c>
      <c r="N662" t="s">
        <v>35</v>
      </c>
      <c r="O662">
        <v>251891</v>
      </c>
      <c r="P662">
        <v>2271860</v>
      </c>
    </row>
    <row r="663" spans="1:16" x14ac:dyDescent="0.25">
      <c r="A663">
        <v>826</v>
      </c>
      <c r="B663" t="s">
        <v>15</v>
      </c>
      <c r="C663" t="str">
        <f t="shared" si="10"/>
        <v>201310Italy</v>
      </c>
      <c r="D663">
        <v>201310</v>
      </c>
      <c r="E663">
        <v>2013</v>
      </c>
      <c r="F663" s="1">
        <v>41548</v>
      </c>
      <c r="G663">
        <v>10</v>
      </c>
      <c r="H663">
        <v>1</v>
      </c>
      <c r="I663" t="s">
        <v>16</v>
      </c>
      <c r="J663">
        <v>4</v>
      </c>
      <c r="K663">
        <v>201</v>
      </c>
      <c r="L663" t="s">
        <v>17</v>
      </c>
      <c r="M663">
        <v>381</v>
      </c>
      <c r="N663" t="s">
        <v>35</v>
      </c>
      <c r="O663">
        <v>159551</v>
      </c>
      <c r="P663">
        <v>1577070</v>
      </c>
    </row>
    <row r="664" spans="1:16" x14ac:dyDescent="0.25">
      <c r="A664">
        <v>826</v>
      </c>
      <c r="B664" t="s">
        <v>15</v>
      </c>
      <c r="C664" t="str">
        <f t="shared" si="10"/>
        <v>201311Italy</v>
      </c>
      <c r="D664">
        <v>201311</v>
      </c>
      <c r="E664">
        <v>2013</v>
      </c>
      <c r="F664" s="1">
        <v>41579</v>
      </c>
      <c r="G664">
        <v>11</v>
      </c>
      <c r="H664">
        <v>1</v>
      </c>
      <c r="I664" t="s">
        <v>16</v>
      </c>
      <c r="J664">
        <v>4</v>
      </c>
      <c r="K664">
        <v>201</v>
      </c>
      <c r="L664" t="s">
        <v>17</v>
      </c>
      <c r="M664">
        <v>381</v>
      </c>
      <c r="N664" t="s">
        <v>35</v>
      </c>
      <c r="O664">
        <v>215208</v>
      </c>
      <c r="P664">
        <v>1933338</v>
      </c>
    </row>
    <row r="665" spans="1:16" x14ac:dyDescent="0.25">
      <c r="A665">
        <v>826</v>
      </c>
      <c r="B665" t="s">
        <v>15</v>
      </c>
      <c r="C665" t="str">
        <f t="shared" si="10"/>
        <v>201312Italy</v>
      </c>
      <c r="D665">
        <v>201312</v>
      </c>
      <c r="E665">
        <v>2013</v>
      </c>
      <c r="F665" s="1">
        <v>41609</v>
      </c>
      <c r="G665">
        <v>12</v>
      </c>
      <c r="H665">
        <v>1</v>
      </c>
      <c r="I665" t="s">
        <v>16</v>
      </c>
      <c r="J665">
        <v>4</v>
      </c>
      <c r="K665">
        <v>201</v>
      </c>
      <c r="L665" t="s">
        <v>17</v>
      </c>
      <c r="M665">
        <v>381</v>
      </c>
      <c r="N665" t="s">
        <v>35</v>
      </c>
      <c r="O665">
        <v>163726</v>
      </c>
      <c r="P665">
        <v>1234649</v>
      </c>
    </row>
    <row r="666" spans="1:16" x14ac:dyDescent="0.25">
      <c r="A666">
        <v>826</v>
      </c>
      <c r="B666" t="s">
        <v>15</v>
      </c>
      <c r="C666" t="str">
        <f t="shared" si="10"/>
        <v>201401Italy</v>
      </c>
      <c r="D666">
        <v>201401</v>
      </c>
      <c r="E666">
        <v>2014</v>
      </c>
      <c r="F666" s="1">
        <v>41640</v>
      </c>
      <c r="G666">
        <v>1</v>
      </c>
      <c r="H666">
        <v>1</v>
      </c>
      <c r="I666" t="s">
        <v>16</v>
      </c>
      <c r="J666">
        <v>4</v>
      </c>
      <c r="K666">
        <v>201</v>
      </c>
      <c r="L666" t="s">
        <v>17</v>
      </c>
      <c r="M666">
        <v>381</v>
      </c>
      <c r="N666" t="s">
        <v>35</v>
      </c>
      <c r="O666">
        <v>195310</v>
      </c>
      <c r="P666">
        <v>1816975</v>
      </c>
    </row>
    <row r="667" spans="1:16" x14ac:dyDescent="0.25">
      <c r="A667">
        <v>826</v>
      </c>
      <c r="B667" t="s">
        <v>15</v>
      </c>
      <c r="C667" t="str">
        <f t="shared" si="10"/>
        <v>201402Italy</v>
      </c>
      <c r="D667">
        <v>201402</v>
      </c>
      <c r="E667">
        <v>2014</v>
      </c>
      <c r="F667" s="1">
        <v>41671</v>
      </c>
      <c r="G667">
        <v>2</v>
      </c>
      <c r="H667">
        <v>1</v>
      </c>
      <c r="I667" t="s">
        <v>16</v>
      </c>
      <c r="J667">
        <v>4</v>
      </c>
      <c r="K667">
        <v>201</v>
      </c>
      <c r="L667" t="s">
        <v>17</v>
      </c>
      <c r="M667">
        <v>381</v>
      </c>
      <c r="N667" t="s">
        <v>35</v>
      </c>
      <c r="O667">
        <v>159276</v>
      </c>
      <c r="P667">
        <v>1430713</v>
      </c>
    </row>
    <row r="668" spans="1:16" x14ac:dyDescent="0.25">
      <c r="A668">
        <v>826</v>
      </c>
      <c r="B668" t="s">
        <v>15</v>
      </c>
      <c r="C668" t="str">
        <f t="shared" si="10"/>
        <v>201403Italy</v>
      </c>
      <c r="D668">
        <v>201403</v>
      </c>
      <c r="E668">
        <v>2014</v>
      </c>
      <c r="F668" s="1">
        <v>41699</v>
      </c>
      <c r="G668">
        <v>3</v>
      </c>
      <c r="H668">
        <v>1</v>
      </c>
      <c r="I668" t="s">
        <v>16</v>
      </c>
      <c r="J668">
        <v>4</v>
      </c>
      <c r="K668">
        <v>201</v>
      </c>
      <c r="L668" t="s">
        <v>17</v>
      </c>
      <c r="M668">
        <v>381</v>
      </c>
      <c r="N668" t="s">
        <v>35</v>
      </c>
      <c r="O668">
        <v>153339</v>
      </c>
      <c r="P668">
        <v>1360560</v>
      </c>
    </row>
    <row r="669" spans="1:16" x14ac:dyDescent="0.25">
      <c r="A669">
        <v>826</v>
      </c>
      <c r="B669" t="s">
        <v>15</v>
      </c>
      <c r="C669" t="str">
        <f t="shared" si="10"/>
        <v>201404Italy</v>
      </c>
      <c r="D669">
        <v>201404</v>
      </c>
      <c r="E669">
        <v>2014</v>
      </c>
      <c r="F669" s="1">
        <v>41730</v>
      </c>
      <c r="G669">
        <v>4</v>
      </c>
      <c r="H669">
        <v>1</v>
      </c>
      <c r="I669" t="s">
        <v>16</v>
      </c>
      <c r="J669">
        <v>4</v>
      </c>
      <c r="K669">
        <v>201</v>
      </c>
      <c r="L669" t="s">
        <v>17</v>
      </c>
      <c r="M669">
        <v>381</v>
      </c>
      <c r="N669" t="s">
        <v>35</v>
      </c>
      <c r="O669">
        <v>210178</v>
      </c>
      <c r="P669">
        <v>1958264</v>
      </c>
    </row>
    <row r="670" spans="1:16" x14ac:dyDescent="0.25">
      <c r="A670">
        <v>826</v>
      </c>
      <c r="B670" t="s">
        <v>15</v>
      </c>
      <c r="C670" t="str">
        <f t="shared" si="10"/>
        <v>201405Italy</v>
      </c>
      <c r="D670">
        <v>201405</v>
      </c>
      <c r="E670">
        <v>2014</v>
      </c>
      <c r="F670" s="1">
        <v>41760</v>
      </c>
      <c r="G670">
        <v>5</v>
      </c>
      <c r="H670">
        <v>1</v>
      </c>
      <c r="I670" t="s">
        <v>16</v>
      </c>
      <c r="J670">
        <v>4</v>
      </c>
      <c r="K670">
        <v>201</v>
      </c>
      <c r="L670" t="s">
        <v>17</v>
      </c>
      <c r="M670">
        <v>381</v>
      </c>
      <c r="N670" t="s">
        <v>35</v>
      </c>
      <c r="O670">
        <v>282258</v>
      </c>
      <c r="P670">
        <v>2710599</v>
      </c>
    </row>
    <row r="671" spans="1:16" x14ac:dyDescent="0.25">
      <c r="A671">
        <v>826</v>
      </c>
      <c r="B671" t="s">
        <v>15</v>
      </c>
      <c r="C671" t="str">
        <f t="shared" si="10"/>
        <v>201406Italy</v>
      </c>
      <c r="D671">
        <v>201406</v>
      </c>
      <c r="E671">
        <v>2014</v>
      </c>
      <c r="F671" s="1">
        <v>41791</v>
      </c>
      <c r="G671">
        <v>6</v>
      </c>
      <c r="H671">
        <v>1</v>
      </c>
      <c r="I671" t="s">
        <v>16</v>
      </c>
      <c r="J671">
        <v>4</v>
      </c>
      <c r="K671">
        <v>201</v>
      </c>
      <c r="L671" t="s">
        <v>17</v>
      </c>
      <c r="M671">
        <v>381</v>
      </c>
      <c r="N671" t="s">
        <v>35</v>
      </c>
      <c r="O671">
        <v>175743</v>
      </c>
      <c r="P671">
        <v>1959694</v>
      </c>
    </row>
    <row r="672" spans="1:16" x14ac:dyDescent="0.25">
      <c r="A672">
        <v>826</v>
      </c>
      <c r="B672" t="s">
        <v>15</v>
      </c>
      <c r="C672" t="str">
        <f t="shared" si="10"/>
        <v>201407Italy</v>
      </c>
      <c r="D672">
        <v>201407</v>
      </c>
      <c r="E672">
        <v>2014</v>
      </c>
      <c r="F672" s="1">
        <v>41821</v>
      </c>
      <c r="G672">
        <v>7</v>
      </c>
      <c r="H672">
        <v>1</v>
      </c>
      <c r="I672" t="s">
        <v>16</v>
      </c>
      <c r="J672">
        <v>4</v>
      </c>
      <c r="K672">
        <v>201</v>
      </c>
      <c r="L672" t="s">
        <v>17</v>
      </c>
      <c r="M672">
        <v>381</v>
      </c>
      <c r="N672" t="s">
        <v>35</v>
      </c>
      <c r="O672">
        <v>228036</v>
      </c>
      <c r="P672">
        <v>2157942</v>
      </c>
    </row>
    <row r="673" spans="1:16" x14ac:dyDescent="0.25">
      <c r="A673">
        <v>826</v>
      </c>
      <c r="B673" t="s">
        <v>15</v>
      </c>
      <c r="C673" t="str">
        <f t="shared" si="10"/>
        <v>201408Italy</v>
      </c>
      <c r="D673">
        <v>201408</v>
      </c>
      <c r="E673">
        <v>2014</v>
      </c>
      <c r="F673" s="1">
        <v>41852</v>
      </c>
      <c r="G673">
        <v>8</v>
      </c>
      <c r="H673">
        <v>1</v>
      </c>
      <c r="I673" t="s">
        <v>16</v>
      </c>
      <c r="J673">
        <v>4</v>
      </c>
      <c r="K673">
        <v>201</v>
      </c>
      <c r="L673" t="s">
        <v>17</v>
      </c>
      <c r="M673">
        <v>381</v>
      </c>
      <c r="N673" t="s">
        <v>35</v>
      </c>
      <c r="O673">
        <v>180795</v>
      </c>
      <c r="P673">
        <v>1534470</v>
      </c>
    </row>
    <row r="674" spans="1:16" x14ac:dyDescent="0.25">
      <c r="A674">
        <v>826</v>
      </c>
      <c r="B674" t="s">
        <v>15</v>
      </c>
      <c r="C674" t="str">
        <f t="shared" si="10"/>
        <v>201409Italy</v>
      </c>
      <c r="D674">
        <v>201409</v>
      </c>
      <c r="E674">
        <v>2014</v>
      </c>
      <c r="F674" s="1">
        <v>41883</v>
      </c>
      <c r="G674">
        <v>9</v>
      </c>
      <c r="H674">
        <v>1</v>
      </c>
      <c r="I674" t="s">
        <v>16</v>
      </c>
      <c r="J674">
        <v>4</v>
      </c>
      <c r="K674">
        <v>201</v>
      </c>
      <c r="L674" t="s">
        <v>17</v>
      </c>
      <c r="M674">
        <v>381</v>
      </c>
      <c r="N674" t="s">
        <v>35</v>
      </c>
      <c r="O674">
        <v>323621</v>
      </c>
      <c r="P674">
        <v>2815338</v>
      </c>
    </row>
    <row r="675" spans="1:16" x14ac:dyDescent="0.25">
      <c r="A675">
        <v>826</v>
      </c>
      <c r="B675" t="s">
        <v>15</v>
      </c>
      <c r="C675" t="str">
        <f t="shared" si="10"/>
        <v>201410Italy</v>
      </c>
      <c r="D675">
        <v>201410</v>
      </c>
      <c r="E675">
        <v>2014</v>
      </c>
      <c r="F675" s="1">
        <v>41913</v>
      </c>
      <c r="G675">
        <v>10</v>
      </c>
      <c r="H675">
        <v>1</v>
      </c>
      <c r="I675" t="s">
        <v>16</v>
      </c>
      <c r="J675">
        <v>4</v>
      </c>
      <c r="K675">
        <v>201</v>
      </c>
      <c r="L675" t="s">
        <v>17</v>
      </c>
      <c r="M675">
        <v>381</v>
      </c>
      <c r="N675" t="s">
        <v>35</v>
      </c>
      <c r="O675">
        <v>359358</v>
      </c>
      <c r="P675">
        <v>3394837</v>
      </c>
    </row>
    <row r="676" spans="1:16" x14ac:dyDescent="0.25">
      <c r="A676">
        <v>826</v>
      </c>
      <c r="B676" t="s">
        <v>15</v>
      </c>
      <c r="C676" t="str">
        <f t="shared" si="10"/>
        <v>201411Italy</v>
      </c>
      <c r="D676">
        <v>201411</v>
      </c>
      <c r="E676">
        <v>2014</v>
      </c>
      <c r="F676" s="1">
        <v>41944</v>
      </c>
      <c r="G676">
        <v>11</v>
      </c>
      <c r="H676">
        <v>1</v>
      </c>
      <c r="I676" t="s">
        <v>16</v>
      </c>
      <c r="J676">
        <v>4</v>
      </c>
      <c r="K676">
        <v>201</v>
      </c>
      <c r="L676" t="s">
        <v>17</v>
      </c>
      <c r="M676">
        <v>381</v>
      </c>
      <c r="N676" t="s">
        <v>35</v>
      </c>
      <c r="O676">
        <v>361555</v>
      </c>
      <c r="P676">
        <v>3317650</v>
      </c>
    </row>
    <row r="677" spans="1:16" x14ac:dyDescent="0.25">
      <c r="A677">
        <v>826</v>
      </c>
      <c r="B677" t="s">
        <v>15</v>
      </c>
      <c r="C677" t="str">
        <f t="shared" si="10"/>
        <v>201406Japan</v>
      </c>
      <c r="D677">
        <v>201406</v>
      </c>
      <c r="E677">
        <v>2014</v>
      </c>
      <c r="F677" s="1">
        <v>41791</v>
      </c>
      <c r="G677">
        <v>6</v>
      </c>
      <c r="H677">
        <v>1</v>
      </c>
      <c r="I677" t="s">
        <v>16</v>
      </c>
      <c r="J677">
        <v>4</v>
      </c>
      <c r="K677">
        <v>201</v>
      </c>
      <c r="L677" t="s">
        <v>17</v>
      </c>
      <c r="M677">
        <v>392</v>
      </c>
      <c r="N677" t="s">
        <v>36</v>
      </c>
      <c r="O677">
        <v>719</v>
      </c>
      <c r="P677">
        <v>70028</v>
      </c>
    </row>
    <row r="678" spans="1:16" x14ac:dyDescent="0.25">
      <c r="A678">
        <v>826</v>
      </c>
      <c r="B678" t="s">
        <v>15</v>
      </c>
      <c r="C678" t="str">
        <f t="shared" si="10"/>
        <v>201407Japan</v>
      </c>
      <c r="D678">
        <v>201407</v>
      </c>
      <c r="E678">
        <v>2014</v>
      </c>
      <c r="F678" s="1">
        <v>41821</v>
      </c>
      <c r="G678">
        <v>7</v>
      </c>
      <c r="H678">
        <v>1</v>
      </c>
      <c r="I678" t="s">
        <v>16</v>
      </c>
      <c r="J678">
        <v>4</v>
      </c>
      <c r="K678">
        <v>201</v>
      </c>
      <c r="L678" t="s">
        <v>17</v>
      </c>
      <c r="M678">
        <v>392</v>
      </c>
      <c r="N678" t="s">
        <v>36</v>
      </c>
      <c r="O678">
        <v>1193</v>
      </c>
      <c r="P678">
        <v>115893</v>
      </c>
    </row>
    <row r="679" spans="1:16" x14ac:dyDescent="0.25">
      <c r="A679">
        <v>826</v>
      </c>
      <c r="B679" t="s">
        <v>15</v>
      </c>
      <c r="C679" t="str">
        <f t="shared" si="10"/>
        <v>201408Japan</v>
      </c>
      <c r="D679">
        <v>201408</v>
      </c>
      <c r="E679">
        <v>2014</v>
      </c>
      <c r="F679" s="1">
        <v>41852</v>
      </c>
      <c r="G679">
        <v>8</v>
      </c>
      <c r="H679">
        <v>1</v>
      </c>
      <c r="I679" t="s">
        <v>16</v>
      </c>
      <c r="J679">
        <v>4</v>
      </c>
      <c r="K679">
        <v>201</v>
      </c>
      <c r="L679" t="s">
        <v>17</v>
      </c>
      <c r="M679">
        <v>392</v>
      </c>
      <c r="N679" t="s">
        <v>36</v>
      </c>
      <c r="O679">
        <v>738</v>
      </c>
      <c r="P679">
        <v>70511</v>
      </c>
    </row>
    <row r="680" spans="1:16" x14ac:dyDescent="0.25">
      <c r="A680">
        <v>826</v>
      </c>
      <c r="B680" t="s">
        <v>15</v>
      </c>
      <c r="C680" t="str">
        <f t="shared" si="10"/>
        <v>201409Japan</v>
      </c>
      <c r="D680">
        <v>201409</v>
      </c>
      <c r="E680">
        <v>2014</v>
      </c>
      <c r="F680" s="1">
        <v>41883</v>
      </c>
      <c r="G680">
        <v>9</v>
      </c>
      <c r="H680">
        <v>1</v>
      </c>
      <c r="I680" t="s">
        <v>16</v>
      </c>
      <c r="J680">
        <v>4</v>
      </c>
      <c r="K680">
        <v>201</v>
      </c>
      <c r="L680" t="s">
        <v>17</v>
      </c>
      <c r="M680">
        <v>392</v>
      </c>
      <c r="N680" t="s">
        <v>36</v>
      </c>
      <c r="O680">
        <v>1358</v>
      </c>
      <c r="P680">
        <v>136094</v>
      </c>
    </row>
    <row r="681" spans="1:16" x14ac:dyDescent="0.25">
      <c r="A681">
        <v>826</v>
      </c>
      <c r="B681" t="s">
        <v>15</v>
      </c>
      <c r="C681" t="str">
        <f t="shared" si="10"/>
        <v>201410Japan</v>
      </c>
      <c r="D681">
        <v>201410</v>
      </c>
      <c r="E681">
        <v>2014</v>
      </c>
      <c r="F681" s="1">
        <v>41913</v>
      </c>
      <c r="G681">
        <v>10</v>
      </c>
      <c r="H681">
        <v>1</v>
      </c>
      <c r="I681" t="s">
        <v>16</v>
      </c>
      <c r="J681">
        <v>4</v>
      </c>
      <c r="K681">
        <v>201</v>
      </c>
      <c r="L681" t="s">
        <v>17</v>
      </c>
      <c r="M681">
        <v>392</v>
      </c>
      <c r="N681" t="s">
        <v>36</v>
      </c>
      <c r="O681">
        <v>1879</v>
      </c>
      <c r="P681">
        <v>178803</v>
      </c>
    </row>
    <row r="682" spans="1:16" x14ac:dyDescent="0.25">
      <c r="A682">
        <v>826</v>
      </c>
      <c r="B682" t="s">
        <v>15</v>
      </c>
      <c r="C682" t="str">
        <f t="shared" si="10"/>
        <v>201411Japan</v>
      </c>
      <c r="D682">
        <v>201411</v>
      </c>
      <c r="E682">
        <v>2014</v>
      </c>
      <c r="F682" s="1">
        <v>41944</v>
      </c>
      <c r="G682">
        <v>11</v>
      </c>
      <c r="H682">
        <v>1</v>
      </c>
      <c r="I682" t="s">
        <v>16</v>
      </c>
      <c r="J682">
        <v>4</v>
      </c>
      <c r="K682">
        <v>201</v>
      </c>
      <c r="L682" t="s">
        <v>17</v>
      </c>
      <c r="M682">
        <v>392</v>
      </c>
      <c r="N682" t="s">
        <v>36</v>
      </c>
      <c r="O682">
        <v>2155</v>
      </c>
      <c r="P682">
        <v>194091</v>
      </c>
    </row>
    <row r="683" spans="1:16" x14ac:dyDescent="0.25">
      <c r="A683">
        <v>826</v>
      </c>
      <c r="B683" t="s">
        <v>15</v>
      </c>
      <c r="C683" t="str">
        <f t="shared" si="10"/>
        <v>201001Namibia</v>
      </c>
      <c r="D683">
        <v>201001</v>
      </c>
      <c r="E683">
        <v>2010</v>
      </c>
      <c r="F683" s="1">
        <v>40179</v>
      </c>
      <c r="G683">
        <v>1</v>
      </c>
      <c r="H683">
        <v>1</v>
      </c>
      <c r="I683" t="s">
        <v>16</v>
      </c>
      <c r="J683">
        <v>4</v>
      </c>
      <c r="K683">
        <v>201</v>
      </c>
      <c r="L683" t="s">
        <v>17</v>
      </c>
      <c r="M683">
        <v>516</v>
      </c>
      <c r="N683" t="s">
        <v>37</v>
      </c>
      <c r="O683">
        <v>639020</v>
      </c>
      <c r="P683">
        <v>3949052</v>
      </c>
    </row>
    <row r="684" spans="1:16" x14ac:dyDescent="0.25">
      <c r="A684">
        <v>826</v>
      </c>
      <c r="B684" t="s">
        <v>15</v>
      </c>
      <c r="C684" t="str">
        <f t="shared" si="10"/>
        <v>201002Namibia</v>
      </c>
      <c r="D684">
        <v>201002</v>
      </c>
      <c r="E684">
        <v>2010</v>
      </c>
      <c r="F684" s="1">
        <v>40210</v>
      </c>
      <c r="G684">
        <v>2</v>
      </c>
      <c r="H684">
        <v>1</v>
      </c>
      <c r="I684" t="s">
        <v>16</v>
      </c>
      <c r="J684">
        <v>4</v>
      </c>
      <c r="K684">
        <v>201</v>
      </c>
      <c r="L684" t="s">
        <v>17</v>
      </c>
      <c r="M684">
        <v>516</v>
      </c>
      <c r="N684" t="s">
        <v>37</v>
      </c>
      <c r="O684">
        <v>445653</v>
      </c>
      <c r="P684">
        <v>2584787</v>
      </c>
    </row>
    <row r="685" spans="1:16" x14ac:dyDescent="0.25">
      <c r="A685">
        <v>826</v>
      </c>
      <c r="B685" t="s">
        <v>15</v>
      </c>
      <c r="C685" t="str">
        <f t="shared" si="10"/>
        <v>201003Namibia</v>
      </c>
      <c r="D685">
        <v>201003</v>
      </c>
      <c r="E685">
        <v>2010</v>
      </c>
      <c r="F685" s="1">
        <v>40238</v>
      </c>
      <c r="G685">
        <v>3</v>
      </c>
      <c r="H685">
        <v>1</v>
      </c>
      <c r="I685" t="s">
        <v>16</v>
      </c>
      <c r="J685">
        <v>4</v>
      </c>
      <c r="K685">
        <v>201</v>
      </c>
      <c r="L685" t="s">
        <v>17</v>
      </c>
      <c r="M685">
        <v>516</v>
      </c>
      <c r="N685" t="s">
        <v>37</v>
      </c>
      <c r="O685">
        <v>293806</v>
      </c>
      <c r="P685">
        <v>1764389</v>
      </c>
    </row>
    <row r="686" spans="1:16" x14ac:dyDescent="0.25">
      <c r="A686">
        <v>826</v>
      </c>
      <c r="B686" t="s">
        <v>15</v>
      </c>
      <c r="C686" t="str">
        <f t="shared" si="10"/>
        <v>201004Namibia</v>
      </c>
      <c r="D686">
        <v>201004</v>
      </c>
      <c r="E686">
        <v>2010</v>
      </c>
      <c r="F686" s="1">
        <v>40269</v>
      </c>
      <c r="G686">
        <v>4</v>
      </c>
      <c r="H686">
        <v>1</v>
      </c>
      <c r="I686" t="s">
        <v>16</v>
      </c>
      <c r="J686">
        <v>4</v>
      </c>
      <c r="K686">
        <v>201</v>
      </c>
      <c r="L686" t="s">
        <v>17</v>
      </c>
      <c r="M686">
        <v>516</v>
      </c>
      <c r="N686" t="s">
        <v>37</v>
      </c>
      <c r="O686">
        <v>461400</v>
      </c>
      <c r="P686">
        <v>2653397</v>
      </c>
    </row>
    <row r="687" spans="1:16" x14ac:dyDescent="0.25">
      <c r="A687">
        <v>826</v>
      </c>
      <c r="B687" t="s">
        <v>15</v>
      </c>
      <c r="C687" t="str">
        <f t="shared" si="10"/>
        <v>201005Namibia</v>
      </c>
      <c r="D687">
        <v>201005</v>
      </c>
      <c r="E687">
        <v>2010</v>
      </c>
      <c r="F687" s="1">
        <v>40299</v>
      </c>
      <c r="G687">
        <v>5</v>
      </c>
      <c r="H687">
        <v>1</v>
      </c>
      <c r="I687" t="s">
        <v>16</v>
      </c>
      <c r="J687">
        <v>4</v>
      </c>
      <c r="K687">
        <v>201</v>
      </c>
      <c r="L687" t="s">
        <v>17</v>
      </c>
      <c r="M687">
        <v>516</v>
      </c>
      <c r="N687" t="s">
        <v>37</v>
      </c>
      <c r="O687">
        <v>617500</v>
      </c>
      <c r="P687">
        <v>3898704</v>
      </c>
    </row>
    <row r="688" spans="1:16" x14ac:dyDescent="0.25">
      <c r="A688">
        <v>826</v>
      </c>
      <c r="B688" t="s">
        <v>15</v>
      </c>
      <c r="C688" t="str">
        <f t="shared" si="10"/>
        <v>201006Namibia</v>
      </c>
      <c r="D688">
        <v>201006</v>
      </c>
      <c r="E688">
        <v>2010</v>
      </c>
      <c r="F688" s="1">
        <v>40330</v>
      </c>
      <c r="G688">
        <v>6</v>
      </c>
      <c r="H688">
        <v>1</v>
      </c>
      <c r="I688" t="s">
        <v>16</v>
      </c>
      <c r="J688">
        <v>4</v>
      </c>
      <c r="K688">
        <v>201</v>
      </c>
      <c r="L688" t="s">
        <v>17</v>
      </c>
      <c r="M688">
        <v>516</v>
      </c>
      <c r="N688" t="s">
        <v>37</v>
      </c>
      <c r="O688">
        <v>646200</v>
      </c>
      <c r="P688">
        <v>4244616</v>
      </c>
    </row>
    <row r="689" spans="1:16" x14ac:dyDescent="0.25">
      <c r="A689">
        <v>826</v>
      </c>
      <c r="B689" t="s">
        <v>15</v>
      </c>
      <c r="C689" t="str">
        <f t="shared" si="10"/>
        <v>201007Namibia</v>
      </c>
      <c r="D689">
        <v>201007</v>
      </c>
      <c r="E689">
        <v>2010</v>
      </c>
      <c r="F689" s="1">
        <v>40360</v>
      </c>
      <c r="G689">
        <v>7</v>
      </c>
      <c r="H689">
        <v>1</v>
      </c>
      <c r="I689" t="s">
        <v>16</v>
      </c>
      <c r="J689">
        <v>4</v>
      </c>
      <c r="K689">
        <v>201</v>
      </c>
      <c r="L689" t="s">
        <v>17</v>
      </c>
      <c r="M689">
        <v>516</v>
      </c>
      <c r="N689" t="s">
        <v>37</v>
      </c>
      <c r="O689">
        <v>1011400</v>
      </c>
      <c r="P689">
        <v>7239643</v>
      </c>
    </row>
    <row r="690" spans="1:16" x14ac:dyDescent="0.25">
      <c r="A690">
        <v>826</v>
      </c>
      <c r="B690" t="s">
        <v>15</v>
      </c>
      <c r="C690" t="str">
        <f t="shared" si="10"/>
        <v>201008Namibia</v>
      </c>
      <c r="D690">
        <v>201008</v>
      </c>
      <c r="E690">
        <v>2010</v>
      </c>
      <c r="F690" s="1">
        <v>40391</v>
      </c>
      <c r="G690">
        <v>8</v>
      </c>
      <c r="H690">
        <v>1</v>
      </c>
      <c r="I690" t="s">
        <v>16</v>
      </c>
      <c r="J690">
        <v>4</v>
      </c>
      <c r="K690">
        <v>201</v>
      </c>
      <c r="L690" t="s">
        <v>17</v>
      </c>
      <c r="M690">
        <v>516</v>
      </c>
      <c r="N690" t="s">
        <v>37</v>
      </c>
      <c r="O690">
        <v>924300</v>
      </c>
      <c r="P690">
        <v>6177588</v>
      </c>
    </row>
    <row r="691" spans="1:16" x14ac:dyDescent="0.25">
      <c r="A691">
        <v>826</v>
      </c>
      <c r="B691" t="s">
        <v>15</v>
      </c>
      <c r="C691" t="str">
        <f t="shared" si="10"/>
        <v>201009Namibia</v>
      </c>
      <c r="D691">
        <v>201009</v>
      </c>
      <c r="E691">
        <v>2010</v>
      </c>
      <c r="F691" s="1">
        <v>40422</v>
      </c>
      <c r="G691">
        <v>9</v>
      </c>
      <c r="H691">
        <v>1</v>
      </c>
      <c r="I691" t="s">
        <v>16</v>
      </c>
      <c r="J691">
        <v>4</v>
      </c>
      <c r="K691">
        <v>201</v>
      </c>
      <c r="L691" t="s">
        <v>17</v>
      </c>
      <c r="M691">
        <v>516</v>
      </c>
      <c r="N691" t="s">
        <v>37</v>
      </c>
      <c r="O691">
        <v>594700</v>
      </c>
      <c r="P691">
        <v>3790739</v>
      </c>
    </row>
    <row r="692" spans="1:16" x14ac:dyDescent="0.25">
      <c r="A692">
        <v>826</v>
      </c>
      <c r="B692" t="s">
        <v>15</v>
      </c>
      <c r="C692" t="str">
        <f t="shared" si="10"/>
        <v>201010Namibia</v>
      </c>
      <c r="D692">
        <v>201010</v>
      </c>
      <c r="E692">
        <v>2010</v>
      </c>
      <c r="F692" s="1">
        <v>40452</v>
      </c>
      <c r="G692">
        <v>10</v>
      </c>
      <c r="H692">
        <v>1</v>
      </c>
      <c r="I692" t="s">
        <v>16</v>
      </c>
      <c r="J692">
        <v>4</v>
      </c>
      <c r="K692">
        <v>201</v>
      </c>
      <c r="L692" t="s">
        <v>17</v>
      </c>
      <c r="M692">
        <v>516</v>
      </c>
      <c r="N692" t="s">
        <v>37</v>
      </c>
      <c r="O692">
        <v>203100</v>
      </c>
      <c r="P692">
        <v>1314128</v>
      </c>
    </row>
    <row r="693" spans="1:16" x14ac:dyDescent="0.25">
      <c r="A693">
        <v>826</v>
      </c>
      <c r="B693" t="s">
        <v>15</v>
      </c>
      <c r="C693" t="str">
        <f t="shared" si="10"/>
        <v>201011Namibia</v>
      </c>
      <c r="D693">
        <v>201011</v>
      </c>
      <c r="E693">
        <v>2010</v>
      </c>
      <c r="F693" s="1">
        <v>40483</v>
      </c>
      <c r="G693">
        <v>11</v>
      </c>
      <c r="H693">
        <v>1</v>
      </c>
      <c r="I693" t="s">
        <v>16</v>
      </c>
      <c r="J693">
        <v>4</v>
      </c>
      <c r="K693">
        <v>201</v>
      </c>
      <c r="L693" t="s">
        <v>17</v>
      </c>
      <c r="M693">
        <v>516</v>
      </c>
      <c r="N693" t="s">
        <v>37</v>
      </c>
      <c r="O693">
        <v>364400</v>
      </c>
      <c r="P693">
        <v>2518202</v>
      </c>
    </row>
    <row r="694" spans="1:16" x14ac:dyDescent="0.25">
      <c r="A694">
        <v>826</v>
      </c>
      <c r="B694" t="s">
        <v>15</v>
      </c>
      <c r="C694" t="str">
        <f t="shared" si="10"/>
        <v>201012Namibia</v>
      </c>
      <c r="D694">
        <v>201012</v>
      </c>
      <c r="E694">
        <v>2010</v>
      </c>
      <c r="F694" s="1">
        <v>40513</v>
      </c>
      <c r="G694">
        <v>12</v>
      </c>
      <c r="H694">
        <v>1</v>
      </c>
      <c r="I694" t="s">
        <v>16</v>
      </c>
      <c r="J694">
        <v>4</v>
      </c>
      <c r="K694">
        <v>201</v>
      </c>
      <c r="L694" t="s">
        <v>17</v>
      </c>
      <c r="M694">
        <v>516</v>
      </c>
      <c r="N694" t="s">
        <v>37</v>
      </c>
      <c r="O694">
        <v>163100</v>
      </c>
      <c r="P694">
        <v>1001222</v>
      </c>
    </row>
    <row r="695" spans="1:16" x14ac:dyDescent="0.25">
      <c r="A695">
        <v>826</v>
      </c>
      <c r="B695" t="s">
        <v>15</v>
      </c>
      <c r="C695" t="str">
        <f t="shared" si="10"/>
        <v>201101Namibia</v>
      </c>
      <c r="D695">
        <v>201101</v>
      </c>
      <c r="E695">
        <v>2011</v>
      </c>
      <c r="F695" s="1">
        <v>40544</v>
      </c>
      <c r="G695">
        <v>1</v>
      </c>
      <c r="H695">
        <v>1</v>
      </c>
      <c r="I695" t="s">
        <v>16</v>
      </c>
      <c r="J695">
        <v>4</v>
      </c>
      <c r="K695">
        <v>201</v>
      </c>
      <c r="L695" t="s">
        <v>17</v>
      </c>
      <c r="M695">
        <v>516</v>
      </c>
      <c r="N695" t="s">
        <v>37</v>
      </c>
      <c r="O695">
        <v>225898</v>
      </c>
      <c r="P695">
        <v>1544817</v>
      </c>
    </row>
    <row r="696" spans="1:16" x14ac:dyDescent="0.25">
      <c r="A696">
        <v>826</v>
      </c>
      <c r="B696" t="s">
        <v>15</v>
      </c>
      <c r="C696" t="str">
        <f t="shared" si="10"/>
        <v>201102Namibia</v>
      </c>
      <c r="D696">
        <v>201102</v>
      </c>
      <c r="E696">
        <v>2011</v>
      </c>
      <c r="F696" s="1">
        <v>40575</v>
      </c>
      <c r="G696">
        <v>2</v>
      </c>
      <c r="H696">
        <v>1</v>
      </c>
      <c r="I696" t="s">
        <v>16</v>
      </c>
      <c r="J696">
        <v>4</v>
      </c>
      <c r="K696">
        <v>201</v>
      </c>
      <c r="L696" t="s">
        <v>17</v>
      </c>
      <c r="M696">
        <v>516</v>
      </c>
      <c r="N696" t="s">
        <v>37</v>
      </c>
      <c r="O696">
        <v>137762</v>
      </c>
      <c r="P696">
        <v>768441</v>
      </c>
    </row>
    <row r="697" spans="1:16" x14ac:dyDescent="0.25">
      <c r="A697">
        <v>826</v>
      </c>
      <c r="B697" t="s">
        <v>15</v>
      </c>
      <c r="C697" t="str">
        <f t="shared" si="10"/>
        <v>201103Namibia</v>
      </c>
      <c r="D697">
        <v>201103</v>
      </c>
      <c r="E697">
        <v>2011</v>
      </c>
      <c r="F697" s="1">
        <v>40603</v>
      </c>
      <c r="G697">
        <v>3</v>
      </c>
      <c r="H697">
        <v>1</v>
      </c>
      <c r="I697" t="s">
        <v>16</v>
      </c>
      <c r="J697">
        <v>4</v>
      </c>
      <c r="K697">
        <v>201</v>
      </c>
      <c r="L697" t="s">
        <v>17</v>
      </c>
      <c r="M697">
        <v>516</v>
      </c>
      <c r="N697" t="s">
        <v>37</v>
      </c>
      <c r="O697">
        <v>71212</v>
      </c>
      <c r="P697">
        <v>384612</v>
      </c>
    </row>
    <row r="698" spans="1:16" x14ac:dyDescent="0.25">
      <c r="A698">
        <v>826</v>
      </c>
      <c r="B698" t="s">
        <v>15</v>
      </c>
      <c r="C698" t="str">
        <f t="shared" si="10"/>
        <v>201104Namibia</v>
      </c>
      <c r="D698">
        <v>201104</v>
      </c>
      <c r="E698">
        <v>2011</v>
      </c>
      <c r="F698" s="1">
        <v>40634</v>
      </c>
      <c r="G698">
        <v>4</v>
      </c>
      <c r="H698">
        <v>1</v>
      </c>
      <c r="I698" t="s">
        <v>16</v>
      </c>
      <c r="J698">
        <v>4</v>
      </c>
      <c r="K698">
        <v>201</v>
      </c>
      <c r="L698" t="s">
        <v>17</v>
      </c>
      <c r="M698">
        <v>516</v>
      </c>
      <c r="N698" t="s">
        <v>37</v>
      </c>
      <c r="O698">
        <v>229432</v>
      </c>
      <c r="P698">
        <v>1474086</v>
      </c>
    </row>
    <row r="699" spans="1:16" x14ac:dyDescent="0.25">
      <c r="A699">
        <v>826</v>
      </c>
      <c r="B699" t="s">
        <v>15</v>
      </c>
      <c r="C699" t="str">
        <f t="shared" si="10"/>
        <v>201105Namibia</v>
      </c>
      <c r="D699">
        <v>201105</v>
      </c>
      <c r="E699">
        <v>2011</v>
      </c>
      <c r="F699" s="1">
        <v>40664</v>
      </c>
      <c r="G699">
        <v>5</v>
      </c>
      <c r="H699">
        <v>1</v>
      </c>
      <c r="I699" t="s">
        <v>16</v>
      </c>
      <c r="J699">
        <v>4</v>
      </c>
      <c r="K699">
        <v>201</v>
      </c>
      <c r="L699" t="s">
        <v>17</v>
      </c>
      <c r="M699">
        <v>516</v>
      </c>
      <c r="N699" t="s">
        <v>37</v>
      </c>
      <c r="O699">
        <v>405538</v>
      </c>
      <c r="P699">
        <v>3306635</v>
      </c>
    </row>
    <row r="700" spans="1:16" x14ac:dyDescent="0.25">
      <c r="A700">
        <v>826</v>
      </c>
      <c r="B700" t="s">
        <v>15</v>
      </c>
      <c r="C700" t="str">
        <f t="shared" si="10"/>
        <v>201106Namibia</v>
      </c>
      <c r="D700">
        <v>201106</v>
      </c>
      <c r="E700">
        <v>2011</v>
      </c>
      <c r="F700" s="1">
        <v>40695</v>
      </c>
      <c r="G700">
        <v>6</v>
      </c>
      <c r="H700">
        <v>1</v>
      </c>
      <c r="I700" t="s">
        <v>16</v>
      </c>
      <c r="J700">
        <v>4</v>
      </c>
      <c r="K700">
        <v>201</v>
      </c>
      <c r="L700" t="s">
        <v>17</v>
      </c>
      <c r="M700">
        <v>516</v>
      </c>
      <c r="N700" t="s">
        <v>37</v>
      </c>
      <c r="O700">
        <v>301756</v>
      </c>
      <c r="P700">
        <v>1967653</v>
      </c>
    </row>
    <row r="701" spans="1:16" x14ac:dyDescent="0.25">
      <c r="A701">
        <v>826</v>
      </c>
      <c r="B701" t="s">
        <v>15</v>
      </c>
      <c r="C701" t="str">
        <f t="shared" si="10"/>
        <v>201107Namibia</v>
      </c>
      <c r="D701">
        <v>201107</v>
      </c>
      <c r="E701">
        <v>2011</v>
      </c>
      <c r="F701" s="1">
        <v>40725</v>
      </c>
      <c r="G701">
        <v>7</v>
      </c>
      <c r="H701">
        <v>1</v>
      </c>
      <c r="I701" t="s">
        <v>16</v>
      </c>
      <c r="J701">
        <v>4</v>
      </c>
      <c r="K701">
        <v>201</v>
      </c>
      <c r="L701" t="s">
        <v>17</v>
      </c>
      <c r="M701">
        <v>516</v>
      </c>
      <c r="N701" t="s">
        <v>37</v>
      </c>
      <c r="O701">
        <v>460975</v>
      </c>
      <c r="P701">
        <v>3612291</v>
      </c>
    </row>
    <row r="702" spans="1:16" x14ac:dyDescent="0.25">
      <c r="A702">
        <v>826</v>
      </c>
      <c r="B702" t="s">
        <v>15</v>
      </c>
      <c r="C702" t="str">
        <f t="shared" si="10"/>
        <v>201108Namibia</v>
      </c>
      <c r="D702">
        <v>201108</v>
      </c>
      <c r="E702">
        <v>2011</v>
      </c>
      <c r="F702" s="1">
        <v>40756</v>
      </c>
      <c r="G702">
        <v>8</v>
      </c>
      <c r="H702">
        <v>1</v>
      </c>
      <c r="I702" t="s">
        <v>16</v>
      </c>
      <c r="J702">
        <v>4</v>
      </c>
      <c r="K702">
        <v>201</v>
      </c>
      <c r="L702" t="s">
        <v>17</v>
      </c>
      <c r="M702">
        <v>516</v>
      </c>
      <c r="N702" t="s">
        <v>37</v>
      </c>
      <c r="O702">
        <v>557353</v>
      </c>
      <c r="P702">
        <v>4097535</v>
      </c>
    </row>
    <row r="703" spans="1:16" x14ac:dyDescent="0.25">
      <c r="A703">
        <v>826</v>
      </c>
      <c r="B703" t="s">
        <v>15</v>
      </c>
      <c r="C703" t="str">
        <f t="shared" si="10"/>
        <v>201109Namibia</v>
      </c>
      <c r="D703">
        <v>201109</v>
      </c>
      <c r="E703">
        <v>2011</v>
      </c>
      <c r="F703" s="1">
        <v>40787</v>
      </c>
      <c r="G703">
        <v>9</v>
      </c>
      <c r="H703">
        <v>1</v>
      </c>
      <c r="I703" t="s">
        <v>16</v>
      </c>
      <c r="J703">
        <v>4</v>
      </c>
      <c r="K703">
        <v>201</v>
      </c>
      <c r="L703" t="s">
        <v>17</v>
      </c>
      <c r="M703">
        <v>516</v>
      </c>
      <c r="N703" t="s">
        <v>37</v>
      </c>
      <c r="O703">
        <v>510353</v>
      </c>
      <c r="P703">
        <v>3367462</v>
      </c>
    </row>
    <row r="704" spans="1:16" x14ac:dyDescent="0.25">
      <c r="A704">
        <v>826</v>
      </c>
      <c r="B704" t="s">
        <v>15</v>
      </c>
      <c r="C704" t="str">
        <f t="shared" si="10"/>
        <v>201110Namibia</v>
      </c>
      <c r="D704">
        <v>201110</v>
      </c>
      <c r="E704">
        <v>2011</v>
      </c>
      <c r="F704" s="1">
        <v>40817</v>
      </c>
      <c r="G704">
        <v>10</v>
      </c>
      <c r="H704">
        <v>1</v>
      </c>
      <c r="I704" t="s">
        <v>16</v>
      </c>
      <c r="J704">
        <v>4</v>
      </c>
      <c r="K704">
        <v>201</v>
      </c>
      <c r="L704" t="s">
        <v>17</v>
      </c>
      <c r="M704">
        <v>516</v>
      </c>
      <c r="N704" t="s">
        <v>37</v>
      </c>
      <c r="O704">
        <v>203900</v>
      </c>
      <c r="P704">
        <v>1409621</v>
      </c>
    </row>
    <row r="705" spans="1:16" x14ac:dyDescent="0.25">
      <c r="A705">
        <v>826</v>
      </c>
      <c r="B705" t="s">
        <v>15</v>
      </c>
      <c r="C705" t="str">
        <f t="shared" si="10"/>
        <v>201111Namibia</v>
      </c>
      <c r="D705">
        <v>201111</v>
      </c>
      <c r="E705">
        <v>2011</v>
      </c>
      <c r="F705" s="1">
        <v>40848</v>
      </c>
      <c r="G705">
        <v>11</v>
      </c>
      <c r="H705">
        <v>1</v>
      </c>
      <c r="I705" t="s">
        <v>16</v>
      </c>
      <c r="J705">
        <v>4</v>
      </c>
      <c r="K705">
        <v>201</v>
      </c>
      <c r="L705" t="s">
        <v>17</v>
      </c>
      <c r="M705">
        <v>516</v>
      </c>
      <c r="N705" t="s">
        <v>37</v>
      </c>
      <c r="O705">
        <v>155698</v>
      </c>
      <c r="P705">
        <v>1083703</v>
      </c>
    </row>
    <row r="706" spans="1:16" x14ac:dyDescent="0.25">
      <c r="A706">
        <v>826</v>
      </c>
      <c r="B706" t="s">
        <v>15</v>
      </c>
      <c r="C706" t="str">
        <f t="shared" si="10"/>
        <v>201112Namibia</v>
      </c>
      <c r="D706">
        <v>201112</v>
      </c>
      <c r="E706">
        <v>2011</v>
      </c>
      <c r="F706" s="1">
        <v>40878</v>
      </c>
      <c r="G706">
        <v>12</v>
      </c>
      <c r="H706">
        <v>1</v>
      </c>
      <c r="I706" t="s">
        <v>16</v>
      </c>
      <c r="J706">
        <v>4</v>
      </c>
      <c r="K706">
        <v>201</v>
      </c>
      <c r="L706" t="s">
        <v>17</v>
      </c>
      <c r="M706">
        <v>516</v>
      </c>
      <c r="N706" t="s">
        <v>37</v>
      </c>
      <c r="O706">
        <v>234188</v>
      </c>
      <c r="P706">
        <v>2209280</v>
      </c>
    </row>
    <row r="707" spans="1:16" x14ac:dyDescent="0.25">
      <c r="A707">
        <v>826</v>
      </c>
      <c r="B707" t="s">
        <v>15</v>
      </c>
      <c r="C707" t="str">
        <f t="shared" ref="C707:C770" si="11">D707&amp;N707</f>
        <v>201201Namibia</v>
      </c>
      <c r="D707">
        <v>201201</v>
      </c>
      <c r="E707">
        <v>2012</v>
      </c>
      <c r="F707" s="1">
        <v>40909</v>
      </c>
      <c r="G707">
        <v>1</v>
      </c>
      <c r="H707">
        <v>1</v>
      </c>
      <c r="I707" t="s">
        <v>16</v>
      </c>
      <c r="J707">
        <v>4</v>
      </c>
      <c r="K707">
        <v>201</v>
      </c>
      <c r="L707" t="s">
        <v>17</v>
      </c>
      <c r="M707">
        <v>516</v>
      </c>
      <c r="N707" t="s">
        <v>37</v>
      </c>
      <c r="O707">
        <v>153746</v>
      </c>
      <c r="P707">
        <v>1120957</v>
      </c>
    </row>
    <row r="708" spans="1:16" x14ac:dyDescent="0.25">
      <c r="A708">
        <v>826</v>
      </c>
      <c r="B708" t="s">
        <v>15</v>
      </c>
      <c r="C708" t="str">
        <f t="shared" si="11"/>
        <v>201202Namibia</v>
      </c>
      <c r="D708">
        <v>201202</v>
      </c>
      <c r="E708">
        <v>2012</v>
      </c>
      <c r="F708" s="1">
        <v>40940</v>
      </c>
      <c r="G708">
        <v>2</v>
      </c>
      <c r="H708">
        <v>1</v>
      </c>
      <c r="I708" t="s">
        <v>16</v>
      </c>
      <c r="J708">
        <v>4</v>
      </c>
      <c r="K708">
        <v>201</v>
      </c>
      <c r="L708" t="s">
        <v>17</v>
      </c>
      <c r="M708">
        <v>516</v>
      </c>
      <c r="N708" t="s">
        <v>37</v>
      </c>
      <c r="O708">
        <v>94164</v>
      </c>
      <c r="P708">
        <v>560204</v>
      </c>
    </row>
    <row r="709" spans="1:16" x14ac:dyDescent="0.25">
      <c r="A709">
        <v>826</v>
      </c>
      <c r="B709" t="s">
        <v>15</v>
      </c>
      <c r="C709" t="str">
        <f t="shared" si="11"/>
        <v>201203Namibia</v>
      </c>
      <c r="D709">
        <v>201203</v>
      </c>
      <c r="E709">
        <v>2012</v>
      </c>
      <c r="F709" s="1">
        <v>40969</v>
      </c>
      <c r="G709">
        <v>3</v>
      </c>
      <c r="H709">
        <v>1</v>
      </c>
      <c r="I709" t="s">
        <v>16</v>
      </c>
      <c r="J709">
        <v>4</v>
      </c>
      <c r="K709">
        <v>201</v>
      </c>
      <c r="L709" t="s">
        <v>17</v>
      </c>
      <c r="M709">
        <v>516</v>
      </c>
      <c r="N709" t="s">
        <v>37</v>
      </c>
      <c r="O709">
        <v>324448</v>
      </c>
      <c r="P709">
        <v>2229332</v>
      </c>
    </row>
    <row r="710" spans="1:16" x14ac:dyDescent="0.25">
      <c r="A710">
        <v>826</v>
      </c>
      <c r="B710" t="s">
        <v>15</v>
      </c>
      <c r="C710" t="str">
        <f t="shared" si="11"/>
        <v>201204Namibia</v>
      </c>
      <c r="D710">
        <v>201204</v>
      </c>
      <c r="E710">
        <v>2012</v>
      </c>
      <c r="F710" s="1">
        <v>41000</v>
      </c>
      <c r="G710">
        <v>4</v>
      </c>
      <c r="H710">
        <v>1</v>
      </c>
      <c r="I710" t="s">
        <v>16</v>
      </c>
      <c r="J710">
        <v>4</v>
      </c>
      <c r="K710">
        <v>201</v>
      </c>
      <c r="L710" t="s">
        <v>17</v>
      </c>
      <c r="M710">
        <v>516</v>
      </c>
      <c r="N710" t="s">
        <v>37</v>
      </c>
      <c r="O710">
        <v>141118</v>
      </c>
      <c r="P710">
        <v>1558576</v>
      </c>
    </row>
    <row r="711" spans="1:16" x14ac:dyDescent="0.25">
      <c r="A711">
        <v>826</v>
      </c>
      <c r="B711" t="s">
        <v>15</v>
      </c>
      <c r="C711" t="str">
        <f t="shared" si="11"/>
        <v>201205Namibia</v>
      </c>
      <c r="D711">
        <v>201205</v>
      </c>
      <c r="E711">
        <v>2012</v>
      </c>
      <c r="F711" s="1">
        <v>41030</v>
      </c>
      <c r="G711">
        <v>5</v>
      </c>
      <c r="H711">
        <v>1</v>
      </c>
      <c r="I711" t="s">
        <v>16</v>
      </c>
      <c r="J711">
        <v>4</v>
      </c>
      <c r="K711">
        <v>201</v>
      </c>
      <c r="L711" t="s">
        <v>17</v>
      </c>
      <c r="M711">
        <v>516</v>
      </c>
      <c r="N711" t="s">
        <v>37</v>
      </c>
      <c r="O711">
        <v>326570</v>
      </c>
      <c r="P711">
        <v>2934035</v>
      </c>
    </row>
    <row r="712" spans="1:16" x14ac:dyDescent="0.25">
      <c r="A712">
        <v>826</v>
      </c>
      <c r="B712" t="s">
        <v>15</v>
      </c>
      <c r="C712" t="str">
        <f t="shared" si="11"/>
        <v>201206Namibia</v>
      </c>
      <c r="D712">
        <v>201206</v>
      </c>
      <c r="E712">
        <v>2012</v>
      </c>
      <c r="F712" s="1">
        <v>41061</v>
      </c>
      <c r="G712">
        <v>6</v>
      </c>
      <c r="H712">
        <v>1</v>
      </c>
      <c r="I712" t="s">
        <v>16</v>
      </c>
      <c r="J712">
        <v>4</v>
      </c>
      <c r="K712">
        <v>201</v>
      </c>
      <c r="L712" t="s">
        <v>17</v>
      </c>
      <c r="M712">
        <v>516</v>
      </c>
      <c r="N712" t="s">
        <v>37</v>
      </c>
      <c r="O712">
        <v>356848</v>
      </c>
      <c r="P712">
        <v>2920416</v>
      </c>
    </row>
    <row r="713" spans="1:16" x14ac:dyDescent="0.25">
      <c r="A713">
        <v>826</v>
      </c>
      <c r="B713" t="s">
        <v>15</v>
      </c>
      <c r="C713" t="str">
        <f t="shared" si="11"/>
        <v>201207Namibia</v>
      </c>
      <c r="D713">
        <v>201207</v>
      </c>
      <c r="E713">
        <v>2012</v>
      </c>
      <c r="F713" s="1">
        <v>41091</v>
      </c>
      <c r="G713">
        <v>7</v>
      </c>
      <c r="H713">
        <v>1</v>
      </c>
      <c r="I713" t="s">
        <v>16</v>
      </c>
      <c r="J713">
        <v>4</v>
      </c>
      <c r="K713">
        <v>201</v>
      </c>
      <c r="L713" t="s">
        <v>17</v>
      </c>
      <c r="M713">
        <v>516</v>
      </c>
      <c r="N713" t="s">
        <v>37</v>
      </c>
      <c r="O713">
        <v>418201</v>
      </c>
      <c r="P713">
        <v>3492924</v>
      </c>
    </row>
    <row r="714" spans="1:16" x14ac:dyDescent="0.25">
      <c r="A714">
        <v>826</v>
      </c>
      <c r="B714" t="s">
        <v>15</v>
      </c>
      <c r="C714" t="str">
        <f t="shared" si="11"/>
        <v>201208Namibia</v>
      </c>
      <c r="D714">
        <v>201208</v>
      </c>
      <c r="E714">
        <v>2012</v>
      </c>
      <c r="F714" s="1">
        <v>41122</v>
      </c>
      <c r="G714">
        <v>8</v>
      </c>
      <c r="H714">
        <v>1</v>
      </c>
      <c r="I714" t="s">
        <v>16</v>
      </c>
      <c r="J714">
        <v>4</v>
      </c>
      <c r="K714">
        <v>201</v>
      </c>
      <c r="L714" t="s">
        <v>17</v>
      </c>
      <c r="M714">
        <v>516</v>
      </c>
      <c r="N714" t="s">
        <v>37</v>
      </c>
      <c r="O714">
        <v>229831</v>
      </c>
      <c r="P714">
        <v>1634530</v>
      </c>
    </row>
    <row r="715" spans="1:16" x14ac:dyDescent="0.25">
      <c r="A715">
        <v>826</v>
      </c>
      <c r="B715" t="s">
        <v>15</v>
      </c>
      <c r="C715" t="str">
        <f t="shared" si="11"/>
        <v>201209Namibia</v>
      </c>
      <c r="D715">
        <v>201209</v>
      </c>
      <c r="E715">
        <v>2012</v>
      </c>
      <c r="F715" s="1">
        <v>41153</v>
      </c>
      <c r="G715">
        <v>9</v>
      </c>
      <c r="H715">
        <v>1</v>
      </c>
      <c r="I715" t="s">
        <v>16</v>
      </c>
      <c r="J715">
        <v>4</v>
      </c>
      <c r="K715">
        <v>201</v>
      </c>
      <c r="L715" t="s">
        <v>17</v>
      </c>
      <c r="M715">
        <v>516</v>
      </c>
      <c r="N715" t="s">
        <v>37</v>
      </c>
      <c r="O715">
        <v>140473</v>
      </c>
      <c r="P715">
        <v>1288055</v>
      </c>
    </row>
    <row r="716" spans="1:16" x14ac:dyDescent="0.25">
      <c r="A716">
        <v>826</v>
      </c>
      <c r="B716" t="s">
        <v>15</v>
      </c>
      <c r="C716" t="str">
        <f t="shared" si="11"/>
        <v>201210Namibia</v>
      </c>
      <c r="D716">
        <v>201210</v>
      </c>
      <c r="E716">
        <v>2012</v>
      </c>
      <c r="F716" s="1">
        <v>41183</v>
      </c>
      <c r="G716">
        <v>10</v>
      </c>
      <c r="H716">
        <v>1</v>
      </c>
      <c r="I716" t="s">
        <v>16</v>
      </c>
      <c r="J716">
        <v>4</v>
      </c>
      <c r="K716">
        <v>201</v>
      </c>
      <c r="L716" t="s">
        <v>17</v>
      </c>
      <c r="M716">
        <v>516</v>
      </c>
      <c r="N716" t="s">
        <v>37</v>
      </c>
      <c r="O716">
        <v>166149</v>
      </c>
      <c r="P716">
        <v>1370053</v>
      </c>
    </row>
    <row r="717" spans="1:16" x14ac:dyDescent="0.25">
      <c r="A717">
        <v>826</v>
      </c>
      <c r="B717" t="s">
        <v>15</v>
      </c>
      <c r="C717" t="str">
        <f t="shared" si="11"/>
        <v>201211Namibia</v>
      </c>
      <c r="D717">
        <v>201211</v>
      </c>
      <c r="E717">
        <v>2012</v>
      </c>
      <c r="F717" s="1">
        <v>41214</v>
      </c>
      <c r="G717">
        <v>11</v>
      </c>
      <c r="H717">
        <v>1</v>
      </c>
      <c r="I717" t="s">
        <v>16</v>
      </c>
      <c r="J717">
        <v>4</v>
      </c>
      <c r="K717">
        <v>201</v>
      </c>
      <c r="L717" t="s">
        <v>17</v>
      </c>
      <c r="M717">
        <v>516</v>
      </c>
      <c r="N717" t="s">
        <v>37</v>
      </c>
      <c r="O717">
        <v>184637</v>
      </c>
      <c r="P717">
        <v>1497189</v>
      </c>
    </row>
    <row r="718" spans="1:16" x14ac:dyDescent="0.25">
      <c r="A718">
        <v>826</v>
      </c>
      <c r="B718" t="s">
        <v>15</v>
      </c>
      <c r="C718" t="str">
        <f t="shared" si="11"/>
        <v>201212Namibia</v>
      </c>
      <c r="D718">
        <v>201212</v>
      </c>
      <c r="E718">
        <v>2012</v>
      </c>
      <c r="F718" s="1">
        <v>41244</v>
      </c>
      <c r="G718">
        <v>12</v>
      </c>
      <c r="H718">
        <v>1</v>
      </c>
      <c r="I718" t="s">
        <v>16</v>
      </c>
      <c r="J718">
        <v>4</v>
      </c>
      <c r="K718">
        <v>201</v>
      </c>
      <c r="L718" t="s">
        <v>17</v>
      </c>
      <c r="M718">
        <v>516</v>
      </c>
      <c r="N718" t="s">
        <v>37</v>
      </c>
      <c r="O718">
        <v>162315</v>
      </c>
      <c r="P718">
        <v>1730665</v>
      </c>
    </row>
    <row r="719" spans="1:16" x14ac:dyDescent="0.25">
      <c r="A719">
        <v>826</v>
      </c>
      <c r="B719" t="s">
        <v>15</v>
      </c>
      <c r="C719" t="str">
        <f t="shared" si="11"/>
        <v>201301Namibia</v>
      </c>
      <c r="D719">
        <v>201301</v>
      </c>
      <c r="E719">
        <v>2013</v>
      </c>
      <c r="F719" s="1">
        <v>41275</v>
      </c>
      <c r="G719">
        <v>1</v>
      </c>
      <c r="H719">
        <v>1</v>
      </c>
      <c r="I719" t="s">
        <v>16</v>
      </c>
      <c r="J719">
        <v>4</v>
      </c>
      <c r="K719">
        <v>201</v>
      </c>
      <c r="L719" t="s">
        <v>17</v>
      </c>
      <c r="M719">
        <v>516</v>
      </c>
      <c r="N719" t="s">
        <v>37</v>
      </c>
      <c r="O719">
        <v>377200</v>
      </c>
      <c r="P719">
        <v>3199299</v>
      </c>
    </row>
    <row r="720" spans="1:16" x14ac:dyDescent="0.25">
      <c r="A720">
        <v>826</v>
      </c>
      <c r="B720" t="s">
        <v>15</v>
      </c>
      <c r="C720" t="str">
        <f t="shared" si="11"/>
        <v>201302Namibia</v>
      </c>
      <c r="D720">
        <v>201302</v>
      </c>
      <c r="E720">
        <v>2013</v>
      </c>
      <c r="F720" s="1">
        <v>41306</v>
      </c>
      <c r="G720">
        <v>2</v>
      </c>
      <c r="H720">
        <v>1</v>
      </c>
      <c r="I720" t="s">
        <v>16</v>
      </c>
      <c r="J720">
        <v>4</v>
      </c>
      <c r="K720">
        <v>201</v>
      </c>
      <c r="L720" t="s">
        <v>17</v>
      </c>
      <c r="M720">
        <v>516</v>
      </c>
      <c r="N720" t="s">
        <v>37</v>
      </c>
      <c r="O720">
        <v>229682</v>
      </c>
      <c r="P720">
        <v>1658460</v>
      </c>
    </row>
    <row r="721" spans="1:16" x14ac:dyDescent="0.25">
      <c r="A721">
        <v>826</v>
      </c>
      <c r="B721" t="s">
        <v>15</v>
      </c>
      <c r="C721" t="str">
        <f t="shared" si="11"/>
        <v>201303Namibia</v>
      </c>
      <c r="D721">
        <v>201303</v>
      </c>
      <c r="E721">
        <v>2013</v>
      </c>
      <c r="F721" s="1">
        <v>41334</v>
      </c>
      <c r="G721">
        <v>3</v>
      </c>
      <c r="H721">
        <v>1</v>
      </c>
      <c r="I721" t="s">
        <v>16</v>
      </c>
      <c r="J721">
        <v>4</v>
      </c>
      <c r="K721">
        <v>201</v>
      </c>
      <c r="L721" t="s">
        <v>17</v>
      </c>
      <c r="M721">
        <v>516</v>
      </c>
      <c r="N721" t="s">
        <v>37</v>
      </c>
      <c r="O721">
        <v>182200</v>
      </c>
      <c r="P721">
        <v>1235812</v>
      </c>
    </row>
    <row r="722" spans="1:16" x14ac:dyDescent="0.25">
      <c r="A722">
        <v>826</v>
      </c>
      <c r="B722" t="s">
        <v>15</v>
      </c>
      <c r="C722" t="str">
        <f t="shared" si="11"/>
        <v>201304Namibia</v>
      </c>
      <c r="D722">
        <v>201304</v>
      </c>
      <c r="E722">
        <v>2013</v>
      </c>
      <c r="F722" s="1">
        <v>41365</v>
      </c>
      <c r="G722">
        <v>4</v>
      </c>
      <c r="H722">
        <v>1</v>
      </c>
      <c r="I722" t="s">
        <v>16</v>
      </c>
      <c r="J722">
        <v>4</v>
      </c>
      <c r="K722">
        <v>201</v>
      </c>
      <c r="L722" t="s">
        <v>17</v>
      </c>
      <c r="M722">
        <v>516</v>
      </c>
      <c r="N722" t="s">
        <v>37</v>
      </c>
      <c r="O722">
        <v>269745</v>
      </c>
      <c r="P722">
        <v>2174617</v>
      </c>
    </row>
    <row r="723" spans="1:16" x14ac:dyDescent="0.25">
      <c r="A723">
        <v>826</v>
      </c>
      <c r="B723" t="s">
        <v>15</v>
      </c>
      <c r="C723" t="str">
        <f t="shared" si="11"/>
        <v>201305Namibia</v>
      </c>
      <c r="D723">
        <v>201305</v>
      </c>
      <c r="E723">
        <v>2013</v>
      </c>
      <c r="F723" s="1">
        <v>41395</v>
      </c>
      <c r="G723">
        <v>5</v>
      </c>
      <c r="H723">
        <v>1</v>
      </c>
      <c r="I723" t="s">
        <v>16</v>
      </c>
      <c r="J723">
        <v>4</v>
      </c>
      <c r="K723">
        <v>201</v>
      </c>
      <c r="L723" t="s">
        <v>17</v>
      </c>
      <c r="M723">
        <v>516</v>
      </c>
      <c r="N723" t="s">
        <v>37</v>
      </c>
      <c r="O723">
        <v>318179</v>
      </c>
      <c r="P723">
        <v>2662778</v>
      </c>
    </row>
    <row r="724" spans="1:16" x14ac:dyDescent="0.25">
      <c r="A724">
        <v>826</v>
      </c>
      <c r="B724" t="s">
        <v>15</v>
      </c>
      <c r="C724" t="str">
        <f t="shared" si="11"/>
        <v>201306Namibia</v>
      </c>
      <c r="D724">
        <v>201306</v>
      </c>
      <c r="E724">
        <v>2013</v>
      </c>
      <c r="F724" s="1">
        <v>41426</v>
      </c>
      <c r="G724">
        <v>6</v>
      </c>
      <c r="H724">
        <v>1</v>
      </c>
      <c r="I724" t="s">
        <v>16</v>
      </c>
      <c r="J724">
        <v>4</v>
      </c>
      <c r="K724">
        <v>201</v>
      </c>
      <c r="L724" t="s">
        <v>17</v>
      </c>
      <c r="M724">
        <v>516</v>
      </c>
      <c r="N724" t="s">
        <v>37</v>
      </c>
      <c r="O724">
        <v>198555</v>
      </c>
      <c r="P724">
        <v>1627311</v>
      </c>
    </row>
    <row r="725" spans="1:16" x14ac:dyDescent="0.25">
      <c r="A725">
        <v>826</v>
      </c>
      <c r="B725" t="s">
        <v>15</v>
      </c>
      <c r="C725" t="str">
        <f t="shared" si="11"/>
        <v>201307Namibia</v>
      </c>
      <c r="D725">
        <v>201307</v>
      </c>
      <c r="E725">
        <v>2013</v>
      </c>
      <c r="F725" s="1">
        <v>41456</v>
      </c>
      <c r="G725">
        <v>7</v>
      </c>
      <c r="H725">
        <v>1</v>
      </c>
      <c r="I725" t="s">
        <v>16</v>
      </c>
      <c r="J725">
        <v>4</v>
      </c>
      <c r="K725">
        <v>201</v>
      </c>
      <c r="L725" t="s">
        <v>17</v>
      </c>
      <c r="M725">
        <v>516</v>
      </c>
      <c r="N725" t="s">
        <v>37</v>
      </c>
      <c r="O725">
        <v>310567</v>
      </c>
      <c r="P725">
        <v>2557129</v>
      </c>
    </row>
    <row r="726" spans="1:16" x14ac:dyDescent="0.25">
      <c r="A726">
        <v>826</v>
      </c>
      <c r="B726" t="s">
        <v>15</v>
      </c>
      <c r="C726" t="str">
        <f t="shared" si="11"/>
        <v>201308Namibia</v>
      </c>
      <c r="D726">
        <v>201308</v>
      </c>
      <c r="E726">
        <v>2013</v>
      </c>
      <c r="F726" s="1">
        <v>41487</v>
      </c>
      <c r="G726">
        <v>8</v>
      </c>
      <c r="H726">
        <v>1</v>
      </c>
      <c r="I726" t="s">
        <v>16</v>
      </c>
      <c r="J726">
        <v>4</v>
      </c>
      <c r="K726">
        <v>201</v>
      </c>
      <c r="L726" t="s">
        <v>17</v>
      </c>
      <c r="M726">
        <v>516</v>
      </c>
      <c r="N726" t="s">
        <v>37</v>
      </c>
      <c r="O726">
        <v>290837</v>
      </c>
      <c r="P726">
        <v>2591323</v>
      </c>
    </row>
    <row r="727" spans="1:16" x14ac:dyDescent="0.25">
      <c r="A727">
        <v>826</v>
      </c>
      <c r="B727" t="s">
        <v>15</v>
      </c>
      <c r="C727" t="str">
        <f t="shared" si="11"/>
        <v>201309Namibia</v>
      </c>
      <c r="D727">
        <v>201309</v>
      </c>
      <c r="E727">
        <v>2013</v>
      </c>
      <c r="F727" s="1">
        <v>41518</v>
      </c>
      <c r="G727">
        <v>9</v>
      </c>
      <c r="H727">
        <v>1</v>
      </c>
      <c r="I727" t="s">
        <v>16</v>
      </c>
      <c r="J727">
        <v>4</v>
      </c>
      <c r="K727">
        <v>201</v>
      </c>
      <c r="L727" t="s">
        <v>17</v>
      </c>
      <c r="M727">
        <v>516</v>
      </c>
      <c r="N727" t="s">
        <v>37</v>
      </c>
      <c r="O727">
        <v>45614</v>
      </c>
      <c r="P727">
        <v>355109</v>
      </c>
    </row>
    <row r="728" spans="1:16" x14ac:dyDescent="0.25">
      <c r="A728">
        <v>826</v>
      </c>
      <c r="B728" t="s">
        <v>15</v>
      </c>
      <c r="C728" t="str">
        <f t="shared" si="11"/>
        <v>201310Namibia</v>
      </c>
      <c r="D728">
        <v>201310</v>
      </c>
      <c r="E728">
        <v>2013</v>
      </c>
      <c r="F728" s="1">
        <v>41548</v>
      </c>
      <c r="G728">
        <v>10</v>
      </c>
      <c r="H728">
        <v>1</v>
      </c>
      <c r="I728" t="s">
        <v>16</v>
      </c>
      <c r="J728">
        <v>4</v>
      </c>
      <c r="K728">
        <v>201</v>
      </c>
      <c r="L728" t="s">
        <v>17</v>
      </c>
      <c r="M728">
        <v>516</v>
      </c>
      <c r="N728" t="s">
        <v>37</v>
      </c>
      <c r="O728">
        <v>451246</v>
      </c>
      <c r="P728">
        <v>4116202</v>
      </c>
    </row>
    <row r="729" spans="1:16" x14ac:dyDescent="0.25">
      <c r="A729">
        <v>826</v>
      </c>
      <c r="B729" t="s">
        <v>15</v>
      </c>
      <c r="C729" t="str">
        <f t="shared" si="11"/>
        <v>201311Namibia</v>
      </c>
      <c r="D729">
        <v>201311</v>
      </c>
      <c r="E729">
        <v>2013</v>
      </c>
      <c r="F729" s="1">
        <v>41579</v>
      </c>
      <c r="G729">
        <v>11</v>
      </c>
      <c r="H729">
        <v>1</v>
      </c>
      <c r="I729" t="s">
        <v>16</v>
      </c>
      <c r="J729">
        <v>4</v>
      </c>
      <c r="K729">
        <v>201</v>
      </c>
      <c r="L729" t="s">
        <v>17</v>
      </c>
      <c r="M729">
        <v>516</v>
      </c>
      <c r="N729" t="s">
        <v>37</v>
      </c>
      <c r="O729">
        <v>386358</v>
      </c>
      <c r="P729">
        <v>3019635</v>
      </c>
    </row>
    <row r="730" spans="1:16" x14ac:dyDescent="0.25">
      <c r="A730">
        <v>826</v>
      </c>
      <c r="B730" t="s">
        <v>15</v>
      </c>
      <c r="C730" t="str">
        <f t="shared" si="11"/>
        <v>201312Namibia</v>
      </c>
      <c r="D730">
        <v>201312</v>
      </c>
      <c r="E730">
        <v>2013</v>
      </c>
      <c r="F730" s="1">
        <v>41609</v>
      </c>
      <c r="G730">
        <v>12</v>
      </c>
      <c r="H730">
        <v>1</v>
      </c>
      <c r="I730" t="s">
        <v>16</v>
      </c>
      <c r="J730">
        <v>4</v>
      </c>
      <c r="K730">
        <v>201</v>
      </c>
      <c r="L730" t="s">
        <v>17</v>
      </c>
      <c r="M730">
        <v>516</v>
      </c>
      <c r="N730" t="s">
        <v>37</v>
      </c>
      <c r="O730">
        <v>289062</v>
      </c>
      <c r="P730">
        <v>2488448</v>
      </c>
    </row>
    <row r="731" spans="1:16" x14ac:dyDescent="0.25">
      <c r="A731">
        <v>826</v>
      </c>
      <c r="B731" t="s">
        <v>15</v>
      </c>
      <c r="C731" t="str">
        <f t="shared" si="11"/>
        <v>201401Namibia</v>
      </c>
      <c r="D731">
        <v>201401</v>
      </c>
      <c r="E731">
        <v>2014</v>
      </c>
      <c r="F731" s="1">
        <v>41640</v>
      </c>
      <c r="G731">
        <v>1</v>
      </c>
      <c r="H731">
        <v>1</v>
      </c>
      <c r="I731" t="s">
        <v>16</v>
      </c>
      <c r="J731">
        <v>4</v>
      </c>
      <c r="K731">
        <v>201</v>
      </c>
      <c r="L731" t="s">
        <v>17</v>
      </c>
      <c r="M731">
        <v>516</v>
      </c>
      <c r="N731" t="s">
        <v>37</v>
      </c>
      <c r="O731">
        <v>108478</v>
      </c>
      <c r="P731">
        <v>912612</v>
      </c>
    </row>
    <row r="732" spans="1:16" x14ac:dyDescent="0.25">
      <c r="A732">
        <v>826</v>
      </c>
      <c r="B732" t="s">
        <v>15</v>
      </c>
      <c r="C732" t="str">
        <f t="shared" si="11"/>
        <v>201402Namibia</v>
      </c>
      <c r="D732">
        <v>201402</v>
      </c>
      <c r="E732">
        <v>2014</v>
      </c>
      <c r="F732" s="1">
        <v>41671</v>
      </c>
      <c r="G732">
        <v>2</v>
      </c>
      <c r="H732">
        <v>1</v>
      </c>
      <c r="I732" t="s">
        <v>16</v>
      </c>
      <c r="J732">
        <v>4</v>
      </c>
      <c r="K732">
        <v>201</v>
      </c>
      <c r="L732" t="s">
        <v>17</v>
      </c>
      <c r="M732">
        <v>516</v>
      </c>
      <c r="N732" t="s">
        <v>37</v>
      </c>
      <c r="O732">
        <v>171307</v>
      </c>
      <c r="P732">
        <v>1418518</v>
      </c>
    </row>
    <row r="733" spans="1:16" x14ac:dyDescent="0.25">
      <c r="A733">
        <v>826</v>
      </c>
      <c r="B733" t="s">
        <v>15</v>
      </c>
      <c r="C733" t="str">
        <f t="shared" si="11"/>
        <v>201403Namibia</v>
      </c>
      <c r="D733">
        <v>201403</v>
      </c>
      <c r="E733">
        <v>2014</v>
      </c>
      <c r="F733" s="1">
        <v>41699</v>
      </c>
      <c r="G733">
        <v>3</v>
      </c>
      <c r="H733">
        <v>1</v>
      </c>
      <c r="I733" t="s">
        <v>16</v>
      </c>
      <c r="J733">
        <v>4</v>
      </c>
      <c r="K733">
        <v>201</v>
      </c>
      <c r="L733" t="s">
        <v>17</v>
      </c>
      <c r="M733">
        <v>516</v>
      </c>
      <c r="N733" t="s">
        <v>37</v>
      </c>
      <c r="O733">
        <v>115232</v>
      </c>
      <c r="P733">
        <v>974630</v>
      </c>
    </row>
    <row r="734" spans="1:16" x14ac:dyDescent="0.25">
      <c r="A734">
        <v>826</v>
      </c>
      <c r="B734" t="s">
        <v>15</v>
      </c>
      <c r="C734" t="str">
        <f t="shared" si="11"/>
        <v>201404Namibia</v>
      </c>
      <c r="D734">
        <v>201404</v>
      </c>
      <c r="E734">
        <v>2014</v>
      </c>
      <c r="F734" s="1">
        <v>41730</v>
      </c>
      <c r="G734">
        <v>4</v>
      </c>
      <c r="H734">
        <v>1</v>
      </c>
      <c r="I734" t="s">
        <v>16</v>
      </c>
      <c r="J734">
        <v>4</v>
      </c>
      <c r="K734">
        <v>201</v>
      </c>
      <c r="L734" t="s">
        <v>17</v>
      </c>
      <c r="M734">
        <v>516</v>
      </c>
      <c r="N734" t="s">
        <v>37</v>
      </c>
      <c r="O734">
        <v>140692</v>
      </c>
      <c r="P734">
        <v>1004949</v>
      </c>
    </row>
    <row r="735" spans="1:16" x14ac:dyDescent="0.25">
      <c r="A735">
        <v>826</v>
      </c>
      <c r="B735" t="s">
        <v>15</v>
      </c>
      <c r="C735" t="str">
        <f t="shared" si="11"/>
        <v>201405Namibia</v>
      </c>
      <c r="D735">
        <v>201405</v>
      </c>
      <c r="E735">
        <v>2014</v>
      </c>
      <c r="F735" s="1">
        <v>41760</v>
      </c>
      <c r="G735">
        <v>5</v>
      </c>
      <c r="H735">
        <v>1</v>
      </c>
      <c r="I735" t="s">
        <v>16</v>
      </c>
      <c r="J735">
        <v>4</v>
      </c>
      <c r="K735">
        <v>201</v>
      </c>
      <c r="L735" t="s">
        <v>17</v>
      </c>
      <c r="M735">
        <v>516</v>
      </c>
      <c r="N735" t="s">
        <v>37</v>
      </c>
      <c r="O735">
        <v>187064</v>
      </c>
      <c r="P735">
        <v>1378155</v>
      </c>
    </row>
    <row r="736" spans="1:16" x14ac:dyDescent="0.25">
      <c r="A736">
        <v>826</v>
      </c>
      <c r="B736" t="s">
        <v>15</v>
      </c>
      <c r="C736" t="str">
        <f t="shared" si="11"/>
        <v>201406Namibia</v>
      </c>
      <c r="D736">
        <v>201406</v>
      </c>
      <c r="E736">
        <v>2014</v>
      </c>
      <c r="F736" s="1">
        <v>41791</v>
      </c>
      <c r="G736">
        <v>6</v>
      </c>
      <c r="H736">
        <v>1</v>
      </c>
      <c r="I736" t="s">
        <v>16</v>
      </c>
      <c r="J736">
        <v>4</v>
      </c>
      <c r="K736">
        <v>201</v>
      </c>
      <c r="L736" t="s">
        <v>17</v>
      </c>
      <c r="M736">
        <v>516</v>
      </c>
      <c r="N736" t="s">
        <v>37</v>
      </c>
      <c r="O736">
        <v>357448</v>
      </c>
      <c r="P736">
        <v>2939265</v>
      </c>
    </row>
    <row r="737" spans="1:16" x14ac:dyDescent="0.25">
      <c r="A737">
        <v>826</v>
      </c>
      <c r="B737" t="s">
        <v>15</v>
      </c>
      <c r="C737" t="str">
        <f t="shared" si="11"/>
        <v>201407Namibia</v>
      </c>
      <c r="D737">
        <v>201407</v>
      </c>
      <c r="E737">
        <v>2014</v>
      </c>
      <c r="F737" s="1">
        <v>41821</v>
      </c>
      <c r="G737">
        <v>7</v>
      </c>
      <c r="H737">
        <v>1</v>
      </c>
      <c r="I737" t="s">
        <v>16</v>
      </c>
      <c r="J737">
        <v>4</v>
      </c>
      <c r="K737">
        <v>201</v>
      </c>
      <c r="L737" t="s">
        <v>17</v>
      </c>
      <c r="M737">
        <v>516</v>
      </c>
      <c r="N737" t="s">
        <v>37</v>
      </c>
      <c r="O737">
        <v>570424</v>
      </c>
      <c r="P737">
        <v>5008740</v>
      </c>
    </row>
    <row r="738" spans="1:16" x14ac:dyDescent="0.25">
      <c r="A738">
        <v>826</v>
      </c>
      <c r="B738" t="s">
        <v>15</v>
      </c>
      <c r="C738" t="str">
        <f t="shared" si="11"/>
        <v>201408Namibia</v>
      </c>
      <c r="D738">
        <v>201408</v>
      </c>
      <c r="E738">
        <v>2014</v>
      </c>
      <c r="F738" s="1">
        <v>41852</v>
      </c>
      <c r="G738">
        <v>8</v>
      </c>
      <c r="H738">
        <v>1</v>
      </c>
      <c r="I738" t="s">
        <v>16</v>
      </c>
      <c r="J738">
        <v>4</v>
      </c>
      <c r="K738">
        <v>201</v>
      </c>
      <c r="L738" t="s">
        <v>17</v>
      </c>
      <c r="M738">
        <v>516</v>
      </c>
      <c r="N738" t="s">
        <v>37</v>
      </c>
      <c r="O738">
        <v>417455</v>
      </c>
      <c r="P738">
        <v>3725311</v>
      </c>
    </row>
    <row r="739" spans="1:16" x14ac:dyDescent="0.25">
      <c r="A739">
        <v>826</v>
      </c>
      <c r="B739" t="s">
        <v>15</v>
      </c>
      <c r="C739" t="str">
        <f t="shared" si="11"/>
        <v>201409Namibia</v>
      </c>
      <c r="D739">
        <v>201409</v>
      </c>
      <c r="E739">
        <v>2014</v>
      </c>
      <c r="F739" s="1">
        <v>41883</v>
      </c>
      <c r="G739">
        <v>9</v>
      </c>
      <c r="H739">
        <v>1</v>
      </c>
      <c r="I739" t="s">
        <v>16</v>
      </c>
      <c r="J739">
        <v>4</v>
      </c>
      <c r="K739">
        <v>201</v>
      </c>
      <c r="L739" t="s">
        <v>17</v>
      </c>
      <c r="M739">
        <v>516</v>
      </c>
      <c r="N739" t="s">
        <v>37</v>
      </c>
      <c r="O739">
        <v>246659</v>
      </c>
      <c r="P739">
        <v>2169070</v>
      </c>
    </row>
    <row r="740" spans="1:16" x14ac:dyDescent="0.25">
      <c r="A740">
        <v>826</v>
      </c>
      <c r="B740" t="s">
        <v>15</v>
      </c>
      <c r="C740" t="str">
        <f t="shared" si="11"/>
        <v>201410Namibia</v>
      </c>
      <c r="D740">
        <v>201410</v>
      </c>
      <c r="E740">
        <v>2014</v>
      </c>
      <c r="F740" s="1">
        <v>41913</v>
      </c>
      <c r="G740">
        <v>10</v>
      </c>
      <c r="H740">
        <v>1</v>
      </c>
      <c r="I740" t="s">
        <v>16</v>
      </c>
      <c r="J740">
        <v>4</v>
      </c>
      <c r="K740">
        <v>201</v>
      </c>
      <c r="L740" t="s">
        <v>17</v>
      </c>
      <c r="M740">
        <v>516</v>
      </c>
      <c r="N740" t="s">
        <v>37</v>
      </c>
      <c r="O740">
        <v>387313</v>
      </c>
      <c r="P740">
        <v>3154823</v>
      </c>
    </row>
    <row r="741" spans="1:16" x14ac:dyDescent="0.25">
      <c r="A741">
        <v>826</v>
      </c>
      <c r="B741" t="s">
        <v>15</v>
      </c>
      <c r="C741" t="str">
        <f t="shared" si="11"/>
        <v>201411Namibia</v>
      </c>
      <c r="D741">
        <v>201411</v>
      </c>
      <c r="E741">
        <v>2014</v>
      </c>
      <c r="F741" s="1">
        <v>41944</v>
      </c>
      <c r="G741">
        <v>11</v>
      </c>
      <c r="H741">
        <v>1</v>
      </c>
      <c r="I741" t="s">
        <v>16</v>
      </c>
      <c r="J741">
        <v>4</v>
      </c>
      <c r="K741">
        <v>201</v>
      </c>
      <c r="L741" t="s">
        <v>17</v>
      </c>
      <c r="M741">
        <v>516</v>
      </c>
      <c r="N741" t="s">
        <v>37</v>
      </c>
      <c r="O741">
        <v>413491</v>
      </c>
      <c r="P741">
        <v>3067941</v>
      </c>
    </row>
    <row r="742" spans="1:16" x14ac:dyDescent="0.25">
      <c r="A742">
        <v>826</v>
      </c>
      <c r="B742" t="s">
        <v>15</v>
      </c>
      <c r="C742" t="str">
        <f t="shared" si="11"/>
        <v>201001Netherlands</v>
      </c>
      <c r="D742">
        <v>201001</v>
      </c>
      <c r="E742">
        <v>2010</v>
      </c>
      <c r="F742" s="1">
        <v>40179</v>
      </c>
      <c r="G742">
        <v>1</v>
      </c>
      <c r="H742">
        <v>1</v>
      </c>
      <c r="I742" t="s">
        <v>16</v>
      </c>
      <c r="J742">
        <v>4</v>
      </c>
      <c r="K742">
        <v>201</v>
      </c>
      <c r="L742" t="s">
        <v>17</v>
      </c>
      <c r="M742">
        <v>528</v>
      </c>
      <c r="N742" t="s">
        <v>38</v>
      </c>
      <c r="O742">
        <v>721105</v>
      </c>
      <c r="P742">
        <v>4570330</v>
      </c>
    </row>
    <row r="743" spans="1:16" x14ac:dyDescent="0.25">
      <c r="A743">
        <v>826</v>
      </c>
      <c r="B743" t="s">
        <v>15</v>
      </c>
      <c r="C743" t="str">
        <f t="shared" si="11"/>
        <v>201002Netherlands</v>
      </c>
      <c r="D743">
        <v>201002</v>
      </c>
      <c r="E743">
        <v>2010</v>
      </c>
      <c r="F743" s="1">
        <v>40210</v>
      </c>
      <c r="G743">
        <v>2</v>
      </c>
      <c r="H743">
        <v>1</v>
      </c>
      <c r="I743" t="s">
        <v>16</v>
      </c>
      <c r="J743">
        <v>4</v>
      </c>
      <c r="K743">
        <v>201</v>
      </c>
      <c r="L743" t="s">
        <v>17</v>
      </c>
      <c r="M743">
        <v>528</v>
      </c>
      <c r="N743" t="s">
        <v>38</v>
      </c>
      <c r="O743">
        <v>802975</v>
      </c>
      <c r="P743">
        <v>5405412</v>
      </c>
    </row>
    <row r="744" spans="1:16" x14ac:dyDescent="0.25">
      <c r="A744">
        <v>826</v>
      </c>
      <c r="B744" t="s">
        <v>15</v>
      </c>
      <c r="C744" t="str">
        <f t="shared" si="11"/>
        <v>201003Netherlands</v>
      </c>
      <c r="D744">
        <v>201003</v>
      </c>
      <c r="E744">
        <v>2010</v>
      </c>
      <c r="F744" s="1">
        <v>40238</v>
      </c>
      <c r="G744">
        <v>3</v>
      </c>
      <c r="H744">
        <v>1</v>
      </c>
      <c r="I744" t="s">
        <v>16</v>
      </c>
      <c r="J744">
        <v>4</v>
      </c>
      <c r="K744">
        <v>201</v>
      </c>
      <c r="L744" t="s">
        <v>17</v>
      </c>
      <c r="M744">
        <v>528</v>
      </c>
      <c r="N744" t="s">
        <v>38</v>
      </c>
      <c r="O744">
        <v>867740</v>
      </c>
      <c r="P744">
        <v>5765481</v>
      </c>
    </row>
    <row r="745" spans="1:16" x14ac:dyDescent="0.25">
      <c r="A745">
        <v>826</v>
      </c>
      <c r="B745" t="s">
        <v>15</v>
      </c>
      <c r="C745" t="str">
        <f t="shared" si="11"/>
        <v>201004Netherlands</v>
      </c>
      <c r="D745">
        <v>201004</v>
      </c>
      <c r="E745">
        <v>2010</v>
      </c>
      <c r="F745" s="1">
        <v>40269</v>
      </c>
      <c r="G745">
        <v>4</v>
      </c>
      <c r="H745">
        <v>1</v>
      </c>
      <c r="I745" t="s">
        <v>16</v>
      </c>
      <c r="J745">
        <v>4</v>
      </c>
      <c r="K745">
        <v>201</v>
      </c>
      <c r="L745" t="s">
        <v>17</v>
      </c>
      <c r="M745">
        <v>528</v>
      </c>
      <c r="N745" t="s">
        <v>38</v>
      </c>
      <c r="O745">
        <v>891100</v>
      </c>
      <c r="P745">
        <v>6044942</v>
      </c>
    </row>
    <row r="746" spans="1:16" x14ac:dyDescent="0.25">
      <c r="A746">
        <v>826</v>
      </c>
      <c r="B746" t="s">
        <v>15</v>
      </c>
      <c r="C746" t="str">
        <f t="shared" si="11"/>
        <v>201005Netherlands</v>
      </c>
      <c r="D746">
        <v>201005</v>
      </c>
      <c r="E746">
        <v>2010</v>
      </c>
      <c r="F746" s="1">
        <v>40299</v>
      </c>
      <c r="G746">
        <v>5</v>
      </c>
      <c r="H746">
        <v>1</v>
      </c>
      <c r="I746" t="s">
        <v>16</v>
      </c>
      <c r="J746">
        <v>4</v>
      </c>
      <c r="K746">
        <v>201</v>
      </c>
      <c r="L746" t="s">
        <v>17</v>
      </c>
      <c r="M746">
        <v>528</v>
      </c>
      <c r="N746" t="s">
        <v>38</v>
      </c>
      <c r="O746">
        <v>701400</v>
      </c>
      <c r="P746">
        <v>4392654</v>
      </c>
    </row>
    <row r="747" spans="1:16" x14ac:dyDescent="0.25">
      <c r="A747">
        <v>826</v>
      </c>
      <c r="B747" t="s">
        <v>15</v>
      </c>
      <c r="C747" t="str">
        <f t="shared" si="11"/>
        <v>201006Netherlands</v>
      </c>
      <c r="D747">
        <v>201006</v>
      </c>
      <c r="E747">
        <v>2010</v>
      </c>
      <c r="F747" s="1">
        <v>40330</v>
      </c>
      <c r="G747">
        <v>6</v>
      </c>
      <c r="H747">
        <v>1</v>
      </c>
      <c r="I747" t="s">
        <v>16</v>
      </c>
      <c r="J747">
        <v>4</v>
      </c>
      <c r="K747">
        <v>201</v>
      </c>
      <c r="L747" t="s">
        <v>17</v>
      </c>
      <c r="M747">
        <v>528</v>
      </c>
      <c r="N747" t="s">
        <v>38</v>
      </c>
      <c r="O747">
        <v>706900</v>
      </c>
      <c r="P747">
        <v>4821084</v>
      </c>
    </row>
    <row r="748" spans="1:16" x14ac:dyDescent="0.25">
      <c r="A748">
        <v>826</v>
      </c>
      <c r="B748" t="s">
        <v>15</v>
      </c>
      <c r="C748" t="str">
        <f t="shared" si="11"/>
        <v>201007Netherlands</v>
      </c>
      <c r="D748">
        <v>201007</v>
      </c>
      <c r="E748">
        <v>2010</v>
      </c>
      <c r="F748" s="1">
        <v>40360</v>
      </c>
      <c r="G748">
        <v>7</v>
      </c>
      <c r="H748">
        <v>1</v>
      </c>
      <c r="I748" t="s">
        <v>16</v>
      </c>
      <c r="J748">
        <v>4</v>
      </c>
      <c r="K748">
        <v>201</v>
      </c>
      <c r="L748" t="s">
        <v>17</v>
      </c>
      <c r="M748">
        <v>528</v>
      </c>
      <c r="N748" t="s">
        <v>38</v>
      </c>
      <c r="O748">
        <v>712800</v>
      </c>
      <c r="P748">
        <v>4819592</v>
      </c>
    </row>
    <row r="749" spans="1:16" x14ac:dyDescent="0.25">
      <c r="A749">
        <v>826</v>
      </c>
      <c r="B749" t="s">
        <v>15</v>
      </c>
      <c r="C749" t="str">
        <f t="shared" si="11"/>
        <v>201008Netherlands</v>
      </c>
      <c r="D749">
        <v>201008</v>
      </c>
      <c r="E749">
        <v>2010</v>
      </c>
      <c r="F749" s="1">
        <v>40391</v>
      </c>
      <c r="G749">
        <v>8</v>
      </c>
      <c r="H749">
        <v>1</v>
      </c>
      <c r="I749" t="s">
        <v>16</v>
      </c>
      <c r="J749">
        <v>4</v>
      </c>
      <c r="K749">
        <v>201</v>
      </c>
      <c r="L749" t="s">
        <v>17</v>
      </c>
      <c r="M749">
        <v>528</v>
      </c>
      <c r="N749" t="s">
        <v>38</v>
      </c>
      <c r="O749">
        <v>735200</v>
      </c>
      <c r="P749">
        <v>4826099</v>
      </c>
    </row>
    <row r="750" spans="1:16" x14ac:dyDescent="0.25">
      <c r="A750">
        <v>826</v>
      </c>
      <c r="B750" t="s">
        <v>15</v>
      </c>
      <c r="C750" t="str">
        <f t="shared" si="11"/>
        <v>201009Netherlands</v>
      </c>
      <c r="D750">
        <v>201009</v>
      </c>
      <c r="E750">
        <v>2010</v>
      </c>
      <c r="F750" s="1">
        <v>40422</v>
      </c>
      <c r="G750">
        <v>9</v>
      </c>
      <c r="H750">
        <v>1</v>
      </c>
      <c r="I750" t="s">
        <v>16</v>
      </c>
      <c r="J750">
        <v>4</v>
      </c>
      <c r="K750">
        <v>201</v>
      </c>
      <c r="L750" t="s">
        <v>17</v>
      </c>
      <c r="M750">
        <v>528</v>
      </c>
      <c r="N750" t="s">
        <v>38</v>
      </c>
      <c r="O750">
        <v>925000</v>
      </c>
      <c r="P750">
        <v>6112439</v>
      </c>
    </row>
    <row r="751" spans="1:16" x14ac:dyDescent="0.25">
      <c r="A751">
        <v>826</v>
      </c>
      <c r="B751" t="s">
        <v>15</v>
      </c>
      <c r="C751" t="str">
        <f t="shared" si="11"/>
        <v>201010Netherlands</v>
      </c>
      <c r="D751">
        <v>201010</v>
      </c>
      <c r="E751">
        <v>2010</v>
      </c>
      <c r="F751" s="1">
        <v>40452</v>
      </c>
      <c r="G751">
        <v>10</v>
      </c>
      <c r="H751">
        <v>1</v>
      </c>
      <c r="I751" t="s">
        <v>16</v>
      </c>
      <c r="J751">
        <v>4</v>
      </c>
      <c r="K751">
        <v>201</v>
      </c>
      <c r="L751" t="s">
        <v>17</v>
      </c>
      <c r="M751">
        <v>528</v>
      </c>
      <c r="N751" t="s">
        <v>38</v>
      </c>
      <c r="O751">
        <v>785800</v>
      </c>
      <c r="P751">
        <v>4650520</v>
      </c>
    </row>
    <row r="752" spans="1:16" x14ac:dyDescent="0.25">
      <c r="A752">
        <v>826</v>
      </c>
      <c r="B752" t="s">
        <v>15</v>
      </c>
      <c r="C752" t="str">
        <f t="shared" si="11"/>
        <v>201011Netherlands</v>
      </c>
      <c r="D752">
        <v>201011</v>
      </c>
      <c r="E752">
        <v>2010</v>
      </c>
      <c r="F752" s="1">
        <v>40483</v>
      </c>
      <c r="G752">
        <v>11</v>
      </c>
      <c r="H752">
        <v>1</v>
      </c>
      <c r="I752" t="s">
        <v>16</v>
      </c>
      <c r="J752">
        <v>4</v>
      </c>
      <c r="K752">
        <v>201</v>
      </c>
      <c r="L752" t="s">
        <v>17</v>
      </c>
      <c r="M752">
        <v>528</v>
      </c>
      <c r="N752" t="s">
        <v>38</v>
      </c>
      <c r="O752">
        <v>874400</v>
      </c>
      <c r="P752">
        <v>5893549</v>
      </c>
    </row>
    <row r="753" spans="1:16" x14ac:dyDescent="0.25">
      <c r="A753">
        <v>826</v>
      </c>
      <c r="B753" t="s">
        <v>15</v>
      </c>
      <c r="C753" t="str">
        <f t="shared" si="11"/>
        <v>201012Netherlands</v>
      </c>
      <c r="D753">
        <v>201012</v>
      </c>
      <c r="E753">
        <v>2010</v>
      </c>
      <c r="F753" s="1">
        <v>40513</v>
      </c>
      <c r="G753">
        <v>12</v>
      </c>
      <c r="H753">
        <v>1</v>
      </c>
      <c r="I753" t="s">
        <v>16</v>
      </c>
      <c r="J753">
        <v>4</v>
      </c>
      <c r="K753">
        <v>201</v>
      </c>
      <c r="L753" t="s">
        <v>17</v>
      </c>
      <c r="M753">
        <v>528</v>
      </c>
      <c r="N753" t="s">
        <v>38</v>
      </c>
      <c r="O753">
        <v>829200</v>
      </c>
      <c r="P753">
        <v>5432975</v>
      </c>
    </row>
    <row r="754" spans="1:16" x14ac:dyDescent="0.25">
      <c r="A754">
        <v>826</v>
      </c>
      <c r="B754" t="s">
        <v>15</v>
      </c>
      <c r="C754" t="str">
        <f t="shared" si="11"/>
        <v>201101Netherlands</v>
      </c>
      <c r="D754">
        <v>201101</v>
      </c>
      <c r="E754">
        <v>2011</v>
      </c>
      <c r="F754" s="1">
        <v>40544</v>
      </c>
      <c r="G754">
        <v>1</v>
      </c>
      <c r="H754">
        <v>1</v>
      </c>
      <c r="I754" t="s">
        <v>16</v>
      </c>
      <c r="J754">
        <v>4</v>
      </c>
      <c r="K754">
        <v>201</v>
      </c>
      <c r="L754" t="s">
        <v>17</v>
      </c>
      <c r="M754">
        <v>528</v>
      </c>
      <c r="N754" t="s">
        <v>38</v>
      </c>
      <c r="O754">
        <v>728070</v>
      </c>
      <c r="P754">
        <v>5270689</v>
      </c>
    </row>
    <row r="755" spans="1:16" x14ac:dyDescent="0.25">
      <c r="A755">
        <v>826</v>
      </c>
      <c r="B755" t="s">
        <v>15</v>
      </c>
      <c r="C755" t="str">
        <f t="shared" si="11"/>
        <v>201102Netherlands</v>
      </c>
      <c r="D755">
        <v>201102</v>
      </c>
      <c r="E755">
        <v>2011</v>
      </c>
      <c r="F755" s="1">
        <v>40575</v>
      </c>
      <c r="G755">
        <v>2</v>
      </c>
      <c r="H755">
        <v>1</v>
      </c>
      <c r="I755" t="s">
        <v>16</v>
      </c>
      <c r="J755">
        <v>4</v>
      </c>
      <c r="K755">
        <v>201</v>
      </c>
      <c r="L755" t="s">
        <v>17</v>
      </c>
      <c r="M755">
        <v>528</v>
      </c>
      <c r="N755" t="s">
        <v>38</v>
      </c>
      <c r="O755">
        <v>719804</v>
      </c>
      <c r="P755">
        <v>5183547</v>
      </c>
    </row>
    <row r="756" spans="1:16" x14ac:dyDescent="0.25">
      <c r="A756">
        <v>826</v>
      </c>
      <c r="B756" t="s">
        <v>15</v>
      </c>
      <c r="C756" t="str">
        <f t="shared" si="11"/>
        <v>201103Netherlands</v>
      </c>
      <c r="D756">
        <v>201103</v>
      </c>
      <c r="E756">
        <v>2011</v>
      </c>
      <c r="F756" s="1">
        <v>40603</v>
      </c>
      <c r="G756">
        <v>3</v>
      </c>
      <c r="H756">
        <v>1</v>
      </c>
      <c r="I756" t="s">
        <v>16</v>
      </c>
      <c r="J756">
        <v>4</v>
      </c>
      <c r="K756">
        <v>201</v>
      </c>
      <c r="L756" t="s">
        <v>17</v>
      </c>
      <c r="M756">
        <v>528</v>
      </c>
      <c r="N756" t="s">
        <v>38</v>
      </c>
      <c r="O756">
        <v>679924</v>
      </c>
      <c r="P756">
        <v>5013189</v>
      </c>
    </row>
    <row r="757" spans="1:16" x14ac:dyDescent="0.25">
      <c r="A757">
        <v>826</v>
      </c>
      <c r="B757" t="s">
        <v>15</v>
      </c>
      <c r="C757" t="str">
        <f t="shared" si="11"/>
        <v>201104Netherlands</v>
      </c>
      <c r="D757">
        <v>201104</v>
      </c>
      <c r="E757">
        <v>2011</v>
      </c>
      <c r="F757" s="1">
        <v>40634</v>
      </c>
      <c r="G757">
        <v>4</v>
      </c>
      <c r="H757">
        <v>1</v>
      </c>
      <c r="I757" t="s">
        <v>16</v>
      </c>
      <c r="J757">
        <v>4</v>
      </c>
      <c r="K757">
        <v>201</v>
      </c>
      <c r="L757" t="s">
        <v>17</v>
      </c>
      <c r="M757">
        <v>528</v>
      </c>
      <c r="N757" t="s">
        <v>38</v>
      </c>
      <c r="O757">
        <v>714752</v>
      </c>
      <c r="P757">
        <v>5478973</v>
      </c>
    </row>
    <row r="758" spans="1:16" x14ac:dyDescent="0.25">
      <c r="A758">
        <v>826</v>
      </c>
      <c r="B758" t="s">
        <v>15</v>
      </c>
      <c r="C758" t="str">
        <f t="shared" si="11"/>
        <v>201105Netherlands</v>
      </c>
      <c r="D758">
        <v>201105</v>
      </c>
      <c r="E758">
        <v>2011</v>
      </c>
      <c r="F758" s="1">
        <v>40664</v>
      </c>
      <c r="G758">
        <v>5</v>
      </c>
      <c r="H758">
        <v>1</v>
      </c>
      <c r="I758" t="s">
        <v>16</v>
      </c>
      <c r="J758">
        <v>4</v>
      </c>
      <c r="K758">
        <v>201</v>
      </c>
      <c r="L758" t="s">
        <v>17</v>
      </c>
      <c r="M758">
        <v>528</v>
      </c>
      <c r="N758" t="s">
        <v>38</v>
      </c>
      <c r="O758">
        <v>685959</v>
      </c>
      <c r="P758">
        <v>5882750</v>
      </c>
    </row>
    <row r="759" spans="1:16" x14ac:dyDescent="0.25">
      <c r="A759">
        <v>826</v>
      </c>
      <c r="B759" t="s">
        <v>15</v>
      </c>
      <c r="C759" t="str">
        <f t="shared" si="11"/>
        <v>201106Netherlands</v>
      </c>
      <c r="D759">
        <v>201106</v>
      </c>
      <c r="E759">
        <v>2011</v>
      </c>
      <c r="F759" s="1">
        <v>40695</v>
      </c>
      <c r="G759">
        <v>6</v>
      </c>
      <c r="H759">
        <v>1</v>
      </c>
      <c r="I759" t="s">
        <v>16</v>
      </c>
      <c r="J759">
        <v>4</v>
      </c>
      <c r="K759">
        <v>201</v>
      </c>
      <c r="L759" t="s">
        <v>17</v>
      </c>
      <c r="M759">
        <v>528</v>
      </c>
      <c r="N759" t="s">
        <v>38</v>
      </c>
      <c r="O759">
        <v>810582</v>
      </c>
      <c r="P759">
        <v>6411278</v>
      </c>
    </row>
    <row r="760" spans="1:16" x14ac:dyDescent="0.25">
      <c r="A760">
        <v>826</v>
      </c>
      <c r="B760" t="s">
        <v>15</v>
      </c>
      <c r="C760" t="str">
        <f t="shared" si="11"/>
        <v>201107Netherlands</v>
      </c>
      <c r="D760">
        <v>201107</v>
      </c>
      <c r="E760">
        <v>2011</v>
      </c>
      <c r="F760" s="1">
        <v>40725</v>
      </c>
      <c r="G760">
        <v>7</v>
      </c>
      <c r="H760">
        <v>1</v>
      </c>
      <c r="I760" t="s">
        <v>16</v>
      </c>
      <c r="J760">
        <v>4</v>
      </c>
      <c r="K760">
        <v>201</v>
      </c>
      <c r="L760" t="s">
        <v>17</v>
      </c>
      <c r="M760">
        <v>528</v>
      </c>
      <c r="N760" t="s">
        <v>38</v>
      </c>
      <c r="O760">
        <v>774201</v>
      </c>
      <c r="P760">
        <v>5069605</v>
      </c>
    </row>
    <row r="761" spans="1:16" x14ac:dyDescent="0.25">
      <c r="A761">
        <v>826</v>
      </c>
      <c r="B761" t="s">
        <v>15</v>
      </c>
      <c r="C761" t="str">
        <f t="shared" si="11"/>
        <v>201108Netherlands</v>
      </c>
      <c r="D761">
        <v>201108</v>
      </c>
      <c r="E761">
        <v>2011</v>
      </c>
      <c r="F761" s="1">
        <v>40756</v>
      </c>
      <c r="G761">
        <v>8</v>
      </c>
      <c r="H761">
        <v>1</v>
      </c>
      <c r="I761" t="s">
        <v>16</v>
      </c>
      <c r="J761">
        <v>4</v>
      </c>
      <c r="K761">
        <v>201</v>
      </c>
      <c r="L761" t="s">
        <v>17</v>
      </c>
      <c r="M761">
        <v>528</v>
      </c>
      <c r="N761" t="s">
        <v>38</v>
      </c>
      <c r="O761">
        <v>906567</v>
      </c>
      <c r="P761">
        <v>6479756</v>
      </c>
    </row>
    <row r="762" spans="1:16" x14ac:dyDescent="0.25">
      <c r="A762">
        <v>826</v>
      </c>
      <c r="B762" t="s">
        <v>15</v>
      </c>
      <c r="C762" t="str">
        <f t="shared" si="11"/>
        <v>201109Netherlands</v>
      </c>
      <c r="D762">
        <v>201109</v>
      </c>
      <c r="E762">
        <v>2011</v>
      </c>
      <c r="F762" s="1">
        <v>40787</v>
      </c>
      <c r="G762">
        <v>9</v>
      </c>
      <c r="H762">
        <v>1</v>
      </c>
      <c r="I762" t="s">
        <v>16</v>
      </c>
      <c r="J762">
        <v>4</v>
      </c>
      <c r="K762">
        <v>201</v>
      </c>
      <c r="L762" t="s">
        <v>17</v>
      </c>
      <c r="M762">
        <v>528</v>
      </c>
      <c r="N762" t="s">
        <v>38</v>
      </c>
      <c r="O762">
        <v>954873</v>
      </c>
      <c r="P762">
        <v>7083644</v>
      </c>
    </row>
    <row r="763" spans="1:16" x14ac:dyDescent="0.25">
      <c r="A763">
        <v>826</v>
      </c>
      <c r="B763" t="s">
        <v>15</v>
      </c>
      <c r="C763" t="str">
        <f t="shared" si="11"/>
        <v>201110Netherlands</v>
      </c>
      <c r="D763">
        <v>201110</v>
      </c>
      <c r="E763">
        <v>2011</v>
      </c>
      <c r="F763" s="1">
        <v>40817</v>
      </c>
      <c r="G763">
        <v>10</v>
      </c>
      <c r="H763">
        <v>1</v>
      </c>
      <c r="I763" t="s">
        <v>16</v>
      </c>
      <c r="J763">
        <v>4</v>
      </c>
      <c r="K763">
        <v>201</v>
      </c>
      <c r="L763" t="s">
        <v>17</v>
      </c>
      <c r="M763">
        <v>528</v>
      </c>
      <c r="N763" t="s">
        <v>38</v>
      </c>
      <c r="O763">
        <v>921500</v>
      </c>
      <c r="P763">
        <v>6741296</v>
      </c>
    </row>
    <row r="764" spans="1:16" x14ac:dyDescent="0.25">
      <c r="A764">
        <v>826</v>
      </c>
      <c r="B764" t="s">
        <v>15</v>
      </c>
      <c r="C764" t="str">
        <f t="shared" si="11"/>
        <v>201111Netherlands</v>
      </c>
      <c r="D764">
        <v>201111</v>
      </c>
      <c r="E764">
        <v>2011</v>
      </c>
      <c r="F764" s="1">
        <v>40848</v>
      </c>
      <c r="G764">
        <v>11</v>
      </c>
      <c r="H764">
        <v>1</v>
      </c>
      <c r="I764" t="s">
        <v>16</v>
      </c>
      <c r="J764">
        <v>4</v>
      </c>
      <c r="K764">
        <v>201</v>
      </c>
      <c r="L764" t="s">
        <v>17</v>
      </c>
      <c r="M764">
        <v>528</v>
      </c>
      <c r="N764" t="s">
        <v>38</v>
      </c>
      <c r="O764">
        <v>959424</v>
      </c>
      <c r="P764">
        <v>7534684</v>
      </c>
    </row>
    <row r="765" spans="1:16" x14ac:dyDescent="0.25">
      <c r="A765">
        <v>826</v>
      </c>
      <c r="B765" t="s">
        <v>15</v>
      </c>
      <c r="C765" t="str">
        <f t="shared" si="11"/>
        <v>201112Netherlands</v>
      </c>
      <c r="D765">
        <v>201112</v>
      </c>
      <c r="E765">
        <v>2011</v>
      </c>
      <c r="F765" s="1">
        <v>40878</v>
      </c>
      <c r="G765">
        <v>12</v>
      </c>
      <c r="H765">
        <v>1</v>
      </c>
      <c r="I765" t="s">
        <v>16</v>
      </c>
      <c r="J765">
        <v>4</v>
      </c>
      <c r="K765">
        <v>201</v>
      </c>
      <c r="L765" t="s">
        <v>17</v>
      </c>
      <c r="M765">
        <v>528</v>
      </c>
      <c r="N765" t="s">
        <v>38</v>
      </c>
      <c r="O765">
        <v>1021285</v>
      </c>
      <c r="P765">
        <v>7180644</v>
      </c>
    </row>
    <row r="766" spans="1:16" x14ac:dyDescent="0.25">
      <c r="A766">
        <v>826</v>
      </c>
      <c r="B766" t="s">
        <v>15</v>
      </c>
      <c r="C766" t="str">
        <f t="shared" si="11"/>
        <v>201201Netherlands</v>
      </c>
      <c r="D766">
        <v>201201</v>
      </c>
      <c r="E766">
        <v>2012</v>
      </c>
      <c r="F766" s="1">
        <v>40909</v>
      </c>
      <c r="G766">
        <v>1</v>
      </c>
      <c r="H766">
        <v>1</v>
      </c>
      <c r="I766" t="s">
        <v>16</v>
      </c>
      <c r="J766">
        <v>4</v>
      </c>
      <c r="K766">
        <v>201</v>
      </c>
      <c r="L766" t="s">
        <v>17</v>
      </c>
      <c r="M766">
        <v>528</v>
      </c>
      <c r="N766" t="s">
        <v>38</v>
      </c>
      <c r="O766">
        <v>711714</v>
      </c>
      <c r="P766">
        <v>5310932</v>
      </c>
    </row>
    <row r="767" spans="1:16" x14ac:dyDescent="0.25">
      <c r="A767">
        <v>826</v>
      </c>
      <c r="B767" t="s">
        <v>15</v>
      </c>
      <c r="C767" t="str">
        <f t="shared" si="11"/>
        <v>201202Netherlands</v>
      </c>
      <c r="D767">
        <v>201202</v>
      </c>
      <c r="E767">
        <v>2012</v>
      </c>
      <c r="F767" s="1">
        <v>40940</v>
      </c>
      <c r="G767">
        <v>2</v>
      </c>
      <c r="H767">
        <v>1</v>
      </c>
      <c r="I767" t="s">
        <v>16</v>
      </c>
      <c r="J767">
        <v>4</v>
      </c>
      <c r="K767">
        <v>201</v>
      </c>
      <c r="L767" t="s">
        <v>17</v>
      </c>
      <c r="M767">
        <v>528</v>
      </c>
      <c r="N767" t="s">
        <v>38</v>
      </c>
      <c r="O767">
        <v>666651</v>
      </c>
      <c r="P767">
        <v>4668080</v>
      </c>
    </row>
    <row r="768" spans="1:16" x14ac:dyDescent="0.25">
      <c r="A768">
        <v>826</v>
      </c>
      <c r="B768" t="s">
        <v>15</v>
      </c>
      <c r="C768" t="str">
        <f t="shared" si="11"/>
        <v>201203Netherlands</v>
      </c>
      <c r="D768">
        <v>201203</v>
      </c>
      <c r="E768">
        <v>2012</v>
      </c>
      <c r="F768" s="1">
        <v>40969</v>
      </c>
      <c r="G768">
        <v>3</v>
      </c>
      <c r="H768">
        <v>1</v>
      </c>
      <c r="I768" t="s">
        <v>16</v>
      </c>
      <c r="J768">
        <v>4</v>
      </c>
      <c r="K768">
        <v>201</v>
      </c>
      <c r="L768" t="s">
        <v>17</v>
      </c>
      <c r="M768">
        <v>528</v>
      </c>
      <c r="N768" t="s">
        <v>38</v>
      </c>
      <c r="O768">
        <v>852506</v>
      </c>
      <c r="P768">
        <v>6473017</v>
      </c>
    </row>
    <row r="769" spans="1:16" x14ac:dyDescent="0.25">
      <c r="A769">
        <v>826</v>
      </c>
      <c r="B769" t="s">
        <v>15</v>
      </c>
      <c r="C769" t="str">
        <f t="shared" si="11"/>
        <v>201204Netherlands</v>
      </c>
      <c r="D769">
        <v>201204</v>
      </c>
      <c r="E769">
        <v>2012</v>
      </c>
      <c r="F769" s="1">
        <v>41000</v>
      </c>
      <c r="G769">
        <v>4</v>
      </c>
      <c r="H769">
        <v>1</v>
      </c>
      <c r="I769" t="s">
        <v>16</v>
      </c>
      <c r="J769">
        <v>4</v>
      </c>
      <c r="K769">
        <v>201</v>
      </c>
      <c r="L769" t="s">
        <v>17</v>
      </c>
      <c r="M769">
        <v>528</v>
      </c>
      <c r="N769" t="s">
        <v>38</v>
      </c>
      <c r="O769">
        <v>1567094</v>
      </c>
      <c r="P769">
        <v>10827268</v>
      </c>
    </row>
    <row r="770" spans="1:16" x14ac:dyDescent="0.25">
      <c r="A770">
        <v>826</v>
      </c>
      <c r="B770" t="s">
        <v>15</v>
      </c>
      <c r="C770" t="str">
        <f t="shared" si="11"/>
        <v>201205Netherlands</v>
      </c>
      <c r="D770">
        <v>201205</v>
      </c>
      <c r="E770">
        <v>2012</v>
      </c>
      <c r="F770" s="1">
        <v>41030</v>
      </c>
      <c r="G770">
        <v>5</v>
      </c>
      <c r="H770">
        <v>1</v>
      </c>
      <c r="I770" t="s">
        <v>16</v>
      </c>
      <c r="J770">
        <v>4</v>
      </c>
      <c r="K770">
        <v>201</v>
      </c>
      <c r="L770" t="s">
        <v>17</v>
      </c>
      <c r="M770">
        <v>528</v>
      </c>
      <c r="N770" t="s">
        <v>38</v>
      </c>
      <c r="O770">
        <v>946583</v>
      </c>
      <c r="P770">
        <v>6617413</v>
      </c>
    </row>
    <row r="771" spans="1:16" x14ac:dyDescent="0.25">
      <c r="A771">
        <v>826</v>
      </c>
      <c r="B771" t="s">
        <v>15</v>
      </c>
      <c r="C771" t="str">
        <f t="shared" ref="C771:C834" si="12">D771&amp;N771</f>
        <v>201206Netherlands</v>
      </c>
      <c r="D771">
        <v>201206</v>
      </c>
      <c r="E771">
        <v>2012</v>
      </c>
      <c r="F771" s="1">
        <v>41061</v>
      </c>
      <c r="G771">
        <v>6</v>
      </c>
      <c r="H771">
        <v>1</v>
      </c>
      <c r="I771" t="s">
        <v>16</v>
      </c>
      <c r="J771">
        <v>4</v>
      </c>
      <c r="K771">
        <v>201</v>
      </c>
      <c r="L771" t="s">
        <v>17</v>
      </c>
      <c r="M771">
        <v>528</v>
      </c>
      <c r="N771" t="s">
        <v>38</v>
      </c>
      <c r="O771">
        <v>760475</v>
      </c>
      <c r="P771">
        <v>5208475</v>
      </c>
    </row>
    <row r="772" spans="1:16" x14ac:dyDescent="0.25">
      <c r="A772">
        <v>826</v>
      </c>
      <c r="B772" t="s">
        <v>15</v>
      </c>
      <c r="C772" t="str">
        <f t="shared" si="12"/>
        <v>201207Netherlands</v>
      </c>
      <c r="D772">
        <v>201207</v>
      </c>
      <c r="E772">
        <v>2012</v>
      </c>
      <c r="F772" s="1">
        <v>41091</v>
      </c>
      <c r="G772">
        <v>7</v>
      </c>
      <c r="H772">
        <v>1</v>
      </c>
      <c r="I772" t="s">
        <v>16</v>
      </c>
      <c r="J772">
        <v>4</v>
      </c>
      <c r="K772">
        <v>201</v>
      </c>
      <c r="L772" t="s">
        <v>17</v>
      </c>
      <c r="M772">
        <v>528</v>
      </c>
      <c r="N772" t="s">
        <v>38</v>
      </c>
      <c r="O772">
        <v>727778</v>
      </c>
      <c r="P772">
        <v>4671646</v>
      </c>
    </row>
    <row r="773" spans="1:16" x14ac:dyDescent="0.25">
      <c r="A773">
        <v>826</v>
      </c>
      <c r="B773" t="s">
        <v>15</v>
      </c>
      <c r="C773" t="str">
        <f t="shared" si="12"/>
        <v>201208Netherlands</v>
      </c>
      <c r="D773">
        <v>201208</v>
      </c>
      <c r="E773">
        <v>2012</v>
      </c>
      <c r="F773" s="1">
        <v>41122</v>
      </c>
      <c r="G773">
        <v>8</v>
      </c>
      <c r="H773">
        <v>1</v>
      </c>
      <c r="I773" t="s">
        <v>16</v>
      </c>
      <c r="J773">
        <v>4</v>
      </c>
      <c r="K773">
        <v>201</v>
      </c>
      <c r="L773" t="s">
        <v>17</v>
      </c>
      <c r="M773">
        <v>528</v>
      </c>
      <c r="N773" t="s">
        <v>38</v>
      </c>
      <c r="O773">
        <v>998470</v>
      </c>
      <c r="P773">
        <v>5206907</v>
      </c>
    </row>
    <row r="774" spans="1:16" x14ac:dyDescent="0.25">
      <c r="A774">
        <v>826</v>
      </c>
      <c r="B774" t="s">
        <v>15</v>
      </c>
      <c r="C774" t="str">
        <f t="shared" si="12"/>
        <v>201209Netherlands</v>
      </c>
      <c r="D774">
        <v>201209</v>
      </c>
      <c r="E774">
        <v>2012</v>
      </c>
      <c r="F774" s="1">
        <v>41153</v>
      </c>
      <c r="G774">
        <v>9</v>
      </c>
      <c r="H774">
        <v>1</v>
      </c>
      <c r="I774" t="s">
        <v>16</v>
      </c>
      <c r="J774">
        <v>4</v>
      </c>
      <c r="K774">
        <v>201</v>
      </c>
      <c r="L774" t="s">
        <v>17</v>
      </c>
      <c r="M774">
        <v>528</v>
      </c>
      <c r="N774" t="s">
        <v>38</v>
      </c>
      <c r="O774">
        <v>710213</v>
      </c>
      <c r="P774">
        <v>5213270</v>
      </c>
    </row>
    <row r="775" spans="1:16" x14ac:dyDescent="0.25">
      <c r="A775">
        <v>826</v>
      </c>
      <c r="B775" t="s">
        <v>15</v>
      </c>
      <c r="C775" t="str">
        <f t="shared" si="12"/>
        <v>201210Netherlands</v>
      </c>
      <c r="D775">
        <v>201210</v>
      </c>
      <c r="E775">
        <v>2012</v>
      </c>
      <c r="F775" s="1">
        <v>41183</v>
      </c>
      <c r="G775">
        <v>10</v>
      </c>
      <c r="H775">
        <v>1</v>
      </c>
      <c r="I775" t="s">
        <v>16</v>
      </c>
      <c r="J775">
        <v>4</v>
      </c>
      <c r="K775">
        <v>201</v>
      </c>
      <c r="L775" t="s">
        <v>17</v>
      </c>
      <c r="M775">
        <v>528</v>
      </c>
      <c r="N775" t="s">
        <v>38</v>
      </c>
      <c r="O775">
        <v>683489</v>
      </c>
      <c r="P775">
        <v>5098343</v>
      </c>
    </row>
    <row r="776" spans="1:16" x14ac:dyDescent="0.25">
      <c r="A776">
        <v>826</v>
      </c>
      <c r="B776" t="s">
        <v>15</v>
      </c>
      <c r="C776" t="str">
        <f t="shared" si="12"/>
        <v>201211Netherlands</v>
      </c>
      <c r="D776">
        <v>201211</v>
      </c>
      <c r="E776">
        <v>2012</v>
      </c>
      <c r="F776" s="1">
        <v>41214</v>
      </c>
      <c r="G776">
        <v>11</v>
      </c>
      <c r="H776">
        <v>1</v>
      </c>
      <c r="I776" t="s">
        <v>16</v>
      </c>
      <c r="J776">
        <v>4</v>
      </c>
      <c r="K776">
        <v>201</v>
      </c>
      <c r="L776" t="s">
        <v>17</v>
      </c>
      <c r="M776">
        <v>528</v>
      </c>
      <c r="N776" t="s">
        <v>38</v>
      </c>
      <c r="O776">
        <v>877649</v>
      </c>
      <c r="P776">
        <v>5843795</v>
      </c>
    </row>
    <row r="777" spans="1:16" x14ac:dyDescent="0.25">
      <c r="A777">
        <v>826</v>
      </c>
      <c r="B777" t="s">
        <v>15</v>
      </c>
      <c r="C777" t="str">
        <f t="shared" si="12"/>
        <v>201212Netherlands</v>
      </c>
      <c r="D777">
        <v>201212</v>
      </c>
      <c r="E777">
        <v>2012</v>
      </c>
      <c r="F777" s="1">
        <v>41244</v>
      </c>
      <c r="G777">
        <v>12</v>
      </c>
      <c r="H777">
        <v>1</v>
      </c>
      <c r="I777" t="s">
        <v>16</v>
      </c>
      <c r="J777">
        <v>4</v>
      </c>
      <c r="K777">
        <v>201</v>
      </c>
      <c r="L777" t="s">
        <v>17</v>
      </c>
      <c r="M777">
        <v>528</v>
      </c>
      <c r="N777" t="s">
        <v>38</v>
      </c>
      <c r="O777">
        <v>1053708</v>
      </c>
      <c r="P777">
        <v>6610641</v>
      </c>
    </row>
    <row r="778" spans="1:16" x14ac:dyDescent="0.25">
      <c r="A778">
        <v>826</v>
      </c>
      <c r="B778" t="s">
        <v>15</v>
      </c>
      <c r="C778" t="str">
        <f t="shared" si="12"/>
        <v>201301Netherlands</v>
      </c>
      <c r="D778">
        <v>201301</v>
      </c>
      <c r="E778">
        <v>2013</v>
      </c>
      <c r="F778" s="1">
        <v>41275</v>
      </c>
      <c r="G778">
        <v>1</v>
      </c>
      <c r="H778">
        <v>1</v>
      </c>
      <c r="I778" t="s">
        <v>16</v>
      </c>
      <c r="J778">
        <v>4</v>
      </c>
      <c r="K778">
        <v>201</v>
      </c>
      <c r="L778" t="s">
        <v>17</v>
      </c>
      <c r="M778">
        <v>528</v>
      </c>
      <c r="N778" t="s">
        <v>38</v>
      </c>
      <c r="O778">
        <v>724200</v>
      </c>
      <c r="P778">
        <v>4824833</v>
      </c>
    </row>
    <row r="779" spans="1:16" x14ac:dyDescent="0.25">
      <c r="A779">
        <v>826</v>
      </c>
      <c r="B779" t="s">
        <v>15</v>
      </c>
      <c r="C779" t="str">
        <f t="shared" si="12"/>
        <v>201302Netherlands</v>
      </c>
      <c r="D779">
        <v>201302</v>
      </c>
      <c r="E779">
        <v>2013</v>
      </c>
      <c r="F779" s="1">
        <v>41306</v>
      </c>
      <c r="G779">
        <v>2</v>
      </c>
      <c r="H779">
        <v>1</v>
      </c>
      <c r="I779" t="s">
        <v>16</v>
      </c>
      <c r="J779">
        <v>4</v>
      </c>
      <c r="K779">
        <v>201</v>
      </c>
      <c r="L779" t="s">
        <v>17</v>
      </c>
      <c r="M779">
        <v>528</v>
      </c>
      <c r="N779" t="s">
        <v>38</v>
      </c>
      <c r="O779">
        <v>739257</v>
      </c>
      <c r="P779">
        <v>4897521</v>
      </c>
    </row>
    <row r="780" spans="1:16" x14ac:dyDescent="0.25">
      <c r="A780">
        <v>826</v>
      </c>
      <c r="B780" t="s">
        <v>15</v>
      </c>
      <c r="C780" t="str">
        <f t="shared" si="12"/>
        <v>201303Netherlands</v>
      </c>
      <c r="D780">
        <v>201303</v>
      </c>
      <c r="E780">
        <v>2013</v>
      </c>
      <c r="F780" s="1">
        <v>41334</v>
      </c>
      <c r="G780">
        <v>3</v>
      </c>
      <c r="H780">
        <v>1</v>
      </c>
      <c r="I780" t="s">
        <v>16</v>
      </c>
      <c r="J780">
        <v>4</v>
      </c>
      <c r="K780">
        <v>201</v>
      </c>
      <c r="L780" t="s">
        <v>17</v>
      </c>
      <c r="M780">
        <v>528</v>
      </c>
      <c r="N780" t="s">
        <v>38</v>
      </c>
      <c r="O780">
        <v>710169</v>
      </c>
      <c r="P780">
        <v>4785255</v>
      </c>
    </row>
    <row r="781" spans="1:16" x14ac:dyDescent="0.25">
      <c r="A781">
        <v>826</v>
      </c>
      <c r="B781" t="s">
        <v>15</v>
      </c>
      <c r="C781" t="str">
        <f t="shared" si="12"/>
        <v>201304Netherlands</v>
      </c>
      <c r="D781">
        <v>201304</v>
      </c>
      <c r="E781">
        <v>2013</v>
      </c>
      <c r="F781" s="1">
        <v>41365</v>
      </c>
      <c r="G781">
        <v>4</v>
      </c>
      <c r="H781">
        <v>1</v>
      </c>
      <c r="I781" t="s">
        <v>16</v>
      </c>
      <c r="J781">
        <v>4</v>
      </c>
      <c r="K781">
        <v>201</v>
      </c>
      <c r="L781" t="s">
        <v>17</v>
      </c>
      <c r="M781">
        <v>528</v>
      </c>
      <c r="N781" t="s">
        <v>38</v>
      </c>
      <c r="O781">
        <v>760312</v>
      </c>
      <c r="P781">
        <v>5645636</v>
      </c>
    </row>
    <row r="782" spans="1:16" x14ac:dyDescent="0.25">
      <c r="A782">
        <v>826</v>
      </c>
      <c r="B782" t="s">
        <v>15</v>
      </c>
      <c r="C782" t="str">
        <f t="shared" si="12"/>
        <v>201305Netherlands</v>
      </c>
      <c r="D782">
        <v>201305</v>
      </c>
      <c r="E782">
        <v>2013</v>
      </c>
      <c r="F782" s="1">
        <v>41395</v>
      </c>
      <c r="G782">
        <v>5</v>
      </c>
      <c r="H782">
        <v>1</v>
      </c>
      <c r="I782" t="s">
        <v>16</v>
      </c>
      <c r="J782">
        <v>4</v>
      </c>
      <c r="K782">
        <v>201</v>
      </c>
      <c r="L782" t="s">
        <v>17</v>
      </c>
      <c r="M782">
        <v>528</v>
      </c>
      <c r="N782" t="s">
        <v>38</v>
      </c>
      <c r="O782">
        <v>794421</v>
      </c>
      <c r="P782">
        <v>5586777</v>
      </c>
    </row>
    <row r="783" spans="1:16" x14ac:dyDescent="0.25">
      <c r="A783">
        <v>826</v>
      </c>
      <c r="B783" t="s">
        <v>15</v>
      </c>
      <c r="C783" t="str">
        <f t="shared" si="12"/>
        <v>201306Netherlands</v>
      </c>
      <c r="D783">
        <v>201306</v>
      </c>
      <c r="E783">
        <v>2013</v>
      </c>
      <c r="F783" s="1">
        <v>41426</v>
      </c>
      <c r="G783">
        <v>6</v>
      </c>
      <c r="H783">
        <v>1</v>
      </c>
      <c r="I783" t="s">
        <v>16</v>
      </c>
      <c r="J783">
        <v>4</v>
      </c>
      <c r="K783">
        <v>201</v>
      </c>
      <c r="L783" t="s">
        <v>17</v>
      </c>
      <c r="M783">
        <v>528</v>
      </c>
      <c r="N783" t="s">
        <v>38</v>
      </c>
      <c r="O783">
        <v>690209</v>
      </c>
      <c r="P783">
        <v>4877050</v>
      </c>
    </row>
    <row r="784" spans="1:16" x14ac:dyDescent="0.25">
      <c r="A784">
        <v>826</v>
      </c>
      <c r="B784" t="s">
        <v>15</v>
      </c>
      <c r="C784" t="str">
        <f t="shared" si="12"/>
        <v>201307Netherlands</v>
      </c>
      <c r="D784">
        <v>201307</v>
      </c>
      <c r="E784">
        <v>2013</v>
      </c>
      <c r="F784" s="1">
        <v>41456</v>
      </c>
      <c r="G784">
        <v>7</v>
      </c>
      <c r="H784">
        <v>1</v>
      </c>
      <c r="I784" t="s">
        <v>16</v>
      </c>
      <c r="J784">
        <v>4</v>
      </c>
      <c r="K784">
        <v>201</v>
      </c>
      <c r="L784" t="s">
        <v>17</v>
      </c>
      <c r="M784">
        <v>528</v>
      </c>
      <c r="N784" t="s">
        <v>38</v>
      </c>
      <c r="O784">
        <v>644067</v>
      </c>
      <c r="P784">
        <v>4263601</v>
      </c>
    </row>
    <row r="785" spans="1:16" x14ac:dyDescent="0.25">
      <c r="A785">
        <v>826</v>
      </c>
      <c r="B785" t="s">
        <v>15</v>
      </c>
      <c r="C785" t="str">
        <f t="shared" si="12"/>
        <v>201308Netherlands</v>
      </c>
      <c r="D785">
        <v>201308</v>
      </c>
      <c r="E785">
        <v>2013</v>
      </c>
      <c r="F785" s="1">
        <v>41487</v>
      </c>
      <c r="G785">
        <v>8</v>
      </c>
      <c r="H785">
        <v>1</v>
      </c>
      <c r="I785" t="s">
        <v>16</v>
      </c>
      <c r="J785">
        <v>4</v>
      </c>
      <c r="K785">
        <v>201</v>
      </c>
      <c r="L785" t="s">
        <v>17</v>
      </c>
      <c r="M785">
        <v>528</v>
      </c>
      <c r="N785" t="s">
        <v>38</v>
      </c>
      <c r="O785">
        <v>653820</v>
      </c>
      <c r="P785">
        <v>4631304</v>
      </c>
    </row>
    <row r="786" spans="1:16" x14ac:dyDescent="0.25">
      <c r="A786">
        <v>826</v>
      </c>
      <c r="B786" t="s">
        <v>15</v>
      </c>
      <c r="C786" t="str">
        <f t="shared" si="12"/>
        <v>201309Netherlands</v>
      </c>
      <c r="D786">
        <v>201309</v>
      </c>
      <c r="E786">
        <v>2013</v>
      </c>
      <c r="F786" s="1">
        <v>41518</v>
      </c>
      <c r="G786">
        <v>9</v>
      </c>
      <c r="H786">
        <v>1</v>
      </c>
      <c r="I786" t="s">
        <v>16</v>
      </c>
      <c r="J786">
        <v>4</v>
      </c>
      <c r="K786">
        <v>201</v>
      </c>
      <c r="L786" t="s">
        <v>17</v>
      </c>
      <c r="M786">
        <v>528</v>
      </c>
      <c r="N786" t="s">
        <v>38</v>
      </c>
      <c r="O786">
        <v>921249</v>
      </c>
      <c r="P786">
        <v>7305662</v>
      </c>
    </row>
    <row r="787" spans="1:16" x14ac:dyDescent="0.25">
      <c r="A787">
        <v>826</v>
      </c>
      <c r="B787" t="s">
        <v>15</v>
      </c>
      <c r="C787" t="str">
        <f t="shared" si="12"/>
        <v>201310Netherlands</v>
      </c>
      <c r="D787">
        <v>201310</v>
      </c>
      <c r="E787">
        <v>2013</v>
      </c>
      <c r="F787" s="1">
        <v>41548</v>
      </c>
      <c r="G787">
        <v>10</v>
      </c>
      <c r="H787">
        <v>1</v>
      </c>
      <c r="I787" t="s">
        <v>16</v>
      </c>
      <c r="J787">
        <v>4</v>
      </c>
      <c r="K787">
        <v>201</v>
      </c>
      <c r="L787" t="s">
        <v>17</v>
      </c>
      <c r="M787">
        <v>528</v>
      </c>
      <c r="N787" t="s">
        <v>38</v>
      </c>
      <c r="O787">
        <v>930731</v>
      </c>
      <c r="P787">
        <v>7175733</v>
      </c>
    </row>
    <row r="788" spans="1:16" x14ac:dyDescent="0.25">
      <c r="A788">
        <v>826</v>
      </c>
      <c r="B788" t="s">
        <v>15</v>
      </c>
      <c r="C788" t="str">
        <f t="shared" si="12"/>
        <v>201311Netherlands</v>
      </c>
      <c r="D788">
        <v>201311</v>
      </c>
      <c r="E788">
        <v>2013</v>
      </c>
      <c r="F788" s="1">
        <v>41579</v>
      </c>
      <c r="G788">
        <v>11</v>
      </c>
      <c r="H788">
        <v>1</v>
      </c>
      <c r="I788" t="s">
        <v>16</v>
      </c>
      <c r="J788">
        <v>4</v>
      </c>
      <c r="K788">
        <v>201</v>
      </c>
      <c r="L788" t="s">
        <v>17</v>
      </c>
      <c r="M788">
        <v>528</v>
      </c>
      <c r="N788" t="s">
        <v>38</v>
      </c>
      <c r="O788">
        <v>817135</v>
      </c>
      <c r="P788">
        <v>6138973</v>
      </c>
    </row>
    <row r="789" spans="1:16" x14ac:dyDescent="0.25">
      <c r="A789">
        <v>826</v>
      </c>
      <c r="B789" t="s">
        <v>15</v>
      </c>
      <c r="C789" t="str">
        <f t="shared" si="12"/>
        <v>201312Netherlands</v>
      </c>
      <c r="D789">
        <v>201312</v>
      </c>
      <c r="E789">
        <v>2013</v>
      </c>
      <c r="F789" s="1">
        <v>41609</v>
      </c>
      <c r="G789">
        <v>12</v>
      </c>
      <c r="H789">
        <v>1</v>
      </c>
      <c r="I789" t="s">
        <v>16</v>
      </c>
      <c r="J789">
        <v>4</v>
      </c>
      <c r="K789">
        <v>201</v>
      </c>
      <c r="L789" t="s">
        <v>17</v>
      </c>
      <c r="M789">
        <v>528</v>
      </c>
      <c r="N789" t="s">
        <v>38</v>
      </c>
      <c r="O789">
        <v>908139</v>
      </c>
      <c r="P789">
        <v>6609409</v>
      </c>
    </row>
    <row r="790" spans="1:16" x14ac:dyDescent="0.25">
      <c r="A790">
        <v>826</v>
      </c>
      <c r="B790" t="s">
        <v>15</v>
      </c>
      <c r="C790" t="str">
        <f t="shared" si="12"/>
        <v>201401Netherlands</v>
      </c>
      <c r="D790">
        <v>201401</v>
      </c>
      <c r="E790">
        <v>2014</v>
      </c>
      <c r="F790" s="1">
        <v>41640</v>
      </c>
      <c r="G790">
        <v>1</v>
      </c>
      <c r="H790">
        <v>1</v>
      </c>
      <c r="I790" t="s">
        <v>16</v>
      </c>
      <c r="J790">
        <v>4</v>
      </c>
      <c r="K790">
        <v>201</v>
      </c>
      <c r="L790" t="s">
        <v>17</v>
      </c>
      <c r="M790">
        <v>528</v>
      </c>
      <c r="N790" t="s">
        <v>38</v>
      </c>
      <c r="O790">
        <v>861940</v>
      </c>
      <c r="P790">
        <v>6495675</v>
      </c>
    </row>
    <row r="791" spans="1:16" x14ac:dyDescent="0.25">
      <c r="A791">
        <v>826</v>
      </c>
      <c r="B791" t="s">
        <v>15</v>
      </c>
      <c r="C791" t="str">
        <f t="shared" si="12"/>
        <v>201402Netherlands</v>
      </c>
      <c r="D791">
        <v>201402</v>
      </c>
      <c r="E791">
        <v>2014</v>
      </c>
      <c r="F791" s="1">
        <v>41671</v>
      </c>
      <c r="G791">
        <v>2</v>
      </c>
      <c r="H791">
        <v>1</v>
      </c>
      <c r="I791" t="s">
        <v>16</v>
      </c>
      <c r="J791">
        <v>4</v>
      </c>
      <c r="K791">
        <v>201</v>
      </c>
      <c r="L791" t="s">
        <v>17</v>
      </c>
      <c r="M791">
        <v>528</v>
      </c>
      <c r="N791" t="s">
        <v>38</v>
      </c>
      <c r="O791">
        <v>806384</v>
      </c>
      <c r="P791">
        <v>6255279</v>
      </c>
    </row>
    <row r="792" spans="1:16" x14ac:dyDescent="0.25">
      <c r="A792">
        <v>826</v>
      </c>
      <c r="B792" t="s">
        <v>15</v>
      </c>
      <c r="C792" t="str">
        <f t="shared" si="12"/>
        <v>201403Netherlands</v>
      </c>
      <c r="D792">
        <v>201403</v>
      </c>
      <c r="E792">
        <v>2014</v>
      </c>
      <c r="F792" s="1">
        <v>41699</v>
      </c>
      <c r="G792">
        <v>3</v>
      </c>
      <c r="H792">
        <v>1</v>
      </c>
      <c r="I792" t="s">
        <v>16</v>
      </c>
      <c r="J792">
        <v>4</v>
      </c>
      <c r="K792">
        <v>201</v>
      </c>
      <c r="L792" t="s">
        <v>17</v>
      </c>
      <c r="M792">
        <v>528</v>
      </c>
      <c r="N792" t="s">
        <v>38</v>
      </c>
      <c r="O792">
        <v>776159</v>
      </c>
      <c r="P792">
        <v>5747960</v>
      </c>
    </row>
    <row r="793" spans="1:16" x14ac:dyDescent="0.25">
      <c r="A793">
        <v>826</v>
      </c>
      <c r="B793" t="s">
        <v>15</v>
      </c>
      <c r="C793" t="str">
        <f t="shared" si="12"/>
        <v>201404Netherlands</v>
      </c>
      <c r="D793">
        <v>201404</v>
      </c>
      <c r="E793">
        <v>2014</v>
      </c>
      <c r="F793" s="1">
        <v>41730</v>
      </c>
      <c r="G793">
        <v>4</v>
      </c>
      <c r="H793">
        <v>1</v>
      </c>
      <c r="I793" t="s">
        <v>16</v>
      </c>
      <c r="J793">
        <v>4</v>
      </c>
      <c r="K793">
        <v>201</v>
      </c>
      <c r="L793" t="s">
        <v>17</v>
      </c>
      <c r="M793">
        <v>528</v>
      </c>
      <c r="N793" t="s">
        <v>38</v>
      </c>
      <c r="O793">
        <v>785287</v>
      </c>
      <c r="P793">
        <v>6101668</v>
      </c>
    </row>
    <row r="794" spans="1:16" x14ac:dyDescent="0.25">
      <c r="A794">
        <v>826</v>
      </c>
      <c r="B794" t="s">
        <v>15</v>
      </c>
      <c r="C794" t="str">
        <f t="shared" si="12"/>
        <v>201405Netherlands</v>
      </c>
      <c r="D794">
        <v>201405</v>
      </c>
      <c r="E794">
        <v>2014</v>
      </c>
      <c r="F794" s="1">
        <v>41760</v>
      </c>
      <c r="G794">
        <v>5</v>
      </c>
      <c r="H794">
        <v>1</v>
      </c>
      <c r="I794" t="s">
        <v>16</v>
      </c>
      <c r="J794">
        <v>4</v>
      </c>
      <c r="K794">
        <v>201</v>
      </c>
      <c r="L794" t="s">
        <v>17</v>
      </c>
      <c r="M794">
        <v>528</v>
      </c>
      <c r="N794" t="s">
        <v>38</v>
      </c>
      <c r="O794">
        <v>754676</v>
      </c>
      <c r="P794">
        <v>5950992</v>
      </c>
    </row>
    <row r="795" spans="1:16" x14ac:dyDescent="0.25">
      <c r="A795">
        <v>826</v>
      </c>
      <c r="B795" t="s">
        <v>15</v>
      </c>
      <c r="C795" t="str">
        <f t="shared" si="12"/>
        <v>201406Netherlands</v>
      </c>
      <c r="D795">
        <v>201406</v>
      </c>
      <c r="E795">
        <v>2014</v>
      </c>
      <c r="F795" s="1">
        <v>41791</v>
      </c>
      <c r="G795">
        <v>6</v>
      </c>
      <c r="H795">
        <v>1</v>
      </c>
      <c r="I795" t="s">
        <v>16</v>
      </c>
      <c r="J795">
        <v>4</v>
      </c>
      <c r="K795">
        <v>201</v>
      </c>
      <c r="L795" t="s">
        <v>17</v>
      </c>
      <c r="M795">
        <v>528</v>
      </c>
      <c r="N795" t="s">
        <v>38</v>
      </c>
      <c r="O795">
        <v>701503</v>
      </c>
      <c r="P795">
        <v>5635894</v>
      </c>
    </row>
    <row r="796" spans="1:16" x14ac:dyDescent="0.25">
      <c r="A796">
        <v>826</v>
      </c>
      <c r="B796" t="s">
        <v>15</v>
      </c>
      <c r="C796" t="str">
        <f t="shared" si="12"/>
        <v>201407Netherlands</v>
      </c>
      <c r="D796">
        <v>201407</v>
      </c>
      <c r="E796">
        <v>2014</v>
      </c>
      <c r="F796" s="1">
        <v>41821</v>
      </c>
      <c r="G796">
        <v>7</v>
      </c>
      <c r="H796">
        <v>1</v>
      </c>
      <c r="I796" t="s">
        <v>16</v>
      </c>
      <c r="J796">
        <v>4</v>
      </c>
      <c r="K796">
        <v>201</v>
      </c>
      <c r="L796" t="s">
        <v>17</v>
      </c>
      <c r="M796">
        <v>528</v>
      </c>
      <c r="N796" t="s">
        <v>38</v>
      </c>
      <c r="O796">
        <v>870288</v>
      </c>
      <c r="P796">
        <v>7228807</v>
      </c>
    </row>
    <row r="797" spans="1:16" x14ac:dyDescent="0.25">
      <c r="A797">
        <v>826</v>
      </c>
      <c r="B797" t="s">
        <v>15</v>
      </c>
      <c r="C797" t="str">
        <f t="shared" si="12"/>
        <v>201408Netherlands</v>
      </c>
      <c r="D797">
        <v>201408</v>
      </c>
      <c r="E797">
        <v>2014</v>
      </c>
      <c r="F797" s="1">
        <v>41852</v>
      </c>
      <c r="G797">
        <v>8</v>
      </c>
      <c r="H797">
        <v>1</v>
      </c>
      <c r="I797" t="s">
        <v>16</v>
      </c>
      <c r="J797">
        <v>4</v>
      </c>
      <c r="K797">
        <v>201</v>
      </c>
      <c r="L797" t="s">
        <v>17</v>
      </c>
      <c r="M797">
        <v>528</v>
      </c>
      <c r="N797" t="s">
        <v>38</v>
      </c>
      <c r="O797">
        <v>1097596</v>
      </c>
      <c r="P797">
        <v>9077405</v>
      </c>
    </row>
    <row r="798" spans="1:16" x14ac:dyDescent="0.25">
      <c r="A798">
        <v>826</v>
      </c>
      <c r="B798" t="s">
        <v>15</v>
      </c>
      <c r="C798" t="str">
        <f t="shared" si="12"/>
        <v>201409Netherlands</v>
      </c>
      <c r="D798">
        <v>201409</v>
      </c>
      <c r="E798">
        <v>2014</v>
      </c>
      <c r="F798" s="1">
        <v>41883</v>
      </c>
      <c r="G798">
        <v>9</v>
      </c>
      <c r="H798">
        <v>1</v>
      </c>
      <c r="I798" t="s">
        <v>16</v>
      </c>
      <c r="J798">
        <v>4</v>
      </c>
      <c r="K798">
        <v>201</v>
      </c>
      <c r="L798" t="s">
        <v>17</v>
      </c>
      <c r="M798">
        <v>528</v>
      </c>
      <c r="N798" t="s">
        <v>38</v>
      </c>
      <c r="O798">
        <v>1245514</v>
      </c>
      <c r="P798">
        <v>9227117</v>
      </c>
    </row>
    <row r="799" spans="1:16" x14ac:dyDescent="0.25">
      <c r="A799">
        <v>826</v>
      </c>
      <c r="B799" t="s">
        <v>15</v>
      </c>
      <c r="C799" t="str">
        <f t="shared" si="12"/>
        <v>201410Netherlands</v>
      </c>
      <c r="D799">
        <v>201410</v>
      </c>
      <c r="E799">
        <v>2014</v>
      </c>
      <c r="F799" s="1">
        <v>41913</v>
      </c>
      <c r="G799">
        <v>10</v>
      </c>
      <c r="H799">
        <v>1</v>
      </c>
      <c r="I799" t="s">
        <v>16</v>
      </c>
      <c r="J799">
        <v>4</v>
      </c>
      <c r="K799">
        <v>201</v>
      </c>
      <c r="L799" t="s">
        <v>17</v>
      </c>
      <c r="M799">
        <v>528</v>
      </c>
      <c r="N799" t="s">
        <v>38</v>
      </c>
      <c r="O799">
        <v>1259272</v>
      </c>
      <c r="P799">
        <v>9517687</v>
      </c>
    </row>
    <row r="800" spans="1:16" x14ac:dyDescent="0.25">
      <c r="A800">
        <v>826</v>
      </c>
      <c r="B800" t="s">
        <v>15</v>
      </c>
      <c r="C800" t="str">
        <f t="shared" si="12"/>
        <v>201411Netherlands</v>
      </c>
      <c r="D800">
        <v>201411</v>
      </c>
      <c r="E800">
        <v>2014</v>
      </c>
      <c r="F800" s="1">
        <v>41944</v>
      </c>
      <c r="G800">
        <v>11</v>
      </c>
      <c r="H800">
        <v>1</v>
      </c>
      <c r="I800" t="s">
        <v>16</v>
      </c>
      <c r="J800">
        <v>4</v>
      </c>
      <c r="K800">
        <v>201</v>
      </c>
      <c r="L800" t="s">
        <v>17</v>
      </c>
      <c r="M800">
        <v>528</v>
      </c>
      <c r="N800" t="s">
        <v>38</v>
      </c>
      <c r="O800">
        <v>1183751</v>
      </c>
      <c r="P800">
        <v>8445416</v>
      </c>
    </row>
    <row r="801" spans="1:16" x14ac:dyDescent="0.25">
      <c r="A801">
        <v>826</v>
      </c>
      <c r="B801" t="s">
        <v>15</v>
      </c>
      <c r="C801" t="str">
        <f t="shared" si="12"/>
        <v>201001New Zealand</v>
      </c>
      <c r="D801">
        <v>201001</v>
      </c>
      <c r="E801">
        <v>2010</v>
      </c>
      <c r="F801" s="1">
        <v>40179</v>
      </c>
      <c r="G801">
        <v>1</v>
      </c>
      <c r="H801">
        <v>1</v>
      </c>
      <c r="I801" t="s">
        <v>16</v>
      </c>
      <c r="J801">
        <v>4</v>
      </c>
      <c r="K801">
        <v>201</v>
      </c>
      <c r="L801" t="s">
        <v>17</v>
      </c>
      <c r="M801">
        <v>554</v>
      </c>
      <c r="N801" t="s">
        <v>39</v>
      </c>
      <c r="O801">
        <v>73370</v>
      </c>
      <c r="P801">
        <v>444352</v>
      </c>
    </row>
    <row r="802" spans="1:16" x14ac:dyDescent="0.25">
      <c r="A802">
        <v>826</v>
      </c>
      <c r="B802" t="s">
        <v>15</v>
      </c>
      <c r="C802" t="str">
        <f t="shared" si="12"/>
        <v>201002New Zealand</v>
      </c>
      <c r="D802">
        <v>201002</v>
      </c>
      <c r="E802">
        <v>2010</v>
      </c>
      <c r="F802" s="1">
        <v>40210</v>
      </c>
      <c r="G802">
        <v>2</v>
      </c>
      <c r="H802">
        <v>1</v>
      </c>
      <c r="I802" t="s">
        <v>16</v>
      </c>
      <c r="J802">
        <v>4</v>
      </c>
      <c r="K802">
        <v>201</v>
      </c>
      <c r="L802" t="s">
        <v>17</v>
      </c>
      <c r="M802">
        <v>554</v>
      </c>
      <c r="N802" t="s">
        <v>39</v>
      </c>
      <c r="O802">
        <v>27642</v>
      </c>
      <c r="P802">
        <v>178309</v>
      </c>
    </row>
    <row r="803" spans="1:16" x14ac:dyDescent="0.25">
      <c r="A803">
        <v>826</v>
      </c>
      <c r="B803" t="s">
        <v>15</v>
      </c>
      <c r="C803" t="str">
        <f t="shared" si="12"/>
        <v>201003New Zealand</v>
      </c>
      <c r="D803">
        <v>201003</v>
      </c>
      <c r="E803">
        <v>2010</v>
      </c>
      <c r="F803" s="1">
        <v>40238</v>
      </c>
      <c r="G803">
        <v>3</v>
      </c>
      <c r="H803">
        <v>1</v>
      </c>
      <c r="I803" t="s">
        <v>16</v>
      </c>
      <c r="J803">
        <v>4</v>
      </c>
      <c r="K803">
        <v>201</v>
      </c>
      <c r="L803" t="s">
        <v>17</v>
      </c>
      <c r="M803">
        <v>554</v>
      </c>
      <c r="N803" t="s">
        <v>39</v>
      </c>
      <c r="O803">
        <v>81809</v>
      </c>
      <c r="P803">
        <v>665540</v>
      </c>
    </row>
    <row r="804" spans="1:16" x14ac:dyDescent="0.25">
      <c r="A804">
        <v>826</v>
      </c>
      <c r="B804" t="s">
        <v>15</v>
      </c>
      <c r="C804" t="str">
        <f t="shared" si="12"/>
        <v>201004New Zealand</v>
      </c>
      <c r="D804">
        <v>201004</v>
      </c>
      <c r="E804">
        <v>2010</v>
      </c>
      <c r="F804" s="1">
        <v>40269</v>
      </c>
      <c r="G804">
        <v>4</v>
      </c>
      <c r="H804">
        <v>1</v>
      </c>
      <c r="I804" t="s">
        <v>16</v>
      </c>
      <c r="J804">
        <v>4</v>
      </c>
      <c r="K804">
        <v>201</v>
      </c>
      <c r="L804" t="s">
        <v>17</v>
      </c>
      <c r="M804">
        <v>554</v>
      </c>
      <c r="N804" t="s">
        <v>39</v>
      </c>
      <c r="O804">
        <v>120600</v>
      </c>
      <c r="P804">
        <v>1144937</v>
      </c>
    </row>
    <row r="805" spans="1:16" x14ac:dyDescent="0.25">
      <c r="A805">
        <v>826</v>
      </c>
      <c r="B805" t="s">
        <v>15</v>
      </c>
      <c r="C805" t="str">
        <f t="shared" si="12"/>
        <v>201005New Zealand</v>
      </c>
      <c r="D805">
        <v>201005</v>
      </c>
      <c r="E805">
        <v>2010</v>
      </c>
      <c r="F805" s="1">
        <v>40299</v>
      </c>
      <c r="G805">
        <v>5</v>
      </c>
      <c r="H805">
        <v>1</v>
      </c>
      <c r="I805" t="s">
        <v>16</v>
      </c>
      <c r="J805">
        <v>4</v>
      </c>
      <c r="K805">
        <v>201</v>
      </c>
      <c r="L805" t="s">
        <v>17</v>
      </c>
      <c r="M805">
        <v>554</v>
      </c>
      <c r="N805" t="s">
        <v>39</v>
      </c>
      <c r="O805">
        <v>153500</v>
      </c>
      <c r="P805">
        <v>1495954</v>
      </c>
    </row>
    <row r="806" spans="1:16" x14ac:dyDescent="0.25">
      <c r="A806">
        <v>826</v>
      </c>
      <c r="B806" t="s">
        <v>15</v>
      </c>
      <c r="C806" t="str">
        <f t="shared" si="12"/>
        <v>201006New Zealand</v>
      </c>
      <c r="D806">
        <v>201006</v>
      </c>
      <c r="E806">
        <v>2010</v>
      </c>
      <c r="F806" s="1">
        <v>40330</v>
      </c>
      <c r="G806">
        <v>6</v>
      </c>
      <c r="H806">
        <v>1</v>
      </c>
      <c r="I806" t="s">
        <v>16</v>
      </c>
      <c r="J806">
        <v>4</v>
      </c>
      <c r="K806">
        <v>201</v>
      </c>
      <c r="L806" t="s">
        <v>17</v>
      </c>
      <c r="M806">
        <v>554</v>
      </c>
      <c r="N806" t="s">
        <v>39</v>
      </c>
      <c r="O806">
        <v>313000</v>
      </c>
      <c r="P806">
        <v>2581912</v>
      </c>
    </row>
    <row r="807" spans="1:16" x14ac:dyDescent="0.25">
      <c r="A807">
        <v>826</v>
      </c>
      <c r="B807" t="s">
        <v>15</v>
      </c>
      <c r="C807" t="str">
        <f t="shared" si="12"/>
        <v>201007New Zealand</v>
      </c>
      <c r="D807">
        <v>201007</v>
      </c>
      <c r="E807">
        <v>2010</v>
      </c>
      <c r="F807" s="1">
        <v>40360</v>
      </c>
      <c r="G807">
        <v>7</v>
      </c>
      <c r="H807">
        <v>1</v>
      </c>
      <c r="I807" t="s">
        <v>16</v>
      </c>
      <c r="J807">
        <v>4</v>
      </c>
      <c r="K807">
        <v>201</v>
      </c>
      <c r="L807" t="s">
        <v>17</v>
      </c>
      <c r="M807">
        <v>554</v>
      </c>
      <c r="N807" t="s">
        <v>39</v>
      </c>
      <c r="O807">
        <v>56200</v>
      </c>
      <c r="P807">
        <v>698303</v>
      </c>
    </row>
    <row r="808" spans="1:16" x14ac:dyDescent="0.25">
      <c r="A808">
        <v>826</v>
      </c>
      <c r="B808" t="s">
        <v>15</v>
      </c>
      <c r="C808" t="str">
        <f t="shared" si="12"/>
        <v>201008New Zealand</v>
      </c>
      <c r="D808">
        <v>201008</v>
      </c>
      <c r="E808">
        <v>2010</v>
      </c>
      <c r="F808" s="1">
        <v>40391</v>
      </c>
      <c r="G808">
        <v>8</v>
      </c>
      <c r="H808">
        <v>1</v>
      </c>
      <c r="I808" t="s">
        <v>16</v>
      </c>
      <c r="J808">
        <v>4</v>
      </c>
      <c r="K808">
        <v>201</v>
      </c>
      <c r="L808" t="s">
        <v>17</v>
      </c>
      <c r="M808">
        <v>554</v>
      </c>
      <c r="N808" t="s">
        <v>39</v>
      </c>
      <c r="O808">
        <v>48500</v>
      </c>
      <c r="P808">
        <v>521708</v>
      </c>
    </row>
    <row r="809" spans="1:16" x14ac:dyDescent="0.25">
      <c r="A809">
        <v>826</v>
      </c>
      <c r="B809" t="s">
        <v>15</v>
      </c>
      <c r="C809" t="str">
        <f t="shared" si="12"/>
        <v>201009New Zealand</v>
      </c>
      <c r="D809">
        <v>201009</v>
      </c>
      <c r="E809">
        <v>2010</v>
      </c>
      <c r="F809" s="1">
        <v>40422</v>
      </c>
      <c r="G809">
        <v>9</v>
      </c>
      <c r="H809">
        <v>1</v>
      </c>
      <c r="I809" t="s">
        <v>16</v>
      </c>
      <c r="J809">
        <v>4</v>
      </c>
      <c r="K809">
        <v>201</v>
      </c>
      <c r="L809" t="s">
        <v>17</v>
      </c>
      <c r="M809">
        <v>554</v>
      </c>
      <c r="N809" t="s">
        <v>39</v>
      </c>
      <c r="O809">
        <v>800</v>
      </c>
      <c r="P809">
        <v>28372</v>
      </c>
    </row>
    <row r="810" spans="1:16" x14ac:dyDescent="0.25">
      <c r="A810">
        <v>826</v>
      </c>
      <c r="B810" t="s">
        <v>15</v>
      </c>
      <c r="C810" t="str">
        <f t="shared" si="12"/>
        <v>201010New Zealand</v>
      </c>
      <c r="D810">
        <v>201010</v>
      </c>
      <c r="E810">
        <v>2010</v>
      </c>
      <c r="F810" s="1">
        <v>40452</v>
      </c>
      <c r="G810">
        <v>10</v>
      </c>
      <c r="H810">
        <v>1</v>
      </c>
      <c r="I810" t="s">
        <v>16</v>
      </c>
      <c r="J810">
        <v>4</v>
      </c>
      <c r="K810">
        <v>201</v>
      </c>
      <c r="L810" t="s">
        <v>17</v>
      </c>
      <c r="M810">
        <v>554</v>
      </c>
      <c r="N810" t="s">
        <v>39</v>
      </c>
      <c r="O810">
        <v>600</v>
      </c>
      <c r="P810">
        <v>49682</v>
      </c>
    </row>
    <row r="811" spans="1:16" x14ac:dyDescent="0.25">
      <c r="A811">
        <v>826</v>
      </c>
      <c r="B811" t="s">
        <v>15</v>
      </c>
      <c r="C811" t="str">
        <f t="shared" si="12"/>
        <v>201101New Zealand</v>
      </c>
      <c r="D811">
        <v>201101</v>
      </c>
      <c r="E811">
        <v>2011</v>
      </c>
      <c r="F811" s="1">
        <v>40544</v>
      </c>
      <c r="G811">
        <v>1</v>
      </c>
      <c r="H811">
        <v>1</v>
      </c>
      <c r="I811" t="s">
        <v>16</v>
      </c>
      <c r="J811">
        <v>4</v>
      </c>
      <c r="K811">
        <v>201</v>
      </c>
      <c r="L811" t="s">
        <v>17</v>
      </c>
      <c r="M811">
        <v>554</v>
      </c>
      <c r="N811" t="s">
        <v>39</v>
      </c>
      <c r="O811">
        <v>12051</v>
      </c>
      <c r="P811">
        <v>202449</v>
      </c>
    </row>
    <row r="812" spans="1:16" x14ac:dyDescent="0.25">
      <c r="A812">
        <v>826</v>
      </c>
      <c r="B812" t="s">
        <v>15</v>
      </c>
      <c r="C812" t="str">
        <f t="shared" si="12"/>
        <v>201103New Zealand</v>
      </c>
      <c r="D812">
        <v>201103</v>
      </c>
      <c r="E812">
        <v>2011</v>
      </c>
      <c r="F812" s="1">
        <v>40603</v>
      </c>
      <c r="G812">
        <v>3</v>
      </c>
      <c r="H812">
        <v>1</v>
      </c>
      <c r="I812" t="s">
        <v>16</v>
      </c>
      <c r="J812">
        <v>4</v>
      </c>
      <c r="K812">
        <v>201</v>
      </c>
      <c r="L812" t="s">
        <v>17</v>
      </c>
      <c r="M812">
        <v>554</v>
      </c>
      <c r="N812" t="s">
        <v>39</v>
      </c>
      <c r="O812">
        <v>109528</v>
      </c>
      <c r="P812">
        <v>1043429</v>
      </c>
    </row>
    <row r="813" spans="1:16" x14ac:dyDescent="0.25">
      <c r="A813">
        <v>826</v>
      </c>
      <c r="B813" t="s">
        <v>15</v>
      </c>
      <c r="C813" t="str">
        <f t="shared" si="12"/>
        <v>201104New Zealand</v>
      </c>
      <c r="D813">
        <v>201104</v>
      </c>
      <c r="E813">
        <v>2011</v>
      </c>
      <c r="F813" s="1">
        <v>40634</v>
      </c>
      <c r="G813">
        <v>4</v>
      </c>
      <c r="H813">
        <v>1</v>
      </c>
      <c r="I813" t="s">
        <v>16</v>
      </c>
      <c r="J813">
        <v>4</v>
      </c>
      <c r="K813">
        <v>201</v>
      </c>
      <c r="L813" t="s">
        <v>17</v>
      </c>
      <c r="M813">
        <v>554</v>
      </c>
      <c r="N813" t="s">
        <v>39</v>
      </c>
      <c r="O813">
        <v>110588</v>
      </c>
      <c r="P813">
        <v>1231850</v>
      </c>
    </row>
    <row r="814" spans="1:16" x14ac:dyDescent="0.25">
      <c r="A814">
        <v>826</v>
      </c>
      <c r="B814" t="s">
        <v>15</v>
      </c>
      <c r="C814" t="str">
        <f t="shared" si="12"/>
        <v>201105New Zealand</v>
      </c>
      <c r="D814">
        <v>201105</v>
      </c>
      <c r="E814">
        <v>2011</v>
      </c>
      <c r="F814" s="1">
        <v>40664</v>
      </c>
      <c r="G814">
        <v>5</v>
      </c>
      <c r="H814">
        <v>1</v>
      </c>
      <c r="I814" t="s">
        <v>16</v>
      </c>
      <c r="J814">
        <v>4</v>
      </c>
      <c r="K814">
        <v>201</v>
      </c>
      <c r="L814" t="s">
        <v>17</v>
      </c>
      <c r="M814">
        <v>554</v>
      </c>
      <c r="N814" t="s">
        <v>39</v>
      </c>
      <c r="O814">
        <v>217569</v>
      </c>
      <c r="P814">
        <v>2493525</v>
      </c>
    </row>
    <row r="815" spans="1:16" x14ac:dyDescent="0.25">
      <c r="A815">
        <v>826</v>
      </c>
      <c r="B815" t="s">
        <v>15</v>
      </c>
      <c r="C815" t="str">
        <f t="shared" si="12"/>
        <v>201106New Zealand</v>
      </c>
      <c r="D815">
        <v>201106</v>
      </c>
      <c r="E815">
        <v>2011</v>
      </c>
      <c r="F815" s="1">
        <v>40695</v>
      </c>
      <c r="G815">
        <v>6</v>
      </c>
      <c r="H815">
        <v>1</v>
      </c>
      <c r="I815" t="s">
        <v>16</v>
      </c>
      <c r="J815">
        <v>4</v>
      </c>
      <c r="K815">
        <v>201</v>
      </c>
      <c r="L815" t="s">
        <v>17</v>
      </c>
      <c r="M815">
        <v>554</v>
      </c>
      <c r="N815" t="s">
        <v>39</v>
      </c>
      <c r="O815">
        <v>258012</v>
      </c>
      <c r="P815">
        <v>3124217</v>
      </c>
    </row>
    <row r="816" spans="1:16" x14ac:dyDescent="0.25">
      <c r="A816">
        <v>826</v>
      </c>
      <c r="B816" t="s">
        <v>15</v>
      </c>
      <c r="C816" t="str">
        <f t="shared" si="12"/>
        <v>201107New Zealand</v>
      </c>
      <c r="D816">
        <v>201107</v>
      </c>
      <c r="E816">
        <v>2011</v>
      </c>
      <c r="F816" s="1">
        <v>40725</v>
      </c>
      <c r="G816">
        <v>7</v>
      </c>
      <c r="H816">
        <v>1</v>
      </c>
      <c r="I816" t="s">
        <v>16</v>
      </c>
      <c r="J816">
        <v>4</v>
      </c>
      <c r="K816">
        <v>201</v>
      </c>
      <c r="L816" t="s">
        <v>17</v>
      </c>
      <c r="M816">
        <v>554</v>
      </c>
      <c r="N816" t="s">
        <v>39</v>
      </c>
      <c r="O816">
        <v>39465</v>
      </c>
      <c r="P816">
        <v>468269</v>
      </c>
    </row>
    <row r="817" spans="1:16" x14ac:dyDescent="0.25">
      <c r="A817">
        <v>826</v>
      </c>
      <c r="B817" t="s">
        <v>15</v>
      </c>
      <c r="C817" t="str">
        <f t="shared" si="12"/>
        <v>201108New Zealand</v>
      </c>
      <c r="D817">
        <v>201108</v>
      </c>
      <c r="E817">
        <v>2011</v>
      </c>
      <c r="F817" s="1">
        <v>40756</v>
      </c>
      <c r="G817">
        <v>8</v>
      </c>
      <c r="H817">
        <v>1</v>
      </c>
      <c r="I817" t="s">
        <v>16</v>
      </c>
      <c r="J817">
        <v>4</v>
      </c>
      <c r="K817">
        <v>201</v>
      </c>
      <c r="L817" t="s">
        <v>17</v>
      </c>
      <c r="M817">
        <v>554</v>
      </c>
      <c r="N817" t="s">
        <v>39</v>
      </c>
      <c r="O817">
        <v>25077</v>
      </c>
      <c r="P817">
        <v>302882</v>
      </c>
    </row>
    <row r="818" spans="1:16" x14ac:dyDescent="0.25">
      <c r="A818">
        <v>826</v>
      </c>
      <c r="B818" t="s">
        <v>15</v>
      </c>
      <c r="C818" t="str">
        <f t="shared" si="12"/>
        <v>201109New Zealand</v>
      </c>
      <c r="D818">
        <v>201109</v>
      </c>
      <c r="E818">
        <v>2011</v>
      </c>
      <c r="F818" s="1">
        <v>40787</v>
      </c>
      <c r="G818">
        <v>9</v>
      </c>
      <c r="H818">
        <v>1</v>
      </c>
      <c r="I818" t="s">
        <v>16</v>
      </c>
      <c r="J818">
        <v>4</v>
      </c>
      <c r="K818">
        <v>201</v>
      </c>
      <c r="L818" t="s">
        <v>17</v>
      </c>
      <c r="M818">
        <v>554</v>
      </c>
      <c r="N818" t="s">
        <v>39</v>
      </c>
      <c r="O818">
        <v>33608</v>
      </c>
      <c r="P818">
        <v>407700</v>
      </c>
    </row>
    <row r="819" spans="1:16" x14ac:dyDescent="0.25">
      <c r="A819">
        <v>826</v>
      </c>
      <c r="B819" t="s">
        <v>15</v>
      </c>
      <c r="C819" t="str">
        <f t="shared" si="12"/>
        <v>201110New Zealand</v>
      </c>
      <c r="D819">
        <v>201110</v>
      </c>
      <c r="E819">
        <v>2011</v>
      </c>
      <c r="F819" s="1">
        <v>40817</v>
      </c>
      <c r="G819">
        <v>10</v>
      </c>
      <c r="H819">
        <v>1</v>
      </c>
      <c r="I819" t="s">
        <v>16</v>
      </c>
      <c r="J819">
        <v>4</v>
      </c>
      <c r="K819">
        <v>201</v>
      </c>
      <c r="L819" t="s">
        <v>17</v>
      </c>
      <c r="M819">
        <v>554</v>
      </c>
      <c r="N819" t="s">
        <v>39</v>
      </c>
      <c r="O819">
        <v>47400</v>
      </c>
      <c r="P819">
        <v>472555</v>
      </c>
    </row>
    <row r="820" spans="1:16" x14ac:dyDescent="0.25">
      <c r="A820">
        <v>826</v>
      </c>
      <c r="B820" t="s">
        <v>15</v>
      </c>
      <c r="C820" t="str">
        <f t="shared" si="12"/>
        <v>201111New Zealand</v>
      </c>
      <c r="D820">
        <v>201111</v>
      </c>
      <c r="E820">
        <v>2011</v>
      </c>
      <c r="F820" s="1">
        <v>40848</v>
      </c>
      <c r="G820">
        <v>11</v>
      </c>
      <c r="H820">
        <v>1</v>
      </c>
      <c r="I820" t="s">
        <v>16</v>
      </c>
      <c r="J820">
        <v>4</v>
      </c>
      <c r="K820">
        <v>201</v>
      </c>
      <c r="L820" t="s">
        <v>17</v>
      </c>
      <c r="M820">
        <v>554</v>
      </c>
      <c r="N820" t="s">
        <v>39</v>
      </c>
      <c r="O820">
        <v>14016</v>
      </c>
      <c r="P820">
        <v>80340</v>
      </c>
    </row>
    <row r="821" spans="1:16" x14ac:dyDescent="0.25">
      <c r="A821">
        <v>826</v>
      </c>
      <c r="B821" t="s">
        <v>15</v>
      </c>
      <c r="C821" t="str">
        <f t="shared" si="12"/>
        <v>201112New Zealand</v>
      </c>
      <c r="D821">
        <v>201112</v>
      </c>
      <c r="E821">
        <v>2011</v>
      </c>
      <c r="F821" s="1">
        <v>40878</v>
      </c>
      <c r="G821">
        <v>12</v>
      </c>
      <c r="H821">
        <v>1</v>
      </c>
      <c r="I821" t="s">
        <v>16</v>
      </c>
      <c r="J821">
        <v>4</v>
      </c>
      <c r="K821">
        <v>201</v>
      </c>
      <c r="L821" t="s">
        <v>17</v>
      </c>
      <c r="M821">
        <v>554</v>
      </c>
      <c r="N821" t="s">
        <v>39</v>
      </c>
      <c r="O821">
        <v>10234</v>
      </c>
      <c r="P821">
        <v>126423</v>
      </c>
    </row>
    <row r="822" spans="1:16" x14ac:dyDescent="0.25">
      <c r="A822">
        <v>826</v>
      </c>
      <c r="B822" t="s">
        <v>15</v>
      </c>
      <c r="C822" t="str">
        <f t="shared" si="12"/>
        <v>201201New Zealand</v>
      </c>
      <c r="D822">
        <v>201201</v>
      </c>
      <c r="E822">
        <v>2012</v>
      </c>
      <c r="F822" s="1">
        <v>40909</v>
      </c>
      <c r="G822">
        <v>1</v>
      </c>
      <c r="H822">
        <v>1</v>
      </c>
      <c r="I822" t="s">
        <v>16</v>
      </c>
      <c r="J822">
        <v>4</v>
      </c>
      <c r="K822">
        <v>201</v>
      </c>
      <c r="L822" t="s">
        <v>17</v>
      </c>
      <c r="M822">
        <v>554</v>
      </c>
      <c r="N822" t="s">
        <v>39</v>
      </c>
      <c r="O822">
        <v>10188</v>
      </c>
      <c r="P822">
        <v>86408</v>
      </c>
    </row>
    <row r="823" spans="1:16" x14ac:dyDescent="0.25">
      <c r="A823">
        <v>826</v>
      </c>
      <c r="B823" t="s">
        <v>15</v>
      </c>
      <c r="C823" t="str">
        <f t="shared" si="12"/>
        <v>201202New Zealand</v>
      </c>
      <c r="D823">
        <v>201202</v>
      </c>
      <c r="E823">
        <v>2012</v>
      </c>
      <c r="F823" s="1">
        <v>40940</v>
      </c>
      <c r="G823">
        <v>2</v>
      </c>
      <c r="H823">
        <v>1</v>
      </c>
      <c r="I823" t="s">
        <v>16</v>
      </c>
      <c r="J823">
        <v>4</v>
      </c>
      <c r="K823">
        <v>201</v>
      </c>
      <c r="L823" t="s">
        <v>17</v>
      </c>
      <c r="M823">
        <v>554</v>
      </c>
      <c r="N823" t="s">
        <v>39</v>
      </c>
      <c r="O823">
        <v>37295</v>
      </c>
      <c r="P823">
        <v>543387</v>
      </c>
    </row>
    <row r="824" spans="1:16" x14ac:dyDescent="0.25">
      <c r="A824">
        <v>826</v>
      </c>
      <c r="B824" t="s">
        <v>15</v>
      </c>
      <c r="C824" t="str">
        <f t="shared" si="12"/>
        <v>201203New Zealand</v>
      </c>
      <c r="D824">
        <v>201203</v>
      </c>
      <c r="E824">
        <v>2012</v>
      </c>
      <c r="F824" s="1">
        <v>40969</v>
      </c>
      <c r="G824">
        <v>3</v>
      </c>
      <c r="H824">
        <v>1</v>
      </c>
      <c r="I824" t="s">
        <v>16</v>
      </c>
      <c r="J824">
        <v>4</v>
      </c>
      <c r="K824">
        <v>201</v>
      </c>
      <c r="L824" t="s">
        <v>17</v>
      </c>
      <c r="M824">
        <v>554</v>
      </c>
      <c r="N824" t="s">
        <v>39</v>
      </c>
      <c r="O824">
        <v>38800</v>
      </c>
      <c r="P824">
        <v>379499</v>
      </c>
    </row>
    <row r="825" spans="1:16" x14ac:dyDescent="0.25">
      <c r="A825">
        <v>826</v>
      </c>
      <c r="B825" t="s">
        <v>15</v>
      </c>
      <c r="C825" t="str">
        <f t="shared" si="12"/>
        <v>201204New Zealand</v>
      </c>
      <c r="D825">
        <v>201204</v>
      </c>
      <c r="E825">
        <v>2012</v>
      </c>
      <c r="F825" s="1">
        <v>41000</v>
      </c>
      <c r="G825">
        <v>4</v>
      </c>
      <c r="H825">
        <v>1</v>
      </c>
      <c r="I825" t="s">
        <v>16</v>
      </c>
      <c r="J825">
        <v>4</v>
      </c>
      <c r="K825">
        <v>201</v>
      </c>
      <c r="L825" t="s">
        <v>17</v>
      </c>
      <c r="M825">
        <v>554</v>
      </c>
      <c r="N825" t="s">
        <v>39</v>
      </c>
      <c r="O825">
        <v>75795</v>
      </c>
      <c r="P825">
        <v>932594</v>
      </c>
    </row>
    <row r="826" spans="1:16" x14ac:dyDescent="0.25">
      <c r="A826">
        <v>826</v>
      </c>
      <c r="B826" t="s">
        <v>15</v>
      </c>
      <c r="C826" t="str">
        <f t="shared" si="12"/>
        <v>201205New Zealand</v>
      </c>
      <c r="D826">
        <v>201205</v>
      </c>
      <c r="E826">
        <v>2012</v>
      </c>
      <c r="F826" s="1">
        <v>41030</v>
      </c>
      <c r="G826">
        <v>5</v>
      </c>
      <c r="H826">
        <v>1</v>
      </c>
      <c r="I826" t="s">
        <v>16</v>
      </c>
      <c r="J826">
        <v>4</v>
      </c>
      <c r="K826">
        <v>201</v>
      </c>
      <c r="L826" t="s">
        <v>17</v>
      </c>
      <c r="M826">
        <v>554</v>
      </c>
      <c r="N826" t="s">
        <v>39</v>
      </c>
      <c r="O826">
        <v>176568</v>
      </c>
      <c r="P826">
        <v>1772768</v>
      </c>
    </row>
    <row r="827" spans="1:16" x14ac:dyDescent="0.25">
      <c r="A827">
        <v>826</v>
      </c>
      <c r="B827" t="s">
        <v>15</v>
      </c>
      <c r="C827" t="str">
        <f t="shared" si="12"/>
        <v>201206New Zealand</v>
      </c>
      <c r="D827">
        <v>201206</v>
      </c>
      <c r="E827">
        <v>2012</v>
      </c>
      <c r="F827" s="1">
        <v>41061</v>
      </c>
      <c r="G827">
        <v>6</v>
      </c>
      <c r="H827">
        <v>1</v>
      </c>
      <c r="I827" t="s">
        <v>16</v>
      </c>
      <c r="J827">
        <v>4</v>
      </c>
      <c r="K827">
        <v>201</v>
      </c>
      <c r="L827" t="s">
        <v>17</v>
      </c>
      <c r="M827">
        <v>554</v>
      </c>
      <c r="N827" t="s">
        <v>39</v>
      </c>
      <c r="O827">
        <v>218800</v>
      </c>
      <c r="P827">
        <v>2250739</v>
      </c>
    </row>
    <row r="828" spans="1:16" x14ac:dyDescent="0.25">
      <c r="A828">
        <v>826</v>
      </c>
      <c r="B828" t="s">
        <v>15</v>
      </c>
      <c r="C828" t="str">
        <f t="shared" si="12"/>
        <v>201207New Zealand</v>
      </c>
      <c r="D828">
        <v>201207</v>
      </c>
      <c r="E828">
        <v>2012</v>
      </c>
      <c r="F828" s="1">
        <v>41091</v>
      </c>
      <c r="G828">
        <v>7</v>
      </c>
      <c r="H828">
        <v>1</v>
      </c>
      <c r="I828" t="s">
        <v>16</v>
      </c>
      <c r="J828">
        <v>4</v>
      </c>
      <c r="K828">
        <v>201</v>
      </c>
      <c r="L828" t="s">
        <v>17</v>
      </c>
      <c r="M828">
        <v>554</v>
      </c>
      <c r="N828" t="s">
        <v>39</v>
      </c>
      <c r="O828">
        <v>50158</v>
      </c>
      <c r="P828">
        <v>539983</v>
      </c>
    </row>
    <row r="829" spans="1:16" x14ac:dyDescent="0.25">
      <c r="A829">
        <v>826</v>
      </c>
      <c r="B829" t="s">
        <v>15</v>
      </c>
      <c r="C829" t="str">
        <f t="shared" si="12"/>
        <v>201208New Zealand</v>
      </c>
      <c r="D829">
        <v>201208</v>
      </c>
      <c r="E829">
        <v>2012</v>
      </c>
      <c r="F829" s="1">
        <v>41122</v>
      </c>
      <c r="G829">
        <v>8</v>
      </c>
      <c r="H829">
        <v>1</v>
      </c>
      <c r="I829" t="s">
        <v>16</v>
      </c>
      <c r="J829">
        <v>4</v>
      </c>
      <c r="K829">
        <v>201</v>
      </c>
      <c r="L829" t="s">
        <v>17</v>
      </c>
      <c r="M829">
        <v>554</v>
      </c>
      <c r="N829" t="s">
        <v>39</v>
      </c>
      <c r="O829">
        <v>65334</v>
      </c>
      <c r="P829">
        <v>802485</v>
      </c>
    </row>
    <row r="830" spans="1:16" x14ac:dyDescent="0.25">
      <c r="A830">
        <v>826</v>
      </c>
      <c r="B830" t="s">
        <v>15</v>
      </c>
      <c r="C830" t="str">
        <f t="shared" si="12"/>
        <v>201209New Zealand</v>
      </c>
      <c r="D830">
        <v>201209</v>
      </c>
      <c r="E830">
        <v>2012</v>
      </c>
      <c r="F830" s="1">
        <v>41153</v>
      </c>
      <c r="G830">
        <v>9</v>
      </c>
      <c r="H830">
        <v>1</v>
      </c>
      <c r="I830" t="s">
        <v>16</v>
      </c>
      <c r="J830">
        <v>4</v>
      </c>
      <c r="K830">
        <v>201</v>
      </c>
      <c r="L830" t="s">
        <v>17</v>
      </c>
      <c r="M830">
        <v>554</v>
      </c>
      <c r="N830" t="s">
        <v>39</v>
      </c>
      <c r="O830">
        <v>41651</v>
      </c>
      <c r="P830">
        <v>479826</v>
      </c>
    </row>
    <row r="831" spans="1:16" x14ac:dyDescent="0.25">
      <c r="A831">
        <v>826</v>
      </c>
      <c r="B831" t="s">
        <v>15</v>
      </c>
      <c r="C831" t="str">
        <f t="shared" si="12"/>
        <v>201211New Zealand</v>
      </c>
      <c r="D831">
        <v>201211</v>
      </c>
      <c r="E831">
        <v>2012</v>
      </c>
      <c r="F831" s="1">
        <v>41214</v>
      </c>
      <c r="G831">
        <v>11</v>
      </c>
      <c r="H831">
        <v>1</v>
      </c>
      <c r="I831" t="s">
        <v>16</v>
      </c>
      <c r="J831">
        <v>4</v>
      </c>
      <c r="K831">
        <v>201</v>
      </c>
      <c r="L831" t="s">
        <v>17</v>
      </c>
      <c r="M831">
        <v>554</v>
      </c>
      <c r="N831" t="s">
        <v>39</v>
      </c>
      <c r="O831">
        <v>2048</v>
      </c>
      <c r="P831">
        <v>54673</v>
      </c>
    </row>
    <row r="832" spans="1:16" x14ac:dyDescent="0.25">
      <c r="A832">
        <v>826</v>
      </c>
      <c r="B832" t="s">
        <v>15</v>
      </c>
      <c r="C832" t="str">
        <f t="shared" si="12"/>
        <v>201302New Zealand</v>
      </c>
      <c r="D832">
        <v>201302</v>
      </c>
      <c r="E832">
        <v>2013</v>
      </c>
      <c r="F832" s="1">
        <v>41306</v>
      </c>
      <c r="G832">
        <v>2</v>
      </c>
      <c r="H832">
        <v>1</v>
      </c>
      <c r="I832" t="s">
        <v>16</v>
      </c>
      <c r="J832">
        <v>4</v>
      </c>
      <c r="K832">
        <v>201</v>
      </c>
      <c r="L832" t="s">
        <v>17</v>
      </c>
      <c r="M832">
        <v>554</v>
      </c>
      <c r="N832" t="s">
        <v>39</v>
      </c>
      <c r="O832">
        <v>23018</v>
      </c>
      <c r="P832">
        <v>338745</v>
      </c>
    </row>
    <row r="833" spans="1:16" x14ac:dyDescent="0.25">
      <c r="A833">
        <v>826</v>
      </c>
      <c r="B833" t="s">
        <v>15</v>
      </c>
      <c r="C833" t="str">
        <f t="shared" si="12"/>
        <v>201303New Zealand</v>
      </c>
      <c r="D833">
        <v>201303</v>
      </c>
      <c r="E833">
        <v>2013</v>
      </c>
      <c r="F833" s="1">
        <v>41334</v>
      </c>
      <c r="G833">
        <v>3</v>
      </c>
      <c r="H833">
        <v>1</v>
      </c>
      <c r="I833" t="s">
        <v>16</v>
      </c>
      <c r="J833">
        <v>4</v>
      </c>
      <c r="K833">
        <v>201</v>
      </c>
      <c r="L833" t="s">
        <v>17</v>
      </c>
      <c r="M833">
        <v>554</v>
      </c>
      <c r="N833" t="s">
        <v>39</v>
      </c>
      <c r="O833">
        <v>43827</v>
      </c>
      <c r="P833">
        <v>630630</v>
      </c>
    </row>
    <row r="834" spans="1:16" x14ac:dyDescent="0.25">
      <c r="A834">
        <v>826</v>
      </c>
      <c r="B834" t="s">
        <v>15</v>
      </c>
      <c r="C834" t="str">
        <f t="shared" si="12"/>
        <v>201304New Zealand</v>
      </c>
      <c r="D834">
        <v>201304</v>
      </c>
      <c r="E834">
        <v>2013</v>
      </c>
      <c r="F834" s="1">
        <v>41365</v>
      </c>
      <c r="G834">
        <v>4</v>
      </c>
      <c r="H834">
        <v>1</v>
      </c>
      <c r="I834" t="s">
        <v>16</v>
      </c>
      <c r="J834">
        <v>4</v>
      </c>
      <c r="K834">
        <v>201</v>
      </c>
      <c r="L834" t="s">
        <v>17</v>
      </c>
      <c r="M834">
        <v>554</v>
      </c>
      <c r="N834" t="s">
        <v>39</v>
      </c>
      <c r="O834">
        <v>105400</v>
      </c>
      <c r="P834">
        <v>1288381</v>
      </c>
    </row>
    <row r="835" spans="1:16" x14ac:dyDescent="0.25">
      <c r="A835">
        <v>826</v>
      </c>
      <c r="B835" t="s">
        <v>15</v>
      </c>
      <c r="C835" t="str">
        <f t="shared" ref="C835:C898" si="13">D835&amp;N835</f>
        <v>201305New Zealand</v>
      </c>
      <c r="D835">
        <v>201305</v>
      </c>
      <c r="E835">
        <v>2013</v>
      </c>
      <c r="F835" s="1">
        <v>41395</v>
      </c>
      <c r="G835">
        <v>5</v>
      </c>
      <c r="H835">
        <v>1</v>
      </c>
      <c r="I835" t="s">
        <v>16</v>
      </c>
      <c r="J835">
        <v>4</v>
      </c>
      <c r="K835">
        <v>201</v>
      </c>
      <c r="L835" t="s">
        <v>17</v>
      </c>
      <c r="M835">
        <v>554</v>
      </c>
      <c r="N835" t="s">
        <v>39</v>
      </c>
      <c r="O835">
        <v>157259</v>
      </c>
      <c r="P835">
        <v>1706942</v>
      </c>
    </row>
    <row r="836" spans="1:16" x14ac:dyDescent="0.25">
      <c r="A836">
        <v>826</v>
      </c>
      <c r="B836" t="s">
        <v>15</v>
      </c>
      <c r="C836" t="str">
        <f t="shared" si="13"/>
        <v>201306New Zealand</v>
      </c>
      <c r="D836">
        <v>201306</v>
      </c>
      <c r="E836">
        <v>2013</v>
      </c>
      <c r="F836" s="1">
        <v>41426</v>
      </c>
      <c r="G836">
        <v>6</v>
      </c>
      <c r="H836">
        <v>1</v>
      </c>
      <c r="I836" t="s">
        <v>16</v>
      </c>
      <c r="J836">
        <v>4</v>
      </c>
      <c r="K836">
        <v>201</v>
      </c>
      <c r="L836" t="s">
        <v>17</v>
      </c>
      <c r="M836">
        <v>554</v>
      </c>
      <c r="N836" t="s">
        <v>39</v>
      </c>
      <c r="O836">
        <v>232491</v>
      </c>
      <c r="P836">
        <v>2365002</v>
      </c>
    </row>
    <row r="837" spans="1:16" x14ac:dyDescent="0.25">
      <c r="A837">
        <v>826</v>
      </c>
      <c r="B837" t="s">
        <v>15</v>
      </c>
      <c r="C837" t="str">
        <f t="shared" si="13"/>
        <v>201307New Zealand</v>
      </c>
      <c r="D837">
        <v>201307</v>
      </c>
      <c r="E837">
        <v>2013</v>
      </c>
      <c r="F837" s="1">
        <v>41456</v>
      </c>
      <c r="G837">
        <v>7</v>
      </c>
      <c r="H837">
        <v>1</v>
      </c>
      <c r="I837" t="s">
        <v>16</v>
      </c>
      <c r="J837">
        <v>4</v>
      </c>
      <c r="K837">
        <v>201</v>
      </c>
      <c r="L837" t="s">
        <v>17</v>
      </c>
      <c r="M837">
        <v>554</v>
      </c>
      <c r="N837" t="s">
        <v>39</v>
      </c>
      <c r="O837">
        <v>47333</v>
      </c>
      <c r="P837">
        <v>602358</v>
      </c>
    </row>
    <row r="838" spans="1:16" x14ac:dyDescent="0.25">
      <c r="A838">
        <v>826</v>
      </c>
      <c r="B838" t="s">
        <v>15</v>
      </c>
      <c r="C838" t="str">
        <f t="shared" si="13"/>
        <v>201308New Zealand</v>
      </c>
      <c r="D838">
        <v>201308</v>
      </c>
      <c r="E838">
        <v>2013</v>
      </c>
      <c r="F838" s="1">
        <v>41487</v>
      </c>
      <c r="G838">
        <v>8</v>
      </c>
      <c r="H838">
        <v>1</v>
      </c>
      <c r="I838" t="s">
        <v>16</v>
      </c>
      <c r="J838">
        <v>4</v>
      </c>
      <c r="K838">
        <v>201</v>
      </c>
      <c r="L838" t="s">
        <v>17</v>
      </c>
      <c r="M838">
        <v>554</v>
      </c>
      <c r="N838" t="s">
        <v>39</v>
      </c>
      <c r="O838">
        <v>25159</v>
      </c>
      <c r="P838">
        <v>277580</v>
      </c>
    </row>
    <row r="839" spans="1:16" x14ac:dyDescent="0.25">
      <c r="A839">
        <v>826</v>
      </c>
      <c r="B839" t="s">
        <v>15</v>
      </c>
      <c r="C839" t="str">
        <f t="shared" si="13"/>
        <v>201309New Zealand</v>
      </c>
      <c r="D839">
        <v>201309</v>
      </c>
      <c r="E839">
        <v>2013</v>
      </c>
      <c r="F839" s="1">
        <v>41518</v>
      </c>
      <c r="G839">
        <v>9</v>
      </c>
      <c r="H839">
        <v>1</v>
      </c>
      <c r="I839" t="s">
        <v>16</v>
      </c>
      <c r="J839">
        <v>4</v>
      </c>
      <c r="K839">
        <v>201</v>
      </c>
      <c r="L839" t="s">
        <v>17</v>
      </c>
      <c r="M839">
        <v>554</v>
      </c>
      <c r="N839" t="s">
        <v>39</v>
      </c>
      <c r="O839">
        <v>13305</v>
      </c>
      <c r="P839">
        <v>186113</v>
      </c>
    </row>
    <row r="840" spans="1:16" x14ac:dyDescent="0.25">
      <c r="A840">
        <v>826</v>
      </c>
      <c r="B840" t="s">
        <v>15</v>
      </c>
      <c r="C840" t="str">
        <f t="shared" si="13"/>
        <v>201312New Zealand</v>
      </c>
      <c r="D840">
        <v>201312</v>
      </c>
      <c r="E840">
        <v>2013</v>
      </c>
      <c r="F840" s="1">
        <v>41609</v>
      </c>
      <c r="G840">
        <v>12</v>
      </c>
      <c r="H840">
        <v>1</v>
      </c>
      <c r="I840" t="s">
        <v>16</v>
      </c>
      <c r="J840">
        <v>4</v>
      </c>
      <c r="K840">
        <v>201</v>
      </c>
      <c r="L840" t="s">
        <v>17</v>
      </c>
      <c r="M840">
        <v>554</v>
      </c>
      <c r="N840" t="s">
        <v>39</v>
      </c>
      <c r="O840">
        <v>9861</v>
      </c>
      <c r="P840">
        <v>129544</v>
      </c>
    </row>
    <row r="841" spans="1:16" x14ac:dyDescent="0.25">
      <c r="A841">
        <v>826</v>
      </c>
      <c r="B841" t="s">
        <v>15</v>
      </c>
      <c r="C841" t="str">
        <f t="shared" si="13"/>
        <v>201401New Zealand</v>
      </c>
      <c r="D841">
        <v>201401</v>
      </c>
      <c r="E841">
        <v>2014</v>
      </c>
      <c r="F841" s="1">
        <v>41640</v>
      </c>
      <c r="G841">
        <v>1</v>
      </c>
      <c r="H841">
        <v>1</v>
      </c>
      <c r="I841" t="s">
        <v>16</v>
      </c>
      <c r="J841">
        <v>4</v>
      </c>
      <c r="K841">
        <v>201</v>
      </c>
      <c r="L841" t="s">
        <v>17</v>
      </c>
      <c r="M841">
        <v>554</v>
      </c>
      <c r="N841" t="s">
        <v>39</v>
      </c>
      <c r="O841">
        <v>40273</v>
      </c>
      <c r="P841">
        <v>409271</v>
      </c>
    </row>
    <row r="842" spans="1:16" x14ac:dyDescent="0.25">
      <c r="A842">
        <v>826</v>
      </c>
      <c r="B842" t="s">
        <v>15</v>
      </c>
      <c r="C842" t="str">
        <f t="shared" si="13"/>
        <v>201402New Zealand</v>
      </c>
      <c r="D842">
        <v>201402</v>
      </c>
      <c r="E842">
        <v>2014</v>
      </c>
      <c r="F842" s="1">
        <v>41671</v>
      </c>
      <c r="G842">
        <v>2</v>
      </c>
      <c r="H842">
        <v>1</v>
      </c>
      <c r="I842" t="s">
        <v>16</v>
      </c>
      <c r="J842">
        <v>4</v>
      </c>
      <c r="K842">
        <v>201</v>
      </c>
      <c r="L842" t="s">
        <v>17</v>
      </c>
      <c r="M842">
        <v>554</v>
      </c>
      <c r="N842" t="s">
        <v>39</v>
      </c>
      <c r="O842">
        <v>61409</v>
      </c>
      <c r="P842">
        <v>908183</v>
      </c>
    </row>
    <row r="843" spans="1:16" x14ac:dyDescent="0.25">
      <c r="A843">
        <v>826</v>
      </c>
      <c r="B843" t="s">
        <v>15</v>
      </c>
      <c r="C843" t="str">
        <f t="shared" si="13"/>
        <v>201403New Zealand</v>
      </c>
      <c r="D843">
        <v>201403</v>
      </c>
      <c r="E843">
        <v>2014</v>
      </c>
      <c r="F843" s="1">
        <v>41699</v>
      </c>
      <c r="G843">
        <v>3</v>
      </c>
      <c r="H843">
        <v>1</v>
      </c>
      <c r="I843" t="s">
        <v>16</v>
      </c>
      <c r="J843">
        <v>4</v>
      </c>
      <c r="K843">
        <v>201</v>
      </c>
      <c r="L843" t="s">
        <v>17</v>
      </c>
      <c r="M843">
        <v>554</v>
      </c>
      <c r="N843" t="s">
        <v>39</v>
      </c>
      <c r="O843">
        <v>114616</v>
      </c>
      <c r="P843">
        <v>1620552</v>
      </c>
    </row>
    <row r="844" spans="1:16" x14ac:dyDescent="0.25">
      <c r="A844">
        <v>826</v>
      </c>
      <c r="B844" t="s">
        <v>15</v>
      </c>
      <c r="C844" t="str">
        <f t="shared" si="13"/>
        <v>201404New Zealand</v>
      </c>
      <c r="D844">
        <v>201404</v>
      </c>
      <c r="E844">
        <v>2014</v>
      </c>
      <c r="F844" s="1">
        <v>41730</v>
      </c>
      <c r="G844">
        <v>4</v>
      </c>
      <c r="H844">
        <v>1</v>
      </c>
      <c r="I844" t="s">
        <v>16</v>
      </c>
      <c r="J844">
        <v>4</v>
      </c>
      <c r="K844">
        <v>201</v>
      </c>
      <c r="L844" t="s">
        <v>17</v>
      </c>
      <c r="M844">
        <v>554</v>
      </c>
      <c r="N844" t="s">
        <v>39</v>
      </c>
      <c r="O844">
        <v>142230</v>
      </c>
      <c r="P844">
        <v>1670533</v>
      </c>
    </row>
    <row r="845" spans="1:16" x14ac:dyDescent="0.25">
      <c r="A845">
        <v>826</v>
      </c>
      <c r="B845" t="s">
        <v>15</v>
      </c>
      <c r="C845" t="str">
        <f t="shared" si="13"/>
        <v>201405New Zealand</v>
      </c>
      <c r="D845">
        <v>201405</v>
      </c>
      <c r="E845">
        <v>2014</v>
      </c>
      <c r="F845" s="1">
        <v>41760</v>
      </c>
      <c r="G845">
        <v>5</v>
      </c>
      <c r="H845">
        <v>1</v>
      </c>
      <c r="I845" t="s">
        <v>16</v>
      </c>
      <c r="J845">
        <v>4</v>
      </c>
      <c r="K845">
        <v>201</v>
      </c>
      <c r="L845" t="s">
        <v>17</v>
      </c>
      <c r="M845">
        <v>554</v>
      </c>
      <c r="N845" t="s">
        <v>39</v>
      </c>
      <c r="O845">
        <v>156267</v>
      </c>
      <c r="P845">
        <v>2273409</v>
      </c>
    </row>
    <row r="846" spans="1:16" x14ac:dyDescent="0.25">
      <c r="A846">
        <v>826</v>
      </c>
      <c r="B846" t="s">
        <v>15</v>
      </c>
      <c r="C846" t="str">
        <f t="shared" si="13"/>
        <v>201406New Zealand</v>
      </c>
      <c r="D846">
        <v>201406</v>
      </c>
      <c r="E846">
        <v>2014</v>
      </c>
      <c r="F846" s="1">
        <v>41791</v>
      </c>
      <c r="G846">
        <v>6</v>
      </c>
      <c r="H846">
        <v>1</v>
      </c>
      <c r="I846" t="s">
        <v>16</v>
      </c>
      <c r="J846">
        <v>4</v>
      </c>
      <c r="K846">
        <v>201</v>
      </c>
      <c r="L846" t="s">
        <v>17</v>
      </c>
      <c r="M846">
        <v>554</v>
      </c>
      <c r="N846" t="s">
        <v>39</v>
      </c>
      <c r="O846">
        <v>146695</v>
      </c>
      <c r="P846">
        <v>1747393</v>
      </c>
    </row>
    <row r="847" spans="1:16" x14ac:dyDescent="0.25">
      <c r="A847">
        <v>826</v>
      </c>
      <c r="B847" t="s">
        <v>15</v>
      </c>
      <c r="C847" t="str">
        <f t="shared" si="13"/>
        <v>201407New Zealand</v>
      </c>
      <c r="D847">
        <v>201407</v>
      </c>
      <c r="E847">
        <v>2014</v>
      </c>
      <c r="F847" s="1">
        <v>41821</v>
      </c>
      <c r="G847">
        <v>7</v>
      </c>
      <c r="H847">
        <v>1</v>
      </c>
      <c r="I847" t="s">
        <v>16</v>
      </c>
      <c r="J847">
        <v>4</v>
      </c>
      <c r="K847">
        <v>201</v>
      </c>
      <c r="L847" t="s">
        <v>17</v>
      </c>
      <c r="M847">
        <v>554</v>
      </c>
      <c r="N847" t="s">
        <v>39</v>
      </c>
      <c r="O847">
        <v>65079</v>
      </c>
      <c r="P847">
        <v>912990</v>
      </c>
    </row>
    <row r="848" spans="1:16" x14ac:dyDescent="0.25">
      <c r="A848">
        <v>826</v>
      </c>
      <c r="B848" t="s">
        <v>15</v>
      </c>
      <c r="C848" t="str">
        <f t="shared" si="13"/>
        <v>201408New Zealand</v>
      </c>
      <c r="D848">
        <v>201408</v>
      </c>
      <c r="E848">
        <v>2014</v>
      </c>
      <c r="F848" s="1">
        <v>41852</v>
      </c>
      <c r="G848">
        <v>8</v>
      </c>
      <c r="H848">
        <v>1</v>
      </c>
      <c r="I848" t="s">
        <v>16</v>
      </c>
      <c r="J848">
        <v>4</v>
      </c>
      <c r="K848">
        <v>201</v>
      </c>
      <c r="L848" t="s">
        <v>17</v>
      </c>
      <c r="M848">
        <v>554</v>
      </c>
      <c r="N848" t="s">
        <v>39</v>
      </c>
      <c r="O848">
        <v>15039</v>
      </c>
      <c r="P848">
        <v>167324</v>
      </c>
    </row>
    <row r="849" spans="1:16" x14ac:dyDescent="0.25">
      <c r="A849">
        <v>826</v>
      </c>
      <c r="B849" t="s">
        <v>15</v>
      </c>
      <c r="C849" t="str">
        <f t="shared" si="13"/>
        <v>201409New Zealand</v>
      </c>
      <c r="D849">
        <v>201409</v>
      </c>
      <c r="E849">
        <v>2014</v>
      </c>
      <c r="F849" s="1">
        <v>41883</v>
      </c>
      <c r="G849">
        <v>9</v>
      </c>
      <c r="H849">
        <v>1</v>
      </c>
      <c r="I849" t="s">
        <v>16</v>
      </c>
      <c r="J849">
        <v>4</v>
      </c>
      <c r="K849">
        <v>201</v>
      </c>
      <c r="L849" t="s">
        <v>17</v>
      </c>
      <c r="M849">
        <v>554</v>
      </c>
      <c r="N849" t="s">
        <v>39</v>
      </c>
      <c r="O849">
        <v>11966</v>
      </c>
      <c r="P849">
        <v>162769</v>
      </c>
    </row>
    <row r="850" spans="1:16" x14ac:dyDescent="0.25">
      <c r="A850">
        <v>826</v>
      </c>
      <c r="B850" t="s">
        <v>15</v>
      </c>
      <c r="C850" t="str">
        <f t="shared" si="13"/>
        <v>201410New Zealand</v>
      </c>
      <c r="D850">
        <v>201410</v>
      </c>
      <c r="E850">
        <v>2014</v>
      </c>
      <c r="F850" s="1">
        <v>41913</v>
      </c>
      <c r="G850">
        <v>10</v>
      </c>
      <c r="H850">
        <v>1</v>
      </c>
      <c r="I850" t="s">
        <v>16</v>
      </c>
      <c r="J850">
        <v>4</v>
      </c>
      <c r="K850">
        <v>201</v>
      </c>
      <c r="L850" t="s">
        <v>17</v>
      </c>
      <c r="M850">
        <v>554</v>
      </c>
      <c r="N850" t="s">
        <v>39</v>
      </c>
      <c r="O850">
        <v>18128</v>
      </c>
      <c r="P850">
        <v>114097</v>
      </c>
    </row>
    <row r="851" spans="1:16" x14ac:dyDescent="0.25">
      <c r="A851">
        <v>826</v>
      </c>
      <c r="B851" t="s">
        <v>15</v>
      </c>
      <c r="C851" t="str">
        <f t="shared" si="13"/>
        <v>201411New Zealand</v>
      </c>
      <c r="D851">
        <v>201411</v>
      </c>
      <c r="E851">
        <v>2014</v>
      </c>
      <c r="F851" s="1">
        <v>41944</v>
      </c>
      <c r="G851">
        <v>11</v>
      </c>
      <c r="H851">
        <v>1</v>
      </c>
      <c r="I851" t="s">
        <v>16</v>
      </c>
      <c r="J851">
        <v>4</v>
      </c>
      <c r="K851">
        <v>201</v>
      </c>
      <c r="L851" t="s">
        <v>17</v>
      </c>
      <c r="M851">
        <v>554</v>
      </c>
      <c r="N851" t="s">
        <v>39</v>
      </c>
      <c r="O851">
        <v>3573</v>
      </c>
      <c r="P851">
        <v>78015</v>
      </c>
    </row>
    <row r="852" spans="1:16" x14ac:dyDescent="0.25">
      <c r="A852">
        <v>826</v>
      </c>
      <c r="B852" t="s">
        <v>15</v>
      </c>
      <c r="C852" t="str">
        <f t="shared" si="13"/>
        <v>201001Paraguay</v>
      </c>
      <c r="D852">
        <v>201001</v>
      </c>
      <c r="E852">
        <v>2010</v>
      </c>
      <c r="F852" s="1">
        <v>40179</v>
      </c>
      <c r="G852">
        <v>1</v>
      </c>
      <c r="H852">
        <v>1</v>
      </c>
      <c r="I852" t="s">
        <v>16</v>
      </c>
      <c r="J852">
        <v>4</v>
      </c>
      <c r="K852">
        <v>201</v>
      </c>
      <c r="L852" t="s">
        <v>17</v>
      </c>
      <c r="M852">
        <v>600</v>
      </c>
      <c r="N852" t="s">
        <v>40</v>
      </c>
      <c r="O852">
        <v>22078</v>
      </c>
      <c r="P852">
        <v>175276</v>
      </c>
    </row>
    <row r="853" spans="1:16" x14ac:dyDescent="0.25">
      <c r="A853">
        <v>826</v>
      </c>
      <c r="B853" t="s">
        <v>15</v>
      </c>
      <c r="C853" t="str">
        <f t="shared" si="13"/>
        <v>201002Paraguay</v>
      </c>
      <c r="D853">
        <v>201002</v>
      </c>
      <c r="E853">
        <v>2010</v>
      </c>
      <c r="F853" s="1">
        <v>40210</v>
      </c>
      <c r="G853">
        <v>2</v>
      </c>
      <c r="H853">
        <v>1</v>
      </c>
      <c r="I853" t="s">
        <v>16</v>
      </c>
      <c r="J853">
        <v>4</v>
      </c>
      <c r="K853">
        <v>201</v>
      </c>
      <c r="L853" t="s">
        <v>17</v>
      </c>
      <c r="M853">
        <v>600</v>
      </c>
      <c r="N853" t="s">
        <v>40</v>
      </c>
      <c r="O853">
        <v>11780</v>
      </c>
      <c r="P853">
        <v>72590</v>
      </c>
    </row>
    <row r="854" spans="1:16" x14ac:dyDescent="0.25">
      <c r="A854">
        <v>826</v>
      </c>
      <c r="B854" t="s">
        <v>15</v>
      </c>
      <c r="C854" t="str">
        <f t="shared" si="13"/>
        <v>201003Paraguay</v>
      </c>
      <c r="D854">
        <v>201003</v>
      </c>
      <c r="E854">
        <v>2010</v>
      </c>
      <c r="F854" s="1">
        <v>40238</v>
      </c>
      <c r="G854">
        <v>3</v>
      </c>
      <c r="H854">
        <v>1</v>
      </c>
      <c r="I854" t="s">
        <v>16</v>
      </c>
      <c r="J854">
        <v>4</v>
      </c>
      <c r="K854">
        <v>201</v>
      </c>
      <c r="L854" t="s">
        <v>17</v>
      </c>
      <c r="M854">
        <v>600</v>
      </c>
      <c r="N854" t="s">
        <v>40</v>
      </c>
      <c r="O854">
        <v>11455</v>
      </c>
      <c r="P854">
        <v>117987</v>
      </c>
    </row>
    <row r="855" spans="1:16" x14ac:dyDescent="0.25">
      <c r="A855">
        <v>826</v>
      </c>
      <c r="B855" t="s">
        <v>15</v>
      </c>
      <c r="C855" t="str">
        <f t="shared" si="13"/>
        <v>201008Paraguay</v>
      </c>
      <c r="D855">
        <v>201008</v>
      </c>
      <c r="E855">
        <v>2010</v>
      </c>
      <c r="F855" s="1">
        <v>40391</v>
      </c>
      <c r="G855">
        <v>8</v>
      </c>
      <c r="H855">
        <v>1</v>
      </c>
      <c r="I855" t="s">
        <v>16</v>
      </c>
      <c r="J855">
        <v>4</v>
      </c>
      <c r="K855">
        <v>201</v>
      </c>
      <c r="L855" t="s">
        <v>17</v>
      </c>
      <c r="M855">
        <v>600</v>
      </c>
      <c r="N855" t="s">
        <v>40</v>
      </c>
      <c r="O855">
        <v>34100</v>
      </c>
      <c r="P855">
        <v>283065</v>
      </c>
    </row>
    <row r="856" spans="1:16" x14ac:dyDescent="0.25">
      <c r="A856">
        <v>826</v>
      </c>
      <c r="B856" t="s">
        <v>15</v>
      </c>
      <c r="C856" t="str">
        <f t="shared" si="13"/>
        <v>201104Paraguay</v>
      </c>
      <c r="D856">
        <v>201104</v>
      </c>
      <c r="E856">
        <v>2011</v>
      </c>
      <c r="F856" s="1">
        <v>40634</v>
      </c>
      <c r="G856">
        <v>4</v>
      </c>
      <c r="H856">
        <v>1</v>
      </c>
      <c r="I856" t="s">
        <v>16</v>
      </c>
      <c r="J856">
        <v>4</v>
      </c>
      <c r="K856">
        <v>201</v>
      </c>
      <c r="L856" t="s">
        <v>17</v>
      </c>
      <c r="M856">
        <v>600</v>
      </c>
      <c r="N856" t="s">
        <v>40</v>
      </c>
      <c r="O856">
        <v>11516</v>
      </c>
      <c r="P856">
        <v>136449</v>
      </c>
    </row>
    <row r="857" spans="1:16" x14ac:dyDescent="0.25">
      <c r="A857">
        <v>826</v>
      </c>
      <c r="B857" t="s">
        <v>15</v>
      </c>
      <c r="C857" t="str">
        <f t="shared" si="13"/>
        <v>201107Paraguay</v>
      </c>
      <c r="D857">
        <v>201107</v>
      </c>
      <c r="E857">
        <v>2011</v>
      </c>
      <c r="F857" s="1">
        <v>40725</v>
      </c>
      <c r="G857">
        <v>7</v>
      </c>
      <c r="H857">
        <v>1</v>
      </c>
      <c r="I857" t="s">
        <v>16</v>
      </c>
      <c r="J857">
        <v>4</v>
      </c>
      <c r="K857">
        <v>201</v>
      </c>
      <c r="L857" t="s">
        <v>17</v>
      </c>
      <c r="M857">
        <v>600</v>
      </c>
      <c r="N857" t="s">
        <v>40</v>
      </c>
      <c r="O857">
        <v>11945</v>
      </c>
      <c r="P857">
        <v>118448</v>
      </c>
    </row>
    <row r="858" spans="1:16" x14ac:dyDescent="0.25">
      <c r="A858">
        <v>826</v>
      </c>
      <c r="B858" t="s">
        <v>15</v>
      </c>
      <c r="C858" t="str">
        <f t="shared" si="13"/>
        <v>201108Paraguay</v>
      </c>
      <c r="D858">
        <v>201108</v>
      </c>
      <c r="E858">
        <v>2011</v>
      </c>
      <c r="F858" s="1">
        <v>40756</v>
      </c>
      <c r="G858">
        <v>8</v>
      </c>
      <c r="H858">
        <v>1</v>
      </c>
      <c r="I858" t="s">
        <v>16</v>
      </c>
      <c r="J858">
        <v>4</v>
      </c>
      <c r="K858">
        <v>201</v>
      </c>
      <c r="L858" t="s">
        <v>17</v>
      </c>
      <c r="M858">
        <v>600</v>
      </c>
      <c r="N858" t="s">
        <v>40</v>
      </c>
      <c r="O858">
        <v>11480</v>
      </c>
      <c r="P858">
        <v>140326</v>
      </c>
    </row>
    <row r="859" spans="1:16" x14ac:dyDescent="0.25">
      <c r="A859">
        <v>826</v>
      </c>
      <c r="B859" t="s">
        <v>15</v>
      </c>
      <c r="C859" t="str">
        <f t="shared" si="13"/>
        <v>201001Poland</v>
      </c>
      <c r="D859">
        <v>201001</v>
      </c>
      <c r="E859">
        <v>2010</v>
      </c>
      <c r="F859" s="1">
        <v>40179</v>
      </c>
      <c r="G859">
        <v>1</v>
      </c>
      <c r="H859">
        <v>1</v>
      </c>
      <c r="I859" t="s">
        <v>16</v>
      </c>
      <c r="J859">
        <v>4</v>
      </c>
      <c r="K859">
        <v>201</v>
      </c>
      <c r="L859" t="s">
        <v>17</v>
      </c>
      <c r="M859">
        <v>616</v>
      </c>
      <c r="N859" t="s">
        <v>41</v>
      </c>
      <c r="O859">
        <v>7543</v>
      </c>
      <c r="P859">
        <v>53480</v>
      </c>
    </row>
    <row r="860" spans="1:16" x14ac:dyDescent="0.25">
      <c r="A860">
        <v>826</v>
      </c>
      <c r="B860" t="s">
        <v>15</v>
      </c>
      <c r="C860" t="str">
        <f t="shared" si="13"/>
        <v>201002Poland</v>
      </c>
      <c r="D860">
        <v>201002</v>
      </c>
      <c r="E860">
        <v>2010</v>
      </c>
      <c r="F860" s="1">
        <v>40210</v>
      </c>
      <c r="G860">
        <v>2</v>
      </c>
      <c r="H860">
        <v>1</v>
      </c>
      <c r="I860" t="s">
        <v>16</v>
      </c>
      <c r="J860">
        <v>4</v>
      </c>
      <c r="K860">
        <v>201</v>
      </c>
      <c r="L860" t="s">
        <v>17</v>
      </c>
      <c r="M860">
        <v>616</v>
      </c>
      <c r="N860" t="s">
        <v>41</v>
      </c>
      <c r="O860">
        <v>31824</v>
      </c>
      <c r="P860">
        <v>204221</v>
      </c>
    </row>
    <row r="861" spans="1:16" x14ac:dyDescent="0.25">
      <c r="A861">
        <v>826</v>
      </c>
      <c r="B861" t="s">
        <v>15</v>
      </c>
      <c r="C861" t="str">
        <f t="shared" si="13"/>
        <v>201003Poland</v>
      </c>
      <c r="D861">
        <v>201003</v>
      </c>
      <c r="E861">
        <v>2010</v>
      </c>
      <c r="F861" s="1">
        <v>40238</v>
      </c>
      <c r="G861">
        <v>3</v>
      </c>
      <c r="H861">
        <v>1</v>
      </c>
      <c r="I861" t="s">
        <v>16</v>
      </c>
      <c r="J861">
        <v>4</v>
      </c>
      <c r="K861">
        <v>201</v>
      </c>
      <c r="L861" t="s">
        <v>17</v>
      </c>
      <c r="M861">
        <v>616</v>
      </c>
      <c r="N861" t="s">
        <v>41</v>
      </c>
      <c r="O861">
        <v>48614</v>
      </c>
      <c r="P861">
        <v>256487</v>
      </c>
    </row>
    <row r="862" spans="1:16" x14ac:dyDescent="0.25">
      <c r="A862">
        <v>826</v>
      </c>
      <c r="B862" t="s">
        <v>15</v>
      </c>
      <c r="C862" t="str">
        <f t="shared" si="13"/>
        <v>201004Poland</v>
      </c>
      <c r="D862">
        <v>201004</v>
      </c>
      <c r="E862">
        <v>2010</v>
      </c>
      <c r="F862" s="1">
        <v>40269</v>
      </c>
      <c r="G862">
        <v>4</v>
      </c>
      <c r="H862">
        <v>1</v>
      </c>
      <c r="I862" t="s">
        <v>16</v>
      </c>
      <c r="J862">
        <v>4</v>
      </c>
      <c r="K862">
        <v>201</v>
      </c>
      <c r="L862" t="s">
        <v>17</v>
      </c>
      <c r="M862">
        <v>616</v>
      </c>
      <c r="N862" t="s">
        <v>41</v>
      </c>
      <c r="O862">
        <v>27900</v>
      </c>
      <c r="P862">
        <v>193942</v>
      </c>
    </row>
    <row r="863" spans="1:16" x14ac:dyDescent="0.25">
      <c r="A863">
        <v>826</v>
      </c>
      <c r="B863" t="s">
        <v>15</v>
      </c>
      <c r="C863" t="str">
        <f t="shared" si="13"/>
        <v>201005Poland</v>
      </c>
      <c r="D863">
        <v>201005</v>
      </c>
      <c r="E863">
        <v>2010</v>
      </c>
      <c r="F863" s="1">
        <v>40299</v>
      </c>
      <c r="G863">
        <v>5</v>
      </c>
      <c r="H863">
        <v>1</v>
      </c>
      <c r="I863" t="s">
        <v>16</v>
      </c>
      <c r="J863">
        <v>4</v>
      </c>
      <c r="K863">
        <v>201</v>
      </c>
      <c r="L863" t="s">
        <v>17</v>
      </c>
      <c r="M863">
        <v>616</v>
      </c>
      <c r="N863" t="s">
        <v>41</v>
      </c>
      <c r="O863">
        <v>71300</v>
      </c>
      <c r="P863">
        <v>318843</v>
      </c>
    </row>
    <row r="864" spans="1:16" x14ac:dyDescent="0.25">
      <c r="A864">
        <v>826</v>
      </c>
      <c r="B864" t="s">
        <v>15</v>
      </c>
      <c r="C864" t="str">
        <f t="shared" si="13"/>
        <v>201006Poland</v>
      </c>
      <c r="D864">
        <v>201006</v>
      </c>
      <c r="E864">
        <v>2010</v>
      </c>
      <c r="F864" s="1">
        <v>40330</v>
      </c>
      <c r="G864">
        <v>6</v>
      </c>
      <c r="H864">
        <v>1</v>
      </c>
      <c r="I864" t="s">
        <v>16</v>
      </c>
      <c r="J864">
        <v>4</v>
      </c>
      <c r="K864">
        <v>201</v>
      </c>
      <c r="L864" t="s">
        <v>17</v>
      </c>
      <c r="M864">
        <v>616</v>
      </c>
      <c r="N864" t="s">
        <v>41</v>
      </c>
      <c r="O864">
        <v>66600</v>
      </c>
      <c r="P864">
        <v>356521</v>
      </c>
    </row>
    <row r="865" spans="1:16" x14ac:dyDescent="0.25">
      <c r="A865">
        <v>826</v>
      </c>
      <c r="B865" t="s">
        <v>15</v>
      </c>
      <c r="C865" t="str">
        <f t="shared" si="13"/>
        <v>201007Poland</v>
      </c>
      <c r="D865">
        <v>201007</v>
      </c>
      <c r="E865">
        <v>2010</v>
      </c>
      <c r="F865" s="1">
        <v>40360</v>
      </c>
      <c r="G865">
        <v>7</v>
      </c>
      <c r="H865">
        <v>1</v>
      </c>
      <c r="I865" t="s">
        <v>16</v>
      </c>
      <c r="J865">
        <v>4</v>
      </c>
      <c r="K865">
        <v>201</v>
      </c>
      <c r="L865" t="s">
        <v>17</v>
      </c>
      <c r="M865">
        <v>616</v>
      </c>
      <c r="N865" t="s">
        <v>41</v>
      </c>
      <c r="O865">
        <v>90800</v>
      </c>
      <c r="P865">
        <v>480511</v>
      </c>
    </row>
    <row r="866" spans="1:16" x14ac:dyDescent="0.25">
      <c r="A866">
        <v>826</v>
      </c>
      <c r="B866" t="s">
        <v>15</v>
      </c>
      <c r="C866" t="str">
        <f t="shared" si="13"/>
        <v>201008Poland</v>
      </c>
      <c r="D866">
        <v>201008</v>
      </c>
      <c r="E866">
        <v>2010</v>
      </c>
      <c r="F866" s="1">
        <v>40391</v>
      </c>
      <c r="G866">
        <v>8</v>
      </c>
      <c r="H866">
        <v>1</v>
      </c>
      <c r="I866" t="s">
        <v>16</v>
      </c>
      <c r="J866">
        <v>4</v>
      </c>
      <c r="K866">
        <v>201</v>
      </c>
      <c r="L866" t="s">
        <v>17</v>
      </c>
      <c r="M866">
        <v>616</v>
      </c>
      <c r="N866" t="s">
        <v>41</v>
      </c>
      <c r="O866">
        <v>56400</v>
      </c>
      <c r="P866">
        <v>300776</v>
      </c>
    </row>
    <row r="867" spans="1:16" x14ac:dyDescent="0.25">
      <c r="A867">
        <v>826</v>
      </c>
      <c r="B867" t="s">
        <v>15</v>
      </c>
      <c r="C867" t="str">
        <f t="shared" si="13"/>
        <v>201009Poland</v>
      </c>
      <c r="D867">
        <v>201009</v>
      </c>
      <c r="E867">
        <v>2010</v>
      </c>
      <c r="F867" s="1">
        <v>40422</v>
      </c>
      <c r="G867">
        <v>9</v>
      </c>
      <c r="H867">
        <v>1</v>
      </c>
      <c r="I867" t="s">
        <v>16</v>
      </c>
      <c r="J867">
        <v>4</v>
      </c>
      <c r="K867">
        <v>201</v>
      </c>
      <c r="L867" t="s">
        <v>17</v>
      </c>
      <c r="M867">
        <v>616</v>
      </c>
      <c r="N867" t="s">
        <v>41</v>
      </c>
      <c r="O867">
        <v>104600</v>
      </c>
      <c r="P867">
        <v>631021</v>
      </c>
    </row>
    <row r="868" spans="1:16" x14ac:dyDescent="0.25">
      <c r="A868">
        <v>826</v>
      </c>
      <c r="B868" t="s">
        <v>15</v>
      </c>
      <c r="C868" t="str">
        <f t="shared" si="13"/>
        <v>201010Poland</v>
      </c>
      <c r="D868">
        <v>201010</v>
      </c>
      <c r="E868">
        <v>2010</v>
      </c>
      <c r="F868" s="1">
        <v>40452</v>
      </c>
      <c r="G868">
        <v>10</v>
      </c>
      <c r="H868">
        <v>1</v>
      </c>
      <c r="I868" t="s">
        <v>16</v>
      </c>
      <c r="J868">
        <v>4</v>
      </c>
      <c r="K868">
        <v>201</v>
      </c>
      <c r="L868" t="s">
        <v>17</v>
      </c>
      <c r="M868">
        <v>616</v>
      </c>
      <c r="N868" t="s">
        <v>41</v>
      </c>
      <c r="O868">
        <v>112400</v>
      </c>
      <c r="P868">
        <v>709039</v>
      </c>
    </row>
    <row r="869" spans="1:16" x14ac:dyDescent="0.25">
      <c r="A869">
        <v>826</v>
      </c>
      <c r="B869" t="s">
        <v>15</v>
      </c>
      <c r="C869" t="str">
        <f t="shared" si="13"/>
        <v>201011Poland</v>
      </c>
      <c r="D869">
        <v>201011</v>
      </c>
      <c r="E869">
        <v>2010</v>
      </c>
      <c r="F869" s="1">
        <v>40483</v>
      </c>
      <c r="G869">
        <v>11</v>
      </c>
      <c r="H869">
        <v>1</v>
      </c>
      <c r="I869" t="s">
        <v>16</v>
      </c>
      <c r="J869">
        <v>4</v>
      </c>
      <c r="K869">
        <v>201</v>
      </c>
      <c r="L869" t="s">
        <v>17</v>
      </c>
      <c r="M869">
        <v>616</v>
      </c>
      <c r="N869" t="s">
        <v>41</v>
      </c>
      <c r="P869">
        <v>521363</v>
      </c>
    </row>
    <row r="870" spans="1:16" x14ac:dyDescent="0.25">
      <c r="A870">
        <v>826</v>
      </c>
      <c r="B870" t="s">
        <v>15</v>
      </c>
      <c r="C870" t="str">
        <f t="shared" si="13"/>
        <v>201012Poland</v>
      </c>
      <c r="D870">
        <v>201012</v>
      </c>
      <c r="E870">
        <v>2010</v>
      </c>
      <c r="F870" s="1">
        <v>40513</v>
      </c>
      <c r="G870">
        <v>12</v>
      </c>
      <c r="H870">
        <v>1</v>
      </c>
      <c r="I870" t="s">
        <v>16</v>
      </c>
      <c r="J870">
        <v>4</v>
      </c>
      <c r="K870">
        <v>201</v>
      </c>
      <c r="L870" t="s">
        <v>17</v>
      </c>
      <c r="M870">
        <v>616</v>
      </c>
      <c r="N870" t="s">
        <v>41</v>
      </c>
      <c r="P870">
        <v>420613</v>
      </c>
    </row>
    <row r="871" spans="1:16" x14ac:dyDescent="0.25">
      <c r="A871">
        <v>826</v>
      </c>
      <c r="B871" t="s">
        <v>15</v>
      </c>
      <c r="C871" t="str">
        <f t="shared" si="13"/>
        <v>201101Poland</v>
      </c>
      <c r="D871">
        <v>201101</v>
      </c>
      <c r="E871">
        <v>2011</v>
      </c>
      <c r="F871" s="1">
        <v>40544</v>
      </c>
      <c r="G871">
        <v>1</v>
      </c>
      <c r="H871">
        <v>1</v>
      </c>
      <c r="I871" t="s">
        <v>16</v>
      </c>
      <c r="J871">
        <v>4</v>
      </c>
      <c r="K871">
        <v>201</v>
      </c>
      <c r="L871" t="s">
        <v>17</v>
      </c>
      <c r="M871">
        <v>616</v>
      </c>
      <c r="N871" t="s">
        <v>41</v>
      </c>
      <c r="O871">
        <v>99338</v>
      </c>
      <c r="P871">
        <v>765178</v>
      </c>
    </row>
    <row r="872" spans="1:16" x14ac:dyDescent="0.25">
      <c r="A872">
        <v>826</v>
      </c>
      <c r="B872" t="s">
        <v>15</v>
      </c>
      <c r="C872" t="str">
        <f t="shared" si="13"/>
        <v>201102Poland</v>
      </c>
      <c r="D872">
        <v>201102</v>
      </c>
      <c r="E872">
        <v>2011</v>
      </c>
      <c r="F872" s="1">
        <v>40575</v>
      </c>
      <c r="G872">
        <v>2</v>
      </c>
      <c r="H872">
        <v>1</v>
      </c>
      <c r="I872" t="s">
        <v>16</v>
      </c>
      <c r="J872">
        <v>4</v>
      </c>
      <c r="K872">
        <v>201</v>
      </c>
      <c r="L872" t="s">
        <v>17</v>
      </c>
      <c r="M872">
        <v>616</v>
      </c>
      <c r="N872" t="s">
        <v>41</v>
      </c>
      <c r="O872">
        <v>110060</v>
      </c>
      <c r="P872">
        <v>931132</v>
      </c>
    </row>
    <row r="873" spans="1:16" x14ac:dyDescent="0.25">
      <c r="A873">
        <v>826</v>
      </c>
      <c r="B873" t="s">
        <v>15</v>
      </c>
      <c r="C873" t="str">
        <f t="shared" si="13"/>
        <v>201103Poland</v>
      </c>
      <c r="D873">
        <v>201103</v>
      </c>
      <c r="E873">
        <v>2011</v>
      </c>
      <c r="F873" s="1">
        <v>40603</v>
      </c>
      <c r="G873">
        <v>3</v>
      </c>
      <c r="H873">
        <v>1</v>
      </c>
      <c r="I873" t="s">
        <v>16</v>
      </c>
      <c r="J873">
        <v>4</v>
      </c>
      <c r="K873">
        <v>201</v>
      </c>
      <c r="L873" t="s">
        <v>17</v>
      </c>
      <c r="M873">
        <v>616</v>
      </c>
      <c r="N873" t="s">
        <v>41</v>
      </c>
      <c r="O873">
        <v>50154</v>
      </c>
      <c r="P873">
        <v>421003</v>
      </c>
    </row>
    <row r="874" spans="1:16" x14ac:dyDescent="0.25">
      <c r="A874">
        <v>826</v>
      </c>
      <c r="B874" t="s">
        <v>15</v>
      </c>
      <c r="C874" t="str">
        <f t="shared" si="13"/>
        <v>201104Poland</v>
      </c>
      <c r="D874">
        <v>201104</v>
      </c>
      <c r="E874">
        <v>2011</v>
      </c>
      <c r="F874" s="1">
        <v>40634</v>
      </c>
      <c r="G874">
        <v>4</v>
      </c>
      <c r="H874">
        <v>1</v>
      </c>
      <c r="I874" t="s">
        <v>16</v>
      </c>
      <c r="J874">
        <v>4</v>
      </c>
      <c r="K874">
        <v>201</v>
      </c>
      <c r="L874" t="s">
        <v>17</v>
      </c>
      <c r="M874">
        <v>616</v>
      </c>
      <c r="N874" t="s">
        <v>41</v>
      </c>
      <c r="O874">
        <v>65650</v>
      </c>
      <c r="P874">
        <v>519969</v>
      </c>
    </row>
    <row r="875" spans="1:16" x14ac:dyDescent="0.25">
      <c r="A875">
        <v>826</v>
      </c>
      <c r="B875" t="s">
        <v>15</v>
      </c>
      <c r="C875" t="str">
        <f t="shared" si="13"/>
        <v>201105Poland</v>
      </c>
      <c r="D875">
        <v>201105</v>
      </c>
      <c r="E875">
        <v>2011</v>
      </c>
      <c r="F875" s="1">
        <v>40664</v>
      </c>
      <c r="G875">
        <v>5</v>
      </c>
      <c r="H875">
        <v>1</v>
      </c>
      <c r="I875" t="s">
        <v>16</v>
      </c>
      <c r="J875">
        <v>4</v>
      </c>
      <c r="K875">
        <v>201</v>
      </c>
      <c r="L875" t="s">
        <v>17</v>
      </c>
      <c r="M875">
        <v>616</v>
      </c>
      <c r="N875" t="s">
        <v>41</v>
      </c>
      <c r="O875">
        <v>141403</v>
      </c>
      <c r="P875">
        <v>1123338</v>
      </c>
    </row>
    <row r="876" spans="1:16" x14ac:dyDescent="0.25">
      <c r="A876">
        <v>826</v>
      </c>
      <c r="B876" t="s">
        <v>15</v>
      </c>
      <c r="C876" t="str">
        <f t="shared" si="13"/>
        <v>201106Poland</v>
      </c>
      <c r="D876">
        <v>201106</v>
      </c>
      <c r="E876">
        <v>2011</v>
      </c>
      <c r="F876" s="1">
        <v>40695</v>
      </c>
      <c r="G876">
        <v>6</v>
      </c>
      <c r="H876">
        <v>1</v>
      </c>
      <c r="I876" t="s">
        <v>16</v>
      </c>
      <c r="J876">
        <v>4</v>
      </c>
      <c r="K876">
        <v>201</v>
      </c>
      <c r="L876" t="s">
        <v>17</v>
      </c>
      <c r="M876">
        <v>616</v>
      </c>
      <c r="N876" t="s">
        <v>41</v>
      </c>
      <c r="O876">
        <v>139282</v>
      </c>
      <c r="P876">
        <v>1052263</v>
      </c>
    </row>
    <row r="877" spans="1:16" x14ac:dyDescent="0.25">
      <c r="A877">
        <v>826</v>
      </c>
      <c r="B877" t="s">
        <v>15</v>
      </c>
      <c r="C877" t="str">
        <f t="shared" si="13"/>
        <v>201107Poland</v>
      </c>
      <c r="D877">
        <v>201107</v>
      </c>
      <c r="E877">
        <v>2011</v>
      </c>
      <c r="F877" s="1">
        <v>40725</v>
      </c>
      <c r="G877">
        <v>7</v>
      </c>
      <c r="H877">
        <v>1</v>
      </c>
      <c r="I877" t="s">
        <v>16</v>
      </c>
      <c r="J877">
        <v>4</v>
      </c>
      <c r="K877">
        <v>201</v>
      </c>
      <c r="L877" t="s">
        <v>17</v>
      </c>
      <c r="M877">
        <v>616</v>
      </c>
      <c r="N877" t="s">
        <v>41</v>
      </c>
      <c r="O877">
        <v>103884</v>
      </c>
      <c r="P877">
        <v>735447</v>
      </c>
    </row>
    <row r="878" spans="1:16" x14ac:dyDescent="0.25">
      <c r="A878">
        <v>826</v>
      </c>
      <c r="B878" t="s">
        <v>15</v>
      </c>
      <c r="C878" t="str">
        <f t="shared" si="13"/>
        <v>201108Poland</v>
      </c>
      <c r="D878">
        <v>201108</v>
      </c>
      <c r="E878">
        <v>2011</v>
      </c>
      <c r="F878" s="1">
        <v>40756</v>
      </c>
      <c r="G878">
        <v>8</v>
      </c>
      <c r="H878">
        <v>1</v>
      </c>
      <c r="I878" t="s">
        <v>16</v>
      </c>
      <c r="J878">
        <v>4</v>
      </c>
      <c r="K878">
        <v>201</v>
      </c>
      <c r="L878" t="s">
        <v>17</v>
      </c>
      <c r="M878">
        <v>616</v>
      </c>
      <c r="N878" t="s">
        <v>41</v>
      </c>
      <c r="O878">
        <v>123672</v>
      </c>
      <c r="P878">
        <v>886248</v>
      </c>
    </row>
    <row r="879" spans="1:16" x14ac:dyDescent="0.25">
      <c r="A879">
        <v>826</v>
      </c>
      <c r="B879" t="s">
        <v>15</v>
      </c>
      <c r="C879" t="str">
        <f t="shared" si="13"/>
        <v>201109Poland</v>
      </c>
      <c r="D879">
        <v>201109</v>
      </c>
      <c r="E879">
        <v>2011</v>
      </c>
      <c r="F879" s="1">
        <v>40787</v>
      </c>
      <c r="G879">
        <v>9</v>
      </c>
      <c r="H879">
        <v>1</v>
      </c>
      <c r="I879" t="s">
        <v>16</v>
      </c>
      <c r="J879">
        <v>4</v>
      </c>
      <c r="K879">
        <v>201</v>
      </c>
      <c r="L879" t="s">
        <v>17</v>
      </c>
      <c r="M879">
        <v>616</v>
      </c>
      <c r="N879" t="s">
        <v>41</v>
      </c>
      <c r="O879">
        <v>264731</v>
      </c>
      <c r="P879">
        <v>2016527</v>
      </c>
    </row>
    <row r="880" spans="1:16" x14ac:dyDescent="0.25">
      <c r="A880">
        <v>826</v>
      </c>
      <c r="B880" t="s">
        <v>15</v>
      </c>
      <c r="C880" t="str">
        <f t="shared" si="13"/>
        <v>201110Poland</v>
      </c>
      <c r="D880">
        <v>201110</v>
      </c>
      <c r="E880">
        <v>2011</v>
      </c>
      <c r="F880" s="1">
        <v>40817</v>
      </c>
      <c r="G880">
        <v>10</v>
      </c>
      <c r="H880">
        <v>1</v>
      </c>
      <c r="I880" t="s">
        <v>16</v>
      </c>
      <c r="J880">
        <v>4</v>
      </c>
      <c r="K880">
        <v>201</v>
      </c>
      <c r="L880" t="s">
        <v>17</v>
      </c>
      <c r="M880">
        <v>616</v>
      </c>
      <c r="N880" t="s">
        <v>41</v>
      </c>
      <c r="P880">
        <v>1778559</v>
      </c>
    </row>
    <row r="881" spans="1:16" x14ac:dyDescent="0.25">
      <c r="A881">
        <v>826</v>
      </c>
      <c r="B881" t="s">
        <v>15</v>
      </c>
      <c r="C881" t="str">
        <f t="shared" si="13"/>
        <v>201111Poland</v>
      </c>
      <c r="D881">
        <v>201111</v>
      </c>
      <c r="E881">
        <v>2011</v>
      </c>
      <c r="F881" s="1">
        <v>40848</v>
      </c>
      <c r="G881">
        <v>11</v>
      </c>
      <c r="H881">
        <v>1</v>
      </c>
      <c r="I881" t="s">
        <v>16</v>
      </c>
      <c r="J881">
        <v>4</v>
      </c>
      <c r="K881">
        <v>201</v>
      </c>
      <c r="L881" t="s">
        <v>17</v>
      </c>
      <c r="M881">
        <v>616</v>
      </c>
      <c r="N881" t="s">
        <v>41</v>
      </c>
      <c r="O881">
        <v>149715</v>
      </c>
      <c r="P881">
        <v>1227485</v>
      </c>
    </row>
    <row r="882" spans="1:16" x14ac:dyDescent="0.25">
      <c r="A882">
        <v>826</v>
      </c>
      <c r="B882" t="s">
        <v>15</v>
      </c>
      <c r="C882" t="str">
        <f t="shared" si="13"/>
        <v>201112Poland</v>
      </c>
      <c r="D882">
        <v>201112</v>
      </c>
      <c r="E882">
        <v>2011</v>
      </c>
      <c r="F882" s="1">
        <v>40878</v>
      </c>
      <c r="G882">
        <v>12</v>
      </c>
      <c r="H882">
        <v>1</v>
      </c>
      <c r="I882" t="s">
        <v>16</v>
      </c>
      <c r="J882">
        <v>4</v>
      </c>
      <c r="K882">
        <v>201</v>
      </c>
      <c r="L882" t="s">
        <v>17</v>
      </c>
      <c r="M882">
        <v>616</v>
      </c>
      <c r="N882" t="s">
        <v>41</v>
      </c>
      <c r="O882">
        <v>164802</v>
      </c>
      <c r="P882">
        <v>1290430</v>
      </c>
    </row>
    <row r="883" spans="1:16" x14ac:dyDescent="0.25">
      <c r="A883">
        <v>826</v>
      </c>
      <c r="B883" t="s">
        <v>15</v>
      </c>
      <c r="C883" t="str">
        <f t="shared" si="13"/>
        <v>201201Poland</v>
      </c>
      <c r="D883">
        <v>201201</v>
      </c>
      <c r="E883">
        <v>2012</v>
      </c>
      <c r="F883" s="1">
        <v>40909</v>
      </c>
      <c r="G883">
        <v>1</v>
      </c>
      <c r="H883">
        <v>1</v>
      </c>
      <c r="I883" t="s">
        <v>16</v>
      </c>
      <c r="J883">
        <v>4</v>
      </c>
      <c r="K883">
        <v>201</v>
      </c>
      <c r="L883" t="s">
        <v>17</v>
      </c>
      <c r="M883">
        <v>616</v>
      </c>
      <c r="N883" t="s">
        <v>41</v>
      </c>
      <c r="O883">
        <v>129813</v>
      </c>
      <c r="P883">
        <v>1070330</v>
      </c>
    </row>
    <row r="884" spans="1:16" x14ac:dyDescent="0.25">
      <c r="A884">
        <v>826</v>
      </c>
      <c r="B884" t="s">
        <v>15</v>
      </c>
      <c r="C884" t="str">
        <f t="shared" si="13"/>
        <v>201202Poland</v>
      </c>
      <c r="D884">
        <v>201202</v>
      </c>
      <c r="E884">
        <v>2012</v>
      </c>
      <c r="F884" s="1">
        <v>40940</v>
      </c>
      <c r="G884">
        <v>2</v>
      </c>
      <c r="H884">
        <v>1</v>
      </c>
      <c r="I884" t="s">
        <v>16</v>
      </c>
      <c r="J884">
        <v>4</v>
      </c>
      <c r="K884">
        <v>201</v>
      </c>
      <c r="L884" t="s">
        <v>17</v>
      </c>
      <c r="M884">
        <v>616</v>
      </c>
      <c r="N884" t="s">
        <v>41</v>
      </c>
      <c r="O884">
        <v>205516</v>
      </c>
      <c r="P884">
        <v>1377039</v>
      </c>
    </row>
    <row r="885" spans="1:16" x14ac:dyDescent="0.25">
      <c r="A885">
        <v>826</v>
      </c>
      <c r="B885" t="s">
        <v>15</v>
      </c>
      <c r="C885" t="str">
        <f t="shared" si="13"/>
        <v>201203Poland</v>
      </c>
      <c r="D885">
        <v>201203</v>
      </c>
      <c r="E885">
        <v>2012</v>
      </c>
      <c r="F885" s="1">
        <v>40969</v>
      </c>
      <c r="G885">
        <v>3</v>
      </c>
      <c r="H885">
        <v>1</v>
      </c>
      <c r="I885" t="s">
        <v>16</v>
      </c>
      <c r="J885">
        <v>4</v>
      </c>
      <c r="K885">
        <v>201</v>
      </c>
      <c r="L885" t="s">
        <v>17</v>
      </c>
      <c r="M885">
        <v>616</v>
      </c>
      <c r="N885" t="s">
        <v>41</v>
      </c>
      <c r="O885">
        <v>214255</v>
      </c>
      <c r="P885">
        <v>1516063</v>
      </c>
    </row>
    <row r="886" spans="1:16" x14ac:dyDescent="0.25">
      <c r="A886">
        <v>826</v>
      </c>
      <c r="B886" t="s">
        <v>15</v>
      </c>
      <c r="C886" t="str">
        <f t="shared" si="13"/>
        <v>201204Poland</v>
      </c>
      <c r="D886">
        <v>201204</v>
      </c>
      <c r="E886">
        <v>2012</v>
      </c>
      <c r="F886" s="1">
        <v>41000</v>
      </c>
      <c r="G886">
        <v>4</v>
      </c>
      <c r="H886">
        <v>1</v>
      </c>
      <c r="I886" t="s">
        <v>16</v>
      </c>
      <c r="J886">
        <v>4</v>
      </c>
      <c r="K886">
        <v>201</v>
      </c>
      <c r="L886" t="s">
        <v>17</v>
      </c>
      <c r="M886">
        <v>616</v>
      </c>
      <c r="N886" t="s">
        <v>41</v>
      </c>
      <c r="O886">
        <v>293236</v>
      </c>
      <c r="P886">
        <v>1998261</v>
      </c>
    </row>
    <row r="887" spans="1:16" x14ac:dyDescent="0.25">
      <c r="A887">
        <v>826</v>
      </c>
      <c r="B887" t="s">
        <v>15</v>
      </c>
      <c r="C887" t="str">
        <f t="shared" si="13"/>
        <v>201205Poland</v>
      </c>
      <c r="D887">
        <v>201205</v>
      </c>
      <c r="E887">
        <v>2012</v>
      </c>
      <c r="F887" s="1">
        <v>41030</v>
      </c>
      <c r="G887">
        <v>5</v>
      </c>
      <c r="H887">
        <v>1</v>
      </c>
      <c r="I887" t="s">
        <v>16</v>
      </c>
      <c r="J887">
        <v>4</v>
      </c>
      <c r="K887">
        <v>201</v>
      </c>
      <c r="L887" t="s">
        <v>17</v>
      </c>
      <c r="M887">
        <v>616</v>
      </c>
      <c r="N887" t="s">
        <v>41</v>
      </c>
      <c r="O887">
        <v>485743</v>
      </c>
      <c r="P887">
        <v>3321917</v>
      </c>
    </row>
    <row r="888" spans="1:16" x14ac:dyDescent="0.25">
      <c r="A888">
        <v>826</v>
      </c>
      <c r="B888" t="s">
        <v>15</v>
      </c>
      <c r="C888" t="str">
        <f t="shared" si="13"/>
        <v>201206Poland</v>
      </c>
      <c r="D888">
        <v>201206</v>
      </c>
      <c r="E888">
        <v>2012</v>
      </c>
      <c r="F888" s="1">
        <v>41061</v>
      </c>
      <c r="G888">
        <v>6</v>
      </c>
      <c r="H888">
        <v>1</v>
      </c>
      <c r="I888" t="s">
        <v>16</v>
      </c>
      <c r="J888">
        <v>4</v>
      </c>
      <c r="K888">
        <v>201</v>
      </c>
      <c r="L888" t="s">
        <v>17</v>
      </c>
      <c r="M888">
        <v>616</v>
      </c>
      <c r="N888" t="s">
        <v>41</v>
      </c>
      <c r="O888">
        <v>591591</v>
      </c>
      <c r="P888">
        <v>3435684</v>
      </c>
    </row>
    <row r="889" spans="1:16" x14ac:dyDescent="0.25">
      <c r="A889">
        <v>826</v>
      </c>
      <c r="B889" t="s">
        <v>15</v>
      </c>
      <c r="C889" t="str">
        <f t="shared" si="13"/>
        <v>201207Poland</v>
      </c>
      <c r="D889">
        <v>201207</v>
      </c>
      <c r="E889">
        <v>2012</v>
      </c>
      <c r="F889" s="1">
        <v>41091</v>
      </c>
      <c r="G889">
        <v>7</v>
      </c>
      <c r="H889">
        <v>1</v>
      </c>
      <c r="I889" t="s">
        <v>16</v>
      </c>
      <c r="J889">
        <v>4</v>
      </c>
      <c r="K889">
        <v>201</v>
      </c>
      <c r="L889" t="s">
        <v>17</v>
      </c>
      <c r="M889">
        <v>616</v>
      </c>
      <c r="N889" t="s">
        <v>41</v>
      </c>
      <c r="O889">
        <v>305739</v>
      </c>
      <c r="P889">
        <v>2214611</v>
      </c>
    </row>
    <row r="890" spans="1:16" x14ac:dyDescent="0.25">
      <c r="A890">
        <v>826</v>
      </c>
      <c r="B890" t="s">
        <v>15</v>
      </c>
      <c r="C890" t="str">
        <f t="shared" si="13"/>
        <v>201208Poland</v>
      </c>
      <c r="D890">
        <v>201208</v>
      </c>
      <c r="E890">
        <v>2012</v>
      </c>
      <c r="F890" s="1">
        <v>41122</v>
      </c>
      <c r="G890">
        <v>8</v>
      </c>
      <c r="H890">
        <v>1</v>
      </c>
      <c r="I890" t="s">
        <v>16</v>
      </c>
      <c r="J890">
        <v>4</v>
      </c>
      <c r="K890">
        <v>201</v>
      </c>
      <c r="L890" t="s">
        <v>17</v>
      </c>
      <c r="M890">
        <v>616</v>
      </c>
      <c r="N890" t="s">
        <v>41</v>
      </c>
      <c r="O890">
        <v>381577</v>
      </c>
      <c r="P890">
        <v>2107716</v>
      </c>
    </row>
    <row r="891" spans="1:16" x14ac:dyDescent="0.25">
      <c r="A891">
        <v>826</v>
      </c>
      <c r="B891" t="s">
        <v>15</v>
      </c>
      <c r="C891" t="str">
        <f t="shared" si="13"/>
        <v>201209Poland</v>
      </c>
      <c r="D891">
        <v>201209</v>
      </c>
      <c r="E891">
        <v>2012</v>
      </c>
      <c r="F891" s="1">
        <v>41153</v>
      </c>
      <c r="G891">
        <v>9</v>
      </c>
      <c r="H891">
        <v>1</v>
      </c>
      <c r="I891" t="s">
        <v>16</v>
      </c>
      <c r="J891">
        <v>4</v>
      </c>
      <c r="K891">
        <v>201</v>
      </c>
      <c r="L891" t="s">
        <v>17</v>
      </c>
      <c r="M891">
        <v>616</v>
      </c>
      <c r="N891" t="s">
        <v>41</v>
      </c>
      <c r="O891">
        <v>453995</v>
      </c>
      <c r="P891">
        <v>3045409</v>
      </c>
    </row>
    <row r="892" spans="1:16" x14ac:dyDescent="0.25">
      <c r="A892">
        <v>826</v>
      </c>
      <c r="B892" t="s">
        <v>15</v>
      </c>
      <c r="C892" t="str">
        <f t="shared" si="13"/>
        <v>201210Poland</v>
      </c>
      <c r="D892">
        <v>201210</v>
      </c>
      <c r="E892">
        <v>2012</v>
      </c>
      <c r="F892" s="1">
        <v>41183</v>
      </c>
      <c r="G892">
        <v>10</v>
      </c>
      <c r="H892">
        <v>1</v>
      </c>
      <c r="I892" t="s">
        <v>16</v>
      </c>
      <c r="J892">
        <v>4</v>
      </c>
      <c r="K892">
        <v>201</v>
      </c>
      <c r="L892" t="s">
        <v>17</v>
      </c>
      <c r="M892">
        <v>616</v>
      </c>
      <c r="N892" t="s">
        <v>41</v>
      </c>
      <c r="O892">
        <v>1010775</v>
      </c>
      <c r="P892">
        <v>5742570</v>
      </c>
    </row>
    <row r="893" spans="1:16" x14ac:dyDescent="0.25">
      <c r="A893">
        <v>826</v>
      </c>
      <c r="B893" t="s">
        <v>15</v>
      </c>
      <c r="C893" t="str">
        <f t="shared" si="13"/>
        <v>201211Poland</v>
      </c>
      <c r="D893">
        <v>201211</v>
      </c>
      <c r="E893">
        <v>2012</v>
      </c>
      <c r="F893" s="1">
        <v>41214</v>
      </c>
      <c r="G893">
        <v>11</v>
      </c>
      <c r="H893">
        <v>1</v>
      </c>
      <c r="I893" t="s">
        <v>16</v>
      </c>
      <c r="J893">
        <v>4</v>
      </c>
      <c r="K893">
        <v>201</v>
      </c>
      <c r="L893" t="s">
        <v>17</v>
      </c>
      <c r="M893">
        <v>616</v>
      </c>
      <c r="N893" t="s">
        <v>41</v>
      </c>
      <c r="O893">
        <v>440537</v>
      </c>
      <c r="P893">
        <v>2941590</v>
      </c>
    </row>
    <row r="894" spans="1:16" x14ac:dyDescent="0.25">
      <c r="A894">
        <v>826</v>
      </c>
      <c r="B894" t="s">
        <v>15</v>
      </c>
      <c r="C894" t="str">
        <f t="shared" si="13"/>
        <v>201212Poland</v>
      </c>
      <c r="D894">
        <v>201212</v>
      </c>
      <c r="E894">
        <v>2012</v>
      </c>
      <c r="F894" s="1">
        <v>41244</v>
      </c>
      <c r="G894">
        <v>12</v>
      </c>
      <c r="H894">
        <v>1</v>
      </c>
      <c r="I894" t="s">
        <v>16</v>
      </c>
      <c r="J894">
        <v>4</v>
      </c>
      <c r="K894">
        <v>201</v>
      </c>
      <c r="L894" t="s">
        <v>17</v>
      </c>
      <c r="M894">
        <v>616</v>
      </c>
      <c r="N894" t="s">
        <v>41</v>
      </c>
      <c r="O894">
        <v>592881</v>
      </c>
      <c r="P894">
        <v>4235127</v>
      </c>
    </row>
    <row r="895" spans="1:16" x14ac:dyDescent="0.25">
      <c r="A895">
        <v>826</v>
      </c>
      <c r="B895" t="s">
        <v>15</v>
      </c>
      <c r="C895" t="str">
        <f t="shared" si="13"/>
        <v>201301Poland</v>
      </c>
      <c r="D895">
        <v>201301</v>
      </c>
      <c r="E895">
        <v>2013</v>
      </c>
      <c r="F895" s="1">
        <v>41275</v>
      </c>
      <c r="G895">
        <v>1</v>
      </c>
      <c r="H895">
        <v>1</v>
      </c>
      <c r="I895" t="s">
        <v>16</v>
      </c>
      <c r="J895">
        <v>4</v>
      </c>
      <c r="K895">
        <v>201</v>
      </c>
      <c r="L895" t="s">
        <v>17</v>
      </c>
      <c r="M895">
        <v>616</v>
      </c>
      <c r="N895" t="s">
        <v>41</v>
      </c>
      <c r="O895">
        <v>656200</v>
      </c>
      <c r="P895">
        <v>4568454</v>
      </c>
    </row>
    <row r="896" spans="1:16" x14ac:dyDescent="0.25">
      <c r="A896">
        <v>826</v>
      </c>
      <c r="B896" t="s">
        <v>15</v>
      </c>
      <c r="C896" t="str">
        <f t="shared" si="13"/>
        <v>201302Poland</v>
      </c>
      <c r="D896">
        <v>201302</v>
      </c>
      <c r="E896">
        <v>2013</v>
      </c>
      <c r="F896" s="1">
        <v>41306</v>
      </c>
      <c r="G896">
        <v>2</v>
      </c>
      <c r="H896">
        <v>1</v>
      </c>
      <c r="I896" t="s">
        <v>16</v>
      </c>
      <c r="J896">
        <v>4</v>
      </c>
      <c r="K896">
        <v>201</v>
      </c>
      <c r="L896" t="s">
        <v>17</v>
      </c>
      <c r="M896">
        <v>616</v>
      </c>
      <c r="N896" t="s">
        <v>41</v>
      </c>
      <c r="O896">
        <v>410949</v>
      </c>
      <c r="P896">
        <v>3018644</v>
      </c>
    </row>
    <row r="897" spans="1:16" x14ac:dyDescent="0.25">
      <c r="A897">
        <v>826</v>
      </c>
      <c r="B897" t="s">
        <v>15</v>
      </c>
      <c r="C897" t="str">
        <f t="shared" si="13"/>
        <v>201303Poland</v>
      </c>
      <c r="D897">
        <v>201303</v>
      </c>
      <c r="E897">
        <v>2013</v>
      </c>
      <c r="F897" s="1">
        <v>41334</v>
      </c>
      <c r="G897">
        <v>3</v>
      </c>
      <c r="H897">
        <v>1</v>
      </c>
      <c r="I897" t="s">
        <v>16</v>
      </c>
      <c r="J897">
        <v>4</v>
      </c>
      <c r="K897">
        <v>201</v>
      </c>
      <c r="L897" t="s">
        <v>17</v>
      </c>
      <c r="M897">
        <v>616</v>
      </c>
      <c r="N897" t="s">
        <v>41</v>
      </c>
      <c r="O897">
        <v>289704</v>
      </c>
      <c r="P897">
        <v>1925735</v>
      </c>
    </row>
    <row r="898" spans="1:16" x14ac:dyDescent="0.25">
      <c r="A898">
        <v>826</v>
      </c>
      <c r="B898" t="s">
        <v>15</v>
      </c>
      <c r="C898" t="str">
        <f t="shared" si="13"/>
        <v>201304Poland</v>
      </c>
      <c r="D898">
        <v>201304</v>
      </c>
      <c r="E898">
        <v>2013</v>
      </c>
      <c r="F898" s="1">
        <v>41365</v>
      </c>
      <c r="G898">
        <v>4</v>
      </c>
      <c r="H898">
        <v>1</v>
      </c>
      <c r="I898" t="s">
        <v>16</v>
      </c>
      <c r="J898">
        <v>4</v>
      </c>
      <c r="K898">
        <v>201</v>
      </c>
      <c r="L898" t="s">
        <v>17</v>
      </c>
      <c r="M898">
        <v>616</v>
      </c>
      <c r="N898" t="s">
        <v>41</v>
      </c>
      <c r="O898">
        <v>499514</v>
      </c>
      <c r="P898">
        <v>3016554</v>
      </c>
    </row>
    <row r="899" spans="1:16" x14ac:dyDescent="0.25">
      <c r="A899">
        <v>826</v>
      </c>
      <c r="B899" t="s">
        <v>15</v>
      </c>
      <c r="C899" t="str">
        <f t="shared" ref="C899:C962" si="14">D899&amp;N899</f>
        <v>201305Poland</v>
      </c>
      <c r="D899">
        <v>201305</v>
      </c>
      <c r="E899">
        <v>2013</v>
      </c>
      <c r="F899" s="1">
        <v>41395</v>
      </c>
      <c r="G899">
        <v>5</v>
      </c>
      <c r="H899">
        <v>1</v>
      </c>
      <c r="I899" t="s">
        <v>16</v>
      </c>
      <c r="J899">
        <v>4</v>
      </c>
      <c r="K899">
        <v>201</v>
      </c>
      <c r="L899" t="s">
        <v>17</v>
      </c>
      <c r="M899">
        <v>616</v>
      </c>
      <c r="N899" t="s">
        <v>41</v>
      </c>
      <c r="O899">
        <v>234064</v>
      </c>
      <c r="P899">
        <v>1662193</v>
      </c>
    </row>
    <row r="900" spans="1:16" x14ac:dyDescent="0.25">
      <c r="A900">
        <v>826</v>
      </c>
      <c r="B900" t="s">
        <v>15</v>
      </c>
      <c r="C900" t="str">
        <f t="shared" si="14"/>
        <v>201306Poland</v>
      </c>
      <c r="D900">
        <v>201306</v>
      </c>
      <c r="E900">
        <v>2013</v>
      </c>
      <c r="F900" s="1">
        <v>41426</v>
      </c>
      <c r="G900">
        <v>6</v>
      </c>
      <c r="H900">
        <v>1</v>
      </c>
      <c r="I900" t="s">
        <v>16</v>
      </c>
      <c r="J900">
        <v>4</v>
      </c>
      <c r="K900">
        <v>201</v>
      </c>
      <c r="L900" t="s">
        <v>17</v>
      </c>
      <c r="M900">
        <v>616</v>
      </c>
      <c r="N900" t="s">
        <v>41</v>
      </c>
      <c r="O900">
        <v>671989</v>
      </c>
      <c r="P900">
        <v>3869418</v>
      </c>
    </row>
    <row r="901" spans="1:16" x14ac:dyDescent="0.25">
      <c r="A901">
        <v>826</v>
      </c>
      <c r="B901" t="s">
        <v>15</v>
      </c>
      <c r="C901" t="str">
        <f t="shared" si="14"/>
        <v>201307Poland</v>
      </c>
      <c r="D901">
        <v>201307</v>
      </c>
      <c r="E901">
        <v>2013</v>
      </c>
      <c r="F901" s="1">
        <v>41456</v>
      </c>
      <c r="G901">
        <v>7</v>
      </c>
      <c r="H901">
        <v>1</v>
      </c>
      <c r="I901" t="s">
        <v>16</v>
      </c>
      <c r="J901">
        <v>4</v>
      </c>
      <c r="K901">
        <v>201</v>
      </c>
      <c r="L901" t="s">
        <v>17</v>
      </c>
      <c r="M901">
        <v>616</v>
      </c>
      <c r="N901" t="s">
        <v>41</v>
      </c>
      <c r="O901">
        <v>682536</v>
      </c>
      <c r="P901">
        <v>3901339</v>
      </c>
    </row>
    <row r="902" spans="1:16" x14ac:dyDescent="0.25">
      <c r="A902">
        <v>826</v>
      </c>
      <c r="B902" t="s">
        <v>15</v>
      </c>
      <c r="C902" t="str">
        <f t="shared" si="14"/>
        <v>201308Poland</v>
      </c>
      <c r="D902">
        <v>201308</v>
      </c>
      <c r="E902">
        <v>2013</v>
      </c>
      <c r="F902" s="1">
        <v>41487</v>
      </c>
      <c r="G902">
        <v>8</v>
      </c>
      <c r="H902">
        <v>1</v>
      </c>
      <c r="I902" t="s">
        <v>16</v>
      </c>
      <c r="J902">
        <v>4</v>
      </c>
      <c r="K902">
        <v>201</v>
      </c>
      <c r="L902" t="s">
        <v>17</v>
      </c>
      <c r="M902">
        <v>616</v>
      </c>
      <c r="N902" t="s">
        <v>41</v>
      </c>
      <c r="O902">
        <v>583744</v>
      </c>
      <c r="P902">
        <v>3615819</v>
      </c>
    </row>
    <row r="903" spans="1:16" x14ac:dyDescent="0.25">
      <c r="A903">
        <v>826</v>
      </c>
      <c r="B903" t="s">
        <v>15</v>
      </c>
      <c r="C903" t="str">
        <f t="shared" si="14"/>
        <v>201309Poland</v>
      </c>
      <c r="D903">
        <v>201309</v>
      </c>
      <c r="E903">
        <v>2013</v>
      </c>
      <c r="F903" s="1">
        <v>41518</v>
      </c>
      <c r="G903">
        <v>9</v>
      </c>
      <c r="H903">
        <v>1</v>
      </c>
      <c r="I903" t="s">
        <v>16</v>
      </c>
      <c r="J903">
        <v>4</v>
      </c>
      <c r="K903">
        <v>201</v>
      </c>
      <c r="L903" t="s">
        <v>17</v>
      </c>
      <c r="M903">
        <v>616</v>
      </c>
      <c r="N903" t="s">
        <v>41</v>
      </c>
      <c r="O903">
        <v>717309</v>
      </c>
      <c r="P903">
        <v>4790487</v>
      </c>
    </row>
    <row r="904" spans="1:16" x14ac:dyDescent="0.25">
      <c r="A904">
        <v>826</v>
      </c>
      <c r="B904" t="s">
        <v>15</v>
      </c>
      <c r="C904" t="str">
        <f t="shared" si="14"/>
        <v>201310Poland</v>
      </c>
      <c r="D904">
        <v>201310</v>
      </c>
      <c r="E904">
        <v>2013</v>
      </c>
      <c r="F904" s="1">
        <v>41548</v>
      </c>
      <c r="G904">
        <v>10</v>
      </c>
      <c r="H904">
        <v>1</v>
      </c>
      <c r="I904" t="s">
        <v>16</v>
      </c>
      <c r="J904">
        <v>4</v>
      </c>
      <c r="K904">
        <v>201</v>
      </c>
      <c r="L904" t="s">
        <v>17</v>
      </c>
      <c r="M904">
        <v>616</v>
      </c>
      <c r="N904" t="s">
        <v>41</v>
      </c>
      <c r="O904">
        <v>570541</v>
      </c>
      <c r="P904">
        <v>4061256</v>
      </c>
    </row>
    <row r="905" spans="1:16" x14ac:dyDescent="0.25">
      <c r="A905">
        <v>826</v>
      </c>
      <c r="B905" t="s">
        <v>15</v>
      </c>
      <c r="C905" t="str">
        <f t="shared" si="14"/>
        <v>201311Poland</v>
      </c>
      <c r="D905">
        <v>201311</v>
      </c>
      <c r="E905">
        <v>2013</v>
      </c>
      <c r="F905" s="1">
        <v>41579</v>
      </c>
      <c r="G905">
        <v>11</v>
      </c>
      <c r="H905">
        <v>1</v>
      </c>
      <c r="I905" t="s">
        <v>16</v>
      </c>
      <c r="J905">
        <v>4</v>
      </c>
      <c r="K905">
        <v>201</v>
      </c>
      <c r="L905" t="s">
        <v>17</v>
      </c>
      <c r="M905">
        <v>616</v>
      </c>
      <c r="N905" t="s">
        <v>41</v>
      </c>
      <c r="O905">
        <v>476600</v>
      </c>
      <c r="P905">
        <v>3098427</v>
      </c>
    </row>
    <row r="906" spans="1:16" x14ac:dyDescent="0.25">
      <c r="A906">
        <v>826</v>
      </c>
      <c r="B906" t="s">
        <v>15</v>
      </c>
      <c r="C906" t="str">
        <f t="shared" si="14"/>
        <v>201312Poland</v>
      </c>
      <c r="D906">
        <v>201312</v>
      </c>
      <c r="E906">
        <v>2013</v>
      </c>
      <c r="F906" s="1">
        <v>41609</v>
      </c>
      <c r="G906">
        <v>12</v>
      </c>
      <c r="H906">
        <v>1</v>
      </c>
      <c r="I906" t="s">
        <v>16</v>
      </c>
      <c r="J906">
        <v>4</v>
      </c>
      <c r="K906">
        <v>201</v>
      </c>
      <c r="L906" t="s">
        <v>17</v>
      </c>
      <c r="M906">
        <v>616</v>
      </c>
      <c r="N906" t="s">
        <v>41</v>
      </c>
      <c r="O906">
        <v>533805</v>
      </c>
      <c r="P906">
        <v>3277971</v>
      </c>
    </row>
    <row r="907" spans="1:16" x14ac:dyDescent="0.25">
      <c r="A907">
        <v>826</v>
      </c>
      <c r="B907" t="s">
        <v>15</v>
      </c>
      <c r="C907" t="str">
        <f t="shared" si="14"/>
        <v>201401Poland</v>
      </c>
      <c r="D907">
        <v>201401</v>
      </c>
      <c r="E907">
        <v>2014</v>
      </c>
      <c r="F907" s="1">
        <v>41640</v>
      </c>
      <c r="G907">
        <v>1</v>
      </c>
      <c r="H907">
        <v>1</v>
      </c>
      <c r="I907" t="s">
        <v>16</v>
      </c>
      <c r="J907">
        <v>4</v>
      </c>
      <c r="K907">
        <v>201</v>
      </c>
      <c r="L907" t="s">
        <v>17</v>
      </c>
      <c r="M907">
        <v>616</v>
      </c>
      <c r="N907" t="s">
        <v>41</v>
      </c>
      <c r="O907">
        <v>463361</v>
      </c>
      <c r="P907">
        <v>2995893</v>
      </c>
    </row>
    <row r="908" spans="1:16" x14ac:dyDescent="0.25">
      <c r="A908">
        <v>826</v>
      </c>
      <c r="B908" t="s">
        <v>15</v>
      </c>
      <c r="C908" t="str">
        <f t="shared" si="14"/>
        <v>201402Poland</v>
      </c>
      <c r="D908">
        <v>201402</v>
      </c>
      <c r="E908">
        <v>2014</v>
      </c>
      <c r="F908" s="1">
        <v>41671</v>
      </c>
      <c r="G908">
        <v>2</v>
      </c>
      <c r="H908">
        <v>1</v>
      </c>
      <c r="I908" t="s">
        <v>16</v>
      </c>
      <c r="J908">
        <v>4</v>
      </c>
      <c r="K908">
        <v>201</v>
      </c>
      <c r="L908" t="s">
        <v>17</v>
      </c>
      <c r="M908">
        <v>616</v>
      </c>
      <c r="N908" t="s">
        <v>41</v>
      </c>
      <c r="O908">
        <v>511001</v>
      </c>
      <c r="P908">
        <v>3345360</v>
      </c>
    </row>
    <row r="909" spans="1:16" x14ac:dyDescent="0.25">
      <c r="A909">
        <v>826</v>
      </c>
      <c r="B909" t="s">
        <v>15</v>
      </c>
      <c r="C909" t="str">
        <f t="shared" si="14"/>
        <v>201403Poland</v>
      </c>
      <c r="D909">
        <v>201403</v>
      </c>
      <c r="E909">
        <v>2014</v>
      </c>
      <c r="F909" s="1">
        <v>41699</v>
      </c>
      <c r="G909">
        <v>3</v>
      </c>
      <c r="H909">
        <v>1</v>
      </c>
      <c r="I909" t="s">
        <v>16</v>
      </c>
      <c r="J909">
        <v>4</v>
      </c>
      <c r="K909">
        <v>201</v>
      </c>
      <c r="L909" t="s">
        <v>17</v>
      </c>
      <c r="M909">
        <v>616</v>
      </c>
      <c r="N909" t="s">
        <v>41</v>
      </c>
      <c r="O909">
        <v>444835</v>
      </c>
      <c r="P909">
        <v>2816440</v>
      </c>
    </row>
    <row r="910" spans="1:16" x14ac:dyDescent="0.25">
      <c r="A910">
        <v>826</v>
      </c>
      <c r="B910" t="s">
        <v>15</v>
      </c>
      <c r="C910" t="str">
        <f t="shared" si="14"/>
        <v>201404Poland</v>
      </c>
      <c r="D910">
        <v>201404</v>
      </c>
      <c r="E910">
        <v>2014</v>
      </c>
      <c r="F910" s="1">
        <v>41730</v>
      </c>
      <c r="G910">
        <v>4</v>
      </c>
      <c r="H910">
        <v>1</v>
      </c>
      <c r="I910" t="s">
        <v>16</v>
      </c>
      <c r="J910">
        <v>4</v>
      </c>
      <c r="K910">
        <v>201</v>
      </c>
      <c r="L910" t="s">
        <v>17</v>
      </c>
      <c r="M910">
        <v>616</v>
      </c>
      <c r="N910" t="s">
        <v>41</v>
      </c>
      <c r="O910">
        <v>609750</v>
      </c>
      <c r="P910">
        <v>3956253</v>
      </c>
    </row>
    <row r="911" spans="1:16" x14ac:dyDescent="0.25">
      <c r="A911">
        <v>826</v>
      </c>
      <c r="B911" t="s">
        <v>15</v>
      </c>
      <c r="C911" t="str">
        <f t="shared" si="14"/>
        <v>201405Poland</v>
      </c>
      <c r="D911">
        <v>201405</v>
      </c>
      <c r="E911">
        <v>2014</v>
      </c>
      <c r="F911" s="1">
        <v>41760</v>
      </c>
      <c r="G911">
        <v>5</v>
      </c>
      <c r="H911">
        <v>1</v>
      </c>
      <c r="I911" t="s">
        <v>16</v>
      </c>
      <c r="J911">
        <v>4</v>
      </c>
      <c r="K911">
        <v>201</v>
      </c>
      <c r="L911" t="s">
        <v>17</v>
      </c>
      <c r="M911">
        <v>616</v>
      </c>
      <c r="N911" t="s">
        <v>41</v>
      </c>
      <c r="O911">
        <v>472479</v>
      </c>
      <c r="P911">
        <v>2942737</v>
      </c>
    </row>
    <row r="912" spans="1:16" x14ac:dyDescent="0.25">
      <c r="A912">
        <v>826</v>
      </c>
      <c r="B912" t="s">
        <v>15</v>
      </c>
      <c r="C912" t="str">
        <f t="shared" si="14"/>
        <v>201406Poland</v>
      </c>
      <c r="D912">
        <v>201406</v>
      </c>
      <c r="E912">
        <v>2014</v>
      </c>
      <c r="F912" s="1">
        <v>41791</v>
      </c>
      <c r="G912">
        <v>6</v>
      </c>
      <c r="H912">
        <v>1</v>
      </c>
      <c r="I912" t="s">
        <v>16</v>
      </c>
      <c r="J912">
        <v>4</v>
      </c>
      <c r="K912">
        <v>201</v>
      </c>
      <c r="L912" t="s">
        <v>17</v>
      </c>
      <c r="M912">
        <v>616</v>
      </c>
      <c r="N912" t="s">
        <v>41</v>
      </c>
      <c r="O912">
        <v>605773</v>
      </c>
      <c r="P912">
        <v>3720963</v>
      </c>
    </row>
    <row r="913" spans="1:16" x14ac:dyDescent="0.25">
      <c r="A913">
        <v>826</v>
      </c>
      <c r="B913" t="s">
        <v>15</v>
      </c>
      <c r="C913" t="str">
        <f t="shared" si="14"/>
        <v>201407Poland</v>
      </c>
      <c r="D913">
        <v>201407</v>
      </c>
      <c r="E913">
        <v>2014</v>
      </c>
      <c r="F913" s="1">
        <v>41821</v>
      </c>
      <c r="G913">
        <v>7</v>
      </c>
      <c r="H913">
        <v>1</v>
      </c>
      <c r="I913" t="s">
        <v>16</v>
      </c>
      <c r="J913">
        <v>4</v>
      </c>
      <c r="K913">
        <v>201</v>
      </c>
      <c r="L913" t="s">
        <v>17</v>
      </c>
      <c r="M913">
        <v>616</v>
      </c>
      <c r="N913" t="s">
        <v>41</v>
      </c>
      <c r="O913">
        <v>318726</v>
      </c>
      <c r="P913">
        <v>2350709</v>
      </c>
    </row>
    <row r="914" spans="1:16" x14ac:dyDescent="0.25">
      <c r="A914">
        <v>826</v>
      </c>
      <c r="B914" t="s">
        <v>15</v>
      </c>
      <c r="C914" t="str">
        <f t="shared" si="14"/>
        <v>201408Poland</v>
      </c>
      <c r="D914">
        <v>201408</v>
      </c>
      <c r="E914">
        <v>2014</v>
      </c>
      <c r="F914" s="1">
        <v>41852</v>
      </c>
      <c r="G914">
        <v>8</v>
      </c>
      <c r="H914">
        <v>1</v>
      </c>
      <c r="I914" t="s">
        <v>16</v>
      </c>
      <c r="J914">
        <v>4</v>
      </c>
      <c r="K914">
        <v>201</v>
      </c>
      <c r="L914" t="s">
        <v>17</v>
      </c>
      <c r="M914">
        <v>616</v>
      </c>
      <c r="N914" t="s">
        <v>41</v>
      </c>
      <c r="O914">
        <v>384047</v>
      </c>
      <c r="P914">
        <v>2384629</v>
      </c>
    </row>
    <row r="915" spans="1:16" x14ac:dyDescent="0.25">
      <c r="A915">
        <v>826</v>
      </c>
      <c r="B915" t="s">
        <v>15</v>
      </c>
      <c r="C915" t="str">
        <f t="shared" si="14"/>
        <v>201409Poland</v>
      </c>
      <c r="D915">
        <v>201409</v>
      </c>
      <c r="E915">
        <v>2014</v>
      </c>
      <c r="F915" s="1">
        <v>41883</v>
      </c>
      <c r="G915">
        <v>9</v>
      </c>
      <c r="H915">
        <v>1</v>
      </c>
      <c r="I915" t="s">
        <v>16</v>
      </c>
      <c r="J915">
        <v>4</v>
      </c>
      <c r="K915">
        <v>201</v>
      </c>
      <c r="L915" t="s">
        <v>17</v>
      </c>
      <c r="M915">
        <v>616</v>
      </c>
      <c r="N915" t="s">
        <v>41</v>
      </c>
      <c r="O915">
        <v>558524</v>
      </c>
      <c r="P915">
        <v>3500779</v>
      </c>
    </row>
    <row r="916" spans="1:16" x14ac:dyDescent="0.25">
      <c r="A916">
        <v>826</v>
      </c>
      <c r="B916" t="s">
        <v>15</v>
      </c>
      <c r="C916" t="str">
        <f t="shared" si="14"/>
        <v>201410Poland</v>
      </c>
      <c r="D916">
        <v>201410</v>
      </c>
      <c r="E916">
        <v>2014</v>
      </c>
      <c r="F916" s="1">
        <v>41913</v>
      </c>
      <c r="G916">
        <v>10</v>
      </c>
      <c r="H916">
        <v>1</v>
      </c>
      <c r="I916" t="s">
        <v>16</v>
      </c>
      <c r="J916">
        <v>4</v>
      </c>
      <c r="K916">
        <v>201</v>
      </c>
      <c r="L916" t="s">
        <v>17</v>
      </c>
      <c r="M916">
        <v>616</v>
      </c>
      <c r="N916" t="s">
        <v>41</v>
      </c>
      <c r="O916">
        <v>973283</v>
      </c>
      <c r="P916">
        <v>5173902</v>
      </c>
    </row>
    <row r="917" spans="1:16" x14ac:dyDescent="0.25">
      <c r="A917">
        <v>826</v>
      </c>
      <c r="B917" t="s">
        <v>15</v>
      </c>
      <c r="C917" t="str">
        <f t="shared" si="14"/>
        <v>201411Poland</v>
      </c>
      <c r="D917">
        <v>201411</v>
      </c>
      <c r="E917">
        <v>2014</v>
      </c>
      <c r="F917" s="1">
        <v>41944</v>
      </c>
      <c r="G917">
        <v>11</v>
      </c>
      <c r="H917">
        <v>1</v>
      </c>
      <c r="I917" t="s">
        <v>16</v>
      </c>
      <c r="J917">
        <v>4</v>
      </c>
      <c r="K917">
        <v>201</v>
      </c>
      <c r="L917" t="s">
        <v>17</v>
      </c>
      <c r="M917">
        <v>616</v>
      </c>
      <c r="N917" t="s">
        <v>41</v>
      </c>
      <c r="O917">
        <v>673826</v>
      </c>
      <c r="P917">
        <v>3906630</v>
      </c>
    </row>
    <row r="918" spans="1:16" x14ac:dyDescent="0.25">
      <c r="A918">
        <v>826</v>
      </c>
      <c r="B918" t="s">
        <v>15</v>
      </c>
      <c r="C918" t="str">
        <f t="shared" si="14"/>
        <v>201003Portugal</v>
      </c>
      <c r="D918">
        <v>201003</v>
      </c>
      <c r="E918">
        <v>2010</v>
      </c>
      <c r="F918" s="1">
        <v>40238</v>
      </c>
      <c r="G918">
        <v>3</v>
      </c>
      <c r="H918">
        <v>1</v>
      </c>
      <c r="I918" t="s">
        <v>16</v>
      </c>
      <c r="J918">
        <v>4</v>
      </c>
      <c r="K918">
        <v>201</v>
      </c>
      <c r="L918" t="s">
        <v>17</v>
      </c>
      <c r="M918">
        <v>620</v>
      </c>
      <c r="N918" t="s">
        <v>42</v>
      </c>
      <c r="O918">
        <v>36048</v>
      </c>
      <c r="P918">
        <v>148153</v>
      </c>
    </row>
    <row r="919" spans="1:16" x14ac:dyDescent="0.25">
      <c r="A919">
        <v>826</v>
      </c>
      <c r="B919" t="s">
        <v>15</v>
      </c>
      <c r="C919" t="str">
        <f t="shared" si="14"/>
        <v>201005Portugal</v>
      </c>
      <c r="D919">
        <v>201005</v>
      </c>
      <c r="E919">
        <v>2010</v>
      </c>
      <c r="F919" s="1">
        <v>40299</v>
      </c>
      <c r="G919">
        <v>5</v>
      </c>
      <c r="H919">
        <v>1</v>
      </c>
      <c r="I919" t="s">
        <v>16</v>
      </c>
      <c r="J919">
        <v>4</v>
      </c>
      <c r="K919">
        <v>201</v>
      </c>
      <c r="L919" t="s">
        <v>17</v>
      </c>
      <c r="M919">
        <v>620</v>
      </c>
      <c r="N919" t="s">
        <v>42</v>
      </c>
      <c r="O919">
        <v>68000</v>
      </c>
      <c r="P919">
        <v>270717</v>
      </c>
    </row>
    <row r="920" spans="1:16" x14ac:dyDescent="0.25">
      <c r="A920">
        <v>826</v>
      </c>
      <c r="B920" t="s">
        <v>15</v>
      </c>
      <c r="C920" t="str">
        <f t="shared" si="14"/>
        <v>201006Portugal</v>
      </c>
      <c r="D920">
        <v>201006</v>
      </c>
      <c r="E920">
        <v>2010</v>
      </c>
      <c r="F920" s="1">
        <v>40330</v>
      </c>
      <c r="G920">
        <v>6</v>
      </c>
      <c r="H920">
        <v>1</v>
      </c>
      <c r="I920" t="s">
        <v>16</v>
      </c>
      <c r="J920">
        <v>4</v>
      </c>
      <c r="K920">
        <v>201</v>
      </c>
      <c r="L920" t="s">
        <v>17</v>
      </c>
      <c r="M920">
        <v>620</v>
      </c>
      <c r="N920" t="s">
        <v>42</v>
      </c>
      <c r="O920">
        <v>19600</v>
      </c>
      <c r="P920">
        <v>91883</v>
      </c>
    </row>
    <row r="921" spans="1:16" x14ac:dyDescent="0.25">
      <c r="A921">
        <v>826</v>
      </c>
      <c r="B921" t="s">
        <v>15</v>
      </c>
      <c r="C921" t="str">
        <f t="shared" si="14"/>
        <v>201008Portugal</v>
      </c>
      <c r="D921">
        <v>201008</v>
      </c>
      <c r="E921">
        <v>2010</v>
      </c>
      <c r="F921" s="1">
        <v>40391</v>
      </c>
      <c r="G921">
        <v>8</v>
      </c>
      <c r="H921">
        <v>1</v>
      </c>
      <c r="I921" t="s">
        <v>16</v>
      </c>
      <c r="J921">
        <v>4</v>
      </c>
      <c r="K921">
        <v>201</v>
      </c>
      <c r="L921" t="s">
        <v>17</v>
      </c>
      <c r="M921">
        <v>620</v>
      </c>
      <c r="N921" t="s">
        <v>42</v>
      </c>
      <c r="O921">
        <v>12500</v>
      </c>
      <c r="P921">
        <v>114933</v>
      </c>
    </row>
    <row r="922" spans="1:16" x14ac:dyDescent="0.25">
      <c r="A922">
        <v>826</v>
      </c>
      <c r="B922" t="s">
        <v>15</v>
      </c>
      <c r="C922" t="str">
        <f t="shared" si="14"/>
        <v>201010Portugal</v>
      </c>
      <c r="D922">
        <v>201010</v>
      </c>
      <c r="E922">
        <v>2010</v>
      </c>
      <c r="F922" s="1">
        <v>40452</v>
      </c>
      <c r="G922">
        <v>10</v>
      </c>
      <c r="H922">
        <v>1</v>
      </c>
      <c r="I922" t="s">
        <v>16</v>
      </c>
      <c r="J922">
        <v>4</v>
      </c>
      <c r="K922">
        <v>201</v>
      </c>
      <c r="L922" t="s">
        <v>17</v>
      </c>
      <c r="M922">
        <v>620</v>
      </c>
      <c r="N922" t="s">
        <v>42</v>
      </c>
      <c r="O922">
        <v>100</v>
      </c>
      <c r="P922">
        <v>3043</v>
      </c>
    </row>
    <row r="923" spans="1:16" x14ac:dyDescent="0.25">
      <c r="A923">
        <v>826</v>
      </c>
      <c r="B923" t="s">
        <v>15</v>
      </c>
      <c r="C923" t="str">
        <f t="shared" si="14"/>
        <v>201012Portugal</v>
      </c>
      <c r="D923">
        <v>201012</v>
      </c>
      <c r="E923">
        <v>2010</v>
      </c>
      <c r="F923" s="1">
        <v>40513</v>
      </c>
      <c r="G923">
        <v>12</v>
      </c>
      <c r="H923">
        <v>1</v>
      </c>
      <c r="I923" t="s">
        <v>16</v>
      </c>
      <c r="J923">
        <v>4</v>
      </c>
      <c r="K923">
        <v>201</v>
      </c>
      <c r="L923" t="s">
        <v>17</v>
      </c>
      <c r="M923">
        <v>620</v>
      </c>
      <c r="N923" t="s">
        <v>42</v>
      </c>
      <c r="O923">
        <v>200</v>
      </c>
      <c r="P923">
        <v>9874</v>
      </c>
    </row>
    <row r="924" spans="1:16" x14ac:dyDescent="0.25">
      <c r="A924">
        <v>826</v>
      </c>
      <c r="B924" t="s">
        <v>15</v>
      </c>
      <c r="C924" t="str">
        <f t="shared" si="14"/>
        <v>201104Portugal</v>
      </c>
      <c r="D924">
        <v>201104</v>
      </c>
      <c r="E924">
        <v>2011</v>
      </c>
      <c r="F924" s="1">
        <v>40634</v>
      </c>
      <c r="G924">
        <v>4</v>
      </c>
      <c r="H924">
        <v>1</v>
      </c>
      <c r="I924" t="s">
        <v>16</v>
      </c>
      <c r="J924">
        <v>4</v>
      </c>
      <c r="K924">
        <v>201</v>
      </c>
      <c r="L924" t="s">
        <v>17</v>
      </c>
      <c r="M924">
        <v>620</v>
      </c>
      <c r="N924" t="s">
        <v>42</v>
      </c>
      <c r="O924">
        <v>61</v>
      </c>
      <c r="P924">
        <v>4251</v>
      </c>
    </row>
    <row r="925" spans="1:16" x14ac:dyDescent="0.25">
      <c r="A925">
        <v>826</v>
      </c>
      <c r="B925" t="s">
        <v>15</v>
      </c>
      <c r="C925" t="str">
        <f t="shared" si="14"/>
        <v>201105Portugal</v>
      </c>
      <c r="D925">
        <v>201105</v>
      </c>
      <c r="E925">
        <v>2011</v>
      </c>
      <c r="F925" s="1">
        <v>40664</v>
      </c>
      <c r="G925">
        <v>5</v>
      </c>
      <c r="H925">
        <v>1</v>
      </c>
      <c r="I925" t="s">
        <v>16</v>
      </c>
      <c r="J925">
        <v>4</v>
      </c>
      <c r="K925">
        <v>201</v>
      </c>
      <c r="L925" t="s">
        <v>17</v>
      </c>
      <c r="M925">
        <v>620</v>
      </c>
      <c r="N925" t="s">
        <v>42</v>
      </c>
      <c r="O925">
        <v>45</v>
      </c>
      <c r="P925">
        <v>3329</v>
      </c>
    </row>
    <row r="926" spans="1:16" x14ac:dyDescent="0.25">
      <c r="A926">
        <v>826</v>
      </c>
      <c r="B926" t="s">
        <v>15</v>
      </c>
      <c r="C926" t="str">
        <f t="shared" si="14"/>
        <v>201108Portugal</v>
      </c>
      <c r="D926">
        <v>201108</v>
      </c>
      <c r="E926">
        <v>2011</v>
      </c>
      <c r="F926" s="1">
        <v>40756</v>
      </c>
      <c r="G926">
        <v>8</v>
      </c>
      <c r="H926">
        <v>1</v>
      </c>
      <c r="I926" t="s">
        <v>16</v>
      </c>
      <c r="J926">
        <v>4</v>
      </c>
      <c r="K926">
        <v>201</v>
      </c>
      <c r="L926" t="s">
        <v>17</v>
      </c>
      <c r="M926">
        <v>620</v>
      </c>
      <c r="N926" t="s">
        <v>42</v>
      </c>
      <c r="O926">
        <v>32</v>
      </c>
      <c r="P926">
        <v>2160</v>
      </c>
    </row>
    <row r="927" spans="1:16" x14ac:dyDescent="0.25">
      <c r="A927">
        <v>826</v>
      </c>
      <c r="B927" t="s">
        <v>15</v>
      </c>
      <c r="C927" t="str">
        <f t="shared" si="14"/>
        <v>201109Portugal</v>
      </c>
      <c r="D927">
        <v>201109</v>
      </c>
      <c r="E927">
        <v>2011</v>
      </c>
      <c r="F927" s="1">
        <v>40787</v>
      </c>
      <c r="G927">
        <v>9</v>
      </c>
      <c r="H927">
        <v>1</v>
      </c>
      <c r="I927" t="s">
        <v>16</v>
      </c>
      <c r="J927">
        <v>4</v>
      </c>
      <c r="K927">
        <v>201</v>
      </c>
      <c r="L927" t="s">
        <v>17</v>
      </c>
      <c r="M927">
        <v>620</v>
      </c>
      <c r="N927" t="s">
        <v>42</v>
      </c>
      <c r="O927">
        <v>36</v>
      </c>
      <c r="P927">
        <v>2533</v>
      </c>
    </row>
    <row r="928" spans="1:16" x14ac:dyDescent="0.25">
      <c r="A928">
        <v>826</v>
      </c>
      <c r="B928" t="s">
        <v>15</v>
      </c>
      <c r="C928" t="str">
        <f t="shared" si="14"/>
        <v>201110Portugal</v>
      </c>
      <c r="D928">
        <v>201110</v>
      </c>
      <c r="E928">
        <v>2011</v>
      </c>
      <c r="F928" s="1">
        <v>40817</v>
      </c>
      <c r="G928">
        <v>10</v>
      </c>
      <c r="H928">
        <v>1</v>
      </c>
      <c r="I928" t="s">
        <v>16</v>
      </c>
      <c r="J928">
        <v>4</v>
      </c>
      <c r="K928">
        <v>201</v>
      </c>
      <c r="L928" t="s">
        <v>17</v>
      </c>
      <c r="M928">
        <v>620</v>
      </c>
      <c r="N928" t="s">
        <v>42</v>
      </c>
      <c r="P928">
        <v>1837</v>
      </c>
    </row>
    <row r="929" spans="1:16" x14ac:dyDescent="0.25">
      <c r="A929">
        <v>826</v>
      </c>
      <c r="B929" t="s">
        <v>15</v>
      </c>
      <c r="C929" t="str">
        <f t="shared" si="14"/>
        <v>201112Portugal</v>
      </c>
      <c r="D929">
        <v>201112</v>
      </c>
      <c r="E929">
        <v>2011</v>
      </c>
      <c r="F929" s="1">
        <v>40878</v>
      </c>
      <c r="G929">
        <v>12</v>
      </c>
      <c r="H929">
        <v>1</v>
      </c>
      <c r="I929" t="s">
        <v>16</v>
      </c>
      <c r="J929">
        <v>4</v>
      </c>
      <c r="K929">
        <v>201</v>
      </c>
      <c r="L929" t="s">
        <v>17</v>
      </c>
      <c r="M929">
        <v>620</v>
      </c>
      <c r="N929" t="s">
        <v>42</v>
      </c>
      <c r="O929">
        <v>58</v>
      </c>
      <c r="P929">
        <v>3948</v>
      </c>
    </row>
    <row r="930" spans="1:16" x14ac:dyDescent="0.25">
      <c r="A930">
        <v>826</v>
      </c>
      <c r="B930" t="s">
        <v>15</v>
      </c>
      <c r="C930" t="str">
        <f t="shared" si="14"/>
        <v>201201Portugal</v>
      </c>
      <c r="D930">
        <v>201201</v>
      </c>
      <c r="E930">
        <v>2012</v>
      </c>
      <c r="F930" s="1">
        <v>40909</v>
      </c>
      <c r="G930">
        <v>1</v>
      </c>
      <c r="H930">
        <v>1</v>
      </c>
      <c r="I930" t="s">
        <v>16</v>
      </c>
      <c r="J930">
        <v>4</v>
      </c>
      <c r="K930">
        <v>201</v>
      </c>
      <c r="L930" t="s">
        <v>17</v>
      </c>
      <c r="M930">
        <v>620</v>
      </c>
      <c r="N930" t="s">
        <v>42</v>
      </c>
      <c r="O930">
        <v>16</v>
      </c>
      <c r="P930">
        <v>2547</v>
      </c>
    </row>
    <row r="931" spans="1:16" x14ac:dyDescent="0.25">
      <c r="A931">
        <v>826</v>
      </c>
      <c r="B931" t="s">
        <v>15</v>
      </c>
      <c r="C931" t="str">
        <f t="shared" si="14"/>
        <v>201202Portugal</v>
      </c>
      <c r="D931">
        <v>201202</v>
      </c>
      <c r="E931">
        <v>2012</v>
      </c>
      <c r="F931" s="1">
        <v>40940</v>
      </c>
      <c r="G931">
        <v>2</v>
      </c>
      <c r="H931">
        <v>1</v>
      </c>
      <c r="I931" t="s">
        <v>16</v>
      </c>
      <c r="J931">
        <v>4</v>
      </c>
      <c r="K931">
        <v>201</v>
      </c>
      <c r="L931" t="s">
        <v>17</v>
      </c>
      <c r="M931">
        <v>620</v>
      </c>
      <c r="N931" t="s">
        <v>42</v>
      </c>
      <c r="O931">
        <v>27</v>
      </c>
      <c r="P931">
        <v>2597</v>
      </c>
    </row>
    <row r="932" spans="1:16" x14ac:dyDescent="0.25">
      <c r="A932">
        <v>826</v>
      </c>
      <c r="B932" t="s">
        <v>15</v>
      </c>
      <c r="C932" t="str">
        <f t="shared" si="14"/>
        <v>201203Portugal</v>
      </c>
      <c r="D932">
        <v>201203</v>
      </c>
      <c r="E932">
        <v>2012</v>
      </c>
      <c r="F932" s="1">
        <v>40969</v>
      </c>
      <c r="G932">
        <v>3</v>
      </c>
      <c r="H932">
        <v>1</v>
      </c>
      <c r="I932" t="s">
        <v>16</v>
      </c>
      <c r="J932">
        <v>4</v>
      </c>
      <c r="K932">
        <v>201</v>
      </c>
      <c r="L932" t="s">
        <v>17</v>
      </c>
      <c r="M932">
        <v>620</v>
      </c>
      <c r="N932" t="s">
        <v>42</v>
      </c>
      <c r="O932">
        <v>27</v>
      </c>
      <c r="P932">
        <v>4157</v>
      </c>
    </row>
    <row r="933" spans="1:16" x14ac:dyDescent="0.25">
      <c r="A933">
        <v>826</v>
      </c>
      <c r="B933" t="s">
        <v>15</v>
      </c>
      <c r="C933" t="str">
        <f t="shared" si="14"/>
        <v>201204Portugal</v>
      </c>
      <c r="D933">
        <v>201204</v>
      </c>
      <c r="E933">
        <v>2012</v>
      </c>
      <c r="F933" s="1">
        <v>41000</v>
      </c>
      <c r="G933">
        <v>4</v>
      </c>
      <c r="H933">
        <v>1</v>
      </c>
      <c r="I933" t="s">
        <v>16</v>
      </c>
      <c r="J933">
        <v>4</v>
      </c>
      <c r="K933">
        <v>201</v>
      </c>
      <c r="L933" t="s">
        <v>17</v>
      </c>
      <c r="M933">
        <v>620</v>
      </c>
      <c r="N933" t="s">
        <v>42</v>
      </c>
      <c r="O933">
        <v>20</v>
      </c>
      <c r="P933">
        <v>2446</v>
      </c>
    </row>
    <row r="934" spans="1:16" x14ac:dyDescent="0.25">
      <c r="A934">
        <v>826</v>
      </c>
      <c r="B934" t="s">
        <v>15</v>
      </c>
      <c r="C934" t="str">
        <f t="shared" si="14"/>
        <v>201206Portugal</v>
      </c>
      <c r="D934">
        <v>201206</v>
      </c>
      <c r="E934">
        <v>2012</v>
      </c>
      <c r="F934" s="1">
        <v>41061</v>
      </c>
      <c r="G934">
        <v>6</v>
      </c>
      <c r="H934">
        <v>1</v>
      </c>
      <c r="I934" t="s">
        <v>16</v>
      </c>
      <c r="J934">
        <v>4</v>
      </c>
      <c r="K934">
        <v>201</v>
      </c>
      <c r="L934" t="s">
        <v>17</v>
      </c>
      <c r="M934">
        <v>620</v>
      </c>
      <c r="N934" t="s">
        <v>42</v>
      </c>
      <c r="O934">
        <v>56</v>
      </c>
      <c r="P934">
        <v>7773</v>
      </c>
    </row>
    <row r="935" spans="1:16" x14ac:dyDescent="0.25">
      <c r="A935">
        <v>826</v>
      </c>
      <c r="B935" t="s">
        <v>15</v>
      </c>
      <c r="C935" t="str">
        <f t="shared" si="14"/>
        <v>201207Portugal</v>
      </c>
      <c r="D935">
        <v>201207</v>
      </c>
      <c r="E935">
        <v>2012</v>
      </c>
      <c r="F935" s="1">
        <v>41091</v>
      </c>
      <c r="G935">
        <v>7</v>
      </c>
      <c r="H935">
        <v>1</v>
      </c>
      <c r="I935" t="s">
        <v>16</v>
      </c>
      <c r="J935">
        <v>4</v>
      </c>
      <c r="K935">
        <v>201</v>
      </c>
      <c r="L935" t="s">
        <v>17</v>
      </c>
      <c r="M935">
        <v>620</v>
      </c>
      <c r="N935" t="s">
        <v>42</v>
      </c>
      <c r="O935">
        <v>20</v>
      </c>
      <c r="P935">
        <v>2820</v>
      </c>
    </row>
    <row r="936" spans="1:16" x14ac:dyDescent="0.25">
      <c r="A936">
        <v>826</v>
      </c>
      <c r="B936" t="s">
        <v>15</v>
      </c>
      <c r="C936" t="str">
        <f t="shared" si="14"/>
        <v>201209Portugal</v>
      </c>
      <c r="D936">
        <v>201209</v>
      </c>
      <c r="E936">
        <v>2012</v>
      </c>
      <c r="F936" s="1">
        <v>41153</v>
      </c>
      <c r="G936">
        <v>9</v>
      </c>
      <c r="H936">
        <v>1</v>
      </c>
      <c r="I936" t="s">
        <v>16</v>
      </c>
      <c r="J936">
        <v>4</v>
      </c>
      <c r="K936">
        <v>201</v>
      </c>
      <c r="L936" t="s">
        <v>17</v>
      </c>
      <c r="M936">
        <v>620</v>
      </c>
      <c r="N936" t="s">
        <v>42</v>
      </c>
      <c r="O936">
        <v>12</v>
      </c>
      <c r="P936">
        <v>1638</v>
      </c>
    </row>
    <row r="937" spans="1:16" x14ac:dyDescent="0.25">
      <c r="A937">
        <v>826</v>
      </c>
      <c r="B937" t="s">
        <v>15</v>
      </c>
      <c r="C937" t="str">
        <f t="shared" si="14"/>
        <v>201211Portugal</v>
      </c>
      <c r="D937">
        <v>201211</v>
      </c>
      <c r="E937">
        <v>2012</v>
      </c>
      <c r="F937" s="1">
        <v>41214</v>
      </c>
      <c r="G937">
        <v>11</v>
      </c>
      <c r="H937">
        <v>1</v>
      </c>
      <c r="I937" t="s">
        <v>16</v>
      </c>
      <c r="J937">
        <v>4</v>
      </c>
      <c r="K937">
        <v>201</v>
      </c>
      <c r="L937" t="s">
        <v>17</v>
      </c>
      <c r="M937">
        <v>620</v>
      </c>
      <c r="N937" t="s">
        <v>42</v>
      </c>
      <c r="O937">
        <v>30</v>
      </c>
      <c r="P937">
        <v>4132</v>
      </c>
    </row>
    <row r="938" spans="1:16" x14ac:dyDescent="0.25">
      <c r="A938">
        <v>826</v>
      </c>
      <c r="B938" t="s">
        <v>15</v>
      </c>
      <c r="C938" t="str">
        <f t="shared" si="14"/>
        <v>201301Portugal</v>
      </c>
      <c r="D938">
        <v>201301</v>
      </c>
      <c r="E938">
        <v>2013</v>
      </c>
      <c r="F938" s="1">
        <v>41275</v>
      </c>
      <c r="G938">
        <v>1</v>
      </c>
      <c r="H938">
        <v>1</v>
      </c>
      <c r="I938" t="s">
        <v>16</v>
      </c>
      <c r="J938">
        <v>4</v>
      </c>
      <c r="K938">
        <v>201</v>
      </c>
      <c r="L938" t="s">
        <v>17</v>
      </c>
      <c r="M938">
        <v>620</v>
      </c>
      <c r="N938" t="s">
        <v>42</v>
      </c>
      <c r="P938">
        <v>6192</v>
      </c>
    </row>
    <row r="939" spans="1:16" x14ac:dyDescent="0.25">
      <c r="A939">
        <v>826</v>
      </c>
      <c r="B939" t="s">
        <v>15</v>
      </c>
      <c r="C939" t="str">
        <f t="shared" si="14"/>
        <v>201302Portugal</v>
      </c>
      <c r="D939">
        <v>201302</v>
      </c>
      <c r="E939">
        <v>2013</v>
      </c>
      <c r="F939" s="1">
        <v>41306</v>
      </c>
      <c r="G939">
        <v>2</v>
      </c>
      <c r="H939">
        <v>1</v>
      </c>
      <c r="I939" t="s">
        <v>16</v>
      </c>
      <c r="J939">
        <v>4</v>
      </c>
      <c r="K939">
        <v>201</v>
      </c>
      <c r="L939" t="s">
        <v>17</v>
      </c>
      <c r="M939">
        <v>620</v>
      </c>
      <c r="N939" t="s">
        <v>42</v>
      </c>
      <c r="O939">
        <v>5</v>
      </c>
      <c r="P939">
        <v>723</v>
      </c>
    </row>
    <row r="940" spans="1:16" x14ac:dyDescent="0.25">
      <c r="A940">
        <v>826</v>
      </c>
      <c r="B940" t="s">
        <v>15</v>
      </c>
      <c r="C940" t="str">
        <f t="shared" si="14"/>
        <v>201304Portugal</v>
      </c>
      <c r="D940">
        <v>201304</v>
      </c>
      <c r="E940">
        <v>2013</v>
      </c>
      <c r="F940" s="1">
        <v>41365</v>
      </c>
      <c r="G940">
        <v>4</v>
      </c>
      <c r="H940">
        <v>1</v>
      </c>
      <c r="I940" t="s">
        <v>16</v>
      </c>
      <c r="J940">
        <v>4</v>
      </c>
      <c r="K940">
        <v>201</v>
      </c>
      <c r="L940" t="s">
        <v>17</v>
      </c>
      <c r="M940">
        <v>620</v>
      </c>
      <c r="N940" t="s">
        <v>42</v>
      </c>
      <c r="O940">
        <v>14584</v>
      </c>
      <c r="P940">
        <v>114871</v>
      </c>
    </row>
    <row r="941" spans="1:16" x14ac:dyDescent="0.25">
      <c r="A941">
        <v>826</v>
      </c>
      <c r="B941" t="s">
        <v>15</v>
      </c>
      <c r="C941" t="str">
        <f t="shared" si="14"/>
        <v>201306Portugal</v>
      </c>
      <c r="D941">
        <v>201306</v>
      </c>
      <c r="E941">
        <v>2013</v>
      </c>
      <c r="F941" s="1">
        <v>41426</v>
      </c>
      <c r="G941">
        <v>6</v>
      </c>
      <c r="H941">
        <v>1</v>
      </c>
      <c r="I941" t="s">
        <v>16</v>
      </c>
      <c r="J941">
        <v>4</v>
      </c>
      <c r="K941">
        <v>201</v>
      </c>
      <c r="L941" t="s">
        <v>17</v>
      </c>
      <c r="M941">
        <v>620</v>
      </c>
      <c r="N941" t="s">
        <v>42</v>
      </c>
      <c r="O941">
        <v>5</v>
      </c>
      <c r="P941">
        <v>681</v>
      </c>
    </row>
    <row r="942" spans="1:16" x14ac:dyDescent="0.25">
      <c r="A942">
        <v>826</v>
      </c>
      <c r="B942" t="s">
        <v>15</v>
      </c>
      <c r="C942" t="str">
        <f t="shared" si="14"/>
        <v>201307Portugal</v>
      </c>
      <c r="D942">
        <v>201307</v>
      </c>
      <c r="E942">
        <v>2013</v>
      </c>
      <c r="F942" s="1">
        <v>41456</v>
      </c>
      <c r="G942">
        <v>7</v>
      </c>
      <c r="H942">
        <v>1</v>
      </c>
      <c r="I942" t="s">
        <v>16</v>
      </c>
      <c r="J942">
        <v>4</v>
      </c>
      <c r="K942">
        <v>201</v>
      </c>
      <c r="L942" t="s">
        <v>17</v>
      </c>
      <c r="M942">
        <v>620</v>
      </c>
      <c r="N942" t="s">
        <v>42</v>
      </c>
      <c r="O942">
        <v>8</v>
      </c>
      <c r="P942">
        <v>1126</v>
      </c>
    </row>
    <row r="943" spans="1:16" x14ac:dyDescent="0.25">
      <c r="A943">
        <v>826</v>
      </c>
      <c r="B943" t="s">
        <v>15</v>
      </c>
      <c r="C943" t="str">
        <f t="shared" si="14"/>
        <v>201308Portugal</v>
      </c>
      <c r="D943">
        <v>201308</v>
      </c>
      <c r="E943">
        <v>2013</v>
      </c>
      <c r="F943" s="1">
        <v>41487</v>
      </c>
      <c r="G943">
        <v>8</v>
      </c>
      <c r="H943">
        <v>1</v>
      </c>
      <c r="I943" t="s">
        <v>16</v>
      </c>
      <c r="J943">
        <v>4</v>
      </c>
      <c r="K943">
        <v>201</v>
      </c>
      <c r="L943" t="s">
        <v>17</v>
      </c>
      <c r="M943">
        <v>620</v>
      </c>
      <c r="N943" t="s">
        <v>42</v>
      </c>
      <c r="O943">
        <v>10</v>
      </c>
      <c r="P943">
        <v>1819</v>
      </c>
    </row>
    <row r="944" spans="1:16" x14ac:dyDescent="0.25">
      <c r="A944">
        <v>826</v>
      </c>
      <c r="B944" t="s">
        <v>15</v>
      </c>
      <c r="C944" t="str">
        <f t="shared" si="14"/>
        <v>201309Portugal</v>
      </c>
      <c r="D944">
        <v>201309</v>
      </c>
      <c r="E944">
        <v>2013</v>
      </c>
      <c r="F944" s="1">
        <v>41518</v>
      </c>
      <c r="G944">
        <v>9</v>
      </c>
      <c r="H944">
        <v>1</v>
      </c>
      <c r="I944" t="s">
        <v>16</v>
      </c>
      <c r="J944">
        <v>4</v>
      </c>
      <c r="K944">
        <v>201</v>
      </c>
      <c r="L944" t="s">
        <v>17</v>
      </c>
      <c r="M944">
        <v>620</v>
      </c>
      <c r="N944" t="s">
        <v>42</v>
      </c>
      <c r="O944">
        <v>30</v>
      </c>
      <c r="P944">
        <v>4342</v>
      </c>
    </row>
    <row r="945" spans="1:16" x14ac:dyDescent="0.25">
      <c r="A945">
        <v>826</v>
      </c>
      <c r="B945" t="s">
        <v>15</v>
      </c>
      <c r="C945" t="str">
        <f t="shared" si="14"/>
        <v>201310Portugal</v>
      </c>
      <c r="D945">
        <v>201310</v>
      </c>
      <c r="E945">
        <v>2013</v>
      </c>
      <c r="F945" s="1">
        <v>41548</v>
      </c>
      <c r="G945">
        <v>10</v>
      </c>
      <c r="H945">
        <v>1</v>
      </c>
      <c r="I945" t="s">
        <v>16</v>
      </c>
      <c r="J945">
        <v>4</v>
      </c>
      <c r="K945">
        <v>201</v>
      </c>
      <c r="L945" t="s">
        <v>17</v>
      </c>
      <c r="M945">
        <v>620</v>
      </c>
      <c r="N945" t="s">
        <v>42</v>
      </c>
      <c r="O945">
        <v>8</v>
      </c>
      <c r="P945">
        <v>1219</v>
      </c>
    </row>
    <row r="946" spans="1:16" x14ac:dyDescent="0.25">
      <c r="A946">
        <v>826</v>
      </c>
      <c r="B946" t="s">
        <v>15</v>
      </c>
      <c r="C946" t="str">
        <f t="shared" si="14"/>
        <v>201312Portugal</v>
      </c>
      <c r="D946">
        <v>201312</v>
      </c>
      <c r="E946">
        <v>2013</v>
      </c>
      <c r="F946" s="1">
        <v>41609</v>
      </c>
      <c r="G946">
        <v>12</v>
      </c>
      <c r="H946">
        <v>1</v>
      </c>
      <c r="I946" t="s">
        <v>16</v>
      </c>
      <c r="J946">
        <v>4</v>
      </c>
      <c r="K946">
        <v>201</v>
      </c>
      <c r="L946" t="s">
        <v>17</v>
      </c>
      <c r="M946">
        <v>620</v>
      </c>
      <c r="N946" t="s">
        <v>42</v>
      </c>
      <c r="O946">
        <v>15357</v>
      </c>
      <c r="P946">
        <v>74729</v>
      </c>
    </row>
    <row r="947" spans="1:16" x14ac:dyDescent="0.25">
      <c r="A947">
        <v>826</v>
      </c>
      <c r="B947" t="s">
        <v>15</v>
      </c>
      <c r="C947" t="str">
        <f t="shared" si="14"/>
        <v>201403Portugal</v>
      </c>
      <c r="D947">
        <v>201403</v>
      </c>
      <c r="E947">
        <v>2014</v>
      </c>
      <c r="F947" s="1">
        <v>41699</v>
      </c>
      <c r="G947">
        <v>3</v>
      </c>
      <c r="H947">
        <v>1</v>
      </c>
      <c r="I947" t="s">
        <v>16</v>
      </c>
      <c r="J947">
        <v>4</v>
      </c>
      <c r="K947">
        <v>201</v>
      </c>
      <c r="L947" t="s">
        <v>17</v>
      </c>
      <c r="M947">
        <v>620</v>
      </c>
      <c r="N947" t="s">
        <v>42</v>
      </c>
      <c r="O947">
        <v>23</v>
      </c>
      <c r="P947">
        <v>3679</v>
      </c>
    </row>
    <row r="948" spans="1:16" x14ac:dyDescent="0.25">
      <c r="A948">
        <v>826</v>
      </c>
      <c r="B948" t="s">
        <v>15</v>
      </c>
      <c r="C948" t="str">
        <f t="shared" si="14"/>
        <v>201406Portugal</v>
      </c>
      <c r="D948">
        <v>201406</v>
      </c>
      <c r="E948">
        <v>2014</v>
      </c>
      <c r="F948" s="1">
        <v>41791</v>
      </c>
      <c r="G948">
        <v>6</v>
      </c>
      <c r="H948">
        <v>1</v>
      </c>
      <c r="I948" t="s">
        <v>16</v>
      </c>
      <c r="J948">
        <v>4</v>
      </c>
      <c r="K948">
        <v>201</v>
      </c>
      <c r="L948" t="s">
        <v>17</v>
      </c>
      <c r="M948">
        <v>620</v>
      </c>
      <c r="N948" t="s">
        <v>42</v>
      </c>
      <c r="O948">
        <v>60</v>
      </c>
      <c r="P948">
        <v>9539</v>
      </c>
    </row>
    <row r="949" spans="1:16" x14ac:dyDescent="0.25">
      <c r="A949">
        <v>826</v>
      </c>
      <c r="B949" t="s">
        <v>15</v>
      </c>
      <c r="C949" t="str">
        <f t="shared" si="14"/>
        <v>201407Portugal</v>
      </c>
      <c r="D949">
        <v>201407</v>
      </c>
      <c r="E949">
        <v>2014</v>
      </c>
      <c r="F949" s="1">
        <v>41821</v>
      </c>
      <c r="G949">
        <v>7</v>
      </c>
      <c r="H949">
        <v>1</v>
      </c>
      <c r="I949" t="s">
        <v>16</v>
      </c>
      <c r="J949">
        <v>4</v>
      </c>
      <c r="K949">
        <v>201</v>
      </c>
      <c r="L949" t="s">
        <v>17</v>
      </c>
      <c r="M949">
        <v>620</v>
      </c>
      <c r="N949" t="s">
        <v>42</v>
      </c>
      <c r="O949">
        <v>1</v>
      </c>
      <c r="P949">
        <v>859</v>
      </c>
    </row>
    <row r="950" spans="1:16" x14ac:dyDescent="0.25">
      <c r="A950">
        <v>826</v>
      </c>
      <c r="B950" t="s">
        <v>15</v>
      </c>
      <c r="C950" t="str">
        <f t="shared" si="14"/>
        <v>201408Portugal</v>
      </c>
      <c r="D950">
        <v>201408</v>
      </c>
      <c r="E950">
        <v>2014</v>
      </c>
      <c r="F950" s="1">
        <v>41852</v>
      </c>
      <c r="G950">
        <v>8</v>
      </c>
      <c r="H950">
        <v>1</v>
      </c>
      <c r="I950" t="s">
        <v>16</v>
      </c>
      <c r="J950">
        <v>4</v>
      </c>
      <c r="K950">
        <v>201</v>
      </c>
      <c r="L950" t="s">
        <v>17</v>
      </c>
      <c r="M950">
        <v>620</v>
      </c>
      <c r="N950" t="s">
        <v>42</v>
      </c>
      <c r="O950">
        <v>54</v>
      </c>
      <c r="P950">
        <v>8061</v>
      </c>
    </row>
    <row r="951" spans="1:16" x14ac:dyDescent="0.25">
      <c r="A951">
        <v>826</v>
      </c>
      <c r="B951" t="s">
        <v>15</v>
      </c>
      <c r="C951" t="str">
        <f t="shared" si="14"/>
        <v>201409Portugal</v>
      </c>
      <c r="D951">
        <v>201409</v>
      </c>
      <c r="E951">
        <v>2014</v>
      </c>
      <c r="F951" s="1">
        <v>41883</v>
      </c>
      <c r="G951">
        <v>9</v>
      </c>
      <c r="H951">
        <v>1</v>
      </c>
      <c r="I951" t="s">
        <v>16</v>
      </c>
      <c r="J951">
        <v>4</v>
      </c>
      <c r="K951">
        <v>201</v>
      </c>
      <c r="L951" t="s">
        <v>17</v>
      </c>
      <c r="M951">
        <v>620</v>
      </c>
      <c r="N951" t="s">
        <v>42</v>
      </c>
      <c r="O951">
        <v>10</v>
      </c>
      <c r="P951">
        <v>1625</v>
      </c>
    </row>
    <row r="952" spans="1:16" x14ac:dyDescent="0.25">
      <c r="A952">
        <v>826</v>
      </c>
      <c r="B952" t="s">
        <v>15</v>
      </c>
      <c r="C952" t="str">
        <f t="shared" si="14"/>
        <v>201410Portugal</v>
      </c>
      <c r="D952">
        <v>201410</v>
      </c>
      <c r="E952">
        <v>2014</v>
      </c>
      <c r="F952" s="1">
        <v>41913</v>
      </c>
      <c r="G952">
        <v>10</v>
      </c>
      <c r="H952">
        <v>1</v>
      </c>
      <c r="I952" t="s">
        <v>16</v>
      </c>
      <c r="J952">
        <v>4</v>
      </c>
      <c r="K952">
        <v>201</v>
      </c>
      <c r="L952" t="s">
        <v>17</v>
      </c>
      <c r="M952">
        <v>620</v>
      </c>
      <c r="N952" t="s">
        <v>42</v>
      </c>
      <c r="O952">
        <v>10</v>
      </c>
      <c r="P952">
        <v>1531</v>
      </c>
    </row>
    <row r="953" spans="1:16" x14ac:dyDescent="0.25">
      <c r="A953">
        <v>826</v>
      </c>
      <c r="B953" t="s">
        <v>15</v>
      </c>
      <c r="C953" t="str">
        <f t="shared" si="14"/>
        <v>201411Portugal</v>
      </c>
      <c r="D953">
        <v>201411</v>
      </c>
      <c r="E953">
        <v>2014</v>
      </c>
      <c r="F953" s="1">
        <v>41944</v>
      </c>
      <c r="G953">
        <v>11</v>
      </c>
      <c r="H953">
        <v>1</v>
      </c>
      <c r="I953" t="s">
        <v>16</v>
      </c>
      <c r="J953">
        <v>4</v>
      </c>
      <c r="K953">
        <v>201</v>
      </c>
      <c r="L953" t="s">
        <v>17</v>
      </c>
      <c r="M953">
        <v>620</v>
      </c>
      <c r="N953" t="s">
        <v>42</v>
      </c>
      <c r="O953">
        <v>15</v>
      </c>
      <c r="P953">
        <v>2202</v>
      </c>
    </row>
    <row r="954" spans="1:16" x14ac:dyDescent="0.25">
      <c r="A954">
        <v>826</v>
      </c>
      <c r="B954" t="s">
        <v>15</v>
      </c>
      <c r="C954" t="str">
        <f t="shared" si="14"/>
        <v>201203Romania</v>
      </c>
      <c r="D954">
        <v>201203</v>
      </c>
      <c r="E954">
        <v>2012</v>
      </c>
      <c r="F954" s="1">
        <v>40969</v>
      </c>
      <c r="G954">
        <v>3</v>
      </c>
      <c r="H954">
        <v>1</v>
      </c>
      <c r="I954" t="s">
        <v>16</v>
      </c>
      <c r="J954">
        <v>4</v>
      </c>
      <c r="K954">
        <v>201</v>
      </c>
      <c r="L954" t="s">
        <v>17</v>
      </c>
      <c r="M954">
        <v>642</v>
      </c>
      <c r="N954" t="s">
        <v>43</v>
      </c>
      <c r="O954">
        <v>97318</v>
      </c>
      <c r="P954">
        <v>363596</v>
      </c>
    </row>
    <row r="955" spans="1:16" x14ac:dyDescent="0.25">
      <c r="A955">
        <v>826</v>
      </c>
      <c r="B955" t="s">
        <v>15</v>
      </c>
      <c r="C955" t="str">
        <f t="shared" si="14"/>
        <v>201409Romania</v>
      </c>
      <c r="D955">
        <v>201409</v>
      </c>
      <c r="E955">
        <v>2014</v>
      </c>
      <c r="F955" s="1">
        <v>41883</v>
      </c>
      <c r="G955">
        <v>9</v>
      </c>
      <c r="H955">
        <v>1</v>
      </c>
      <c r="I955" t="s">
        <v>16</v>
      </c>
      <c r="J955">
        <v>4</v>
      </c>
      <c r="K955">
        <v>201</v>
      </c>
      <c r="L955" t="s">
        <v>17</v>
      </c>
      <c r="M955">
        <v>642</v>
      </c>
      <c r="N955" t="s">
        <v>43</v>
      </c>
      <c r="O955">
        <v>1600</v>
      </c>
      <c r="P955">
        <v>73296</v>
      </c>
    </row>
    <row r="956" spans="1:16" x14ac:dyDescent="0.25">
      <c r="A956">
        <v>826</v>
      </c>
      <c r="B956" t="s">
        <v>15</v>
      </c>
      <c r="C956" t="str">
        <f t="shared" si="14"/>
        <v>201212Slovenia</v>
      </c>
      <c r="D956">
        <v>201212</v>
      </c>
      <c r="E956">
        <v>2012</v>
      </c>
      <c r="F956" s="1">
        <v>41244</v>
      </c>
      <c r="G956">
        <v>12</v>
      </c>
      <c r="H956">
        <v>1</v>
      </c>
      <c r="I956" t="s">
        <v>16</v>
      </c>
      <c r="J956">
        <v>4</v>
      </c>
      <c r="K956">
        <v>201</v>
      </c>
      <c r="L956" t="s">
        <v>17</v>
      </c>
      <c r="M956">
        <v>705</v>
      </c>
      <c r="N956" t="s">
        <v>44</v>
      </c>
      <c r="O956">
        <v>966</v>
      </c>
      <c r="P956">
        <v>7856</v>
      </c>
    </row>
    <row r="957" spans="1:16" x14ac:dyDescent="0.25">
      <c r="A957">
        <v>826</v>
      </c>
      <c r="B957" t="s">
        <v>15</v>
      </c>
      <c r="C957" t="str">
        <f t="shared" si="14"/>
        <v>201001Spain</v>
      </c>
      <c r="D957">
        <v>201001</v>
      </c>
      <c r="E957">
        <v>2010</v>
      </c>
      <c r="F957" s="1">
        <v>40179</v>
      </c>
      <c r="G957">
        <v>1</v>
      </c>
      <c r="H957">
        <v>1</v>
      </c>
      <c r="I957" t="s">
        <v>16</v>
      </c>
      <c r="J957">
        <v>4</v>
      </c>
      <c r="K957">
        <v>201</v>
      </c>
      <c r="L957" t="s">
        <v>17</v>
      </c>
      <c r="M957">
        <v>724</v>
      </c>
      <c r="N957" t="s">
        <v>45</v>
      </c>
      <c r="O957">
        <v>2702</v>
      </c>
      <c r="P957">
        <v>30950</v>
      </c>
    </row>
    <row r="958" spans="1:16" x14ac:dyDescent="0.25">
      <c r="A958">
        <v>826</v>
      </c>
      <c r="B958" t="s">
        <v>15</v>
      </c>
      <c r="C958" t="str">
        <f t="shared" si="14"/>
        <v>201002Spain</v>
      </c>
      <c r="D958">
        <v>201002</v>
      </c>
      <c r="E958">
        <v>2010</v>
      </c>
      <c r="F958" s="1">
        <v>40210</v>
      </c>
      <c r="G958">
        <v>2</v>
      </c>
      <c r="H958">
        <v>1</v>
      </c>
      <c r="I958" t="s">
        <v>16</v>
      </c>
      <c r="J958">
        <v>4</v>
      </c>
      <c r="K958">
        <v>201</v>
      </c>
      <c r="L958" t="s">
        <v>17</v>
      </c>
      <c r="M958">
        <v>724</v>
      </c>
      <c r="N958" t="s">
        <v>45</v>
      </c>
      <c r="O958">
        <v>3588</v>
      </c>
      <c r="P958">
        <v>23861</v>
      </c>
    </row>
    <row r="959" spans="1:16" x14ac:dyDescent="0.25">
      <c r="A959">
        <v>826</v>
      </c>
      <c r="B959" t="s">
        <v>15</v>
      </c>
      <c r="C959" t="str">
        <f t="shared" si="14"/>
        <v>201003Spain</v>
      </c>
      <c r="D959">
        <v>201003</v>
      </c>
      <c r="E959">
        <v>2010</v>
      </c>
      <c r="F959" s="1">
        <v>40238</v>
      </c>
      <c r="G959">
        <v>3</v>
      </c>
      <c r="H959">
        <v>1</v>
      </c>
      <c r="I959" t="s">
        <v>16</v>
      </c>
      <c r="J959">
        <v>4</v>
      </c>
      <c r="K959">
        <v>201</v>
      </c>
      <c r="L959" t="s">
        <v>17</v>
      </c>
      <c r="M959">
        <v>724</v>
      </c>
      <c r="N959" t="s">
        <v>45</v>
      </c>
      <c r="O959">
        <v>2751</v>
      </c>
      <c r="P959">
        <v>29718</v>
      </c>
    </row>
    <row r="960" spans="1:16" x14ac:dyDescent="0.25">
      <c r="A960">
        <v>826</v>
      </c>
      <c r="B960" t="s">
        <v>15</v>
      </c>
      <c r="C960" t="str">
        <f t="shared" si="14"/>
        <v>201004Spain</v>
      </c>
      <c r="D960">
        <v>201004</v>
      </c>
      <c r="E960">
        <v>2010</v>
      </c>
      <c r="F960" s="1">
        <v>40269</v>
      </c>
      <c r="G960">
        <v>4</v>
      </c>
      <c r="H960">
        <v>1</v>
      </c>
      <c r="I960" t="s">
        <v>16</v>
      </c>
      <c r="J960">
        <v>4</v>
      </c>
      <c r="K960">
        <v>201</v>
      </c>
      <c r="L960" t="s">
        <v>17</v>
      </c>
      <c r="M960">
        <v>724</v>
      </c>
      <c r="N960" t="s">
        <v>45</v>
      </c>
      <c r="O960">
        <v>2900</v>
      </c>
      <c r="P960">
        <v>24415</v>
      </c>
    </row>
    <row r="961" spans="1:16" x14ac:dyDescent="0.25">
      <c r="A961">
        <v>826</v>
      </c>
      <c r="B961" t="s">
        <v>15</v>
      </c>
      <c r="C961" t="str">
        <f t="shared" si="14"/>
        <v>201005Spain</v>
      </c>
      <c r="D961">
        <v>201005</v>
      </c>
      <c r="E961">
        <v>2010</v>
      </c>
      <c r="F961" s="1">
        <v>40299</v>
      </c>
      <c r="G961">
        <v>5</v>
      </c>
      <c r="H961">
        <v>1</v>
      </c>
      <c r="I961" t="s">
        <v>16</v>
      </c>
      <c r="J961">
        <v>4</v>
      </c>
      <c r="K961">
        <v>201</v>
      </c>
      <c r="L961" t="s">
        <v>17</v>
      </c>
      <c r="M961">
        <v>724</v>
      </c>
      <c r="N961" t="s">
        <v>45</v>
      </c>
      <c r="O961">
        <v>2600</v>
      </c>
      <c r="P961">
        <v>21425</v>
      </c>
    </row>
    <row r="962" spans="1:16" x14ac:dyDescent="0.25">
      <c r="A962">
        <v>826</v>
      </c>
      <c r="B962" t="s">
        <v>15</v>
      </c>
      <c r="C962" t="str">
        <f t="shared" si="14"/>
        <v>201006Spain</v>
      </c>
      <c r="D962">
        <v>201006</v>
      </c>
      <c r="E962">
        <v>2010</v>
      </c>
      <c r="F962" s="1">
        <v>40330</v>
      </c>
      <c r="G962">
        <v>6</v>
      </c>
      <c r="H962">
        <v>1</v>
      </c>
      <c r="I962" t="s">
        <v>16</v>
      </c>
      <c r="J962">
        <v>4</v>
      </c>
      <c r="K962">
        <v>201</v>
      </c>
      <c r="L962" t="s">
        <v>17</v>
      </c>
      <c r="M962">
        <v>724</v>
      </c>
      <c r="N962" t="s">
        <v>45</v>
      </c>
      <c r="O962">
        <v>2200</v>
      </c>
      <c r="P962">
        <v>22730</v>
      </c>
    </row>
    <row r="963" spans="1:16" x14ac:dyDescent="0.25">
      <c r="A963">
        <v>826</v>
      </c>
      <c r="B963" t="s">
        <v>15</v>
      </c>
      <c r="C963" t="str">
        <f t="shared" ref="C963:C1026" si="15">D963&amp;N963</f>
        <v>201007Spain</v>
      </c>
      <c r="D963">
        <v>201007</v>
      </c>
      <c r="E963">
        <v>2010</v>
      </c>
      <c r="F963" s="1">
        <v>40360</v>
      </c>
      <c r="G963">
        <v>7</v>
      </c>
      <c r="H963">
        <v>1</v>
      </c>
      <c r="I963" t="s">
        <v>16</v>
      </c>
      <c r="J963">
        <v>4</v>
      </c>
      <c r="K963">
        <v>201</v>
      </c>
      <c r="L963" t="s">
        <v>17</v>
      </c>
      <c r="M963">
        <v>724</v>
      </c>
      <c r="N963" t="s">
        <v>45</v>
      </c>
      <c r="O963">
        <v>3000</v>
      </c>
      <c r="P963">
        <v>32188</v>
      </c>
    </row>
    <row r="964" spans="1:16" x14ac:dyDescent="0.25">
      <c r="A964">
        <v>826</v>
      </c>
      <c r="B964" t="s">
        <v>15</v>
      </c>
      <c r="C964" t="str">
        <f t="shared" si="15"/>
        <v>201008Spain</v>
      </c>
      <c r="D964">
        <v>201008</v>
      </c>
      <c r="E964">
        <v>2010</v>
      </c>
      <c r="F964" s="1">
        <v>40391</v>
      </c>
      <c r="G964">
        <v>8</v>
      </c>
      <c r="H964">
        <v>1</v>
      </c>
      <c r="I964" t="s">
        <v>16</v>
      </c>
      <c r="J964">
        <v>4</v>
      </c>
      <c r="K964">
        <v>201</v>
      </c>
      <c r="L964" t="s">
        <v>17</v>
      </c>
      <c r="M964">
        <v>724</v>
      </c>
      <c r="N964" t="s">
        <v>45</v>
      </c>
      <c r="O964">
        <v>1000</v>
      </c>
      <c r="P964">
        <v>10248</v>
      </c>
    </row>
    <row r="965" spans="1:16" x14ac:dyDescent="0.25">
      <c r="A965">
        <v>826</v>
      </c>
      <c r="B965" t="s">
        <v>15</v>
      </c>
      <c r="C965" t="str">
        <f t="shared" si="15"/>
        <v>201009Spain</v>
      </c>
      <c r="D965">
        <v>201009</v>
      </c>
      <c r="E965">
        <v>2010</v>
      </c>
      <c r="F965" s="1">
        <v>40422</v>
      </c>
      <c r="G965">
        <v>9</v>
      </c>
      <c r="H965">
        <v>1</v>
      </c>
      <c r="I965" t="s">
        <v>16</v>
      </c>
      <c r="J965">
        <v>4</v>
      </c>
      <c r="K965">
        <v>201</v>
      </c>
      <c r="L965" t="s">
        <v>17</v>
      </c>
      <c r="M965">
        <v>724</v>
      </c>
      <c r="N965" t="s">
        <v>45</v>
      </c>
      <c r="O965">
        <v>14300</v>
      </c>
      <c r="P965">
        <v>90337</v>
      </c>
    </row>
    <row r="966" spans="1:16" x14ac:dyDescent="0.25">
      <c r="A966">
        <v>826</v>
      </c>
      <c r="B966" t="s">
        <v>15</v>
      </c>
      <c r="C966" t="str">
        <f t="shared" si="15"/>
        <v>201010Spain</v>
      </c>
      <c r="D966">
        <v>201010</v>
      </c>
      <c r="E966">
        <v>2010</v>
      </c>
      <c r="F966" s="1">
        <v>40452</v>
      </c>
      <c r="G966">
        <v>10</v>
      </c>
      <c r="H966">
        <v>1</v>
      </c>
      <c r="I966" t="s">
        <v>16</v>
      </c>
      <c r="J966">
        <v>4</v>
      </c>
      <c r="K966">
        <v>201</v>
      </c>
      <c r="L966" t="s">
        <v>17</v>
      </c>
      <c r="M966">
        <v>724</v>
      </c>
      <c r="N966" t="s">
        <v>45</v>
      </c>
      <c r="O966">
        <v>22900</v>
      </c>
      <c r="P966">
        <v>148879</v>
      </c>
    </row>
    <row r="967" spans="1:16" x14ac:dyDescent="0.25">
      <c r="A967">
        <v>826</v>
      </c>
      <c r="B967" t="s">
        <v>15</v>
      </c>
      <c r="C967" t="str">
        <f t="shared" si="15"/>
        <v>201011Spain</v>
      </c>
      <c r="D967">
        <v>201011</v>
      </c>
      <c r="E967">
        <v>2010</v>
      </c>
      <c r="F967" s="1">
        <v>40483</v>
      </c>
      <c r="G967">
        <v>11</v>
      </c>
      <c r="H967">
        <v>1</v>
      </c>
      <c r="I967" t="s">
        <v>16</v>
      </c>
      <c r="J967">
        <v>4</v>
      </c>
      <c r="K967">
        <v>201</v>
      </c>
      <c r="L967" t="s">
        <v>17</v>
      </c>
      <c r="M967">
        <v>724</v>
      </c>
      <c r="N967" t="s">
        <v>45</v>
      </c>
      <c r="O967">
        <v>28400</v>
      </c>
      <c r="P967">
        <v>176336</v>
      </c>
    </row>
    <row r="968" spans="1:16" x14ac:dyDescent="0.25">
      <c r="A968">
        <v>826</v>
      </c>
      <c r="B968" t="s">
        <v>15</v>
      </c>
      <c r="C968" t="str">
        <f t="shared" si="15"/>
        <v>201012Spain</v>
      </c>
      <c r="D968">
        <v>201012</v>
      </c>
      <c r="E968">
        <v>2010</v>
      </c>
      <c r="F968" s="1">
        <v>40513</v>
      </c>
      <c r="G968">
        <v>12</v>
      </c>
      <c r="H968">
        <v>1</v>
      </c>
      <c r="I968" t="s">
        <v>16</v>
      </c>
      <c r="J968">
        <v>4</v>
      </c>
      <c r="K968">
        <v>201</v>
      </c>
      <c r="L968" t="s">
        <v>17</v>
      </c>
      <c r="M968">
        <v>724</v>
      </c>
      <c r="N968" t="s">
        <v>45</v>
      </c>
      <c r="O968">
        <v>92100</v>
      </c>
      <c r="P968">
        <v>278408</v>
      </c>
    </row>
    <row r="969" spans="1:16" x14ac:dyDescent="0.25">
      <c r="A969">
        <v>826</v>
      </c>
      <c r="B969" t="s">
        <v>15</v>
      </c>
      <c r="C969" t="str">
        <f t="shared" si="15"/>
        <v>201101Spain</v>
      </c>
      <c r="D969">
        <v>201101</v>
      </c>
      <c r="E969">
        <v>2011</v>
      </c>
      <c r="F969" s="1">
        <v>40544</v>
      </c>
      <c r="G969">
        <v>1</v>
      </c>
      <c r="H969">
        <v>1</v>
      </c>
      <c r="I969" t="s">
        <v>16</v>
      </c>
      <c r="J969">
        <v>4</v>
      </c>
      <c r="K969">
        <v>201</v>
      </c>
      <c r="L969" t="s">
        <v>17</v>
      </c>
      <c r="M969">
        <v>724</v>
      </c>
      <c r="N969" t="s">
        <v>45</v>
      </c>
      <c r="O969">
        <v>46753</v>
      </c>
      <c r="P969">
        <v>195300</v>
      </c>
    </row>
    <row r="970" spans="1:16" x14ac:dyDescent="0.25">
      <c r="A970">
        <v>826</v>
      </c>
      <c r="B970" t="s">
        <v>15</v>
      </c>
      <c r="C970" t="str">
        <f t="shared" si="15"/>
        <v>201102Spain</v>
      </c>
      <c r="D970">
        <v>201102</v>
      </c>
      <c r="E970">
        <v>2011</v>
      </c>
      <c r="F970" s="1">
        <v>40575</v>
      </c>
      <c r="G970">
        <v>2</v>
      </c>
      <c r="H970">
        <v>1</v>
      </c>
      <c r="I970" t="s">
        <v>16</v>
      </c>
      <c r="J970">
        <v>4</v>
      </c>
      <c r="K970">
        <v>201</v>
      </c>
      <c r="L970" t="s">
        <v>17</v>
      </c>
      <c r="M970">
        <v>724</v>
      </c>
      <c r="N970" t="s">
        <v>45</v>
      </c>
      <c r="O970">
        <v>23747</v>
      </c>
      <c r="P970">
        <v>143415</v>
      </c>
    </row>
    <row r="971" spans="1:16" x14ac:dyDescent="0.25">
      <c r="A971">
        <v>826</v>
      </c>
      <c r="B971" t="s">
        <v>15</v>
      </c>
      <c r="C971" t="str">
        <f t="shared" si="15"/>
        <v>201103Spain</v>
      </c>
      <c r="D971">
        <v>201103</v>
      </c>
      <c r="E971">
        <v>2011</v>
      </c>
      <c r="F971" s="1">
        <v>40603</v>
      </c>
      <c r="G971">
        <v>3</v>
      </c>
      <c r="H971">
        <v>1</v>
      </c>
      <c r="I971" t="s">
        <v>16</v>
      </c>
      <c r="J971">
        <v>4</v>
      </c>
      <c r="K971">
        <v>201</v>
      </c>
      <c r="L971" t="s">
        <v>17</v>
      </c>
      <c r="M971">
        <v>724</v>
      </c>
      <c r="N971" t="s">
        <v>45</v>
      </c>
      <c r="O971">
        <v>33188</v>
      </c>
      <c r="P971">
        <v>233881</v>
      </c>
    </row>
    <row r="972" spans="1:16" x14ac:dyDescent="0.25">
      <c r="A972">
        <v>826</v>
      </c>
      <c r="B972" t="s">
        <v>15</v>
      </c>
      <c r="C972" t="str">
        <f t="shared" si="15"/>
        <v>201104Spain</v>
      </c>
      <c r="D972">
        <v>201104</v>
      </c>
      <c r="E972">
        <v>2011</v>
      </c>
      <c r="F972" s="1">
        <v>40634</v>
      </c>
      <c r="G972">
        <v>4</v>
      </c>
      <c r="H972">
        <v>1</v>
      </c>
      <c r="I972" t="s">
        <v>16</v>
      </c>
      <c r="J972">
        <v>4</v>
      </c>
      <c r="K972">
        <v>201</v>
      </c>
      <c r="L972" t="s">
        <v>17</v>
      </c>
      <c r="M972">
        <v>724</v>
      </c>
      <c r="N972" t="s">
        <v>45</v>
      </c>
      <c r="O972">
        <v>35143</v>
      </c>
      <c r="P972">
        <v>252803</v>
      </c>
    </row>
    <row r="973" spans="1:16" x14ac:dyDescent="0.25">
      <c r="A973">
        <v>826</v>
      </c>
      <c r="B973" t="s">
        <v>15</v>
      </c>
      <c r="C973" t="str">
        <f t="shared" si="15"/>
        <v>201105Spain</v>
      </c>
      <c r="D973">
        <v>201105</v>
      </c>
      <c r="E973">
        <v>2011</v>
      </c>
      <c r="F973" s="1">
        <v>40664</v>
      </c>
      <c r="G973">
        <v>5</v>
      </c>
      <c r="H973">
        <v>1</v>
      </c>
      <c r="I973" t="s">
        <v>16</v>
      </c>
      <c r="J973">
        <v>4</v>
      </c>
      <c r="K973">
        <v>201</v>
      </c>
      <c r="L973" t="s">
        <v>17</v>
      </c>
      <c r="M973">
        <v>724</v>
      </c>
      <c r="N973" t="s">
        <v>45</v>
      </c>
      <c r="O973">
        <v>31710</v>
      </c>
      <c r="P973">
        <v>223684</v>
      </c>
    </row>
    <row r="974" spans="1:16" x14ac:dyDescent="0.25">
      <c r="A974">
        <v>826</v>
      </c>
      <c r="B974" t="s">
        <v>15</v>
      </c>
      <c r="C974" t="str">
        <f t="shared" si="15"/>
        <v>201106Spain</v>
      </c>
      <c r="D974">
        <v>201106</v>
      </c>
      <c r="E974">
        <v>2011</v>
      </c>
      <c r="F974" s="1">
        <v>40695</v>
      </c>
      <c r="G974">
        <v>6</v>
      </c>
      <c r="H974">
        <v>1</v>
      </c>
      <c r="I974" t="s">
        <v>16</v>
      </c>
      <c r="J974">
        <v>4</v>
      </c>
      <c r="K974">
        <v>201</v>
      </c>
      <c r="L974" t="s">
        <v>17</v>
      </c>
      <c r="M974">
        <v>724</v>
      </c>
      <c r="N974" t="s">
        <v>45</v>
      </c>
      <c r="O974">
        <v>37894</v>
      </c>
      <c r="P974">
        <v>245597</v>
      </c>
    </row>
    <row r="975" spans="1:16" x14ac:dyDescent="0.25">
      <c r="A975">
        <v>826</v>
      </c>
      <c r="B975" t="s">
        <v>15</v>
      </c>
      <c r="C975" t="str">
        <f t="shared" si="15"/>
        <v>201107Spain</v>
      </c>
      <c r="D975">
        <v>201107</v>
      </c>
      <c r="E975">
        <v>2011</v>
      </c>
      <c r="F975" s="1">
        <v>40725</v>
      </c>
      <c r="G975">
        <v>7</v>
      </c>
      <c r="H975">
        <v>1</v>
      </c>
      <c r="I975" t="s">
        <v>16</v>
      </c>
      <c r="J975">
        <v>4</v>
      </c>
      <c r="K975">
        <v>201</v>
      </c>
      <c r="L975" t="s">
        <v>17</v>
      </c>
      <c r="M975">
        <v>724</v>
      </c>
      <c r="N975" t="s">
        <v>45</v>
      </c>
      <c r="O975">
        <v>10622</v>
      </c>
      <c r="P975">
        <v>71865</v>
      </c>
    </row>
    <row r="976" spans="1:16" x14ac:dyDescent="0.25">
      <c r="A976">
        <v>826</v>
      </c>
      <c r="B976" t="s">
        <v>15</v>
      </c>
      <c r="C976" t="str">
        <f t="shared" si="15"/>
        <v>201108Spain</v>
      </c>
      <c r="D976">
        <v>201108</v>
      </c>
      <c r="E976">
        <v>2011</v>
      </c>
      <c r="F976" s="1">
        <v>40756</v>
      </c>
      <c r="G976">
        <v>8</v>
      </c>
      <c r="H976">
        <v>1</v>
      </c>
      <c r="I976" t="s">
        <v>16</v>
      </c>
      <c r="J976">
        <v>4</v>
      </c>
      <c r="K976">
        <v>201</v>
      </c>
      <c r="L976" t="s">
        <v>17</v>
      </c>
      <c r="M976">
        <v>724</v>
      </c>
      <c r="N976" t="s">
        <v>45</v>
      </c>
      <c r="O976">
        <v>54724</v>
      </c>
      <c r="P976">
        <v>273730</v>
      </c>
    </row>
    <row r="977" spans="1:16" x14ac:dyDescent="0.25">
      <c r="A977">
        <v>826</v>
      </c>
      <c r="B977" t="s">
        <v>15</v>
      </c>
      <c r="C977" t="str">
        <f t="shared" si="15"/>
        <v>201109Spain</v>
      </c>
      <c r="D977">
        <v>201109</v>
      </c>
      <c r="E977">
        <v>2011</v>
      </c>
      <c r="F977" s="1">
        <v>40787</v>
      </c>
      <c r="G977">
        <v>9</v>
      </c>
      <c r="H977">
        <v>1</v>
      </c>
      <c r="I977" t="s">
        <v>16</v>
      </c>
      <c r="J977">
        <v>4</v>
      </c>
      <c r="K977">
        <v>201</v>
      </c>
      <c r="L977" t="s">
        <v>17</v>
      </c>
      <c r="M977">
        <v>724</v>
      </c>
      <c r="N977" t="s">
        <v>45</v>
      </c>
      <c r="O977">
        <v>57934</v>
      </c>
      <c r="P977">
        <v>368010</v>
      </c>
    </row>
    <row r="978" spans="1:16" x14ac:dyDescent="0.25">
      <c r="A978">
        <v>826</v>
      </c>
      <c r="B978" t="s">
        <v>15</v>
      </c>
      <c r="C978" t="str">
        <f t="shared" si="15"/>
        <v>201110Spain</v>
      </c>
      <c r="D978">
        <v>201110</v>
      </c>
      <c r="E978">
        <v>2011</v>
      </c>
      <c r="F978" s="1">
        <v>40817</v>
      </c>
      <c r="G978">
        <v>10</v>
      </c>
      <c r="H978">
        <v>1</v>
      </c>
      <c r="I978" t="s">
        <v>16</v>
      </c>
      <c r="J978">
        <v>4</v>
      </c>
      <c r="K978">
        <v>201</v>
      </c>
      <c r="L978" t="s">
        <v>17</v>
      </c>
      <c r="M978">
        <v>724</v>
      </c>
      <c r="N978" t="s">
        <v>45</v>
      </c>
      <c r="O978">
        <v>66000</v>
      </c>
      <c r="P978">
        <v>391046</v>
      </c>
    </row>
    <row r="979" spans="1:16" x14ac:dyDescent="0.25">
      <c r="A979">
        <v>826</v>
      </c>
      <c r="B979" t="s">
        <v>15</v>
      </c>
      <c r="C979" t="str">
        <f t="shared" si="15"/>
        <v>201111Spain</v>
      </c>
      <c r="D979">
        <v>201111</v>
      </c>
      <c r="E979">
        <v>2011</v>
      </c>
      <c r="F979" s="1">
        <v>40848</v>
      </c>
      <c r="G979">
        <v>11</v>
      </c>
      <c r="H979">
        <v>1</v>
      </c>
      <c r="I979" t="s">
        <v>16</v>
      </c>
      <c r="J979">
        <v>4</v>
      </c>
      <c r="K979">
        <v>201</v>
      </c>
      <c r="L979" t="s">
        <v>17</v>
      </c>
      <c r="M979">
        <v>724</v>
      </c>
      <c r="N979" t="s">
        <v>45</v>
      </c>
      <c r="O979">
        <v>78837</v>
      </c>
      <c r="P979">
        <v>482100</v>
      </c>
    </row>
    <row r="980" spans="1:16" x14ac:dyDescent="0.25">
      <c r="A980">
        <v>826</v>
      </c>
      <c r="B980" t="s">
        <v>15</v>
      </c>
      <c r="C980" t="str">
        <f t="shared" si="15"/>
        <v>201112Spain</v>
      </c>
      <c r="D980">
        <v>201112</v>
      </c>
      <c r="E980">
        <v>2011</v>
      </c>
      <c r="F980" s="1">
        <v>40878</v>
      </c>
      <c r="G980">
        <v>12</v>
      </c>
      <c r="H980">
        <v>1</v>
      </c>
      <c r="I980" t="s">
        <v>16</v>
      </c>
      <c r="J980">
        <v>4</v>
      </c>
      <c r="K980">
        <v>201</v>
      </c>
      <c r="L980" t="s">
        <v>17</v>
      </c>
      <c r="M980">
        <v>724</v>
      </c>
      <c r="N980" t="s">
        <v>45</v>
      </c>
      <c r="O980">
        <v>110621</v>
      </c>
      <c r="P980">
        <v>615312</v>
      </c>
    </row>
    <row r="981" spans="1:16" x14ac:dyDescent="0.25">
      <c r="A981">
        <v>826</v>
      </c>
      <c r="B981" t="s">
        <v>15</v>
      </c>
      <c r="C981" t="str">
        <f t="shared" si="15"/>
        <v>201201Spain</v>
      </c>
      <c r="D981">
        <v>201201</v>
      </c>
      <c r="E981">
        <v>2012</v>
      </c>
      <c r="F981" s="1">
        <v>40909</v>
      </c>
      <c r="G981">
        <v>1</v>
      </c>
      <c r="H981">
        <v>1</v>
      </c>
      <c r="I981" t="s">
        <v>16</v>
      </c>
      <c r="J981">
        <v>4</v>
      </c>
      <c r="K981">
        <v>201</v>
      </c>
      <c r="L981" t="s">
        <v>17</v>
      </c>
      <c r="M981">
        <v>724</v>
      </c>
      <c r="N981" t="s">
        <v>45</v>
      </c>
      <c r="O981">
        <v>41352</v>
      </c>
      <c r="P981">
        <v>197593</v>
      </c>
    </row>
    <row r="982" spans="1:16" x14ac:dyDescent="0.25">
      <c r="A982">
        <v>826</v>
      </c>
      <c r="B982" t="s">
        <v>15</v>
      </c>
      <c r="C982" t="str">
        <f t="shared" si="15"/>
        <v>201202Spain</v>
      </c>
      <c r="D982">
        <v>201202</v>
      </c>
      <c r="E982">
        <v>2012</v>
      </c>
      <c r="F982" s="1">
        <v>40940</v>
      </c>
      <c r="G982">
        <v>2</v>
      </c>
      <c r="H982">
        <v>1</v>
      </c>
      <c r="I982" t="s">
        <v>16</v>
      </c>
      <c r="J982">
        <v>4</v>
      </c>
      <c r="K982">
        <v>201</v>
      </c>
      <c r="L982" t="s">
        <v>17</v>
      </c>
      <c r="M982">
        <v>724</v>
      </c>
      <c r="N982" t="s">
        <v>45</v>
      </c>
      <c r="O982">
        <v>85478</v>
      </c>
      <c r="P982">
        <v>552489</v>
      </c>
    </row>
    <row r="983" spans="1:16" x14ac:dyDescent="0.25">
      <c r="A983">
        <v>826</v>
      </c>
      <c r="B983" t="s">
        <v>15</v>
      </c>
      <c r="C983" t="str">
        <f t="shared" si="15"/>
        <v>201204Spain</v>
      </c>
      <c r="D983">
        <v>201204</v>
      </c>
      <c r="E983">
        <v>2012</v>
      </c>
      <c r="F983" s="1">
        <v>41000</v>
      </c>
      <c r="G983">
        <v>4</v>
      </c>
      <c r="H983">
        <v>1</v>
      </c>
      <c r="I983" t="s">
        <v>16</v>
      </c>
      <c r="J983">
        <v>4</v>
      </c>
      <c r="K983">
        <v>201</v>
      </c>
      <c r="L983" t="s">
        <v>17</v>
      </c>
      <c r="M983">
        <v>724</v>
      </c>
      <c r="N983" t="s">
        <v>45</v>
      </c>
      <c r="O983">
        <v>46064</v>
      </c>
      <c r="P983">
        <v>278600</v>
      </c>
    </row>
    <row r="984" spans="1:16" x14ac:dyDescent="0.25">
      <c r="A984">
        <v>826</v>
      </c>
      <c r="B984" t="s">
        <v>15</v>
      </c>
      <c r="C984" t="str">
        <f t="shared" si="15"/>
        <v>201205Spain</v>
      </c>
      <c r="D984">
        <v>201205</v>
      </c>
      <c r="E984">
        <v>2012</v>
      </c>
      <c r="F984" s="1">
        <v>41030</v>
      </c>
      <c r="G984">
        <v>5</v>
      </c>
      <c r="H984">
        <v>1</v>
      </c>
      <c r="I984" t="s">
        <v>16</v>
      </c>
      <c r="J984">
        <v>4</v>
      </c>
      <c r="K984">
        <v>201</v>
      </c>
      <c r="L984" t="s">
        <v>17</v>
      </c>
      <c r="M984">
        <v>724</v>
      </c>
      <c r="N984" t="s">
        <v>45</v>
      </c>
      <c r="O984">
        <v>46196</v>
      </c>
      <c r="P984">
        <v>295246</v>
      </c>
    </row>
    <row r="985" spans="1:16" x14ac:dyDescent="0.25">
      <c r="A985">
        <v>826</v>
      </c>
      <c r="B985" t="s">
        <v>15</v>
      </c>
      <c r="C985" t="str">
        <f t="shared" si="15"/>
        <v>201206Spain</v>
      </c>
      <c r="D985">
        <v>201206</v>
      </c>
      <c r="E985">
        <v>2012</v>
      </c>
      <c r="F985" s="1">
        <v>41061</v>
      </c>
      <c r="G985">
        <v>6</v>
      </c>
      <c r="H985">
        <v>1</v>
      </c>
      <c r="I985" t="s">
        <v>16</v>
      </c>
      <c r="J985">
        <v>4</v>
      </c>
      <c r="K985">
        <v>201</v>
      </c>
      <c r="L985" t="s">
        <v>17</v>
      </c>
      <c r="M985">
        <v>724</v>
      </c>
      <c r="N985" t="s">
        <v>45</v>
      </c>
      <c r="O985">
        <v>37660</v>
      </c>
      <c r="P985">
        <v>237219</v>
      </c>
    </row>
    <row r="986" spans="1:16" x14ac:dyDescent="0.25">
      <c r="A986">
        <v>826</v>
      </c>
      <c r="B986" t="s">
        <v>15</v>
      </c>
      <c r="C986" t="str">
        <f t="shared" si="15"/>
        <v>201207Spain</v>
      </c>
      <c r="D986">
        <v>201207</v>
      </c>
      <c r="E986">
        <v>2012</v>
      </c>
      <c r="F986" s="1">
        <v>41091</v>
      </c>
      <c r="G986">
        <v>7</v>
      </c>
      <c r="H986">
        <v>1</v>
      </c>
      <c r="I986" t="s">
        <v>16</v>
      </c>
      <c r="J986">
        <v>4</v>
      </c>
      <c r="K986">
        <v>201</v>
      </c>
      <c r="L986" t="s">
        <v>17</v>
      </c>
      <c r="M986">
        <v>724</v>
      </c>
      <c r="N986" t="s">
        <v>45</v>
      </c>
      <c r="O986">
        <v>47593</v>
      </c>
      <c r="P986">
        <v>283164</v>
      </c>
    </row>
    <row r="987" spans="1:16" x14ac:dyDescent="0.25">
      <c r="A987">
        <v>826</v>
      </c>
      <c r="B987" t="s">
        <v>15</v>
      </c>
      <c r="C987" t="str">
        <f t="shared" si="15"/>
        <v>201208Spain</v>
      </c>
      <c r="D987">
        <v>201208</v>
      </c>
      <c r="E987">
        <v>2012</v>
      </c>
      <c r="F987" s="1">
        <v>41122</v>
      </c>
      <c r="G987">
        <v>8</v>
      </c>
      <c r="H987">
        <v>1</v>
      </c>
      <c r="I987" t="s">
        <v>16</v>
      </c>
      <c r="J987">
        <v>4</v>
      </c>
      <c r="K987">
        <v>201</v>
      </c>
      <c r="L987" t="s">
        <v>17</v>
      </c>
      <c r="M987">
        <v>724</v>
      </c>
      <c r="N987" t="s">
        <v>45</v>
      </c>
      <c r="O987">
        <v>62518</v>
      </c>
      <c r="P987">
        <v>367419</v>
      </c>
    </row>
    <row r="988" spans="1:16" x14ac:dyDescent="0.25">
      <c r="A988">
        <v>826</v>
      </c>
      <c r="B988" t="s">
        <v>15</v>
      </c>
      <c r="C988" t="str">
        <f t="shared" si="15"/>
        <v>201209Spain</v>
      </c>
      <c r="D988">
        <v>201209</v>
      </c>
      <c r="E988">
        <v>2012</v>
      </c>
      <c r="F988" s="1">
        <v>41153</v>
      </c>
      <c r="G988">
        <v>9</v>
      </c>
      <c r="H988">
        <v>1</v>
      </c>
      <c r="I988" t="s">
        <v>16</v>
      </c>
      <c r="J988">
        <v>4</v>
      </c>
      <c r="K988">
        <v>201</v>
      </c>
      <c r="L988" t="s">
        <v>17</v>
      </c>
      <c r="M988">
        <v>724</v>
      </c>
      <c r="N988" t="s">
        <v>45</v>
      </c>
      <c r="O988">
        <v>1109</v>
      </c>
      <c r="P988">
        <v>8759</v>
      </c>
    </row>
    <row r="989" spans="1:16" x14ac:dyDescent="0.25">
      <c r="A989">
        <v>826</v>
      </c>
      <c r="B989" t="s">
        <v>15</v>
      </c>
      <c r="C989" t="str">
        <f t="shared" si="15"/>
        <v>201210Spain</v>
      </c>
      <c r="D989">
        <v>201210</v>
      </c>
      <c r="E989">
        <v>2012</v>
      </c>
      <c r="F989" s="1">
        <v>41183</v>
      </c>
      <c r="G989">
        <v>10</v>
      </c>
      <c r="H989">
        <v>1</v>
      </c>
      <c r="I989" t="s">
        <v>16</v>
      </c>
      <c r="J989">
        <v>4</v>
      </c>
      <c r="K989">
        <v>201</v>
      </c>
      <c r="L989" t="s">
        <v>17</v>
      </c>
      <c r="M989">
        <v>724</v>
      </c>
      <c r="N989" t="s">
        <v>45</v>
      </c>
      <c r="O989">
        <v>43865</v>
      </c>
      <c r="P989">
        <v>271946</v>
      </c>
    </row>
    <row r="990" spans="1:16" x14ac:dyDescent="0.25">
      <c r="A990">
        <v>826</v>
      </c>
      <c r="B990" t="s">
        <v>15</v>
      </c>
      <c r="C990" t="str">
        <f t="shared" si="15"/>
        <v>201211Spain</v>
      </c>
      <c r="D990">
        <v>201211</v>
      </c>
      <c r="E990">
        <v>2012</v>
      </c>
      <c r="F990" s="1">
        <v>41214</v>
      </c>
      <c r="G990">
        <v>11</v>
      </c>
      <c r="H990">
        <v>1</v>
      </c>
      <c r="I990" t="s">
        <v>16</v>
      </c>
      <c r="J990">
        <v>4</v>
      </c>
      <c r="K990">
        <v>201</v>
      </c>
      <c r="L990" t="s">
        <v>17</v>
      </c>
      <c r="M990">
        <v>724</v>
      </c>
      <c r="N990" t="s">
        <v>45</v>
      </c>
      <c r="O990">
        <v>29559</v>
      </c>
      <c r="P990">
        <v>172187</v>
      </c>
    </row>
    <row r="991" spans="1:16" x14ac:dyDescent="0.25">
      <c r="A991">
        <v>826</v>
      </c>
      <c r="B991" t="s">
        <v>15</v>
      </c>
      <c r="C991" t="str">
        <f t="shared" si="15"/>
        <v>201212Spain</v>
      </c>
      <c r="D991">
        <v>201212</v>
      </c>
      <c r="E991">
        <v>2012</v>
      </c>
      <c r="F991" s="1">
        <v>41244</v>
      </c>
      <c r="G991">
        <v>12</v>
      </c>
      <c r="H991">
        <v>1</v>
      </c>
      <c r="I991" t="s">
        <v>16</v>
      </c>
      <c r="J991">
        <v>4</v>
      </c>
      <c r="K991">
        <v>201</v>
      </c>
      <c r="L991" t="s">
        <v>17</v>
      </c>
      <c r="M991">
        <v>724</v>
      </c>
      <c r="N991" t="s">
        <v>45</v>
      </c>
      <c r="O991">
        <v>11423</v>
      </c>
      <c r="P991">
        <v>68117</v>
      </c>
    </row>
    <row r="992" spans="1:16" x14ac:dyDescent="0.25">
      <c r="A992">
        <v>826</v>
      </c>
      <c r="B992" t="s">
        <v>15</v>
      </c>
      <c r="C992" t="str">
        <f t="shared" si="15"/>
        <v>201301Spain</v>
      </c>
      <c r="D992">
        <v>201301</v>
      </c>
      <c r="E992">
        <v>2013</v>
      </c>
      <c r="F992" s="1">
        <v>41275</v>
      </c>
      <c r="G992">
        <v>1</v>
      </c>
      <c r="H992">
        <v>1</v>
      </c>
      <c r="I992" t="s">
        <v>16</v>
      </c>
      <c r="J992">
        <v>4</v>
      </c>
      <c r="K992">
        <v>201</v>
      </c>
      <c r="L992" t="s">
        <v>17</v>
      </c>
      <c r="M992">
        <v>724</v>
      </c>
      <c r="N992" t="s">
        <v>45</v>
      </c>
      <c r="P992">
        <v>192424</v>
      </c>
    </row>
    <row r="993" spans="1:16" x14ac:dyDescent="0.25">
      <c r="A993">
        <v>826</v>
      </c>
      <c r="B993" t="s">
        <v>15</v>
      </c>
      <c r="C993" t="str">
        <f t="shared" si="15"/>
        <v>201302Spain</v>
      </c>
      <c r="D993">
        <v>201302</v>
      </c>
      <c r="E993">
        <v>2013</v>
      </c>
      <c r="F993" s="1">
        <v>41306</v>
      </c>
      <c r="G993">
        <v>2</v>
      </c>
      <c r="H993">
        <v>1</v>
      </c>
      <c r="I993" t="s">
        <v>16</v>
      </c>
      <c r="J993">
        <v>4</v>
      </c>
      <c r="K993">
        <v>201</v>
      </c>
      <c r="L993" t="s">
        <v>17</v>
      </c>
      <c r="M993">
        <v>724</v>
      </c>
      <c r="N993" t="s">
        <v>45</v>
      </c>
      <c r="O993">
        <v>40085</v>
      </c>
      <c r="P993">
        <v>233585</v>
      </c>
    </row>
    <row r="994" spans="1:16" x14ac:dyDescent="0.25">
      <c r="A994">
        <v>826</v>
      </c>
      <c r="B994" t="s">
        <v>15</v>
      </c>
      <c r="C994" t="str">
        <f t="shared" si="15"/>
        <v>201303Spain</v>
      </c>
      <c r="D994">
        <v>201303</v>
      </c>
      <c r="E994">
        <v>2013</v>
      </c>
      <c r="F994" s="1">
        <v>41334</v>
      </c>
      <c r="G994">
        <v>3</v>
      </c>
      <c r="H994">
        <v>1</v>
      </c>
      <c r="I994" t="s">
        <v>16</v>
      </c>
      <c r="J994">
        <v>4</v>
      </c>
      <c r="K994">
        <v>201</v>
      </c>
      <c r="L994" t="s">
        <v>17</v>
      </c>
      <c r="M994">
        <v>724</v>
      </c>
      <c r="N994" t="s">
        <v>45</v>
      </c>
      <c r="O994">
        <v>40255</v>
      </c>
      <c r="P994">
        <v>214912</v>
      </c>
    </row>
    <row r="995" spans="1:16" x14ac:dyDescent="0.25">
      <c r="A995">
        <v>826</v>
      </c>
      <c r="B995" t="s">
        <v>15</v>
      </c>
      <c r="C995" t="str">
        <f t="shared" si="15"/>
        <v>201304Spain</v>
      </c>
      <c r="D995">
        <v>201304</v>
      </c>
      <c r="E995">
        <v>2013</v>
      </c>
      <c r="F995" s="1">
        <v>41365</v>
      </c>
      <c r="G995">
        <v>4</v>
      </c>
      <c r="H995">
        <v>1</v>
      </c>
      <c r="I995" t="s">
        <v>16</v>
      </c>
      <c r="J995">
        <v>4</v>
      </c>
      <c r="K995">
        <v>201</v>
      </c>
      <c r="L995" t="s">
        <v>17</v>
      </c>
      <c r="M995">
        <v>724</v>
      </c>
      <c r="N995" t="s">
        <v>45</v>
      </c>
      <c r="O995">
        <v>52091</v>
      </c>
      <c r="P995">
        <v>307306</v>
      </c>
    </row>
    <row r="996" spans="1:16" x14ac:dyDescent="0.25">
      <c r="A996">
        <v>826</v>
      </c>
      <c r="B996" t="s">
        <v>15</v>
      </c>
      <c r="C996" t="str">
        <f t="shared" si="15"/>
        <v>201305Spain</v>
      </c>
      <c r="D996">
        <v>201305</v>
      </c>
      <c r="E996">
        <v>2013</v>
      </c>
      <c r="F996" s="1">
        <v>41395</v>
      </c>
      <c r="G996">
        <v>5</v>
      </c>
      <c r="H996">
        <v>1</v>
      </c>
      <c r="I996" t="s">
        <v>16</v>
      </c>
      <c r="J996">
        <v>4</v>
      </c>
      <c r="K996">
        <v>201</v>
      </c>
      <c r="L996" t="s">
        <v>17</v>
      </c>
      <c r="M996">
        <v>724</v>
      </c>
      <c r="N996" t="s">
        <v>45</v>
      </c>
      <c r="O996">
        <v>65598</v>
      </c>
      <c r="P996">
        <v>413290</v>
      </c>
    </row>
    <row r="997" spans="1:16" x14ac:dyDescent="0.25">
      <c r="A997">
        <v>826</v>
      </c>
      <c r="B997" t="s">
        <v>15</v>
      </c>
      <c r="C997" t="str">
        <f t="shared" si="15"/>
        <v>201306Spain</v>
      </c>
      <c r="D997">
        <v>201306</v>
      </c>
      <c r="E997">
        <v>2013</v>
      </c>
      <c r="F997" s="1">
        <v>41426</v>
      </c>
      <c r="G997">
        <v>6</v>
      </c>
      <c r="H997">
        <v>1</v>
      </c>
      <c r="I997" t="s">
        <v>16</v>
      </c>
      <c r="J997">
        <v>4</v>
      </c>
      <c r="K997">
        <v>201</v>
      </c>
      <c r="L997" t="s">
        <v>17</v>
      </c>
      <c r="M997">
        <v>724</v>
      </c>
      <c r="N997" t="s">
        <v>45</v>
      </c>
      <c r="O997">
        <v>58965</v>
      </c>
      <c r="P997">
        <v>379728</v>
      </c>
    </row>
    <row r="998" spans="1:16" x14ac:dyDescent="0.25">
      <c r="A998">
        <v>826</v>
      </c>
      <c r="B998" t="s">
        <v>15</v>
      </c>
      <c r="C998" t="str">
        <f t="shared" si="15"/>
        <v>201308Spain</v>
      </c>
      <c r="D998">
        <v>201308</v>
      </c>
      <c r="E998">
        <v>2013</v>
      </c>
      <c r="F998" s="1">
        <v>41487</v>
      </c>
      <c r="G998">
        <v>8</v>
      </c>
      <c r="H998">
        <v>1</v>
      </c>
      <c r="I998" t="s">
        <v>16</v>
      </c>
      <c r="J998">
        <v>4</v>
      </c>
      <c r="K998">
        <v>201</v>
      </c>
      <c r="L998" t="s">
        <v>17</v>
      </c>
      <c r="M998">
        <v>724</v>
      </c>
      <c r="N998" t="s">
        <v>45</v>
      </c>
      <c r="O998">
        <v>26829</v>
      </c>
      <c r="P998">
        <v>156155</v>
      </c>
    </row>
    <row r="999" spans="1:16" x14ac:dyDescent="0.25">
      <c r="A999">
        <v>826</v>
      </c>
      <c r="B999" t="s">
        <v>15</v>
      </c>
      <c r="C999" t="str">
        <f t="shared" si="15"/>
        <v>201309Spain</v>
      </c>
      <c r="D999">
        <v>201309</v>
      </c>
      <c r="E999">
        <v>2013</v>
      </c>
      <c r="F999" s="1">
        <v>41518</v>
      </c>
      <c r="G999">
        <v>9</v>
      </c>
      <c r="H999">
        <v>1</v>
      </c>
      <c r="I999" t="s">
        <v>16</v>
      </c>
      <c r="J999">
        <v>4</v>
      </c>
      <c r="K999">
        <v>201</v>
      </c>
      <c r="L999" t="s">
        <v>17</v>
      </c>
      <c r="M999">
        <v>724</v>
      </c>
      <c r="N999" t="s">
        <v>45</v>
      </c>
      <c r="O999">
        <v>38429</v>
      </c>
      <c r="P999">
        <v>239281</v>
      </c>
    </row>
    <row r="1000" spans="1:16" x14ac:dyDescent="0.25">
      <c r="A1000">
        <v>826</v>
      </c>
      <c r="B1000" t="s">
        <v>15</v>
      </c>
      <c r="C1000" t="str">
        <f t="shared" si="15"/>
        <v>201310Spain</v>
      </c>
      <c r="D1000">
        <v>201310</v>
      </c>
      <c r="E1000">
        <v>2013</v>
      </c>
      <c r="F1000" s="1">
        <v>41548</v>
      </c>
      <c r="G1000">
        <v>10</v>
      </c>
      <c r="H1000">
        <v>1</v>
      </c>
      <c r="I1000" t="s">
        <v>16</v>
      </c>
      <c r="J1000">
        <v>4</v>
      </c>
      <c r="K1000">
        <v>201</v>
      </c>
      <c r="L1000" t="s">
        <v>17</v>
      </c>
      <c r="M1000">
        <v>724</v>
      </c>
      <c r="N1000" t="s">
        <v>45</v>
      </c>
      <c r="O1000">
        <v>40479</v>
      </c>
      <c r="P1000">
        <v>244535</v>
      </c>
    </row>
    <row r="1001" spans="1:16" x14ac:dyDescent="0.25">
      <c r="A1001">
        <v>826</v>
      </c>
      <c r="B1001" t="s">
        <v>15</v>
      </c>
      <c r="C1001" t="str">
        <f t="shared" si="15"/>
        <v>201311Spain</v>
      </c>
      <c r="D1001">
        <v>201311</v>
      </c>
      <c r="E1001">
        <v>2013</v>
      </c>
      <c r="F1001" s="1">
        <v>41579</v>
      </c>
      <c r="G1001">
        <v>11</v>
      </c>
      <c r="H1001">
        <v>1</v>
      </c>
      <c r="I1001" t="s">
        <v>16</v>
      </c>
      <c r="J1001">
        <v>4</v>
      </c>
      <c r="K1001">
        <v>201</v>
      </c>
      <c r="L1001" t="s">
        <v>17</v>
      </c>
      <c r="M1001">
        <v>724</v>
      </c>
      <c r="N1001" t="s">
        <v>45</v>
      </c>
      <c r="O1001">
        <v>4435</v>
      </c>
      <c r="P1001">
        <v>36452</v>
      </c>
    </row>
    <row r="1002" spans="1:16" x14ac:dyDescent="0.25">
      <c r="A1002">
        <v>826</v>
      </c>
      <c r="B1002" t="s">
        <v>15</v>
      </c>
      <c r="C1002" t="str">
        <f t="shared" si="15"/>
        <v>201312Spain</v>
      </c>
      <c r="D1002">
        <v>201312</v>
      </c>
      <c r="E1002">
        <v>2013</v>
      </c>
      <c r="F1002" s="1">
        <v>41609</v>
      </c>
      <c r="G1002">
        <v>12</v>
      </c>
      <c r="H1002">
        <v>1</v>
      </c>
      <c r="I1002" t="s">
        <v>16</v>
      </c>
      <c r="J1002">
        <v>4</v>
      </c>
      <c r="K1002">
        <v>201</v>
      </c>
      <c r="L1002" t="s">
        <v>17</v>
      </c>
      <c r="M1002">
        <v>724</v>
      </c>
      <c r="N1002" t="s">
        <v>45</v>
      </c>
      <c r="O1002">
        <v>42189</v>
      </c>
      <c r="P1002">
        <v>263980</v>
      </c>
    </row>
    <row r="1003" spans="1:16" x14ac:dyDescent="0.25">
      <c r="A1003">
        <v>826</v>
      </c>
      <c r="B1003" t="s">
        <v>15</v>
      </c>
      <c r="C1003" t="str">
        <f t="shared" si="15"/>
        <v>201402Spain</v>
      </c>
      <c r="D1003">
        <v>201402</v>
      </c>
      <c r="E1003">
        <v>2014</v>
      </c>
      <c r="F1003" s="1">
        <v>41671</v>
      </c>
      <c r="G1003">
        <v>2</v>
      </c>
      <c r="H1003">
        <v>1</v>
      </c>
      <c r="I1003" t="s">
        <v>16</v>
      </c>
      <c r="J1003">
        <v>4</v>
      </c>
      <c r="K1003">
        <v>201</v>
      </c>
      <c r="L1003" t="s">
        <v>17</v>
      </c>
      <c r="M1003">
        <v>724</v>
      </c>
      <c r="N1003" t="s">
        <v>45</v>
      </c>
      <c r="O1003">
        <v>49555</v>
      </c>
      <c r="P1003">
        <v>281481</v>
      </c>
    </row>
    <row r="1004" spans="1:16" x14ac:dyDescent="0.25">
      <c r="A1004">
        <v>826</v>
      </c>
      <c r="B1004" t="s">
        <v>15</v>
      </c>
      <c r="C1004" t="str">
        <f t="shared" si="15"/>
        <v>201403Spain</v>
      </c>
      <c r="D1004">
        <v>201403</v>
      </c>
      <c r="E1004">
        <v>2014</v>
      </c>
      <c r="F1004" s="1">
        <v>41699</v>
      </c>
      <c r="G1004">
        <v>3</v>
      </c>
      <c r="H1004">
        <v>1</v>
      </c>
      <c r="I1004" t="s">
        <v>16</v>
      </c>
      <c r="J1004">
        <v>4</v>
      </c>
      <c r="K1004">
        <v>201</v>
      </c>
      <c r="L1004" t="s">
        <v>17</v>
      </c>
      <c r="M1004">
        <v>724</v>
      </c>
      <c r="N1004" t="s">
        <v>45</v>
      </c>
      <c r="O1004">
        <v>4446</v>
      </c>
      <c r="P1004">
        <v>30401</v>
      </c>
    </row>
    <row r="1005" spans="1:16" x14ac:dyDescent="0.25">
      <c r="A1005">
        <v>826</v>
      </c>
      <c r="B1005" t="s">
        <v>15</v>
      </c>
      <c r="C1005" t="str">
        <f t="shared" si="15"/>
        <v>201404Spain</v>
      </c>
      <c r="D1005">
        <v>201404</v>
      </c>
      <c r="E1005">
        <v>2014</v>
      </c>
      <c r="F1005" s="1">
        <v>41730</v>
      </c>
      <c r="G1005">
        <v>4</v>
      </c>
      <c r="H1005">
        <v>1</v>
      </c>
      <c r="I1005" t="s">
        <v>16</v>
      </c>
      <c r="J1005">
        <v>4</v>
      </c>
      <c r="K1005">
        <v>201</v>
      </c>
      <c r="L1005" t="s">
        <v>17</v>
      </c>
      <c r="M1005">
        <v>724</v>
      </c>
      <c r="N1005" t="s">
        <v>45</v>
      </c>
      <c r="O1005">
        <v>60883</v>
      </c>
      <c r="P1005">
        <v>346307</v>
      </c>
    </row>
    <row r="1006" spans="1:16" x14ac:dyDescent="0.25">
      <c r="A1006">
        <v>826</v>
      </c>
      <c r="B1006" t="s">
        <v>15</v>
      </c>
      <c r="C1006" t="str">
        <f t="shared" si="15"/>
        <v>201406Spain</v>
      </c>
      <c r="D1006">
        <v>201406</v>
      </c>
      <c r="E1006">
        <v>2014</v>
      </c>
      <c r="F1006" s="1">
        <v>41791</v>
      </c>
      <c r="G1006">
        <v>6</v>
      </c>
      <c r="H1006">
        <v>1</v>
      </c>
      <c r="I1006" t="s">
        <v>16</v>
      </c>
      <c r="J1006">
        <v>4</v>
      </c>
      <c r="K1006">
        <v>201</v>
      </c>
      <c r="L1006" t="s">
        <v>17</v>
      </c>
      <c r="M1006">
        <v>724</v>
      </c>
      <c r="N1006" t="s">
        <v>45</v>
      </c>
      <c r="O1006">
        <v>8511</v>
      </c>
      <c r="P1006">
        <v>55113</v>
      </c>
    </row>
    <row r="1007" spans="1:16" x14ac:dyDescent="0.25">
      <c r="A1007">
        <v>826</v>
      </c>
      <c r="B1007" t="s">
        <v>15</v>
      </c>
      <c r="C1007" t="str">
        <f t="shared" si="15"/>
        <v>201407Spain</v>
      </c>
      <c r="D1007">
        <v>201407</v>
      </c>
      <c r="E1007">
        <v>2014</v>
      </c>
      <c r="F1007" s="1">
        <v>41821</v>
      </c>
      <c r="G1007">
        <v>7</v>
      </c>
      <c r="H1007">
        <v>1</v>
      </c>
      <c r="I1007" t="s">
        <v>16</v>
      </c>
      <c r="J1007">
        <v>4</v>
      </c>
      <c r="K1007">
        <v>201</v>
      </c>
      <c r="L1007" t="s">
        <v>17</v>
      </c>
      <c r="M1007">
        <v>724</v>
      </c>
      <c r="N1007" t="s">
        <v>45</v>
      </c>
      <c r="O1007">
        <v>80675</v>
      </c>
      <c r="P1007">
        <v>438110</v>
      </c>
    </row>
    <row r="1008" spans="1:16" x14ac:dyDescent="0.25">
      <c r="A1008">
        <v>826</v>
      </c>
      <c r="B1008" t="s">
        <v>15</v>
      </c>
      <c r="C1008" t="str">
        <f t="shared" si="15"/>
        <v>201408Spain</v>
      </c>
      <c r="D1008">
        <v>201408</v>
      </c>
      <c r="E1008">
        <v>2014</v>
      </c>
      <c r="F1008" s="1">
        <v>41852</v>
      </c>
      <c r="G1008">
        <v>8</v>
      </c>
      <c r="H1008">
        <v>1</v>
      </c>
      <c r="I1008" t="s">
        <v>16</v>
      </c>
      <c r="J1008">
        <v>4</v>
      </c>
      <c r="K1008">
        <v>201</v>
      </c>
      <c r="L1008" t="s">
        <v>17</v>
      </c>
      <c r="M1008">
        <v>724</v>
      </c>
      <c r="N1008" t="s">
        <v>45</v>
      </c>
      <c r="O1008">
        <v>53581</v>
      </c>
      <c r="P1008">
        <v>272645</v>
      </c>
    </row>
    <row r="1009" spans="1:16" x14ac:dyDescent="0.25">
      <c r="A1009">
        <v>826</v>
      </c>
      <c r="B1009" t="s">
        <v>15</v>
      </c>
      <c r="C1009" t="str">
        <f t="shared" si="15"/>
        <v>201409Spain</v>
      </c>
      <c r="D1009">
        <v>201409</v>
      </c>
      <c r="E1009">
        <v>2014</v>
      </c>
      <c r="F1009" s="1">
        <v>41883</v>
      </c>
      <c r="G1009">
        <v>9</v>
      </c>
      <c r="H1009">
        <v>1</v>
      </c>
      <c r="I1009" t="s">
        <v>16</v>
      </c>
      <c r="J1009">
        <v>4</v>
      </c>
      <c r="K1009">
        <v>201</v>
      </c>
      <c r="L1009" t="s">
        <v>17</v>
      </c>
      <c r="M1009">
        <v>724</v>
      </c>
      <c r="N1009" t="s">
        <v>45</v>
      </c>
      <c r="O1009">
        <v>48544</v>
      </c>
      <c r="P1009">
        <v>275856</v>
      </c>
    </row>
    <row r="1010" spans="1:16" x14ac:dyDescent="0.25">
      <c r="A1010">
        <v>826</v>
      </c>
      <c r="B1010" t="s">
        <v>15</v>
      </c>
      <c r="C1010" t="str">
        <f t="shared" si="15"/>
        <v>201410Spain</v>
      </c>
      <c r="D1010">
        <v>201410</v>
      </c>
      <c r="E1010">
        <v>2014</v>
      </c>
      <c r="F1010" s="1">
        <v>41913</v>
      </c>
      <c r="G1010">
        <v>10</v>
      </c>
      <c r="H1010">
        <v>1</v>
      </c>
      <c r="I1010" t="s">
        <v>16</v>
      </c>
      <c r="J1010">
        <v>4</v>
      </c>
      <c r="K1010">
        <v>201</v>
      </c>
      <c r="L1010" t="s">
        <v>17</v>
      </c>
      <c r="M1010">
        <v>724</v>
      </c>
      <c r="N1010" t="s">
        <v>45</v>
      </c>
      <c r="O1010">
        <v>70950</v>
      </c>
      <c r="P1010">
        <v>403779</v>
      </c>
    </row>
    <row r="1011" spans="1:16" x14ac:dyDescent="0.25">
      <c r="A1011">
        <v>826</v>
      </c>
      <c r="B1011" t="s">
        <v>15</v>
      </c>
      <c r="C1011" t="str">
        <f t="shared" si="15"/>
        <v>201411Spain</v>
      </c>
      <c r="D1011">
        <v>201411</v>
      </c>
      <c r="E1011">
        <v>2014</v>
      </c>
      <c r="F1011" s="1">
        <v>41944</v>
      </c>
      <c r="G1011">
        <v>11</v>
      </c>
      <c r="H1011">
        <v>1</v>
      </c>
      <c r="I1011" t="s">
        <v>16</v>
      </c>
      <c r="J1011">
        <v>4</v>
      </c>
      <c r="K1011">
        <v>201</v>
      </c>
      <c r="L1011" t="s">
        <v>17</v>
      </c>
      <c r="M1011">
        <v>724</v>
      </c>
      <c r="N1011" t="s">
        <v>45</v>
      </c>
      <c r="O1011">
        <v>78325</v>
      </c>
      <c r="P1011">
        <v>452797</v>
      </c>
    </row>
    <row r="1012" spans="1:16" x14ac:dyDescent="0.25">
      <c r="A1012">
        <v>826</v>
      </c>
      <c r="B1012" t="s">
        <v>15</v>
      </c>
      <c r="C1012" t="str">
        <f t="shared" si="15"/>
        <v>201010Sweden</v>
      </c>
      <c r="D1012">
        <v>201010</v>
      </c>
      <c r="E1012">
        <v>2010</v>
      </c>
      <c r="F1012" s="1">
        <v>40452</v>
      </c>
      <c r="G1012">
        <v>10</v>
      </c>
      <c r="H1012">
        <v>1</v>
      </c>
      <c r="I1012" t="s">
        <v>16</v>
      </c>
      <c r="J1012">
        <v>4</v>
      </c>
      <c r="K1012">
        <v>201</v>
      </c>
      <c r="L1012" t="s">
        <v>17</v>
      </c>
      <c r="M1012">
        <v>752</v>
      </c>
      <c r="N1012" t="s">
        <v>46</v>
      </c>
      <c r="O1012">
        <v>30100</v>
      </c>
      <c r="P1012">
        <v>263487</v>
      </c>
    </row>
    <row r="1013" spans="1:16" x14ac:dyDescent="0.25">
      <c r="A1013">
        <v>826</v>
      </c>
      <c r="B1013" t="s">
        <v>15</v>
      </c>
      <c r="C1013" t="str">
        <f t="shared" si="15"/>
        <v>201405Sweden</v>
      </c>
      <c r="D1013">
        <v>201405</v>
      </c>
      <c r="E1013">
        <v>2014</v>
      </c>
      <c r="F1013" s="1">
        <v>41760</v>
      </c>
      <c r="G1013">
        <v>5</v>
      </c>
      <c r="H1013">
        <v>1</v>
      </c>
      <c r="I1013" t="s">
        <v>16</v>
      </c>
      <c r="J1013">
        <v>4</v>
      </c>
      <c r="K1013">
        <v>201</v>
      </c>
      <c r="L1013" t="s">
        <v>17</v>
      </c>
      <c r="M1013">
        <v>752</v>
      </c>
      <c r="N1013" t="s">
        <v>46</v>
      </c>
      <c r="O1013">
        <v>3965</v>
      </c>
      <c r="P1013">
        <v>69264</v>
      </c>
    </row>
    <row r="1014" spans="1:16" x14ac:dyDescent="0.25">
      <c r="A1014">
        <v>826</v>
      </c>
      <c r="B1014" t="s">
        <v>15</v>
      </c>
      <c r="C1014" t="str">
        <f t="shared" si="15"/>
        <v>201406Sweden</v>
      </c>
      <c r="D1014">
        <v>201406</v>
      </c>
      <c r="E1014">
        <v>2014</v>
      </c>
      <c r="F1014" s="1">
        <v>41791</v>
      </c>
      <c r="G1014">
        <v>6</v>
      </c>
      <c r="H1014">
        <v>1</v>
      </c>
      <c r="I1014" t="s">
        <v>16</v>
      </c>
      <c r="J1014">
        <v>4</v>
      </c>
      <c r="K1014">
        <v>201</v>
      </c>
      <c r="L1014" t="s">
        <v>17</v>
      </c>
      <c r="M1014">
        <v>752</v>
      </c>
      <c r="N1014" t="s">
        <v>46</v>
      </c>
      <c r="O1014">
        <v>975</v>
      </c>
      <c r="P1014">
        <v>10800</v>
      </c>
    </row>
    <row r="1015" spans="1:16" x14ac:dyDescent="0.25">
      <c r="A1015">
        <v>826</v>
      </c>
      <c r="B1015" t="s">
        <v>15</v>
      </c>
      <c r="C1015" t="str">
        <f t="shared" si="15"/>
        <v>201407Sweden</v>
      </c>
      <c r="D1015">
        <v>201407</v>
      </c>
      <c r="E1015">
        <v>2014</v>
      </c>
      <c r="F1015" s="1">
        <v>41821</v>
      </c>
      <c r="G1015">
        <v>7</v>
      </c>
      <c r="H1015">
        <v>1</v>
      </c>
      <c r="I1015" t="s">
        <v>16</v>
      </c>
      <c r="J1015">
        <v>4</v>
      </c>
      <c r="K1015">
        <v>201</v>
      </c>
      <c r="L1015" t="s">
        <v>17</v>
      </c>
      <c r="M1015">
        <v>752</v>
      </c>
      <c r="N1015" t="s">
        <v>46</v>
      </c>
      <c r="O1015">
        <v>2384</v>
      </c>
      <c r="P1015">
        <v>38871</v>
      </c>
    </row>
    <row r="1016" spans="1:16" x14ac:dyDescent="0.25">
      <c r="A1016">
        <v>826</v>
      </c>
      <c r="B1016" t="s">
        <v>15</v>
      </c>
      <c r="C1016" t="str">
        <f t="shared" si="15"/>
        <v>201409Sweden</v>
      </c>
      <c r="D1016">
        <v>201409</v>
      </c>
      <c r="E1016">
        <v>2014</v>
      </c>
      <c r="F1016" s="1">
        <v>41883</v>
      </c>
      <c r="G1016">
        <v>9</v>
      </c>
      <c r="H1016">
        <v>1</v>
      </c>
      <c r="I1016" t="s">
        <v>16</v>
      </c>
      <c r="J1016">
        <v>4</v>
      </c>
      <c r="K1016">
        <v>201</v>
      </c>
      <c r="L1016" t="s">
        <v>17</v>
      </c>
      <c r="M1016">
        <v>752</v>
      </c>
      <c r="N1016" t="s">
        <v>46</v>
      </c>
      <c r="O1016">
        <v>6215</v>
      </c>
      <c r="P1016">
        <v>44179</v>
      </c>
    </row>
    <row r="1017" spans="1:16" x14ac:dyDescent="0.25">
      <c r="A1017">
        <v>826</v>
      </c>
      <c r="B1017" t="s">
        <v>15</v>
      </c>
      <c r="C1017" t="str">
        <f t="shared" si="15"/>
        <v>201410Sweden</v>
      </c>
      <c r="D1017">
        <v>201410</v>
      </c>
      <c r="E1017">
        <v>2014</v>
      </c>
      <c r="F1017" s="1">
        <v>41913</v>
      </c>
      <c r="G1017">
        <v>10</v>
      </c>
      <c r="H1017">
        <v>1</v>
      </c>
      <c r="I1017" t="s">
        <v>16</v>
      </c>
      <c r="J1017">
        <v>4</v>
      </c>
      <c r="K1017">
        <v>201</v>
      </c>
      <c r="L1017" t="s">
        <v>17</v>
      </c>
      <c r="M1017">
        <v>752</v>
      </c>
      <c r="N1017" t="s">
        <v>46</v>
      </c>
      <c r="O1017">
        <v>4108</v>
      </c>
      <c r="P1017">
        <v>30162</v>
      </c>
    </row>
    <row r="1018" spans="1:16" x14ac:dyDescent="0.25">
      <c r="A1018">
        <v>826</v>
      </c>
      <c r="B1018" t="s">
        <v>15</v>
      </c>
      <c r="C1018" t="str">
        <f t="shared" si="15"/>
        <v>201002United States of America</v>
      </c>
      <c r="D1018">
        <v>201002</v>
      </c>
      <c r="E1018">
        <v>2010</v>
      </c>
      <c r="F1018" s="1">
        <v>40210</v>
      </c>
      <c r="G1018">
        <v>2</v>
      </c>
      <c r="H1018">
        <v>1</v>
      </c>
      <c r="I1018" t="s">
        <v>16</v>
      </c>
      <c r="J1018">
        <v>4</v>
      </c>
      <c r="K1018">
        <v>201</v>
      </c>
      <c r="L1018" t="s">
        <v>17</v>
      </c>
      <c r="M1018">
        <v>842</v>
      </c>
      <c r="N1018" t="s">
        <v>47</v>
      </c>
      <c r="O1018">
        <v>16965</v>
      </c>
      <c r="P1018">
        <v>107863</v>
      </c>
    </row>
    <row r="1019" spans="1:16" x14ac:dyDescent="0.25">
      <c r="A1019">
        <v>826</v>
      </c>
      <c r="B1019" t="s">
        <v>15</v>
      </c>
      <c r="C1019" t="str">
        <f t="shared" si="15"/>
        <v>201007United States of America</v>
      </c>
      <c r="D1019">
        <v>201007</v>
      </c>
      <c r="E1019">
        <v>2010</v>
      </c>
      <c r="F1019" s="1">
        <v>40360</v>
      </c>
      <c r="G1019">
        <v>7</v>
      </c>
      <c r="H1019">
        <v>1</v>
      </c>
      <c r="I1019" t="s">
        <v>16</v>
      </c>
      <c r="J1019">
        <v>4</v>
      </c>
      <c r="K1019">
        <v>201</v>
      </c>
      <c r="L1019" t="s">
        <v>17</v>
      </c>
      <c r="M1019">
        <v>842</v>
      </c>
      <c r="N1019" t="s">
        <v>47</v>
      </c>
      <c r="O1019">
        <v>200</v>
      </c>
      <c r="P1019">
        <v>13622</v>
      </c>
    </row>
    <row r="1020" spans="1:16" x14ac:dyDescent="0.25">
      <c r="A1020">
        <v>826</v>
      </c>
      <c r="B1020" t="s">
        <v>15</v>
      </c>
      <c r="C1020" t="str">
        <f t="shared" si="15"/>
        <v>201011United States of America</v>
      </c>
      <c r="D1020">
        <v>201011</v>
      </c>
      <c r="E1020">
        <v>2010</v>
      </c>
      <c r="F1020" s="1">
        <v>40483</v>
      </c>
      <c r="G1020">
        <v>11</v>
      </c>
      <c r="H1020">
        <v>1</v>
      </c>
      <c r="I1020" t="s">
        <v>16</v>
      </c>
      <c r="J1020">
        <v>4</v>
      </c>
      <c r="K1020">
        <v>201</v>
      </c>
      <c r="L1020" t="s">
        <v>17</v>
      </c>
      <c r="M1020">
        <v>842</v>
      </c>
      <c r="N1020" t="s">
        <v>47</v>
      </c>
      <c r="O1020">
        <v>17100</v>
      </c>
      <c r="P1020">
        <v>107440</v>
      </c>
    </row>
    <row r="1021" spans="1:16" x14ac:dyDescent="0.25">
      <c r="A1021">
        <v>826</v>
      </c>
      <c r="B1021" t="s">
        <v>15</v>
      </c>
      <c r="C1021" t="str">
        <f t="shared" si="15"/>
        <v>201012United States of America</v>
      </c>
      <c r="D1021">
        <v>201012</v>
      </c>
      <c r="E1021">
        <v>2010</v>
      </c>
      <c r="F1021" s="1">
        <v>40513</v>
      </c>
      <c r="G1021">
        <v>12</v>
      </c>
      <c r="H1021">
        <v>1</v>
      </c>
      <c r="I1021" t="s">
        <v>16</v>
      </c>
      <c r="J1021">
        <v>4</v>
      </c>
      <c r="K1021">
        <v>201</v>
      </c>
      <c r="L1021" t="s">
        <v>17</v>
      </c>
      <c r="M1021">
        <v>842</v>
      </c>
      <c r="N1021" t="s">
        <v>47</v>
      </c>
      <c r="O1021">
        <v>14800</v>
      </c>
      <c r="P1021">
        <v>98874</v>
      </c>
    </row>
    <row r="1022" spans="1:16" x14ac:dyDescent="0.25">
      <c r="A1022">
        <v>826</v>
      </c>
      <c r="B1022" t="s">
        <v>15</v>
      </c>
      <c r="C1022" t="str">
        <f t="shared" si="15"/>
        <v>201104United States of America</v>
      </c>
      <c r="D1022">
        <v>201104</v>
      </c>
      <c r="E1022">
        <v>2011</v>
      </c>
      <c r="F1022" s="1">
        <v>40634</v>
      </c>
      <c r="G1022">
        <v>4</v>
      </c>
      <c r="H1022">
        <v>1</v>
      </c>
      <c r="I1022" t="s">
        <v>16</v>
      </c>
      <c r="J1022">
        <v>4</v>
      </c>
      <c r="K1022">
        <v>201</v>
      </c>
      <c r="L1022" t="s">
        <v>17</v>
      </c>
      <c r="M1022">
        <v>842</v>
      </c>
      <c r="N1022" t="s">
        <v>47</v>
      </c>
      <c r="O1022">
        <v>628</v>
      </c>
      <c r="P1022">
        <v>46963</v>
      </c>
    </row>
    <row r="1023" spans="1:16" x14ac:dyDescent="0.25">
      <c r="A1023">
        <v>826</v>
      </c>
      <c r="B1023" t="s">
        <v>15</v>
      </c>
      <c r="C1023" t="str">
        <f t="shared" si="15"/>
        <v>201109United States of America</v>
      </c>
      <c r="D1023">
        <v>201109</v>
      </c>
      <c r="E1023">
        <v>2011</v>
      </c>
      <c r="F1023" s="1">
        <v>40787</v>
      </c>
      <c r="G1023">
        <v>9</v>
      </c>
      <c r="H1023">
        <v>1</v>
      </c>
      <c r="I1023" t="s">
        <v>16</v>
      </c>
      <c r="J1023">
        <v>4</v>
      </c>
      <c r="K1023">
        <v>201</v>
      </c>
      <c r="L1023" t="s">
        <v>17</v>
      </c>
      <c r="M1023">
        <v>842</v>
      </c>
      <c r="N1023" t="s">
        <v>47</v>
      </c>
      <c r="O1023">
        <v>17465</v>
      </c>
      <c r="P1023">
        <v>123674</v>
      </c>
    </row>
    <row r="1024" spans="1:16" x14ac:dyDescent="0.25">
      <c r="A1024">
        <v>826</v>
      </c>
      <c r="B1024" t="s">
        <v>15</v>
      </c>
      <c r="C1024" t="str">
        <f t="shared" si="15"/>
        <v>201110United States of America</v>
      </c>
      <c r="D1024">
        <v>201110</v>
      </c>
      <c r="E1024">
        <v>2011</v>
      </c>
      <c r="F1024" s="1">
        <v>40817</v>
      </c>
      <c r="G1024">
        <v>10</v>
      </c>
      <c r="H1024">
        <v>1</v>
      </c>
      <c r="I1024" t="s">
        <v>16</v>
      </c>
      <c r="J1024">
        <v>4</v>
      </c>
      <c r="K1024">
        <v>201</v>
      </c>
      <c r="L1024" t="s">
        <v>17</v>
      </c>
      <c r="M1024">
        <v>842</v>
      </c>
      <c r="N1024" t="s">
        <v>47</v>
      </c>
      <c r="O1024">
        <v>23100</v>
      </c>
      <c r="P1024">
        <v>184195</v>
      </c>
    </row>
    <row r="1025" spans="1:16" x14ac:dyDescent="0.25">
      <c r="A1025">
        <v>826</v>
      </c>
      <c r="B1025" t="s">
        <v>15</v>
      </c>
      <c r="C1025" t="str">
        <f t="shared" si="15"/>
        <v>201210United States of America</v>
      </c>
      <c r="D1025">
        <v>201210</v>
      </c>
      <c r="E1025">
        <v>2012</v>
      </c>
      <c r="F1025" s="1">
        <v>41183</v>
      </c>
      <c r="G1025">
        <v>10</v>
      </c>
      <c r="H1025">
        <v>1</v>
      </c>
      <c r="I1025" t="s">
        <v>16</v>
      </c>
      <c r="J1025">
        <v>4</v>
      </c>
      <c r="K1025">
        <v>201</v>
      </c>
      <c r="L1025" t="s">
        <v>17</v>
      </c>
      <c r="M1025">
        <v>842</v>
      </c>
      <c r="N1025" t="s">
        <v>47</v>
      </c>
      <c r="O1025">
        <v>17365</v>
      </c>
      <c r="P1025">
        <v>215129</v>
      </c>
    </row>
    <row r="1026" spans="1:16" x14ac:dyDescent="0.25">
      <c r="A1026">
        <v>826</v>
      </c>
      <c r="B1026" t="s">
        <v>15</v>
      </c>
      <c r="C1026" t="str">
        <f t="shared" si="15"/>
        <v>201308United States of America</v>
      </c>
      <c r="D1026">
        <v>201308</v>
      </c>
      <c r="E1026">
        <v>2013</v>
      </c>
      <c r="F1026" s="1">
        <v>41487</v>
      </c>
      <c r="G1026">
        <v>8</v>
      </c>
      <c r="H1026">
        <v>1</v>
      </c>
      <c r="I1026" t="s">
        <v>16</v>
      </c>
      <c r="J1026">
        <v>4</v>
      </c>
      <c r="K1026">
        <v>201</v>
      </c>
      <c r="L1026" t="s">
        <v>17</v>
      </c>
      <c r="M1026">
        <v>842</v>
      </c>
      <c r="N1026" t="s">
        <v>47</v>
      </c>
      <c r="O1026">
        <v>233</v>
      </c>
      <c r="P1026">
        <v>3269</v>
      </c>
    </row>
    <row r="1027" spans="1:16" x14ac:dyDescent="0.25">
      <c r="A1027">
        <v>826</v>
      </c>
      <c r="B1027" t="s">
        <v>15</v>
      </c>
      <c r="C1027" t="str">
        <f t="shared" ref="C1027:C1090" si="16">D1027&amp;N1027</f>
        <v>201312United States of America</v>
      </c>
      <c r="D1027">
        <v>201312</v>
      </c>
      <c r="E1027">
        <v>2013</v>
      </c>
      <c r="F1027" s="1">
        <v>41609</v>
      </c>
      <c r="G1027">
        <v>12</v>
      </c>
      <c r="H1027">
        <v>1</v>
      </c>
      <c r="I1027" t="s">
        <v>16</v>
      </c>
      <c r="J1027">
        <v>4</v>
      </c>
      <c r="K1027">
        <v>201</v>
      </c>
      <c r="L1027" t="s">
        <v>17</v>
      </c>
      <c r="M1027">
        <v>842</v>
      </c>
      <c r="N1027" t="s">
        <v>47</v>
      </c>
      <c r="O1027">
        <v>4524</v>
      </c>
      <c r="P1027">
        <v>88091</v>
      </c>
    </row>
    <row r="1028" spans="1:16" x14ac:dyDescent="0.25">
      <c r="A1028">
        <v>826</v>
      </c>
      <c r="B1028" t="s">
        <v>15</v>
      </c>
      <c r="C1028" t="str">
        <f t="shared" si="16"/>
        <v>201001Uruguay</v>
      </c>
      <c r="D1028">
        <v>201001</v>
      </c>
      <c r="E1028">
        <v>2010</v>
      </c>
      <c r="F1028" s="1">
        <v>40179</v>
      </c>
      <c r="G1028">
        <v>1</v>
      </c>
      <c r="H1028">
        <v>1</v>
      </c>
      <c r="I1028" t="s">
        <v>16</v>
      </c>
      <c r="J1028">
        <v>4</v>
      </c>
      <c r="K1028">
        <v>201</v>
      </c>
      <c r="L1028" t="s">
        <v>17</v>
      </c>
      <c r="M1028">
        <v>858</v>
      </c>
      <c r="N1028" t="s">
        <v>48</v>
      </c>
      <c r="O1028">
        <v>328800</v>
      </c>
      <c r="P1028">
        <v>2792111</v>
      </c>
    </row>
    <row r="1029" spans="1:16" x14ac:dyDescent="0.25">
      <c r="A1029">
        <v>826</v>
      </c>
      <c r="B1029" t="s">
        <v>15</v>
      </c>
      <c r="C1029" t="str">
        <f t="shared" si="16"/>
        <v>201002Uruguay</v>
      </c>
      <c r="D1029">
        <v>201002</v>
      </c>
      <c r="E1029">
        <v>2010</v>
      </c>
      <c r="F1029" s="1">
        <v>40210</v>
      </c>
      <c r="G1029">
        <v>2</v>
      </c>
      <c r="H1029">
        <v>1</v>
      </c>
      <c r="I1029" t="s">
        <v>16</v>
      </c>
      <c r="J1029">
        <v>4</v>
      </c>
      <c r="K1029">
        <v>201</v>
      </c>
      <c r="L1029" t="s">
        <v>17</v>
      </c>
      <c r="M1029">
        <v>858</v>
      </c>
      <c r="N1029" t="s">
        <v>48</v>
      </c>
      <c r="O1029">
        <v>200738</v>
      </c>
      <c r="P1029">
        <v>1493153</v>
      </c>
    </row>
    <row r="1030" spans="1:16" x14ac:dyDescent="0.25">
      <c r="A1030">
        <v>826</v>
      </c>
      <c r="B1030" t="s">
        <v>15</v>
      </c>
      <c r="C1030" t="str">
        <f t="shared" si="16"/>
        <v>201003Uruguay</v>
      </c>
      <c r="D1030">
        <v>201003</v>
      </c>
      <c r="E1030">
        <v>2010</v>
      </c>
      <c r="F1030" s="1">
        <v>40238</v>
      </c>
      <c r="G1030">
        <v>3</v>
      </c>
      <c r="H1030">
        <v>1</v>
      </c>
      <c r="I1030" t="s">
        <v>16</v>
      </c>
      <c r="J1030">
        <v>4</v>
      </c>
      <c r="K1030">
        <v>201</v>
      </c>
      <c r="L1030" t="s">
        <v>17</v>
      </c>
      <c r="M1030">
        <v>858</v>
      </c>
      <c r="N1030" t="s">
        <v>48</v>
      </c>
      <c r="O1030">
        <v>203973</v>
      </c>
      <c r="P1030">
        <v>2249011</v>
      </c>
    </row>
    <row r="1031" spans="1:16" x14ac:dyDescent="0.25">
      <c r="A1031">
        <v>826</v>
      </c>
      <c r="B1031" t="s">
        <v>15</v>
      </c>
      <c r="C1031" t="str">
        <f t="shared" si="16"/>
        <v>201004Uruguay</v>
      </c>
      <c r="D1031">
        <v>201004</v>
      </c>
      <c r="E1031">
        <v>2010</v>
      </c>
      <c r="F1031" s="1">
        <v>40269</v>
      </c>
      <c r="G1031">
        <v>4</v>
      </c>
      <c r="H1031">
        <v>1</v>
      </c>
      <c r="I1031" t="s">
        <v>16</v>
      </c>
      <c r="J1031">
        <v>4</v>
      </c>
      <c r="K1031">
        <v>201</v>
      </c>
      <c r="L1031" t="s">
        <v>17</v>
      </c>
      <c r="M1031">
        <v>858</v>
      </c>
      <c r="N1031" t="s">
        <v>48</v>
      </c>
      <c r="O1031">
        <v>161300</v>
      </c>
      <c r="P1031">
        <v>2042328</v>
      </c>
    </row>
    <row r="1032" spans="1:16" x14ac:dyDescent="0.25">
      <c r="A1032">
        <v>826</v>
      </c>
      <c r="B1032" t="s">
        <v>15</v>
      </c>
      <c r="C1032" t="str">
        <f t="shared" si="16"/>
        <v>201005Uruguay</v>
      </c>
      <c r="D1032">
        <v>201005</v>
      </c>
      <c r="E1032">
        <v>2010</v>
      </c>
      <c r="F1032" s="1">
        <v>40299</v>
      </c>
      <c r="G1032">
        <v>5</v>
      </c>
      <c r="H1032">
        <v>1</v>
      </c>
      <c r="I1032" t="s">
        <v>16</v>
      </c>
      <c r="J1032">
        <v>4</v>
      </c>
      <c r="K1032">
        <v>201</v>
      </c>
      <c r="L1032" t="s">
        <v>17</v>
      </c>
      <c r="M1032">
        <v>858</v>
      </c>
      <c r="N1032" t="s">
        <v>48</v>
      </c>
      <c r="O1032">
        <v>189400</v>
      </c>
      <c r="P1032">
        <v>2121081</v>
      </c>
    </row>
    <row r="1033" spans="1:16" x14ac:dyDescent="0.25">
      <c r="A1033">
        <v>826</v>
      </c>
      <c r="B1033" t="s">
        <v>15</v>
      </c>
      <c r="C1033" t="str">
        <f t="shared" si="16"/>
        <v>201006Uruguay</v>
      </c>
      <c r="D1033">
        <v>201006</v>
      </c>
      <c r="E1033">
        <v>2010</v>
      </c>
      <c r="F1033" s="1">
        <v>40330</v>
      </c>
      <c r="G1033">
        <v>6</v>
      </c>
      <c r="H1033">
        <v>1</v>
      </c>
      <c r="I1033" t="s">
        <v>16</v>
      </c>
      <c r="J1033">
        <v>4</v>
      </c>
      <c r="K1033">
        <v>201</v>
      </c>
      <c r="L1033" t="s">
        <v>17</v>
      </c>
      <c r="M1033">
        <v>858</v>
      </c>
      <c r="N1033" t="s">
        <v>48</v>
      </c>
      <c r="O1033">
        <v>200200</v>
      </c>
      <c r="P1033">
        <v>2122778</v>
      </c>
    </row>
    <row r="1034" spans="1:16" x14ac:dyDescent="0.25">
      <c r="A1034">
        <v>826</v>
      </c>
      <c r="B1034" t="s">
        <v>15</v>
      </c>
      <c r="C1034" t="str">
        <f t="shared" si="16"/>
        <v>201007Uruguay</v>
      </c>
      <c r="D1034">
        <v>201007</v>
      </c>
      <c r="E1034">
        <v>2010</v>
      </c>
      <c r="F1034" s="1">
        <v>40360</v>
      </c>
      <c r="G1034">
        <v>7</v>
      </c>
      <c r="H1034">
        <v>1</v>
      </c>
      <c r="I1034" t="s">
        <v>16</v>
      </c>
      <c r="J1034">
        <v>4</v>
      </c>
      <c r="K1034">
        <v>201</v>
      </c>
      <c r="L1034" t="s">
        <v>17</v>
      </c>
      <c r="M1034">
        <v>858</v>
      </c>
      <c r="N1034" t="s">
        <v>48</v>
      </c>
      <c r="O1034">
        <v>94600</v>
      </c>
      <c r="P1034">
        <v>796376</v>
      </c>
    </row>
    <row r="1035" spans="1:16" x14ac:dyDescent="0.25">
      <c r="A1035">
        <v>826</v>
      </c>
      <c r="B1035" t="s">
        <v>15</v>
      </c>
      <c r="C1035" t="str">
        <f t="shared" si="16"/>
        <v>201008Uruguay</v>
      </c>
      <c r="D1035">
        <v>201008</v>
      </c>
      <c r="E1035">
        <v>2010</v>
      </c>
      <c r="F1035" s="1">
        <v>40391</v>
      </c>
      <c r="G1035">
        <v>8</v>
      </c>
      <c r="H1035">
        <v>1</v>
      </c>
      <c r="I1035" t="s">
        <v>16</v>
      </c>
      <c r="J1035">
        <v>4</v>
      </c>
      <c r="K1035">
        <v>201</v>
      </c>
      <c r="L1035" t="s">
        <v>17</v>
      </c>
      <c r="M1035">
        <v>858</v>
      </c>
      <c r="N1035" t="s">
        <v>48</v>
      </c>
      <c r="O1035">
        <v>66000</v>
      </c>
      <c r="P1035">
        <v>586651</v>
      </c>
    </row>
    <row r="1036" spans="1:16" x14ac:dyDescent="0.25">
      <c r="A1036">
        <v>826</v>
      </c>
      <c r="B1036" t="s">
        <v>15</v>
      </c>
      <c r="C1036" t="str">
        <f t="shared" si="16"/>
        <v>201009Uruguay</v>
      </c>
      <c r="D1036">
        <v>201009</v>
      </c>
      <c r="E1036">
        <v>2010</v>
      </c>
      <c r="F1036" s="1">
        <v>40422</v>
      </c>
      <c r="G1036">
        <v>9</v>
      </c>
      <c r="H1036">
        <v>1</v>
      </c>
      <c r="I1036" t="s">
        <v>16</v>
      </c>
      <c r="J1036">
        <v>4</v>
      </c>
      <c r="K1036">
        <v>201</v>
      </c>
      <c r="L1036" t="s">
        <v>17</v>
      </c>
      <c r="M1036">
        <v>858</v>
      </c>
      <c r="N1036" t="s">
        <v>48</v>
      </c>
      <c r="O1036">
        <v>72600</v>
      </c>
      <c r="P1036">
        <v>681874</v>
      </c>
    </row>
    <row r="1037" spans="1:16" x14ac:dyDescent="0.25">
      <c r="A1037">
        <v>826</v>
      </c>
      <c r="B1037" t="s">
        <v>15</v>
      </c>
      <c r="C1037" t="str">
        <f t="shared" si="16"/>
        <v>201010Uruguay</v>
      </c>
      <c r="D1037">
        <v>201010</v>
      </c>
      <c r="E1037">
        <v>2010</v>
      </c>
      <c r="F1037" s="1">
        <v>40452</v>
      </c>
      <c r="G1037">
        <v>10</v>
      </c>
      <c r="H1037">
        <v>1</v>
      </c>
      <c r="I1037" t="s">
        <v>16</v>
      </c>
      <c r="J1037">
        <v>4</v>
      </c>
      <c r="K1037">
        <v>201</v>
      </c>
      <c r="L1037" t="s">
        <v>17</v>
      </c>
      <c r="M1037">
        <v>858</v>
      </c>
      <c r="N1037" t="s">
        <v>48</v>
      </c>
      <c r="O1037">
        <v>59700</v>
      </c>
      <c r="P1037">
        <v>669154</v>
      </c>
    </row>
    <row r="1038" spans="1:16" x14ac:dyDescent="0.25">
      <c r="A1038">
        <v>826</v>
      </c>
      <c r="B1038" t="s">
        <v>15</v>
      </c>
      <c r="C1038" t="str">
        <f t="shared" si="16"/>
        <v>201011Uruguay</v>
      </c>
      <c r="D1038">
        <v>201011</v>
      </c>
      <c r="E1038">
        <v>2010</v>
      </c>
      <c r="F1038" s="1">
        <v>40483</v>
      </c>
      <c r="G1038">
        <v>11</v>
      </c>
      <c r="H1038">
        <v>1</v>
      </c>
      <c r="I1038" t="s">
        <v>16</v>
      </c>
      <c r="J1038">
        <v>4</v>
      </c>
      <c r="K1038">
        <v>201</v>
      </c>
      <c r="L1038" t="s">
        <v>17</v>
      </c>
      <c r="M1038">
        <v>858</v>
      </c>
      <c r="N1038" t="s">
        <v>48</v>
      </c>
      <c r="O1038">
        <v>71400</v>
      </c>
      <c r="P1038">
        <v>814601</v>
      </c>
    </row>
    <row r="1039" spans="1:16" x14ac:dyDescent="0.25">
      <c r="A1039">
        <v>826</v>
      </c>
      <c r="B1039" t="s">
        <v>15</v>
      </c>
      <c r="C1039" t="str">
        <f t="shared" si="16"/>
        <v>201012Uruguay</v>
      </c>
      <c r="D1039">
        <v>201012</v>
      </c>
      <c r="E1039">
        <v>2010</v>
      </c>
      <c r="F1039" s="1">
        <v>40513</v>
      </c>
      <c r="G1039">
        <v>12</v>
      </c>
      <c r="H1039">
        <v>1</v>
      </c>
      <c r="I1039" t="s">
        <v>16</v>
      </c>
      <c r="J1039">
        <v>4</v>
      </c>
      <c r="K1039">
        <v>201</v>
      </c>
      <c r="L1039" t="s">
        <v>17</v>
      </c>
      <c r="M1039">
        <v>858</v>
      </c>
      <c r="N1039" t="s">
        <v>48</v>
      </c>
      <c r="O1039">
        <v>62200</v>
      </c>
      <c r="P1039">
        <v>861688</v>
      </c>
    </row>
    <row r="1040" spans="1:16" x14ac:dyDescent="0.25">
      <c r="A1040">
        <v>826</v>
      </c>
      <c r="B1040" t="s">
        <v>15</v>
      </c>
      <c r="C1040" t="str">
        <f t="shared" si="16"/>
        <v>201101Uruguay</v>
      </c>
      <c r="D1040">
        <v>201101</v>
      </c>
      <c r="E1040">
        <v>2011</v>
      </c>
      <c r="F1040" s="1">
        <v>40544</v>
      </c>
      <c r="G1040">
        <v>1</v>
      </c>
      <c r="H1040">
        <v>1</v>
      </c>
      <c r="I1040" t="s">
        <v>16</v>
      </c>
      <c r="J1040">
        <v>4</v>
      </c>
      <c r="K1040">
        <v>201</v>
      </c>
      <c r="L1040" t="s">
        <v>17</v>
      </c>
      <c r="M1040">
        <v>858</v>
      </c>
      <c r="N1040" t="s">
        <v>48</v>
      </c>
      <c r="O1040">
        <v>196709</v>
      </c>
      <c r="P1040">
        <v>2317188</v>
      </c>
    </row>
    <row r="1041" spans="1:16" x14ac:dyDescent="0.25">
      <c r="A1041">
        <v>826</v>
      </c>
      <c r="B1041" t="s">
        <v>15</v>
      </c>
      <c r="C1041" t="str">
        <f t="shared" si="16"/>
        <v>201102Uruguay</v>
      </c>
      <c r="D1041">
        <v>201102</v>
      </c>
      <c r="E1041">
        <v>2011</v>
      </c>
      <c r="F1041" s="1">
        <v>40575</v>
      </c>
      <c r="G1041">
        <v>2</v>
      </c>
      <c r="H1041">
        <v>1</v>
      </c>
      <c r="I1041" t="s">
        <v>16</v>
      </c>
      <c r="J1041">
        <v>4</v>
      </c>
      <c r="K1041">
        <v>201</v>
      </c>
      <c r="L1041" t="s">
        <v>17</v>
      </c>
      <c r="M1041">
        <v>858</v>
      </c>
      <c r="N1041" t="s">
        <v>48</v>
      </c>
      <c r="O1041">
        <v>194256</v>
      </c>
      <c r="P1041">
        <v>2434235</v>
      </c>
    </row>
    <row r="1042" spans="1:16" x14ac:dyDescent="0.25">
      <c r="A1042">
        <v>826</v>
      </c>
      <c r="B1042" t="s">
        <v>15</v>
      </c>
      <c r="C1042" t="str">
        <f t="shared" si="16"/>
        <v>201103Uruguay</v>
      </c>
      <c r="D1042">
        <v>201103</v>
      </c>
      <c r="E1042">
        <v>2011</v>
      </c>
      <c r="F1042" s="1">
        <v>40603</v>
      </c>
      <c r="G1042">
        <v>3</v>
      </c>
      <c r="H1042">
        <v>1</v>
      </c>
      <c r="I1042" t="s">
        <v>16</v>
      </c>
      <c r="J1042">
        <v>4</v>
      </c>
      <c r="K1042">
        <v>201</v>
      </c>
      <c r="L1042" t="s">
        <v>17</v>
      </c>
      <c r="M1042">
        <v>858</v>
      </c>
      <c r="N1042" t="s">
        <v>48</v>
      </c>
      <c r="O1042">
        <v>213360</v>
      </c>
      <c r="P1042">
        <v>2820244</v>
      </c>
    </row>
    <row r="1043" spans="1:16" x14ac:dyDescent="0.25">
      <c r="A1043">
        <v>826</v>
      </c>
      <c r="B1043" t="s">
        <v>15</v>
      </c>
      <c r="C1043" t="str">
        <f t="shared" si="16"/>
        <v>201104Uruguay</v>
      </c>
      <c r="D1043">
        <v>201104</v>
      </c>
      <c r="E1043">
        <v>2011</v>
      </c>
      <c r="F1043" s="1">
        <v>40634</v>
      </c>
      <c r="G1043">
        <v>4</v>
      </c>
      <c r="H1043">
        <v>1</v>
      </c>
      <c r="I1043" t="s">
        <v>16</v>
      </c>
      <c r="J1043">
        <v>4</v>
      </c>
      <c r="K1043">
        <v>201</v>
      </c>
      <c r="L1043" t="s">
        <v>17</v>
      </c>
      <c r="M1043">
        <v>858</v>
      </c>
      <c r="N1043" t="s">
        <v>48</v>
      </c>
      <c r="O1043">
        <v>133988</v>
      </c>
      <c r="P1043">
        <v>1752870</v>
      </c>
    </row>
    <row r="1044" spans="1:16" x14ac:dyDescent="0.25">
      <c r="A1044">
        <v>826</v>
      </c>
      <c r="B1044" t="s">
        <v>15</v>
      </c>
      <c r="C1044" t="str">
        <f t="shared" si="16"/>
        <v>201105Uruguay</v>
      </c>
      <c r="D1044">
        <v>201105</v>
      </c>
      <c r="E1044">
        <v>2011</v>
      </c>
      <c r="F1044" s="1">
        <v>40664</v>
      </c>
      <c r="G1044">
        <v>5</v>
      </c>
      <c r="H1044">
        <v>1</v>
      </c>
      <c r="I1044" t="s">
        <v>16</v>
      </c>
      <c r="J1044">
        <v>4</v>
      </c>
      <c r="K1044">
        <v>201</v>
      </c>
      <c r="L1044" t="s">
        <v>17</v>
      </c>
      <c r="M1044">
        <v>858</v>
      </c>
      <c r="N1044" t="s">
        <v>48</v>
      </c>
      <c r="O1044">
        <v>308499</v>
      </c>
      <c r="P1044">
        <v>4066328</v>
      </c>
    </row>
    <row r="1045" spans="1:16" x14ac:dyDescent="0.25">
      <c r="A1045">
        <v>826</v>
      </c>
      <c r="B1045" t="s">
        <v>15</v>
      </c>
      <c r="C1045" t="str">
        <f t="shared" si="16"/>
        <v>201106Uruguay</v>
      </c>
      <c r="D1045">
        <v>201106</v>
      </c>
      <c r="E1045">
        <v>2011</v>
      </c>
      <c r="F1045" s="1">
        <v>40695</v>
      </c>
      <c r="G1045">
        <v>6</v>
      </c>
      <c r="H1045">
        <v>1</v>
      </c>
      <c r="I1045" t="s">
        <v>16</v>
      </c>
      <c r="J1045">
        <v>4</v>
      </c>
      <c r="K1045">
        <v>201</v>
      </c>
      <c r="L1045" t="s">
        <v>17</v>
      </c>
      <c r="M1045">
        <v>858</v>
      </c>
      <c r="N1045" t="s">
        <v>48</v>
      </c>
      <c r="O1045">
        <v>503959</v>
      </c>
      <c r="P1045">
        <v>6754352</v>
      </c>
    </row>
    <row r="1046" spans="1:16" x14ac:dyDescent="0.25">
      <c r="A1046">
        <v>826</v>
      </c>
      <c r="B1046" t="s">
        <v>15</v>
      </c>
      <c r="C1046" t="str">
        <f t="shared" si="16"/>
        <v>201107Uruguay</v>
      </c>
      <c r="D1046">
        <v>201107</v>
      </c>
      <c r="E1046">
        <v>2011</v>
      </c>
      <c r="F1046" s="1">
        <v>40725</v>
      </c>
      <c r="G1046">
        <v>7</v>
      </c>
      <c r="H1046">
        <v>1</v>
      </c>
      <c r="I1046" t="s">
        <v>16</v>
      </c>
      <c r="J1046">
        <v>4</v>
      </c>
      <c r="K1046">
        <v>201</v>
      </c>
      <c r="L1046" t="s">
        <v>17</v>
      </c>
      <c r="M1046">
        <v>858</v>
      </c>
      <c r="N1046" t="s">
        <v>48</v>
      </c>
      <c r="O1046">
        <v>104131</v>
      </c>
      <c r="P1046">
        <v>1421280</v>
      </c>
    </row>
    <row r="1047" spans="1:16" x14ac:dyDescent="0.25">
      <c r="A1047">
        <v>826</v>
      </c>
      <c r="B1047" t="s">
        <v>15</v>
      </c>
      <c r="C1047" t="str">
        <f t="shared" si="16"/>
        <v>201108Uruguay</v>
      </c>
      <c r="D1047">
        <v>201108</v>
      </c>
      <c r="E1047">
        <v>2011</v>
      </c>
      <c r="F1047" s="1">
        <v>40756</v>
      </c>
      <c r="G1047">
        <v>8</v>
      </c>
      <c r="H1047">
        <v>1</v>
      </c>
      <c r="I1047" t="s">
        <v>16</v>
      </c>
      <c r="J1047">
        <v>4</v>
      </c>
      <c r="K1047">
        <v>201</v>
      </c>
      <c r="L1047" t="s">
        <v>17</v>
      </c>
      <c r="M1047">
        <v>858</v>
      </c>
      <c r="N1047" t="s">
        <v>48</v>
      </c>
      <c r="O1047">
        <v>139712</v>
      </c>
      <c r="P1047">
        <v>1881675</v>
      </c>
    </row>
    <row r="1048" spans="1:16" x14ac:dyDescent="0.25">
      <c r="A1048">
        <v>826</v>
      </c>
      <c r="B1048" t="s">
        <v>15</v>
      </c>
      <c r="C1048" t="str">
        <f t="shared" si="16"/>
        <v>201109Uruguay</v>
      </c>
      <c r="D1048">
        <v>201109</v>
      </c>
      <c r="E1048">
        <v>2011</v>
      </c>
      <c r="F1048" s="1">
        <v>40787</v>
      </c>
      <c r="G1048">
        <v>9</v>
      </c>
      <c r="H1048">
        <v>1</v>
      </c>
      <c r="I1048" t="s">
        <v>16</v>
      </c>
      <c r="J1048">
        <v>4</v>
      </c>
      <c r="K1048">
        <v>201</v>
      </c>
      <c r="L1048" t="s">
        <v>17</v>
      </c>
      <c r="M1048">
        <v>858</v>
      </c>
      <c r="N1048" t="s">
        <v>48</v>
      </c>
      <c r="O1048">
        <v>101297</v>
      </c>
      <c r="P1048">
        <v>1286514</v>
      </c>
    </row>
    <row r="1049" spans="1:16" x14ac:dyDescent="0.25">
      <c r="A1049">
        <v>826</v>
      </c>
      <c r="B1049" t="s">
        <v>15</v>
      </c>
      <c r="C1049" t="str">
        <f t="shared" si="16"/>
        <v>201110Uruguay</v>
      </c>
      <c r="D1049">
        <v>201110</v>
      </c>
      <c r="E1049">
        <v>2011</v>
      </c>
      <c r="F1049" s="1">
        <v>40817</v>
      </c>
      <c r="G1049">
        <v>10</v>
      </c>
      <c r="H1049">
        <v>1</v>
      </c>
      <c r="I1049" t="s">
        <v>16</v>
      </c>
      <c r="J1049">
        <v>4</v>
      </c>
      <c r="K1049">
        <v>201</v>
      </c>
      <c r="L1049" t="s">
        <v>17</v>
      </c>
      <c r="M1049">
        <v>858</v>
      </c>
      <c r="N1049" t="s">
        <v>48</v>
      </c>
      <c r="O1049">
        <v>76800</v>
      </c>
      <c r="P1049">
        <v>1017109</v>
      </c>
    </row>
    <row r="1050" spans="1:16" x14ac:dyDescent="0.25">
      <c r="A1050">
        <v>826</v>
      </c>
      <c r="B1050" t="s">
        <v>15</v>
      </c>
      <c r="C1050" t="str">
        <f t="shared" si="16"/>
        <v>201111Uruguay</v>
      </c>
      <c r="D1050">
        <v>201111</v>
      </c>
      <c r="E1050">
        <v>2011</v>
      </c>
      <c r="F1050" s="1">
        <v>40848</v>
      </c>
      <c r="G1050">
        <v>11</v>
      </c>
      <c r="H1050">
        <v>1</v>
      </c>
      <c r="I1050" t="s">
        <v>16</v>
      </c>
      <c r="J1050">
        <v>4</v>
      </c>
      <c r="K1050">
        <v>201</v>
      </c>
      <c r="L1050" t="s">
        <v>17</v>
      </c>
      <c r="M1050">
        <v>858</v>
      </c>
      <c r="N1050" t="s">
        <v>48</v>
      </c>
      <c r="O1050">
        <v>32321</v>
      </c>
      <c r="P1050">
        <v>464312</v>
      </c>
    </row>
    <row r="1051" spans="1:16" x14ac:dyDescent="0.25">
      <c r="A1051">
        <v>826</v>
      </c>
      <c r="B1051" t="s">
        <v>15</v>
      </c>
      <c r="C1051" t="str">
        <f t="shared" si="16"/>
        <v>201112Uruguay</v>
      </c>
      <c r="D1051">
        <v>201112</v>
      </c>
      <c r="E1051">
        <v>2011</v>
      </c>
      <c r="F1051" s="1">
        <v>40878</v>
      </c>
      <c r="G1051">
        <v>12</v>
      </c>
      <c r="H1051">
        <v>1</v>
      </c>
      <c r="I1051" t="s">
        <v>16</v>
      </c>
      <c r="J1051">
        <v>4</v>
      </c>
      <c r="K1051">
        <v>201</v>
      </c>
      <c r="L1051" t="s">
        <v>17</v>
      </c>
      <c r="M1051">
        <v>858</v>
      </c>
      <c r="N1051" t="s">
        <v>48</v>
      </c>
      <c r="O1051">
        <v>110130</v>
      </c>
      <c r="P1051">
        <v>1472240</v>
      </c>
    </row>
    <row r="1052" spans="1:16" x14ac:dyDescent="0.25">
      <c r="A1052">
        <v>826</v>
      </c>
      <c r="B1052" t="s">
        <v>15</v>
      </c>
      <c r="C1052" t="str">
        <f t="shared" si="16"/>
        <v>201201Uruguay</v>
      </c>
      <c r="D1052">
        <v>201201</v>
      </c>
      <c r="E1052">
        <v>2012</v>
      </c>
      <c r="F1052" s="1">
        <v>40909</v>
      </c>
      <c r="G1052">
        <v>1</v>
      </c>
      <c r="H1052">
        <v>1</v>
      </c>
      <c r="I1052" t="s">
        <v>16</v>
      </c>
      <c r="J1052">
        <v>4</v>
      </c>
      <c r="K1052">
        <v>201</v>
      </c>
      <c r="L1052" t="s">
        <v>17</v>
      </c>
      <c r="M1052">
        <v>858</v>
      </c>
      <c r="N1052" t="s">
        <v>48</v>
      </c>
      <c r="O1052">
        <v>262209</v>
      </c>
      <c r="P1052">
        <v>3252977</v>
      </c>
    </row>
    <row r="1053" spans="1:16" x14ac:dyDescent="0.25">
      <c r="A1053">
        <v>826</v>
      </c>
      <c r="B1053" t="s">
        <v>15</v>
      </c>
      <c r="C1053" t="str">
        <f t="shared" si="16"/>
        <v>201202Uruguay</v>
      </c>
      <c r="D1053">
        <v>201202</v>
      </c>
      <c r="E1053">
        <v>2012</v>
      </c>
      <c r="F1053" s="1">
        <v>40940</v>
      </c>
      <c r="G1053">
        <v>2</v>
      </c>
      <c r="H1053">
        <v>1</v>
      </c>
      <c r="I1053" t="s">
        <v>16</v>
      </c>
      <c r="J1053">
        <v>4</v>
      </c>
      <c r="K1053">
        <v>201</v>
      </c>
      <c r="L1053" t="s">
        <v>17</v>
      </c>
      <c r="M1053">
        <v>858</v>
      </c>
      <c r="N1053" t="s">
        <v>48</v>
      </c>
      <c r="O1053">
        <v>222257</v>
      </c>
      <c r="P1053">
        <v>2814721</v>
      </c>
    </row>
    <row r="1054" spans="1:16" x14ac:dyDescent="0.25">
      <c r="A1054">
        <v>826</v>
      </c>
      <c r="B1054" t="s">
        <v>15</v>
      </c>
      <c r="C1054" t="str">
        <f t="shared" si="16"/>
        <v>201203Uruguay</v>
      </c>
      <c r="D1054">
        <v>201203</v>
      </c>
      <c r="E1054">
        <v>2012</v>
      </c>
      <c r="F1054" s="1">
        <v>40969</v>
      </c>
      <c r="G1054">
        <v>3</v>
      </c>
      <c r="H1054">
        <v>1</v>
      </c>
      <c r="I1054" t="s">
        <v>16</v>
      </c>
      <c r="J1054">
        <v>4</v>
      </c>
      <c r="K1054">
        <v>201</v>
      </c>
      <c r="L1054" t="s">
        <v>17</v>
      </c>
      <c r="M1054">
        <v>858</v>
      </c>
      <c r="N1054" t="s">
        <v>48</v>
      </c>
      <c r="O1054">
        <v>86893</v>
      </c>
      <c r="P1054">
        <v>1108988</v>
      </c>
    </row>
    <row r="1055" spans="1:16" x14ac:dyDescent="0.25">
      <c r="A1055">
        <v>826</v>
      </c>
      <c r="B1055" t="s">
        <v>15</v>
      </c>
      <c r="C1055" t="str">
        <f t="shared" si="16"/>
        <v>201204Uruguay</v>
      </c>
      <c r="D1055">
        <v>201204</v>
      </c>
      <c r="E1055">
        <v>2012</v>
      </c>
      <c r="F1055" s="1">
        <v>41000</v>
      </c>
      <c r="G1055">
        <v>4</v>
      </c>
      <c r="H1055">
        <v>1</v>
      </c>
      <c r="I1055" t="s">
        <v>16</v>
      </c>
      <c r="J1055">
        <v>4</v>
      </c>
      <c r="K1055">
        <v>201</v>
      </c>
      <c r="L1055" t="s">
        <v>17</v>
      </c>
      <c r="M1055">
        <v>858</v>
      </c>
      <c r="N1055" t="s">
        <v>48</v>
      </c>
      <c r="O1055">
        <v>109388</v>
      </c>
      <c r="P1055">
        <v>1383420</v>
      </c>
    </row>
    <row r="1056" spans="1:16" x14ac:dyDescent="0.25">
      <c r="A1056">
        <v>826</v>
      </c>
      <c r="B1056" t="s">
        <v>15</v>
      </c>
      <c r="C1056" t="str">
        <f t="shared" si="16"/>
        <v>201205Uruguay</v>
      </c>
      <c r="D1056">
        <v>201205</v>
      </c>
      <c r="E1056">
        <v>2012</v>
      </c>
      <c r="F1056" s="1">
        <v>41030</v>
      </c>
      <c r="G1056">
        <v>5</v>
      </c>
      <c r="H1056">
        <v>1</v>
      </c>
      <c r="I1056" t="s">
        <v>16</v>
      </c>
      <c r="J1056">
        <v>4</v>
      </c>
      <c r="K1056">
        <v>201</v>
      </c>
      <c r="L1056" t="s">
        <v>17</v>
      </c>
      <c r="M1056">
        <v>858</v>
      </c>
      <c r="N1056" t="s">
        <v>48</v>
      </c>
      <c r="O1056">
        <v>155825</v>
      </c>
      <c r="P1056">
        <v>1947910</v>
      </c>
    </row>
    <row r="1057" spans="1:16" x14ac:dyDescent="0.25">
      <c r="A1057">
        <v>826</v>
      </c>
      <c r="B1057" t="s">
        <v>15</v>
      </c>
      <c r="C1057" t="str">
        <f t="shared" si="16"/>
        <v>201206Uruguay</v>
      </c>
      <c r="D1057">
        <v>201206</v>
      </c>
      <c r="E1057">
        <v>2012</v>
      </c>
      <c r="F1057" s="1">
        <v>41061</v>
      </c>
      <c r="G1057">
        <v>6</v>
      </c>
      <c r="H1057">
        <v>1</v>
      </c>
      <c r="I1057" t="s">
        <v>16</v>
      </c>
      <c r="J1057">
        <v>4</v>
      </c>
      <c r="K1057">
        <v>201</v>
      </c>
      <c r="L1057" t="s">
        <v>17</v>
      </c>
      <c r="M1057">
        <v>858</v>
      </c>
      <c r="N1057" t="s">
        <v>48</v>
      </c>
      <c r="O1057">
        <v>228644</v>
      </c>
      <c r="P1057">
        <v>2506880</v>
      </c>
    </row>
    <row r="1058" spans="1:16" x14ac:dyDescent="0.25">
      <c r="A1058">
        <v>826</v>
      </c>
      <c r="B1058" t="s">
        <v>15</v>
      </c>
      <c r="C1058" t="str">
        <f t="shared" si="16"/>
        <v>201207Uruguay</v>
      </c>
      <c r="D1058">
        <v>201207</v>
      </c>
      <c r="E1058">
        <v>2012</v>
      </c>
      <c r="F1058" s="1">
        <v>41091</v>
      </c>
      <c r="G1058">
        <v>7</v>
      </c>
      <c r="H1058">
        <v>1</v>
      </c>
      <c r="I1058" t="s">
        <v>16</v>
      </c>
      <c r="J1058">
        <v>4</v>
      </c>
      <c r="K1058">
        <v>201</v>
      </c>
      <c r="L1058" t="s">
        <v>17</v>
      </c>
      <c r="M1058">
        <v>858</v>
      </c>
      <c r="N1058" t="s">
        <v>48</v>
      </c>
      <c r="O1058">
        <v>226647</v>
      </c>
      <c r="P1058">
        <v>2458308</v>
      </c>
    </row>
    <row r="1059" spans="1:16" x14ac:dyDescent="0.25">
      <c r="A1059">
        <v>826</v>
      </c>
      <c r="B1059" t="s">
        <v>15</v>
      </c>
      <c r="C1059" t="str">
        <f t="shared" si="16"/>
        <v>201208Uruguay</v>
      </c>
      <c r="D1059">
        <v>201208</v>
      </c>
      <c r="E1059">
        <v>2012</v>
      </c>
      <c r="F1059" s="1">
        <v>41122</v>
      </c>
      <c r="G1059">
        <v>8</v>
      </c>
      <c r="H1059">
        <v>1</v>
      </c>
      <c r="I1059" t="s">
        <v>16</v>
      </c>
      <c r="J1059">
        <v>4</v>
      </c>
      <c r="K1059">
        <v>201</v>
      </c>
      <c r="L1059" t="s">
        <v>17</v>
      </c>
      <c r="M1059">
        <v>858</v>
      </c>
      <c r="N1059" t="s">
        <v>48</v>
      </c>
      <c r="O1059">
        <v>104531</v>
      </c>
      <c r="P1059">
        <v>1359853</v>
      </c>
    </row>
    <row r="1060" spans="1:16" x14ac:dyDescent="0.25">
      <c r="A1060">
        <v>826</v>
      </c>
      <c r="B1060" t="s">
        <v>15</v>
      </c>
      <c r="C1060" t="str">
        <f t="shared" si="16"/>
        <v>201209Uruguay</v>
      </c>
      <c r="D1060">
        <v>201209</v>
      </c>
      <c r="E1060">
        <v>2012</v>
      </c>
      <c r="F1060" s="1">
        <v>41153</v>
      </c>
      <c r="G1060">
        <v>9</v>
      </c>
      <c r="H1060">
        <v>1</v>
      </c>
      <c r="I1060" t="s">
        <v>16</v>
      </c>
      <c r="J1060">
        <v>4</v>
      </c>
      <c r="K1060">
        <v>201</v>
      </c>
      <c r="L1060" t="s">
        <v>17</v>
      </c>
      <c r="M1060">
        <v>858</v>
      </c>
      <c r="N1060" t="s">
        <v>48</v>
      </c>
      <c r="O1060">
        <v>156436</v>
      </c>
      <c r="P1060">
        <v>1780315</v>
      </c>
    </row>
    <row r="1061" spans="1:16" x14ac:dyDescent="0.25">
      <c r="A1061">
        <v>826</v>
      </c>
      <c r="B1061" t="s">
        <v>15</v>
      </c>
      <c r="C1061" t="str">
        <f t="shared" si="16"/>
        <v>201210Uruguay</v>
      </c>
      <c r="D1061">
        <v>201210</v>
      </c>
      <c r="E1061">
        <v>2012</v>
      </c>
      <c r="F1061" s="1">
        <v>41183</v>
      </c>
      <c r="G1061">
        <v>10</v>
      </c>
      <c r="H1061">
        <v>1</v>
      </c>
      <c r="I1061" t="s">
        <v>16</v>
      </c>
      <c r="J1061">
        <v>4</v>
      </c>
      <c r="K1061">
        <v>201</v>
      </c>
      <c r="L1061" t="s">
        <v>17</v>
      </c>
      <c r="M1061">
        <v>858</v>
      </c>
      <c r="N1061" t="s">
        <v>48</v>
      </c>
      <c r="O1061">
        <v>183160</v>
      </c>
      <c r="P1061">
        <v>1953564</v>
      </c>
    </row>
    <row r="1062" spans="1:16" x14ac:dyDescent="0.25">
      <c r="A1062">
        <v>826</v>
      </c>
      <c r="B1062" t="s">
        <v>15</v>
      </c>
      <c r="C1062" t="str">
        <f t="shared" si="16"/>
        <v>201211Uruguay</v>
      </c>
      <c r="D1062">
        <v>201211</v>
      </c>
      <c r="E1062">
        <v>2012</v>
      </c>
      <c r="F1062" s="1">
        <v>41214</v>
      </c>
      <c r="G1062">
        <v>11</v>
      </c>
      <c r="H1062">
        <v>1</v>
      </c>
      <c r="I1062" t="s">
        <v>16</v>
      </c>
      <c r="J1062">
        <v>4</v>
      </c>
      <c r="K1062">
        <v>201</v>
      </c>
      <c r="L1062" t="s">
        <v>17</v>
      </c>
      <c r="M1062">
        <v>858</v>
      </c>
      <c r="N1062" t="s">
        <v>48</v>
      </c>
      <c r="O1062">
        <v>199609</v>
      </c>
      <c r="P1062">
        <v>2322887</v>
      </c>
    </row>
    <row r="1063" spans="1:16" x14ac:dyDescent="0.25">
      <c r="A1063">
        <v>826</v>
      </c>
      <c r="B1063" t="s">
        <v>15</v>
      </c>
      <c r="C1063" t="str">
        <f t="shared" si="16"/>
        <v>201212Uruguay</v>
      </c>
      <c r="D1063">
        <v>201212</v>
      </c>
      <c r="E1063">
        <v>2012</v>
      </c>
      <c r="F1063" s="1">
        <v>41244</v>
      </c>
      <c r="G1063">
        <v>12</v>
      </c>
      <c r="H1063">
        <v>1</v>
      </c>
      <c r="I1063" t="s">
        <v>16</v>
      </c>
      <c r="J1063">
        <v>4</v>
      </c>
      <c r="K1063">
        <v>201</v>
      </c>
      <c r="L1063" t="s">
        <v>17</v>
      </c>
      <c r="M1063">
        <v>858</v>
      </c>
      <c r="N1063" t="s">
        <v>48</v>
      </c>
      <c r="O1063">
        <v>126446</v>
      </c>
      <c r="P1063">
        <v>1493035</v>
      </c>
    </row>
    <row r="1064" spans="1:16" x14ac:dyDescent="0.25">
      <c r="A1064">
        <v>826</v>
      </c>
      <c r="B1064" t="s">
        <v>15</v>
      </c>
      <c r="C1064" t="str">
        <f t="shared" si="16"/>
        <v>201301Uruguay</v>
      </c>
      <c r="D1064">
        <v>201301</v>
      </c>
      <c r="E1064">
        <v>2013</v>
      </c>
      <c r="F1064" s="1">
        <v>41275</v>
      </c>
      <c r="G1064">
        <v>1</v>
      </c>
      <c r="H1064">
        <v>1</v>
      </c>
      <c r="I1064" t="s">
        <v>16</v>
      </c>
      <c r="J1064">
        <v>4</v>
      </c>
      <c r="K1064">
        <v>201</v>
      </c>
      <c r="L1064" t="s">
        <v>17</v>
      </c>
      <c r="M1064">
        <v>858</v>
      </c>
      <c r="N1064" t="s">
        <v>48</v>
      </c>
      <c r="O1064">
        <v>234000</v>
      </c>
      <c r="P1064">
        <v>2556279</v>
      </c>
    </row>
    <row r="1065" spans="1:16" x14ac:dyDescent="0.25">
      <c r="A1065">
        <v>826</v>
      </c>
      <c r="B1065" t="s">
        <v>15</v>
      </c>
      <c r="C1065" t="str">
        <f t="shared" si="16"/>
        <v>201302Uruguay</v>
      </c>
      <c r="D1065">
        <v>201302</v>
      </c>
      <c r="E1065">
        <v>2013</v>
      </c>
      <c r="F1065" s="1">
        <v>41306</v>
      </c>
      <c r="G1065">
        <v>2</v>
      </c>
      <c r="H1065">
        <v>1</v>
      </c>
      <c r="I1065" t="s">
        <v>16</v>
      </c>
      <c r="J1065">
        <v>4</v>
      </c>
      <c r="K1065">
        <v>201</v>
      </c>
      <c r="L1065" t="s">
        <v>17</v>
      </c>
      <c r="M1065">
        <v>858</v>
      </c>
      <c r="N1065" t="s">
        <v>48</v>
      </c>
      <c r="O1065">
        <v>148387</v>
      </c>
      <c r="P1065">
        <v>1668538</v>
      </c>
    </row>
    <row r="1066" spans="1:16" x14ac:dyDescent="0.25">
      <c r="A1066">
        <v>826</v>
      </c>
      <c r="B1066" t="s">
        <v>15</v>
      </c>
      <c r="C1066" t="str">
        <f t="shared" si="16"/>
        <v>201303Uruguay</v>
      </c>
      <c r="D1066">
        <v>201303</v>
      </c>
      <c r="E1066">
        <v>2013</v>
      </c>
      <c r="F1066" s="1">
        <v>41334</v>
      </c>
      <c r="G1066">
        <v>3</v>
      </c>
      <c r="H1066">
        <v>1</v>
      </c>
      <c r="I1066" t="s">
        <v>16</v>
      </c>
      <c r="J1066">
        <v>4</v>
      </c>
      <c r="K1066">
        <v>201</v>
      </c>
      <c r="L1066" t="s">
        <v>17</v>
      </c>
      <c r="M1066">
        <v>858</v>
      </c>
      <c r="N1066" t="s">
        <v>48</v>
      </c>
      <c r="O1066">
        <v>65444</v>
      </c>
      <c r="P1066">
        <v>724874</v>
      </c>
    </row>
    <row r="1067" spans="1:16" x14ac:dyDescent="0.25">
      <c r="A1067">
        <v>826</v>
      </c>
      <c r="B1067" t="s">
        <v>15</v>
      </c>
      <c r="C1067" t="str">
        <f t="shared" si="16"/>
        <v>201304Uruguay</v>
      </c>
      <c r="D1067">
        <v>201304</v>
      </c>
      <c r="E1067">
        <v>2013</v>
      </c>
      <c r="F1067" s="1">
        <v>41365</v>
      </c>
      <c r="G1067">
        <v>4</v>
      </c>
      <c r="H1067">
        <v>1</v>
      </c>
      <c r="I1067" t="s">
        <v>16</v>
      </c>
      <c r="J1067">
        <v>4</v>
      </c>
      <c r="K1067">
        <v>201</v>
      </c>
      <c r="L1067" t="s">
        <v>17</v>
      </c>
      <c r="M1067">
        <v>858</v>
      </c>
      <c r="N1067" t="s">
        <v>48</v>
      </c>
      <c r="O1067">
        <v>191935</v>
      </c>
      <c r="P1067">
        <v>2155649</v>
      </c>
    </row>
    <row r="1068" spans="1:16" x14ac:dyDescent="0.25">
      <c r="A1068">
        <v>826</v>
      </c>
      <c r="B1068" t="s">
        <v>15</v>
      </c>
      <c r="C1068" t="str">
        <f t="shared" si="16"/>
        <v>201305Uruguay</v>
      </c>
      <c r="D1068">
        <v>201305</v>
      </c>
      <c r="E1068">
        <v>2013</v>
      </c>
      <c r="F1068" s="1">
        <v>41395</v>
      </c>
      <c r="G1068">
        <v>5</v>
      </c>
      <c r="H1068">
        <v>1</v>
      </c>
      <c r="I1068" t="s">
        <v>16</v>
      </c>
      <c r="J1068">
        <v>4</v>
      </c>
      <c r="K1068">
        <v>201</v>
      </c>
      <c r="L1068" t="s">
        <v>17</v>
      </c>
      <c r="M1068">
        <v>858</v>
      </c>
      <c r="N1068" t="s">
        <v>48</v>
      </c>
      <c r="O1068">
        <v>195156</v>
      </c>
      <c r="P1068">
        <v>2219031</v>
      </c>
    </row>
    <row r="1069" spans="1:16" x14ac:dyDescent="0.25">
      <c r="A1069">
        <v>826</v>
      </c>
      <c r="B1069" t="s">
        <v>15</v>
      </c>
      <c r="C1069" t="str">
        <f t="shared" si="16"/>
        <v>201306Uruguay</v>
      </c>
      <c r="D1069">
        <v>201306</v>
      </c>
      <c r="E1069">
        <v>2013</v>
      </c>
      <c r="F1069" s="1">
        <v>41426</v>
      </c>
      <c r="G1069">
        <v>6</v>
      </c>
      <c r="H1069">
        <v>1</v>
      </c>
      <c r="I1069" t="s">
        <v>16</v>
      </c>
      <c r="J1069">
        <v>4</v>
      </c>
      <c r="K1069">
        <v>201</v>
      </c>
      <c r="L1069" t="s">
        <v>17</v>
      </c>
      <c r="M1069">
        <v>858</v>
      </c>
      <c r="N1069" t="s">
        <v>48</v>
      </c>
      <c r="O1069">
        <v>314112</v>
      </c>
      <c r="P1069">
        <v>3225875</v>
      </c>
    </row>
    <row r="1070" spans="1:16" x14ac:dyDescent="0.25">
      <c r="A1070">
        <v>826</v>
      </c>
      <c r="B1070" t="s">
        <v>15</v>
      </c>
      <c r="C1070" t="str">
        <f t="shared" si="16"/>
        <v>201307Uruguay</v>
      </c>
      <c r="D1070">
        <v>201307</v>
      </c>
      <c r="E1070">
        <v>2013</v>
      </c>
      <c r="F1070" s="1">
        <v>41456</v>
      </c>
      <c r="G1070">
        <v>7</v>
      </c>
      <c r="H1070">
        <v>1</v>
      </c>
      <c r="I1070" t="s">
        <v>16</v>
      </c>
      <c r="J1070">
        <v>4</v>
      </c>
      <c r="K1070">
        <v>201</v>
      </c>
      <c r="L1070" t="s">
        <v>17</v>
      </c>
      <c r="M1070">
        <v>858</v>
      </c>
      <c r="N1070" t="s">
        <v>48</v>
      </c>
      <c r="O1070">
        <v>157642</v>
      </c>
      <c r="P1070">
        <v>1637188</v>
      </c>
    </row>
    <row r="1071" spans="1:16" x14ac:dyDescent="0.25">
      <c r="A1071">
        <v>826</v>
      </c>
      <c r="B1071" t="s">
        <v>15</v>
      </c>
      <c r="C1071" t="str">
        <f t="shared" si="16"/>
        <v>201308Uruguay</v>
      </c>
      <c r="D1071">
        <v>201308</v>
      </c>
      <c r="E1071">
        <v>2013</v>
      </c>
      <c r="F1071" s="1">
        <v>41487</v>
      </c>
      <c r="G1071">
        <v>8</v>
      </c>
      <c r="H1071">
        <v>1</v>
      </c>
      <c r="I1071" t="s">
        <v>16</v>
      </c>
      <c r="J1071">
        <v>4</v>
      </c>
      <c r="K1071">
        <v>201</v>
      </c>
      <c r="L1071" t="s">
        <v>17</v>
      </c>
      <c r="M1071">
        <v>858</v>
      </c>
      <c r="N1071" t="s">
        <v>48</v>
      </c>
      <c r="O1071">
        <v>121750</v>
      </c>
      <c r="P1071">
        <v>1400628</v>
      </c>
    </row>
    <row r="1072" spans="1:16" x14ac:dyDescent="0.25">
      <c r="A1072">
        <v>826</v>
      </c>
      <c r="B1072" t="s">
        <v>15</v>
      </c>
      <c r="C1072" t="str">
        <f t="shared" si="16"/>
        <v>201309Uruguay</v>
      </c>
      <c r="D1072">
        <v>201309</v>
      </c>
      <c r="E1072">
        <v>2013</v>
      </c>
      <c r="F1072" s="1">
        <v>41518</v>
      </c>
      <c r="G1072">
        <v>9</v>
      </c>
      <c r="H1072">
        <v>1</v>
      </c>
      <c r="I1072" t="s">
        <v>16</v>
      </c>
      <c r="J1072">
        <v>4</v>
      </c>
      <c r="K1072">
        <v>201</v>
      </c>
      <c r="L1072" t="s">
        <v>17</v>
      </c>
      <c r="M1072">
        <v>858</v>
      </c>
      <c r="N1072" t="s">
        <v>48</v>
      </c>
      <c r="O1072">
        <v>72250</v>
      </c>
      <c r="P1072">
        <v>790811</v>
      </c>
    </row>
    <row r="1073" spans="1:16" x14ac:dyDescent="0.25">
      <c r="A1073">
        <v>826</v>
      </c>
      <c r="B1073" t="s">
        <v>15</v>
      </c>
      <c r="C1073" t="str">
        <f t="shared" si="16"/>
        <v>201310Uruguay</v>
      </c>
      <c r="D1073">
        <v>201310</v>
      </c>
      <c r="E1073">
        <v>2013</v>
      </c>
      <c r="F1073" s="1">
        <v>41548</v>
      </c>
      <c r="G1073">
        <v>10</v>
      </c>
      <c r="H1073">
        <v>1</v>
      </c>
      <c r="I1073" t="s">
        <v>16</v>
      </c>
      <c r="J1073">
        <v>4</v>
      </c>
      <c r="K1073">
        <v>201</v>
      </c>
      <c r="L1073" t="s">
        <v>17</v>
      </c>
      <c r="M1073">
        <v>858</v>
      </c>
      <c r="N1073" t="s">
        <v>48</v>
      </c>
      <c r="O1073">
        <v>59394</v>
      </c>
      <c r="P1073">
        <v>591350</v>
      </c>
    </row>
    <row r="1074" spans="1:16" x14ac:dyDescent="0.25">
      <c r="A1074">
        <v>826</v>
      </c>
      <c r="B1074" t="s">
        <v>15</v>
      </c>
      <c r="C1074" t="str">
        <f t="shared" si="16"/>
        <v>201311Uruguay</v>
      </c>
      <c r="D1074">
        <v>201311</v>
      </c>
      <c r="E1074">
        <v>2013</v>
      </c>
      <c r="F1074" s="1">
        <v>41579</v>
      </c>
      <c r="G1074">
        <v>11</v>
      </c>
      <c r="H1074">
        <v>1</v>
      </c>
      <c r="I1074" t="s">
        <v>16</v>
      </c>
      <c r="J1074">
        <v>4</v>
      </c>
      <c r="K1074">
        <v>201</v>
      </c>
      <c r="L1074" t="s">
        <v>17</v>
      </c>
      <c r="M1074">
        <v>858</v>
      </c>
      <c r="N1074" t="s">
        <v>48</v>
      </c>
      <c r="O1074">
        <v>57491</v>
      </c>
      <c r="P1074">
        <v>524622</v>
      </c>
    </row>
    <row r="1075" spans="1:16" x14ac:dyDescent="0.25">
      <c r="A1075">
        <v>826</v>
      </c>
      <c r="B1075" t="s">
        <v>15</v>
      </c>
      <c r="C1075" t="str">
        <f t="shared" si="16"/>
        <v>201312Uruguay</v>
      </c>
      <c r="D1075">
        <v>201312</v>
      </c>
      <c r="E1075">
        <v>2013</v>
      </c>
      <c r="F1075" s="1">
        <v>41609</v>
      </c>
      <c r="G1075">
        <v>12</v>
      </c>
      <c r="H1075">
        <v>1</v>
      </c>
      <c r="I1075" t="s">
        <v>16</v>
      </c>
      <c r="J1075">
        <v>4</v>
      </c>
      <c r="K1075">
        <v>201</v>
      </c>
      <c r="L1075" t="s">
        <v>17</v>
      </c>
      <c r="M1075">
        <v>858</v>
      </c>
      <c r="N1075" t="s">
        <v>48</v>
      </c>
      <c r="O1075">
        <v>62064</v>
      </c>
      <c r="P1075">
        <v>580529</v>
      </c>
    </row>
    <row r="1076" spans="1:16" x14ac:dyDescent="0.25">
      <c r="A1076">
        <v>826</v>
      </c>
      <c r="B1076" t="s">
        <v>15</v>
      </c>
      <c r="C1076" t="str">
        <f t="shared" si="16"/>
        <v>201401Uruguay</v>
      </c>
      <c r="D1076">
        <v>201401</v>
      </c>
      <c r="E1076">
        <v>2014</v>
      </c>
      <c r="F1076" s="1">
        <v>41640</v>
      </c>
      <c r="G1076">
        <v>1</v>
      </c>
      <c r="H1076">
        <v>1</v>
      </c>
      <c r="I1076" t="s">
        <v>16</v>
      </c>
      <c r="J1076">
        <v>4</v>
      </c>
      <c r="K1076">
        <v>201</v>
      </c>
      <c r="L1076" t="s">
        <v>17</v>
      </c>
      <c r="M1076">
        <v>858</v>
      </c>
      <c r="N1076" t="s">
        <v>48</v>
      </c>
      <c r="O1076">
        <v>79900</v>
      </c>
      <c r="P1076">
        <v>935264</v>
      </c>
    </row>
    <row r="1077" spans="1:16" x14ac:dyDescent="0.25">
      <c r="A1077">
        <v>826</v>
      </c>
      <c r="B1077" t="s">
        <v>15</v>
      </c>
      <c r="C1077" t="str">
        <f t="shared" si="16"/>
        <v>201402Uruguay</v>
      </c>
      <c r="D1077">
        <v>201402</v>
      </c>
      <c r="E1077">
        <v>2014</v>
      </c>
      <c r="F1077" s="1">
        <v>41671</v>
      </c>
      <c r="G1077">
        <v>2</v>
      </c>
      <c r="H1077">
        <v>1</v>
      </c>
      <c r="I1077" t="s">
        <v>16</v>
      </c>
      <c r="J1077">
        <v>4</v>
      </c>
      <c r="K1077">
        <v>201</v>
      </c>
      <c r="L1077" t="s">
        <v>17</v>
      </c>
      <c r="M1077">
        <v>858</v>
      </c>
      <c r="N1077" t="s">
        <v>48</v>
      </c>
      <c r="O1077">
        <v>67457</v>
      </c>
      <c r="P1077">
        <v>778117</v>
      </c>
    </row>
    <row r="1078" spans="1:16" x14ac:dyDescent="0.25">
      <c r="A1078">
        <v>826</v>
      </c>
      <c r="B1078" t="s">
        <v>15</v>
      </c>
      <c r="C1078" t="str">
        <f t="shared" si="16"/>
        <v>201403Uruguay</v>
      </c>
      <c r="D1078">
        <v>201403</v>
      </c>
      <c r="E1078">
        <v>2014</v>
      </c>
      <c r="F1078" s="1">
        <v>41699</v>
      </c>
      <c r="G1078">
        <v>3</v>
      </c>
      <c r="H1078">
        <v>1</v>
      </c>
      <c r="I1078" t="s">
        <v>16</v>
      </c>
      <c r="J1078">
        <v>4</v>
      </c>
      <c r="K1078">
        <v>201</v>
      </c>
      <c r="L1078" t="s">
        <v>17</v>
      </c>
      <c r="M1078">
        <v>858</v>
      </c>
      <c r="N1078" t="s">
        <v>48</v>
      </c>
      <c r="O1078">
        <v>55378</v>
      </c>
      <c r="P1078">
        <v>598202</v>
      </c>
    </row>
    <row r="1079" spans="1:16" x14ac:dyDescent="0.25">
      <c r="A1079">
        <v>826</v>
      </c>
      <c r="B1079" t="s">
        <v>15</v>
      </c>
      <c r="C1079" t="str">
        <f t="shared" si="16"/>
        <v>201404Uruguay</v>
      </c>
      <c r="D1079">
        <v>201404</v>
      </c>
      <c r="E1079">
        <v>2014</v>
      </c>
      <c r="F1079" s="1">
        <v>41730</v>
      </c>
      <c r="G1079">
        <v>4</v>
      </c>
      <c r="H1079">
        <v>1</v>
      </c>
      <c r="I1079" t="s">
        <v>16</v>
      </c>
      <c r="J1079">
        <v>4</v>
      </c>
      <c r="K1079">
        <v>201</v>
      </c>
      <c r="L1079" t="s">
        <v>17</v>
      </c>
      <c r="M1079">
        <v>858</v>
      </c>
      <c r="N1079" t="s">
        <v>48</v>
      </c>
      <c r="O1079">
        <v>22921</v>
      </c>
      <c r="P1079">
        <v>209634</v>
      </c>
    </row>
    <row r="1080" spans="1:16" x14ac:dyDescent="0.25">
      <c r="A1080">
        <v>826</v>
      </c>
      <c r="B1080" t="s">
        <v>15</v>
      </c>
      <c r="C1080" t="str">
        <f t="shared" si="16"/>
        <v>201405Uruguay</v>
      </c>
      <c r="D1080">
        <v>201405</v>
      </c>
      <c r="E1080">
        <v>2014</v>
      </c>
      <c r="F1080" s="1">
        <v>41760</v>
      </c>
      <c r="G1080">
        <v>5</v>
      </c>
      <c r="H1080">
        <v>1</v>
      </c>
      <c r="I1080" t="s">
        <v>16</v>
      </c>
      <c r="J1080">
        <v>4</v>
      </c>
      <c r="K1080">
        <v>201</v>
      </c>
      <c r="L1080" t="s">
        <v>17</v>
      </c>
      <c r="M1080">
        <v>858</v>
      </c>
      <c r="N1080" t="s">
        <v>48</v>
      </c>
      <c r="O1080">
        <v>99661</v>
      </c>
      <c r="P1080">
        <v>1258138</v>
      </c>
    </row>
    <row r="1081" spans="1:16" x14ac:dyDescent="0.25">
      <c r="A1081">
        <v>826</v>
      </c>
      <c r="B1081" t="s">
        <v>15</v>
      </c>
      <c r="C1081" t="str">
        <f t="shared" si="16"/>
        <v>201406Uruguay</v>
      </c>
      <c r="D1081">
        <v>201406</v>
      </c>
      <c r="E1081">
        <v>2014</v>
      </c>
      <c r="F1081" s="1">
        <v>41791</v>
      </c>
      <c r="G1081">
        <v>6</v>
      </c>
      <c r="H1081">
        <v>1</v>
      </c>
      <c r="I1081" t="s">
        <v>16</v>
      </c>
      <c r="J1081">
        <v>4</v>
      </c>
      <c r="K1081">
        <v>201</v>
      </c>
      <c r="L1081" t="s">
        <v>17</v>
      </c>
      <c r="M1081">
        <v>858</v>
      </c>
      <c r="N1081" t="s">
        <v>48</v>
      </c>
      <c r="O1081">
        <v>144212</v>
      </c>
      <c r="P1081">
        <v>1839919</v>
      </c>
    </row>
    <row r="1082" spans="1:16" x14ac:dyDescent="0.25">
      <c r="A1082">
        <v>826</v>
      </c>
      <c r="B1082" t="s">
        <v>15</v>
      </c>
      <c r="C1082" t="str">
        <f t="shared" si="16"/>
        <v>201407Uruguay</v>
      </c>
      <c r="D1082">
        <v>201407</v>
      </c>
      <c r="E1082">
        <v>2014</v>
      </c>
      <c r="F1082" s="1">
        <v>41821</v>
      </c>
      <c r="G1082">
        <v>7</v>
      </c>
      <c r="H1082">
        <v>1</v>
      </c>
      <c r="I1082" t="s">
        <v>16</v>
      </c>
      <c r="J1082">
        <v>4</v>
      </c>
      <c r="K1082">
        <v>201</v>
      </c>
      <c r="L1082" t="s">
        <v>17</v>
      </c>
      <c r="M1082">
        <v>858</v>
      </c>
      <c r="N1082" t="s">
        <v>48</v>
      </c>
      <c r="O1082">
        <v>111052</v>
      </c>
      <c r="P1082">
        <v>1689286</v>
      </c>
    </row>
    <row r="1083" spans="1:16" x14ac:dyDescent="0.25">
      <c r="A1083">
        <v>826</v>
      </c>
      <c r="B1083" t="s">
        <v>15</v>
      </c>
      <c r="C1083" t="str">
        <f t="shared" si="16"/>
        <v>201408Uruguay</v>
      </c>
      <c r="D1083">
        <v>201408</v>
      </c>
      <c r="E1083">
        <v>2014</v>
      </c>
      <c r="F1083" s="1">
        <v>41852</v>
      </c>
      <c r="G1083">
        <v>8</v>
      </c>
      <c r="H1083">
        <v>1</v>
      </c>
      <c r="I1083" t="s">
        <v>16</v>
      </c>
      <c r="J1083">
        <v>4</v>
      </c>
      <c r="K1083">
        <v>201</v>
      </c>
      <c r="L1083" t="s">
        <v>17</v>
      </c>
      <c r="M1083">
        <v>858</v>
      </c>
      <c r="N1083" t="s">
        <v>48</v>
      </c>
      <c r="O1083">
        <v>94825</v>
      </c>
      <c r="P1083">
        <v>1214113</v>
      </c>
    </row>
    <row r="1084" spans="1:16" x14ac:dyDescent="0.25">
      <c r="A1084">
        <v>826</v>
      </c>
      <c r="B1084" t="s">
        <v>15</v>
      </c>
      <c r="C1084" t="str">
        <f t="shared" si="16"/>
        <v>201409Uruguay</v>
      </c>
      <c r="D1084">
        <v>201409</v>
      </c>
      <c r="E1084">
        <v>2014</v>
      </c>
      <c r="F1084" s="1">
        <v>41883</v>
      </c>
      <c r="G1084">
        <v>9</v>
      </c>
      <c r="H1084">
        <v>1</v>
      </c>
      <c r="I1084" t="s">
        <v>16</v>
      </c>
      <c r="J1084">
        <v>4</v>
      </c>
      <c r="K1084">
        <v>201</v>
      </c>
      <c r="L1084" t="s">
        <v>17</v>
      </c>
      <c r="M1084">
        <v>858</v>
      </c>
      <c r="N1084" t="s">
        <v>48</v>
      </c>
      <c r="O1084">
        <v>49577</v>
      </c>
      <c r="P1084">
        <v>586140</v>
      </c>
    </row>
    <row r="1085" spans="1:16" x14ac:dyDescent="0.25">
      <c r="A1085">
        <v>826</v>
      </c>
      <c r="B1085" t="s">
        <v>15</v>
      </c>
      <c r="C1085" t="str">
        <f t="shared" si="16"/>
        <v>201410Uruguay</v>
      </c>
      <c r="D1085">
        <v>201410</v>
      </c>
      <c r="E1085">
        <v>2014</v>
      </c>
      <c r="F1085" s="1">
        <v>41913</v>
      </c>
      <c r="G1085">
        <v>10</v>
      </c>
      <c r="H1085">
        <v>1</v>
      </c>
      <c r="I1085" t="s">
        <v>16</v>
      </c>
      <c r="J1085">
        <v>4</v>
      </c>
      <c r="K1085">
        <v>201</v>
      </c>
      <c r="L1085" t="s">
        <v>17</v>
      </c>
      <c r="M1085">
        <v>858</v>
      </c>
      <c r="N1085" t="s">
        <v>48</v>
      </c>
      <c r="O1085">
        <v>92484</v>
      </c>
      <c r="P1085">
        <v>1194009</v>
      </c>
    </row>
    <row r="1086" spans="1:16" x14ac:dyDescent="0.25">
      <c r="A1086">
        <v>826</v>
      </c>
      <c r="B1086" t="s">
        <v>15</v>
      </c>
      <c r="C1086" t="str">
        <f t="shared" si="16"/>
        <v>201411Uruguay</v>
      </c>
      <c r="D1086">
        <v>201411</v>
      </c>
      <c r="E1086">
        <v>2014</v>
      </c>
      <c r="F1086" s="1">
        <v>41944</v>
      </c>
      <c r="G1086">
        <v>11</v>
      </c>
      <c r="H1086">
        <v>1</v>
      </c>
      <c r="I1086" t="s">
        <v>16</v>
      </c>
      <c r="J1086">
        <v>4</v>
      </c>
      <c r="K1086">
        <v>201</v>
      </c>
      <c r="L1086" t="s">
        <v>17</v>
      </c>
      <c r="M1086">
        <v>858</v>
      </c>
      <c r="N1086" t="s">
        <v>48</v>
      </c>
      <c r="O1086">
        <v>36997</v>
      </c>
      <c r="P1086">
        <v>482255</v>
      </c>
    </row>
    <row r="1087" spans="1:16" x14ac:dyDescent="0.25">
      <c r="C1087" t="str">
        <f t="shared" si="16"/>
        <v/>
      </c>
    </row>
    <row r="1088" spans="1:16" x14ac:dyDescent="0.25">
      <c r="C1088" t="str">
        <f t="shared" si="16"/>
        <v/>
      </c>
    </row>
    <row r="1089" spans="3:3" x14ac:dyDescent="0.25">
      <c r="C1089" t="str">
        <f t="shared" si="16"/>
        <v/>
      </c>
    </row>
    <row r="1090" spans="3:3" x14ac:dyDescent="0.25">
      <c r="C1090" t="str">
        <f t="shared" si="16"/>
        <v/>
      </c>
    </row>
    <row r="1091" spans="3:3" x14ac:dyDescent="0.25">
      <c r="C1091" t="str">
        <f t="shared" ref="C1091:C1154" si="17">D1091&amp;N1091</f>
        <v/>
      </c>
    </row>
    <row r="1092" spans="3:3" x14ac:dyDescent="0.25">
      <c r="C1092" t="str">
        <f t="shared" si="17"/>
        <v/>
      </c>
    </row>
    <row r="1093" spans="3:3" x14ac:dyDescent="0.25">
      <c r="C1093" t="str">
        <f t="shared" si="17"/>
        <v/>
      </c>
    </row>
    <row r="1094" spans="3:3" x14ac:dyDescent="0.25">
      <c r="C1094" t="str">
        <f t="shared" si="17"/>
        <v/>
      </c>
    </row>
    <row r="1095" spans="3:3" x14ac:dyDescent="0.25">
      <c r="C1095" t="str">
        <f t="shared" si="17"/>
        <v/>
      </c>
    </row>
    <row r="1096" spans="3:3" x14ac:dyDescent="0.25">
      <c r="C1096" t="str">
        <f t="shared" si="17"/>
        <v/>
      </c>
    </row>
    <row r="1097" spans="3:3" x14ac:dyDescent="0.25">
      <c r="C1097" t="str">
        <f t="shared" si="17"/>
        <v/>
      </c>
    </row>
    <row r="1098" spans="3:3" x14ac:dyDescent="0.25">
      <c r="C1098" t="str">
        <f t="shared" si="17"/>
        <v/>
      </c>
    </row>
    <row r="1099" spans="3:3" x14ac:dyDescent="0.25">
      <c r="C1099" t="str">
        <f t="shared" si="17"/>
        <v/>
      </c>
    </row>
    <row r="1100" spans="3:3" x14ac:dyDescent="0.25">
      <c r="C1100" t="str">
        <f t="shared" si="17"/>
        <v/>
      </c>
    </row>
    <row r="1101" spans="3:3" x14ac:dyDescent="0.25">
      <c r="C1101" t="str">
        <f t="shared" si="17"/>
        <v/>
      </c>
    </row>
    <row r="1102" spans="3:3" x14ac:dyDescent="0.25">
      <c r="C1102" t="str">
        <f t="shared" si="17"/>
        <v/>
      </c>
    </row>
    <row r="1103" spans="3:3" x14ac:dyDescent="0.25">
      <c r="C1103" t="str">
        <f t="shared" si="17"/>
        <v/>
      </c>
    </row>
    <row r="1104" spans="3:3" x14ac:dyDescent="0.25">
      <c r="C1104" t="str">
        <f t="shared" si="17"/>
        <v/>
      </c>
    </row>
    <row r="1105" spans="3:3" x14ac:dyDescent="0.25">
      <c r="C1105" t="str">
        <f t="shared" si="17"/>
        <v/>
      </c>
    </row>
    <row r="1106" spans="3:3" x14ac:dyDescent="0.25">
      <c r="C1106" t="str">
        <f t="shared" si="17"/>
        <v/>
      </c>
    </row>
    <row r="1107" spans="3:3" x14ac:dyDescent="0.25">
      <c r="C1107" t="str">
        <f t="shared" si="17"/>
        <v/>
      </c>
    </row>
    <row r="1108" spans="3:3" x14ac:dyDescent="0.25">
      <c r="C1108" t="str">
        <f t="shared" si="17"/>
        <v/>
      </c>
    </row>
    <row r="1109" spans="3:3" x14ac:dyDescent="0.25">
      <c r="C1109" t="str">
        <f t="shared" si="17"/>
        <v/>
      </c>
    </row>
    <row r="1110" spans="3:3" x14ac:dyDescent="0.25">
      <c r="C1110" t="str">
        <f t="shared" si="17"/>
        <v/>
      </c>
    </row>
    <row r="1111" spans="3:3" x14ac:dyDescent="0.25">
      <c r="C1111" t="str">
        <f t="shared" si="17"/>
        <v/>
      </c>
    </row>
    <row r="1112" spans="3:3" x14ac:dyDescent="0.25">
      <c r="C1112" t="str">
        <f t="shared" si="17"/>
        <v/>
      </c>
    </row>
    <row r="1113" spans="3:3" x14ac:dyDescent="0.25">
      <c r="C1113" t="str">
        <f t="shared" si="17"/>
        <v/>
      </c>
    </row>
    <row r="1114" spans="3:3" x14ac:dyDescent="0.25">
      <c r="C1114" t="str">
        <f t="shared" si="17"/>
        <v/>
      </c>
    </row>
    <row r="1115" spans="3:3" x14ac:dyDescent="0.25">
      <c r="C1115" t="str">
        <f t="shared" si="17"/>
        <v/>
      </c>
    </row>
    <row r="1116" spans="3:3" x14ac:dyDescent="0.25">
      <c r="C1116" t="str">
        <f t="shared" si="17"/>
        <v/>
      </c>
    </row>
    <row r="1117" spans="3:3" x14ac:dyDescent="0.25">
      <c r="C1117" t="str">
        <f t="shared" si="17"/>
        <v/>
      </c>
    </row>
    <row r="1118" spans="3:3" x14ac:dyDescent="0.25">
      <c r="C1118" t="str">
        <f t="shared" si="17"/>
        <v/>
      </c>
    </row>
    <row r="1119" spans="3:3" x14ac:dyDescent="0.25">
      <c r="C1119" t="str">
        <f t="shared" si="17"/>
        <v/>
      </c>
    </row>
    <row r="1120" spans="3:3" x14ac:dyDescent="0.25">
      <c r="C1120" t="str">
        <f t="shared" si="17"/>
        <v/>
      </c>
    </row>
    <row r="1121" spans="3:3" x14ac:dyDescent="0.25">
      <c r="C1121" t="str">
        <f t="shared" si="17"/>
        <v/>
      </c>
    </row>
    <row r="1122" spans="3:3" x14ac:dyDescent="0.25">
      <c r="C1122" t="str">
        <f t="shared" si="17"/>
        <v/>
      </c>
    </row>
    <row r="1123" spans="3:3" x14ac:dyDescent="0.25">
      <c r="C1123" t="str">
        <f t="shared" si="17"/>
        <v/>
      </c>
    </row>
    <row r="1124" spans="3:3" x14ac:dyDescent="0.25">
      <c r="C1124" t="str">
        <f t="shared" si="17"/>
        <v/>
      </c>
    </row>
    <row r="1125" spans="3:3" x14ac:dyDescent="0.25">
      <c r="C1125" t="str">
        <f t="shared" si="17"/>
        <v/>
      </c>
    </row>
    <row r="1126" spans="3:3" x14ac:dyDescent="0.25">
      <c r="C1126" t="str">
        <f t="shared" si="17"/>
        <v/>
      </c>
    </row>
    <row r="1127" spans="3:3" x14ac:dyDescent="0.25">
      <c r="C1127" t="str">
        <f t="shared" si="17"/>
        <v/>
      </c>
    </row>
    <row r="1128" spans="3:3" x14ac:dyDescent="0.25">
      <c r="C1128" t="str">
        <f t="shared" si="17"/>
        <v/>
      </c>
    </row>
    <row r="1129" spans="3:3" x14ac:dyDescent="0.25">
      <c r="C1129" t="str">
        <f t="shared" si="17"/>
        <v/>
      </c>
    </row>
    <row r="1130" spans="3:3" x14ac:dyDescent="0.25">
      <c r="C1130" t="str">
        <f t="shared" si="17"/>
        <v/>
      </c>
    </row>
    <row r="1131" spans="3:3" x14ac:dyDescent="0.25">
      <c r="C1131" t="str">
        <f t="shared" si="17"/>
        <v/>
      </c>
    </row>
    <row r="1132" spans="3:3" x14ac:dyDescent="0.25">
      <c r="C1132" t="str">
        <f t="shared" si="17"/>
        <v/>
      </c>
    </row>
    <row r="1133" spans="3:3" x14ac:dyDescent="0.25">
      <c r="C1133" t="str">
        <f t="shared" si="17"/>
        <v/>
      </c>
    </row>
    <row r="1134" spans="3:3" x14ac:dyDescent="0.25">
      <c r="C1134" t="str">
        <f t="shared" si="17"/>
        <v/>
      </c>
    </row>
    <row r="1135" spans="3:3" x14ac:dyDescent="0.25">
      <c r="C1135" t="str">
        <f t="shared" si="17"/>
        <v/>
      </c>
    </row>
    <row r="1136" spans="3:3" x14ac:dyDescent="0.25">
      <c r="C1136" t="str">
        <f t="shared" si="17"/>
        <v/>
      </c>
    </row>
    <row r="1137" spans="3:3" x14ac:dyDescent="0.25">
      <c r="C1137" t="str">
        <f t="shared" si="17"/>
        <v/>
      </c>
    </row>
    <row r="1138" spans="3:3" x14ac:dyDescent="0.25">
      <c r="C1138" t="str">
        <f t="shared" si="17"/>
        <v/>
      </c>
    </row>
    <row r="1139" spans="3:3" x14ac:dyDescent="0.25">
      <c r="C1139" t="str">
        <f t="shared" si="17"/>
        <v/>
      </c>
    </row>
    <row r="1140" spans="3:3" x14ac:dyDescent="0.25">
      <c r="C1140" t="str">
        <f t="shared" si="17"/>
        <v/>
      </c>
    </row>
    <row r="1141" spans="3:3" x14ac:dyDescent="0.25">
      <c r="C1141" t="str">
        <f t="shared" si="17"/>
        <v/>
      </c>
    </row>
    <row r="1142" spans="3:3" x14ac:dyDescent="0.25">
      <c r="C1142" t="str">
        <f t="shared" si="17"/>
        <v/>
      </c>
    </row>
    <row r="1143" spans="3:3" x14ac:dyDescent="0.25">
      <c r="C1143" t="str">
        <f t="shared" si="17"/>
        <v/>
      </c>
    </row>
    <row r="1144" spans="3:3" x14ac:dyDescent="0.25">
      <c r="C1144" t="str">
        <f t="shared" si="17"/>
        <v/>
      </c>
    </row>
    <row r="1145" spans="3:3" x14ac:dyDescent="0.25">
      <c r="C1145" t="str">
        <f t="shared" si="17"/>
        <v/>
      </c>
    </row>
    <row r="1146" spans="3:3" x14ac:dyDescent="0.25">
      <c r="C1146" t="str">
        <f t="shared" si="17"/>
        <v/>
      </c>
    </row>
    <row r="1147" spans="3:3" x14ac:dyDescent="0.25">
      <c r="C1147" t="str">
        <f t="shared" si="17"/>
        <v/>
      </c>
    </row>
    <row r="1148" spans="3:3" x14ac:dyDescent="0.25">
      <c r="C1148" t="str">
        <f t="shared" si="17"/>
        <v/>
      </c>
    </row>
    <row r="1149" spans="3:3" x14ac:dyDescent="0.25">
      <c r="C1149" t="str">
        <f t="shared" si="17"/>
        <v/>
      </c>
    </row>
    <row r="1150" spans="3:3" x14ac:dyDescent="0.25">
      <c r="C1150" t="str">
        <f t="shared" si="17"/>
        <v/>
      </c>
    </row>
    <row r="1151" spans="3:3" x14ac:dyDescent="0.25">
      <c r="C1151" t="str">
        <f t="shared" si="17"/>
        <v/>
      </c>
    </row>
    <row r="1152" spans="3:3" x14ac:dyDescent="0.25">
      <c r="C1152" t="str">
        <f t="shared" si="17"/>
        <v/>
      </c>
    </row>
    <row r="1153" spans="3:3" x14ac:dyDescent="0.25">
      <c r="C1153" t="str">
        <f t="shared" si="17"/>
        <v/>
      </c>
    </row>
    <row r="1154" spans="3:3" x14ac:dyDescent="0.25">
      <c r="C1154" t="str">
        <f t="shared" si="17"/>
        <v/>
      </c>
    </row>
    <row r="1155" spans="3:3" x14ac:dyDescent="0.25">
      <c r="C1155" t="str">
        <f t="shared" ref="C1155:C1218" si="18">D1155&amp;N1155</f>
        <v/>
      </c>
    </row>
    <row r="1156" spans="3:3" x14ac:dyDescent="0.25">
      <c r="C1156" t="str">
        <f t="shared" si="18"/>
        <v/>
      </c>
    </row>
    <row r="1157" spans="3:3" x14ac:dyDescent="0.25">
      <c r="C1157" t="str">
        <f t="shared" si="18"/>
        <v/>
      </c>
    </row>
    <row r="1158" spans="3:3" x14ac:dyDescent="0.25">
      <c r="C1158" t="str">
        <f t="shared" si="18"/>
        <v/>
      </c>
    </row>
    <row r="1159" spans="3:3" x14ac:dyDescent="0.25">
      <c r="C1159" t="str">
        <f t="shared" si="18"/>
        <v/>
      </c>
    </row>
    <row r="1160" spans="3:3" x14ac:dyDescent="0.25">
      <c r="C1160" t="str">
        <f t="shared" si="18"/>
        <v/>
      </c>
    </row>
    <row r="1161" spans="3:3" x14ac:dyDescent="0.25">
      <c r="C1161" t="str">
        <f t="shared" si="18"/>
        <v/>
      </c>
    </row>
    <row r="1162" spans="3:3" x14ac:dyDescent="0.25">
      <c r="C1162" t="str">
        <f t="shared" si="18"/>
        <v/>
      </c>
    </row>
    <row r="1163" spans="3:3" x14ac:dyDescent="0.25">
      <c r="C1163" t="str">
        <f t="shared" si="18"/>
        <v/>
      </c>
    </row>
    <row r="1164" spans="3:3" x14ac:dyDescent="0.25">
      <c r="C1164" t="str">
        <f t="shared" si="18"/>
        <v/>
      </c>
    </row>
    <row r="1165" spans="3:3" x14ac:dyDescent="0.25">
      <c r="C1165" t="str">
        <f t="shared" si="18"/>
        <v/>
      </c>
    </row>
    <row r="1166" spans="3:3" x14ac:dyDescent="0.25">
      <c r="C1166" t="str">
        <f t="shared" si="18"/>
        <v/>
      </c>
    </row>
    <row r="1167" spans="3:3" x14ac:dyDescent="0.25">
      <c r="C1167" t="str">
        <f t="shared" si="18"/>
        <v/>
      </c>
    </row>
    <row r="1168" spans="3:3" x14ac:dyDescent="0.25">
      <c r="C1168" t="str">
        <f t="shared" si="18"/>
        <v/>
      </c>
    </row>
    <row r="1169" spans="3:3" x14ac:dyDescent="0.25">
      <c r="C1169" t="str">
        <f t="shared" si="18"/>
        <v/>
      </c>
    </row>
    <row r="1170" spans="3:3" x14ac:dyDescent="0.25">
      <c r="C1170" t="str">
        <f t="shared" si="18"/>
        <v/>
      </c>
    </row>
    <row r="1171" spans="3:3" x14ac:dyDescent="0.25">
      <c r="C1171" t="str">
        <f t="shared" si="18"/>
        <v/>
      </c>
    </row>
    <row r="1172" spans="3:3" x14ac:dyDescent="0.25">
      <c r="C1172" t="str">
        <f t="shared" si="18"/>
        <v/>
      </c>
    </row>
    <row r="1173" spans="3:3" x14ac:dyDescent="0.25">
      <c r="C1173" t="str">
        <f t="shared" si="18"/>
        <v/>
      </c>
    </row>
    <row r="1174" spans="3:3" x14ac:dyDescent="0.25">
      <c r="C1174" t="str">
        <f t="shared" si="18"/>
        <v/>
      </c>
    </row>
    <row r="1175" spans="3:3" x14ac:dyDescent="0.25">
      <c r="C1175" t="str">
        <f t="shared" si="18"/>
        <v/>
      </c>
    </row>
    <row r="1176" spans="3:3" x14ac:dyDescent="0.25">
      <c r="C1176" t="str">
        <f t="shared" si="18"/>
        <v/>
      </c>
    </row>
    <row r="1177" spans="3:3" x14ac:dyDescent="0.25">
      <c r="C1177" t="str">
        <f t="shared" si="18"/>
        <v/>
      </c>
    </row>
    <row r="1178" spans="3:3" x14ac:dyDescent="0.25">
      <c r="C1178" t="str">
        <f t="shared" si="18"/>
        <v/>
      </c>
    </row>
    <row r="1179" spans="3:3" x14ac:dyDescent="0.25">
      <c r="C1179" t="str">
        <f t="shared" si="18"/>
        <v/>
      </c>
    </row>
    <row r="1180" spans="3:3" x14ac:dyDescent="0.25">
      <c r="C1180" t="str">
        <f t="shared" si="18"/>
        <v/>
      </c>
    </row>
    <row r="1181" spans="3:3" x14ac:dyDescent="0.25">
      <c r="C1181" t="str">
        <f t="shared" si="18"/>
        <v/>
      </c>
    </row>
    <row r="1182" spans="3:3" x14ac:dyDescent="0.25">
      <c r="C1182" t="str">
        <f t="shared" si="18"/>
        <v/>
      </c>
    </row>
    <row r="1183" spans="3:3" x14ac:dyDescent="0.25">
      <c r="C1183" t="str">
        <f t="shared" si="18"/>
        <v/>
      </c>
    </row>
    <row r="1184" spans="3:3" x14ac:dyDescent="0.25">
      <c r="C1184" t="str">
        <f t="shared" si="18"/>
        <v/>
      </c>
    </row>
    <row r="1185" spans="3:3" x14ac:dyDescent="0.25">
      <c r="C1185" t="str">
        <f t="shared" si="18"/>
        <v/>
      </c>
    </row>
    <row r="1186" spans="3:3" x14ac:dyDescent="0.25">
      <c r="C1186" t="str">
        <f t="shared" si="18"/>
        <v/>
      </c>
    </row>
    <row r="1187" spans="3:3" x14ac:dyDescent="0.25">
      <c r="C1187" t="str">
        <f t="shared" si="18"/>
        <v/>
      </c>
    </row>
    <row r="1188" spans="3:3" x14ac:dyDescent="0.25">
      <c r="C1188" t="str">
        <f t="shared" si="18"/>
        <v/>
      </c>
    </row>
    <row r="1189" spans="3:3" x14ac:dyDescent="0.25">
      <c r="C1189" t="str">
        <f t="shared" si="18"/>
        <v/>
      </c>
    </row>
    <row r="1190" spans="3:3" x14ac:dyDescent="0.25">
      <c r="C1190" t="str">
        <f t="shared" si="18"/>
        <v/>
      </c>
    </row>
    <row r="1191" spans="3:3" x14ac:dyDescent="0.25">
      <c r="C1191" t="str">
        <f t="shared" si="18"/>
        <v/>
      </c>
    </row>
    <row r="1192" spans="3:3" x14ac:dyDescent="0.25">
      <c r="C1192" t="str">
        <f t="shared" si="18"/>
        <v/>
      </c>
    </row>
    <row r="1193" spans="3:3" x14ac:dyDescent="0.25">
      <c r="C1193" t="str">
        <f t="shared" si="18"/>
        <v/>
      </c>
    </row>
    <row r="1194" spans="3:3" x14ac:dyDescent="0.25">
      <c r="C1194" t="str">
        <f t="shared" si="18"/>
        <v/>
      </c>
    </row>
    <row r="1195" spans="3:3" x14ac:dyDescent="0.25">
      <c r="C1195" t="str">
        <f t="shared" si="18"/>
        <v/>
      </c>
    </row>
    <row r="1196" spans="3:3" x14ac:dyDescent="0.25">
      <c r="C1196" t="str">
        <f t="shared" si="18"/>
        <v/>
      </c>
    </row>
    <row r="1197" spans="3:3" x14ac:dyDescent="0.25">
      <c r="C1197" t="str">
        <f t="shared" si="18"/>
        <v/>
      </c>
    </row>
    <row r="1198" spans="3:3" x14ac:dyDescent="0.25">
      <c r="C1198" t="str">
        <f t="shared" si="18"/>
        <v/>
      </c>
    </row>
    <row r="1199" spans="3:3" x14ac:dyDescent="0.25">
      <c r="C1199" t="str">
        <f t="shared" si="18"/>
        <v/>
      </c>
    </row>
    <row r="1200" spans="3:3" x14ac:dyDescent="0.25">
      <c r="C1200" t="str">
        <f t="shared" si="18"/>
        <v/>
      </c>
    </row>
    <row r="1201" spans="3:3" x14ac:dyDescent="0.25">
      <c r="C1201" t="str">
        <f t="shared" si="18"/>
        <v/>
      </c>
    </row>
    <row r="1202" spans="3:3" x14ac:dyDescent="0.25">
      <c r="C1202" t="str">
        <f t="shared" si="18"/>
        <v/>
      </c>
    </row>
    <row r="1203" spans="3:3" x14ac:dyDescent="0.25">
      <c r="C1203" t="str">
        <f t="shared" si="18"/>
        <v/>
      </c>
    </row>
    <row r="1204" spans="3:3" x14ac:dyDescent="0.25">
      <c r="C1204" t="str">
        <f t="shared" si="18"/>
        <v/>
      </c>
    </row>
    <row r="1205" spans="3:3" x14ac:dyDescent="0.25">
      <c r="C1205" t="str">
        <f t="shared" si="18"/>
        <v/>
      </c>
    </row>
    <row r="1206" spans="3:3" x14ac:dyDescent="0.25">
      <c r="C1206" t="str">
        <f t="shared" si="18"/>
        <v/>
      </c>
    </row>
    <row r="1207" spans="3:3" x14ac:dyDescent="0.25">
      <c r="C1207" t="str">
        <f t="shared" si="18"/>
        <v/>
      </c>
    </row>
    <row r="1208" spans="3:3" x14ac:dyDescent="0.25">
      <c r="C1208" t="str">
        <f t="shared" si="18"/>
        <v/>
      </c>
    </row>
    <row r="1209" spans="3:3" x14ac:dyDescent="0.25">
      <c r="C1209" t="str">
        <f t="shared" si="18"/>
        <v/>
      </c>
    </row>
    <row r="1210" spans="3:3" x14ac:dyDescent="0.25">
      <c r="C1210" t="str">
        <f t="shared" si="18"/>
        <v/>
      </c>
    </row>
    <row r="1211" spans="3:3" x14ac:dyDescent="0.25">
      <c r="C1211" t="str">
        <f t="shared" si="18"/>
        <v/>
      </c>
    </row>
    <row r="1212" spans="3:3" x14ac:dyDescent="0.25">
      <c r="C1212" t="str">
        <f t="shared" si="18"/>
        <v/>
      </c>
    </row>
    <row r="1213" spans="3:3" x14ac:dyDescent="0.25">
      <c r="C1213" t="str">
        <f t="shared" si="18"/>
        <v/>
      </c>
    </row>
    <row r="1214" spans="3:3" x14ac:dyDescent="0.25">
      <c r="C1214" t="str">
        <f t="shared" si="18"/>
        <v/>
      </c>
    </row>
    <row r="1215" spans="3:3" x14ac:dyDescent="0.25">
      <c r="C1215" t="str">
        <f t="shared" si="18"/>
        <v/>
      </c>
    </row>
    <row r="1216" spans="3:3" x14ac:dyDescent="0.25">
      <c r="C1216" t="str">
        <f t="shared" si="18"/>
        <v/>
      </c>
    </row>
    <row r="1217" spans="3:3" x14ac:dyDescent="0.25">
      <c r="C1217" t="str">
        <f t="shared" si="18"/>
        <v/>
      </c>
    </row>
    <row r="1218" spans="3:3" x14ac:dyDescent="0.25">
      <c r="C1218" t="str">
        <f t="shared" si="18"/>
        <v/>
      </c>
    </row>
    <row r="1219" spans="3:3" x14ac:dyDescent="0.25">
      <c r="C1219" t="str">
        <f t="shared" ref="C1219:C1282" si="19">D1219&amp;N1219</f>
        <v/>
      </c>
    </row>
    <row r="1220" spans="3:3" x14ac:dyDescent="0.25">
      <c r="C1220" t="str">
        <f t="shared" si="19"/>
        <v/>
      </c>
    </row>
    <row r="1221" spans="3:3" x14ac:dyDescent="0.25">
      <c r="C1221" t="str">
        <f t="shared" si="19"/>
        <v/>
      </c>
    </row>
    <row r="1222" spans="3:3" x14ac:dyDescent="0.25">
      <c r="C1222" t="str">
        <f t="shared" si="19"/>
        <v/>
      </c>
    </row>
    <row r="1223" spans="3:3" x14ac:dyDescent="0.25">
      <c r="C1223" t="str">
        <f t="shared" si="19"/>
        <v/>
      </c>
    </row>
    <row r="1224" spans="3:3" x14ac:dyDescent="0.25">
      <c r="C1224" t="str">
        <f t="shared" si="19"/>
        <v/>
      </c>
    </row>
    <row r="1225" spans="3:3" x14ac:dyDescent="0.25">
      <c r="C1225" t="str">
        <f t="shared" si="19"/>
        <v/>
      </c>
    </row>
    <row r="1226" spans="3:3" x14ac:dyDescent="0.25">
      <c r="C1226" t="str">
        <f t="shared" si="19"/>
        <v/>
      </c>
    </row>
    <row r="1227" spans="3:3" x14ac:dyDescent="0.25">
      <c r="C1227" t="str">
        <f t="shared" si="19"/>
        <v/>
      </c>
    </row>
    <row r="1228" spans="3:3" x14ac:dyDescent="0.25">
      <c r="C1228" t="str">
        <f t="shared" si="19"/>
        <v/>
      </c>
    </row>
    <row r="1229" spans="3:3" x14ac:dyDescent="0.25">
      <c r="C1229" t="str">
        <f t="shared" si="19"/>
        <v/>
      </c>
    </row>
    <row r="1230" spans="3:3" x14ac:dyDescent="0.25">
      <c r="C1230" t="str">
        <f t="shared" si="19"/>
        <v/>
      </c>
    </row>
    <row r="1231" spans="3:3" x14ac:dyDescent="0.25">
      <c r="C1231" t="str">
        <f t="shared" si="19"/>
        <v/>
      </c>
    </row>
    <row r="1232" spans="3:3" x14ac:dyDescent="0.25">
      <c r="C1232" t="str">
        <f t="shared" si="19"/>
        <v/>
      </c>
    </row>
    <row r="1233" spans="3:3" x14ac:dyDescent="0.25">
      <c r="C1233" t="str">
        <f t="shared" si="19"/>
        <v/>
      </c>
    </row>
    <row r="1234" spans="3:3" x14ac:dyDescent="0.25">
      <c r="C1234" t="str">
        <f t="shared" si="19"/>
        <v/>
      </c>
    </row>
    <row r="1235" spans="3:3" x14ac:dyDescent="0.25">
      <c r="C1235" t="str">
        <f t="shared" si="19"/>
        <v/>
      </c>
    </row>
    <row r="1236" spans="3:3" x14ac:dyDescent="0.25">
      <c r="C1236" t="str">
        <f t="shared" si="19"/>
        <v/>
      </c>
    </row>
    <row r="1237" spans="3:3" x14ac:dyDescent="0.25">
      <c r="C1237" t="str">
        <f t="shared" si="19"/>
        <v/>
      </c>
    </row>
    <row r="1238" spans="3:3" x14ac:dyDescent="0.25">
      <c r="C1238" t="str">
        <f t="shared" si="19"/>
        <v/>
      </c>
    </row>
    <row r="1239" spans="3:3" x14ac:dyDescent="0.25">
      <c r="C1239" t="str">
        <f t="shared" si="19"/>
        <v/>
      </c>
    </row>
    <row r="1240" spans="3:3" x14ac:dyDescent="0.25">
      <c r="C1240" t="str">
        <f t="shared" si="19"/>
        <v/>
      </c>
    </row>
    <row r="1241" spans="3:3" x14ac:dyDescent="0.25">
      <c r="C1241" t="str">
        <f t="shared" si="19"/>
        <v/>
      </c>
    </row>
    <row r="1242" spans="3:3" x14ac:dyDescent="0.25">
      <c r="C1242" t="str">
        <f t="shared" si="19"/>
        <v/>
      </c>
    </row>
    <row r="1243" spans="3:3" x14ac:dyDescent="0.25">
      <c r="C1243" t="str">
        <f t="shared" si="19"/>
        <v/>
      </c>
    </row>
    <row r="1244" spans="3:3" x14ac:dyDescent="0.25">
      <c r="C1244" t="str">
        <f t="shared" si="19"/>
        <v/>
      </c>
    </row>
    <row r="1245" spans="3:3" x14ac:dyDescent="0.25">
      <c r="C1245" t="str">
        <f t="shared" si="19"/>
        <v/>
      </c>
    </row>
    <row r="1246" spans="3:3" x14ac:dyDescent="0.25">
      <c r="C1246" t="str">
        <f t="shared" si="19"/>
        <v/>
      </c>
    </row>
    <row r="1247" spans="3:3" x14ac:dyDescent="0.25">
      <c r="C1247" t="str">
        <f t="shared" si="19"/>
        <v/>
      </c>
    </row>
    <row r="1248" spans="3:3" x14ac:dyDescent="0.25">
      <c r="C1248" t="str">
        <f t="shared" si="19"/>
        <v/>
      </c>
    </row>
    <row r="1249" spans="3:3" x14ac:dyDescent="0.25">
      <c r="C1249" t="str">
        <f t="shared" si="19"/>
        <v/>
      </c>
    </row>
    <row r="1250" spans="3:3" x14ac:dyDescent="0.25">
      <c r="C1250" t="str">
        <f t="shared" si="19"/>
        <v/>
      </c>
    </row>
    <row r="1251" spans="3:3" x14ac:dyDescent="0.25">
      <c r="C1251" t="str">
        <f t="shared" si="19"/>
        <v/>
      </c>
    </row>
    <row r="1252" spans="3:3" x14ac:dyDescent="0.25">
      <c r="C1252" t="str">
        <f t="shared" si="19"/>
        <v/>
      </c>
    </row>
    <row r="1253" spans="3:3" x14ac:dyDescent="0.25">
      <c r="C1253" t="str">
        <f t="shared" si="19"/>
        <v/>
      </c>
    </row>
    <row r="1254" spans="3:3" x14ac:dyDescent="0.25">
      <c r="C1254" t="str">
        <f t="shared" si="19"/>
        <v/>
      </c>
    </row>
    <row r="1255" spans="3:3" x14ac:dyDescent="0.25">
      <c r="C1255" t="str">
        <f t="shared" si="19"/>
        <v/>
      </c>
    </row>
    <row r="1256" spans="3:3" x14ac:dyDescent="0.25">
      <c r="C1256" t="str">
        <f t="shared" si="19"/>
        <v/>
      </c>
    </row>
    <row r="1257" spans="3:3" x14ac:dyDescent="0.25">
      <c r="C1257" t="str">
        <f t="shared" si="19"/>
        <v/>
      </c>
    </row>
    <row r="1258" spans="3:3" x14ac:dyDescent="0.25">
      <c r="C1258" t="str">
        <f t="shared" si="19"/>
        <v/>
      </c>
    </row>
    <row r="1259" spans="3:3" x14ac:dyDescent="0.25">
      <c r="C1259" t="str">
        <f t="shared" si="19"/>
        <v/>
      </c>
    </row>
    <row r="1260" spans="3:3" x14ac:dyDescent="0.25">
      <c r="C1260" t="str">
        <f t="shared" si="19"/>
        <v/>
      </c>
    </row>
    <row r="1261" spans="3:3" x14ac:dyDescent="0.25">
      <c r="C1261" t="str">
        <f t="shared" si="19"/>
        <v/>
      </c>
    </row>
    <row r="1262" spans="3:3" x14ac:dyDescent="0.25">
      <c r="C1262" t="str">
        <f t="shared" si="19"/>
        <v/>
      </c>
    </row>
    <row r="1263" spans="3:3" x14ac:dyDescent="0.25">
      <c r="C1263" t="str">
        <f t="shared" si="19"/>
        <v/>
      </c>
    </row>
    <row r="1264" spans="3:3" x14ac:dyDescent="0.25">
      <c r="C1264" t="str">
        <f t="shared" si="19"/>
        <v/>
      </c>
    </row>
    <row r="1265" spans="3:3" x14ac:dyDescent="0.25">
      <c r="C1265" t="str">
        <f t="shared" si="19"/>
        <v/>
      </c>
    </row>
    <row r="1266" spans="3:3" x14ac:dyDescent="0.25">
      <c r="C1266" t="str">
        <f t="shared" si="19"/>
        <v/>
      </c>
    </row>
    <row r="1267" spans="3:3" x14ac:dyDescent="0.25">
      <c r="C1267" t="str">
        <f t="shared" si="19"/>
        <v/>
      </c>
    </row>
    <row r="1268" spans="3:3" x14ac:dyDescent="0.25">
      <c r="C1268" t="str">
        <f t="shared" si="19"/>
        <v/>
      </c>
    </row>
    <row r="1269" spans="3:3" x14ac:dyDescent="0.25">
      <c r="C1269" t="str">
        <f t="shared" si="19"/>
        <v/>
      </c>
    </row>
    <row r="1270" spans="3:3" x14ac:dyDescent="0.25">
      <c r="C1270" t="str">
        <f t="shared" si="19"/>
        <v/>
      </c>
    </row>
    <row r="1271" spans="3:3" x14ac:dyDescent="0.25">
      <c r="C1271" t="str">
        <f t="shared" si="19"/>
        <v/>
      </c>
    </row>
    <row r="1272" spans="3:3" x14ac:dyDescent="0.25">
      <c r="C1272" t="str">
        <f t="shared" si="19"/>
        <v/>
      </c>
    </row>
    <row r="1273" spans="3:3" x14ac:dyDescent="0.25">
      <c r="C1273" t="str">
        <f t="shared" si="19"/>
        <v/>
      </c>
    </row>
    <row r="1274" spans="3:3" x14ac:dyDescent="0.25">
      <c r="C1274" t="str">
        <f t="shared" si="19"/>
        <v/>
      </c>
    </row>
    <row r="1275" spans="3:3" x14ac:dyDescent="0.25">
      <c r="C1275" t="str">
        <f t="shared" si="19"/>
        <v/>
      </c>
    </row>
    <row r="1276" spans="3:3" x14ac:dyDescent="0.25">
      <c r="C1276" t="str">
        <f t="shared" si="19"/>
        <v/>
      </c>
    </row>
    <row r="1277" spans="3:3" x14ac:dyDescent="0.25">
      <c r="C1277" t="str">
        <f t="shared" si="19"/>
        <v/>
      </c>
    </row>
    <row r="1278" spans="3:3" x14ac:dyDescent="0.25">
      <c r="C1278" t="str">
        <f t="shared" si="19"/>
        <v/>
      </c>
    </row>
    <row r="1279" spans="3:3" x14ac:dyDescent="0.25">
      <c r="C1279" t="str">
        <f t="shared" si="19"/>
        <v/>
      </c>
    </row>
    <row r="1280" spans="3:3" x14ac:dyDescent="0.25">
      <c r="C1280" t="str">
        <f t="shared" si="19"/>
        <v/>
      </c>
    </row>
    <row r="1281" spans="3:3" x14ac:dyDescent="0.25">
      <c r="C1281" t="str">
        <f t="shared" si="19"/>
        <v/>
      </c>
    </row>
    <row r="1282" spans="3:3" x14ac:dyDescent="0.25">
      <c r="C1282" t="str">
        <f t="shared" si="19"/>
        <v/>
      </c>
    </row>
    <row r="1283" spans="3:3" x14ac:dyDescent="0.25">
      <c r="C1283" t="str">
        <f t="shared" ref="C1283:C1346" si="20">D1283&amp;N1283</f>
        <v/>
      </c>
    </row>
    <row r="1284" spans="3:3" x14ac:dyDescent="0.25">
      <c r="C1284" t="str">
        <f t="shared" si="20"/>
        <v/>
      </c>
    </row>
    <row r="1285" spans="3:3" x14ac:dyDescent="0.25">
      <c r="C1285" t="str">
        <f t="shared" si="20"/>
        <v/>
      </c>
    </row>
    <row r="1286" spans="3:3" x14ac:dyDescent="0.25">
      <c r="C1286" t="str">
        <f t="shared" si="20"/>
        <v/>
      </c>
    </row>
    <row r="1287" spans="3:3" x14ac:dyDescent="0.25">
      <c r="C1287" t="str">
        <f t="shared" si="20"/>
        <v/>
      </c>
    </row>
    <row r="1288" spans="3:3" x14ac:dyDescent="0.25">
      <c r="C1288" t="str">
        <f t="shared" si="20"/>
        <v/>
      </c>
    </row>
    <row r="1289" spans="3:3" x14ac:dyDescent="0.25">
      <c r="C1289" t="str">
        <f t="shared" si="20"/>
        <v/>
      </c>
    </row>
    <row r="1290" spans="3:3" x14ac:dyDescent="0.25">
      <c r="C1290" t="str">
        <f t="shared" si="20"/>
        <v/>
      </c>
    </row>
    <row r="1291" spans="3:3" x14ac:dyDescent="0.25">
      <c r="C1291" t="str">
        <f t="shared" si="20"/>
        <v/>
      </c>
    </row>
    <row r="1292" spans="3:3" x14ac:dyDescent="0.25">
      <c r="C1292" t="str">
        <f t="shared" si="20"/>
        <v/>
      </c>
    </row>
    <row r="1293" spans="3:3" x14ac:dyDescent="0.25">
      <c r="C1293" t="str">
        <f t="shared" si="20"/>
        <v/>
      </c>
    </row>
    <row r="1294" spans="3:3" x14ac:dyDescent="0.25">
      <c r="C1294" t="str">
        <f t="shared" si="20"/>
        <v/>
      </c>
    </row>
    <row r="1295" spans="3:3" x14ac:dyDescent="0.25">
      <c r="C1295" t="str">
        <f t="shared" si="20"/>
        <v/>
      </c>
    </row>
    <row r="1296" spans="3:3" x14ac:dyDescent="0.25">
      <c r="C1296" t="str">
        <f t="shared" si="20"/>
        <v/>
      </c>
    </row>
    <row r="1297" spans="3:3" x14ac:dyDescent="0.25">
      <c r="C1297" t="str">
        <f t="shared" si="20"/>
        <v/>
      </c>
    </row>
    <row r="1298" spans="3:3" x14ac:dyDescent="0.25">
      <c r="C1298" t="str">
        <f t="shared" si="20"/>
        <v/>
      </c>
    </row>
    <row r="1299" spans="3:3" x14ac:dyDescent="0.25">
      <c r="C1299" t="str">
        <f t="shared" si="20"/>
        <v/>
      </c>
    </row>
    <row r="1300" spans="3:3" x14ac:dyDescent="0.25">
      <c r="C1300" t="str">
        <f t="shared" si="20"/>
        <v/>
      </c>
    </row>
    <row r="1301" spans="3:3" x14ac:dyDescent="0.25">
      <c r="C1301" t="str">
        <f t="shared" si="20"/>
        <v/>
      </c>
    </row>
    <row r="1302" spans="3:3" x14ac:dyDescent="0.25">
      <c r="C1302" t="str">
        <f t="shared" si="20"/>
        <v/>
      </c>
    </row>
    <row r="1303" spans="3:3" x14ac:dyDescent="0.25">
      <c r="C1303" t="str">
        <f t="shared" si="20"/>
        <v/>
      </c>
    </row>
    <row r="1304" spans="3:3" x14ac:dyDescent="0.25">
      <c r="C1304" t="str">
        <f t="shared" si="20"/>
        <v/>
      </c>
    </row>
    <row r="1305" spans="3:3" x14ac:dyDescent="0.25">
      <c r="C1305" t="str">
        <f t="shared" si="20"/>
        <v/>
      </c>
    </row>
    <row r="1306" spans="3:3" x14ac:dyDescent="0.25">
      <c r="C1306" t="str">
        <f t="shared" si="20"/>
        <v/>
      </c>
    </row>
    <row r="1307" spans="3:3" x14ac:dyDescent="0.25">
      <c r="C1307" t="str">
        <f t="shared" si="20"/>
        <v/>
      </c>
    </row>
    <row r="1308" spans="3:3" x14ac:dyDescent="0.25">
      <c r="C1308" t="str">
        <f t="shared" si="20"/>
        <v/>
      </c>
    </row>
    <row r="1309" spans="3:3" x14ac:dyDescent="0.25">
      <c r="C1309" t="str">
        <f t="shared" si="20"/>
        <v/>
      </c>
    </row>
    <row r="1310" spans="3:3" x14ac:dyDescent="0.25">
      <c r="C1310" t="str">
        <f t="shared" si="20"/>
        <v/>
      </c>
    </row>
    <row r="1311" spans="3:3" x14ac:dyDescent="0.25">
      <c r="C1311" t="str">
        <f t="shared" si="20"/>
        <v/>
      </c>
    </row>
    <row r="1312" spans="3:3" x14ac:dyDescent="0.25">
      <c r="C1312" t="str">
        <f t="shared" si="20"/>
        <v/>
      </c>
    </row>
    <row r="1313" spans="3:3" x14ac:dyDescent="0.25">
      <c r="C1313" t="str">
        <f t="shared" si="20"/>
        <v/>
      </c>
    </row>
    <row r="1314" spans="3:3" x14ac:dyDescent="0.25">
      <c r="C1314" t="str">
        <f t="shared" si="20"/>
        <v/>
      </c>
    </row>
    <row r="1315" spans="3:3" x14ac:dyDescent="0.25">
      <c r="C1315" t="str">
        <f t="shared" si="20"/>
        <v/>
      </c>
    </row>
    <row r="1316" spans="3:3" x14ac:dyDescent="0.25">
      <c r="C1316" t="str">
        <f t="shared" si="20"/>
        <v/>
      </c>
    </row>
    <row r="1317" spans="3:3" x14ac:dyDescent="0.25">
      <c r="C1317" t="str">
        <f t="shared" si="20"/>
        <v/>
      </c>
    </row>
    <row r="1318" spans="3:3" x14ac:dyDescent="0.25">
      <c r="C1318" t="str">
        <f t="shared" si="20"/>
        <v/>
      </c>
    </row>
    <row r="1319" spans="3:3" x14ac:dyDescent="0.25">
      <c r="C1319" t="str">
        <f t="shared" si="20"/>
        <v/>
      </c>
    </row>
    <row r="1320" spans="3:3" x14ac:dyDescent="0.25">
      <c r="C1320" t="str">
        <f t="shared" si="20"/>
        <v/>
      </c>
    </row>
    <row r="1321" spans="3:3" x14ac:dyDescent="0.25">
      <c r="C1321" t="str">
        <f t="shared" si="20"/>
        <v/>
      </c>
    </row>
    <row r="1322" spans="3:3" x14ac:dyDescent="0.25">
      <c r="C1322" t="str">
        <f t="shared" si="20"/>
        <v/>
      </c>
    </row>
    <row r="1323" spans="3:3" x14ac:dyDescent="0.25">
      <c r="C1323" t="str">
        <f t="shared" si="20"/>
        <v/>
      </c>
    </row>
    <row r="1324" spans="3:3" x14ac:dyDescent="0.25">
      <c r="C1324" t="str">
        <f t="shared" si="20"/>
        <v/>
      </c>
    </row>
    <row r="1325" spans="3:3" x14ac:dyDescent="0.25">
      <c r="C1325" t="str">
        <f t="shared" si="20"/>
        <v/>
      </c>
    </row>
    <row r="1326" spans="3:3" x14ac:dyDescent="0.25">
      <c r="C1326" t="str">
        <f t="shared" si="20"/>
        <v/>
      </c>
    </row>
    <row r="1327" spans="3:3" x14ac:dyDescent="0.25">
      <c r="C1327" t="str">
        <f t="shared" si="20"/>
        <v/>
      </c>
    </row>
    <row r="1328" spans="3:3" x14ac:dyDescent="0.25">
      <c r="C1328" t="str">
        <f t="shared" si="20"/>
        <v/>
      </c>
    </row>
    <row r="1329" spans="3:3" x14ac:dyDescent="0.25">
      <c r="C1329" t="str">
        <f t="shared" si="20"/>
        <v/>
      </c>
    </row>
    <row r="1330" spans="3:3" x14ac:dyDescent="0.25">
      <c r="C1330" t="str">
        <f t="shared" si="20"/>
        <v/>
      </c>
    </row>
    <row r="1331" spans="3:3" x14ac:dyDescent="0.25">
      <c r="C1331" t="str">
        <f t="shared" si="20"/>
        <v/>
      </c>
    </row>
    <row r="1332" spans="3:3" x14ac:dyDescent="0.25">
      <c r="C1332" t="str">
        <f t="shared" si="20"/>
        <v/>
      </c>
    </row>
    <row r="1333" spans="3:3" x14ac:dyDescent="0.25">
      <c r="C1333" t="str">
        <f t="shared" si="20"/>
        <v/>
      </c>
    </row>
    <row r="1334" spans="3:3" x14ac:dyDescent="0.25">
      <c r="C1334" t="str">
        <f t="shared" si="20"/>
        <v/>
      </c>
    </row>
    <row r="1335" spans="3:3" x14ac:dyDescent="0.25">
      <c r="C1335" t="str">
        <f t="shared" si="20"/>
        <v/>
      </c>
    </row>
    <row r="1336" spans="3:3" x14ac:dyDescent="0.25">
      <c r="C1336" t="str">
        <f t="shared" si="20"/>
        <v/>
      </c>
    </row>
    <row r="1337" spans="3:3" x14ac:dyDescent="0.25">
      <c r="C1337" t="str">
        <f t="shared" si="20"/>
        <v/>
      </c>
    </row>
    <row r="1338" spans="3:3" x14ac:dyDescent="0.25">
      <c r="C1338" t="str">
        <f t="shared" si="20"/>
        <v/>
      </c>
    </row>
    <row r="1339" spans="3:3" x14ac:dyDescent="0.25">
      <c r="C1339" t="str">
        <f t="shared" si="20"/>
        <v/>
      </c>
    </row>
    <row r="1340" spans="3:3" x14ac:dyDescent="0.25">
      <c r="C1340" t="str">
        <f t="shared" si="20"/>
        <v/>
      </c>
    </row>
    <row r="1341" spans="3:3" x14ac:dyDescent="0.25">
      <c r="C1341" t="str">
        <f t="shared" si="20"/>
        <v/>
      </c>
    </row>
    <row r="1342" spans="3:3" x14ac:dyDescent="0.25">
      <c r="C1342" t="str">
        <f t="shared" si="20"/>
        <v/>
      </c>
    </row>
    <row r="1343" spans="3:3" x14ac:dyDescent="0.25">
      <c r="C1343" t="str">
        <f t="shared" si="20"/>
        <v/>
      </c>
    </row>
    <row r="1344" spans="3:3" x14ac:dyDescent="0.25">
      <c r="C1344" t="str">
        <f t="shared" si="20"/>
        <v/>
      </c>
    </row>
    <row r="1345" spans="3:3" x14ac:dyDescent="0.25">
      <c r="C1345" t="str">
        <f t="shared" si="20"/>
        <v/>
      </c>
    </row>
    <row r="1346" spans="3:3" x14ac:dyDescent="0.25">
      <c r="C1346" t="str">
        <f t="shared" si="20"/>
        <v/>
      </c>
    </row>
    <row r="1347" spans="3:3" x14ac:dyDescent="0.25">
      <c r="C1347" t="str">
        <f t="shared" ref="C1347:C1410" si="21">D1347&amp;N1347</f>
        <v/>
      </c>
    </row>
    <row r="1348" spans="3:3" x14ac:dyDescent="0.25">
      <c r="C1348" t="str">
        <f t="shared" si="21"/>
        <v/>
      </c>
    </row>
    <row r="1349" spans="3:3" x14ac:dyDescent="0.25">
      <c r="C1349" t="str">
        <f t="shared" si="21"/>
        <v/>
      </c>
    </row>
    <row r="1350" spans="3:3" x14ac:dyDescent="0.25">
      <c r="C1350" t="str">
        <f t="shared" si="21"/>
        <v/>
      </c>
    </row>
    <row r="1351" spans="3:3" x14ac:dyDescent="0.25">
      <c r="C1351" t="str">
        <f t="shared" si="21"/>
        <v/>
      </c>
    </row>
    <row r="1352" spans="3:3" x14ac:dyDescent="0.25">
      <c r="C1352" t="str">
        <f t="shared" si="21"/>
        <v/>
      </c>
    </row>
    <row r="1353" spans="3:3" x14ac:dyDescent="0.25">
      <c r="C1353" t="str">
        <f t="shared" si="21"/>
        <v/>
      </c>
    </row>
    <row r="1354" spans="3:3" x14ac:dyDescent="0.25">
      <c r="C1354" t="str">
        <f t="shared" si="21"/>
        <v/>
      </c>
    </row>
    <row r="1355" spans="3:3" x14ac:dyDescent="0.25">
      <c r="C1355" t="str">
        <f t="shared" si="21"/>
        <v/>
      </c>
    </row>
    <row r="1356" spans="3:3" x14ac:dyDescent="0.25">
      <c r="C1356" t="str">
        <f t="shared" si="21"/>
        <v/>
      </c>
    </row>
    <row r="1357" spans="3:3" x14ac:dyDescent="0.25">
      <c r="C1357" t="str">
        <f t="shared" si="21"/>
        <v/>
      </c>
    </row>
    <row r="1358" spans="3:3" x14ac:dyDescent="0.25">
      <c r="C1358" t="str">
        <f t="shared" si="21"/>
        <v/>
      </c>
    </row>
    <row r="1359" spans="3:3" x14ac:dyDescent="0.25">
      <c r="C1359" t="str">
        <f t="shared" si="21"/>
        <v/>
      </c>
    </row>
    <row r="1360" spans="3:3" x14ac:dyDescent="0.25">
      <c r="C1360" t="str">
        <f t="shared" si="21"/>
        <v/>
      </c>
    </row>
    <row r="1361" spans="3:3" x14ac:dyDescent="0.25">
      <c r="C1361" t="str">
        <f t="shared" si="21"/>
        <v/>
      </c>
    </row>
    <row r="1362" spans="3:3" x14ac:dyDescent="0.25">
      <c r="C1362" t="str">
        <f t="shared" si="21"/>
        <v/>
      </c>
    </row>
    <row r="1363" spans="3:3" x14ac:dyDescent="0.25">
      <c r="C1363" t="str">
        <f t="shared" si="21"/>
        <v/>
      </c>
    </row>
    <row r="1364" spans="3:3" x14ac:dyDescent="0.25">
      <c r="C1364" t="str">
        <f t="shared" si="21"/>
        <v/>
      </c>
    </row>
    <row r="1365" spans="3:3" x14ac:dyDescent="0.25">
      <c r="C1365" t="str">
        <f t="shared" si="21"/>
        <v/>
      </c>
    </row>
    <row r="1366" spans="3:3" x14ac:dyDescent="0.25">
      <c r="C1366" t="str">
        <f t="shared" si="21"/>
        <v/>
      </c>
    </row>
    <row r="1367" spans="3:3" x14ac:dyDescent="0.25">
      <c r="C1367" t="str">
        <f t="shared" si="21"/>
        <v/>
      </c>
    </row>
    <row r="1368" spans="3:3" x14ac:dyDescent="0.25">
      <c r="C1368" t="str">
        <f t="shared" si="21"/>
        <v/>
      </c>
    </row>
    <row r="1369" spans="3:3" x14ac:dyDescent="0.25">
      <c r="C1369" t="str">
        <f t="shared" si="21"/>
        <v/>
      </c>
    </row>
    <row r="1370" spans="3:3" x14ac:dyDescent="0.25">
      <c r="C1370" t="str">
        <f t="shared" si="21"/>
        <v/>
      </c>
    </row>
    <row r="1371" spans="3:3" x14ac:dyDescent="0.25">
      <c r="C1371" t="str">
        <f t="shared" si="21"/>
        <v/>
      </c>
    </row>
    <row r="1372" spans="3:3" x14ac:dyDescent="0.25">
      <c r="C1372" t="str">
        <f t="shared" si="21"/>
        <v/>
      </c>
    </row>
    <row r="1373" spans="3:3" x14ac:dyDescent="0.25">
      <c r="C1373" t="str">
        <f t="shared" si="21"/>
        <v/>
      </c>
    </row>
    <row r="1374" spans="3:3" x14ac:dyDescent="0.25">
      <c r="C1374" t="str">
        <f t="shared" si="21"/>
        <v/>
      </c>
    </row>
    <row r="1375" spans="3:3" x14ac:dyDescent="0.25">
      <c r="C1375" t="str">
        <f t="shared" si="21"/>
        <v/>
      </c>
    </row>
    <row r="1376" spans="3:3" x14ac:dyDescent="0.25">
      <c r="C1376" t="str">
        <f t="shared" si="21"/>
        <v/>
      </c>
    </row>
    <row r="1377" spans="3:3" x14ac:dyDescent="0.25">
      <c r="C1377" t="str">
        <f t="shared" si="21"/>
        <v/>
      </c>
    </row>
    <row r="1378" spans="3:3" x14ac:dyDescent="0.25">
      <c r="C1378" t="str">
        <f t="shared" si="21"/>
        <v/>
      </c>
    </row>
    <row r="1379" spans="3:3" x14ac:dyDescent="0.25">
      <c r="C1379" t="str">
        <f t="shared" si="21"/>
        <v/>
      </c>
    </row>
    <row r="1380" spans="3:3" x14ac:dyDescent="0.25">
      <c r="C1380" t="str">
        <f t="shared" si="21"/>
        <v/>
      </c>
    </row>
    <row r="1381" spans="3:3" x14ac:dyDescent="0.25">
      <c r="C1381" t="str">
        <f t="shared" si="21"/>
        <v/>
      </c>
    </row>
    <row r="1382" spans="3:3" x14ac:dyDescent="0.25">
      <c r="C1382" t="str">
        <f t="shared" si="21"/>
        <v/>
      </c>
    </row>
    <row r="1383" spans="3:3" x14ac:dyDescent="0.25">
      <c r="C1383" t="str">
        <f t="shared" si="21"/>
        <v/>
      </c>
    </row>
    <row r="1384" spans="3:3" x14ac:dyDescent="0.25">
      <c r="C1384" t="str">
        <f t="shared" si="21"/>
        <v/>
      </c>
    </row>
    <row r="1385" spans="3:3" x14ac:dyDescent="0.25">
      <c r="C1385" t="str">
        <f t="shared" si="21"/>
        <v/>
      </c>
    </row>
    <row r="1386" spans="3:3" x14ac:dyDescent="0.25">
      <c r="C1386" t="str">
        <f t="shared" si="21"/>
        <v/>
      </c>
    </row>
    <row r="1387" spans="3:3" x14ac:dyDescent="0.25">
      <c r="C1387" t="str">
        <f t="shared" si="21"/>
        <v/>
      </c>
    </row>
    <row r="1388" spans="3:3" x14ac:dyDescent="0.25">
      <c r="C1388" t="str">
        <f t="shared" si="21"/>
        <v/>
      </c>
    </row>
    <row r="1389" spans="3:3" x14ac:dyDescent="0.25">
      <c r="C1389" t="str">
        <f t="shared" si="21"/>
        <v/>
      </c>
    </row>
    <row r="1390" spans="3:3" x14ac:dyDescent="0.25">
      <c r="C1390" t="str">
        <f t="shared" si="21"/>
        <v/>
      </c>
    </row>
    <row r="1391" spans="3:3" x14ac:dyDescent="0.25">
      <c r="C1391" t="str">
        <f t="shared" si="21"/>
        <v/>
      </c>
    </row>
    <row r="1392" spans="3:3" x14ac:dyDescent="0.25">
      <c r="C1392" t="str">
        <f t="shared" si="21"/>
        <v/>
      </c>
    </row>
    <row r="1393" spans="3:3" x14ac:dyDescent="0.25">
      <c r="C1393" t="str">
        <f t="shared" si="21"/>
        <v/>
      </c>
    </row>
    <row r="1394" spans="3:3" x14ac:dyDescent="0.25">
      <c r="C1394" t="str">
        <f t="shared" si="21"/>
        <v/>
      </c>
    </row>
    <row r="1395" spans="3:3" x14ac:dyDescent="0.25">
      <c r="C1395" t="str">
        <f t="shared" si="21"/>
        <v/>
      </c>
    </row>
    <row r="1396" spans="3:3" x14ac:dyDescent="0.25">
      <c r="C1396" t="str">
        <f t="shared" si="21"/>
        <v/>
      </c>
    </row>
    <row r="1397" spans="3:3" x14ac:dyDescent="0.25">
      <c r="C1397" t="str">
        <f t="shared" si="21"/>
        <v/>
      </c>
    </row>
    <row r="1398" spans="3:3" x14ac:dyDescent="0.25">
      <c r="C1398" t="str">
        <f t="shared" si="21"/>
        <v/>
      </c>
    </row>
    <row r="1399" spans="3:3" x14ac:dyDescent="0.25">
      <c r="C1399" t="str">
        <f t="shared" si="21"/>
        <v/>
      </c>
    </row>
    <row r="1400" spans="3:3" x14ac:dyDescent="0.25">
      <c r="C1400" t="str">
        <f t="shared" si="21"/>
        <v/>
      </c>
    </row>
    <row r="1401" spans="3:3" x14ac:dyDescent="0.25">
      <c r="C1401" t="str">
        <f t="shared" si="21"/>
        <v/>
      </c>
    </row>
    <row r="1402" spans="3:3" x14ac:dyDescent="0.25">
      <c r="C1402" t="str">
        <f t="shared" si="21"/>
        <v/>
      </c>
    </row>
    <row r="1403" spans="3:3" x14ac:dyDescent="0.25">
      <c r="C1403" t="str">
        <f t="shared" si="21"/>
        <v/>
      </c>
    </row>
    <row r="1404" spans="3:3" x14ac:dyDescent="0.25">
      <c r="C1404" t="str">
        <f t="shared" si="21"/>
        <v/>
      </c>
    </row>
    <row r="1405" spans="3:3" x14ac:dyDescent="0.25">
      <c r="C1405" t="str">
        <f t="shared" si="21"/>
        <v/>
      </c>
    </row>
    <row r="1406" spans="3:3" x14ac:dyDescent="0.25">
      <c r="C1406" t="str">
        <f t="shared" si="21"/>
        <v/>
      </c>
    </row>
    <row r="1407" spans="3:3" x14ac:dyDescent="0.25">
      <c r="C1407" t="str">
        <f t="shared" si="21"/>
        <v/>
      </c>
    </row>
    <row r="1408" spans="3:3" x14ac:dyDescent="0.25">
      <c r="C1408" t="str">
        <f t="shared" si="21"/>
        <v/>
      </c>
    </row>
    <row r="1409" spans="3:3" x14ac:dyDescent="0.25">
      <c r="C1409" t="str">
        <f t="shared" si="21"/>
        <v/>
      </c>
    </row>
    <row r="1410" spans="3:3" x14ac:dyDescent="0.25">
      <c r="C1410" t="str">
        <f t="shared" si="21"/>
        <v/>
      </c>
    </row>
    <row r="1411" spans="3:3" x14ac:dyDescent="0.25">
      <c r="C1411" t="str">
        <f t="shared" ref="C1411:C1474" si="22">D1411&amp;N1411</f>
        <v/>
      </c>
    </row>
    <row r="1412" spans="3:3" x14ac:dyDescent="0.25">
      <c r="C1412" t="str">
        <f t="shared" si="22"/>
        <v/>
      </c>
    </row>
    <row r="1413" spans="3:3" x14ac:dyDescent="0.25">
      <c r="C1413" t="str">
        <f t="shared" si="22"/>
        <v/>
      </c>
    </row>
    <row r="1414" spans="3:3" x14ac:dyDescent="0.25">
      <c r="C1414" t="str">
        <f t="shared" si="22"/>
        <v/>
      </c>
    </row>
    <row r="1415" spans="3:3" x14ac:dyDescent="0.25">
      <c r="C1415" t="str">
        <f t="shared" si="22"/>
        <v/>
      </c>
    </row>
    <row r="1416" spans="3:3" x14ac:dyDescent="0.25">
      <c r="C1416" t="str">
        <f t="shared" si="22"/>
        <v/>
      </c>
    </row>
    <row r="1417" spans="3:3" x14ac:dyDescent="0.25">
      <c r="C1417" t="str">
        <f t="shared" si="22"/>
        <v/>
      </c>
    </row>
    <row r="1418" spans="3:3" x14ac:dyDescent="0.25">
      <c r="C1418" t="str">
        <f t="shared" si="22"/>
        <v/>
      </c>
    </row>
    <row r="1419" spans="3:3" x14ac:dyDescent="0.25">
      <c r="C1419" t="str">
        <f t="shared" si="22"/>
        <v/>
      </c>
    </row>
    <row r="1420" spans="3:3" x14ac:dyDescent="0.25">
      <c r="C1420" t="str">
        <f t="shared" si="22"/>
        <v/>
      </c>
    </row>
    <row r="1421" spans="3:3" x14ac:dyDescent="0.25">
      <c r="C1421" t="str">
        <f t="shared" si="22"/>
        <v/>
      </c>
    </row>
    <row r="1422" spans="3:3" x14ac:dyDescent="0.25">
      <c r="C1422" t="str">
        <f t="shared" si="22"/>
        <v/>
      </c>
    </row>
    <row r="1423" spans="3:3" x14ac:dyDescent="0.25">
      <c r="C1423" t="str">
        <f t="shared" si="22"/>
        <v/>
      </c>
    </row>
    <row r="1424" spans="3:3" x14ac:dyDescent="0.25">
      <c r="C1424" t="str">
        <f t="shared" si="22"/>
        <v/>
      </c>
    </row>
    <row r="1425" spans="3:3" x14ac:dyDescent="0.25">
      <c r="C1425" t="str">
        <f t="shared" si="22"/>
        <v/>
      </c>
    </row>
    <row r="1426" spans="3:3" x14ac:dyDescent="0.25">
      <c r="C1426" t="str">
        <f t="shared" si="22"/>
        <v/>
      </c>
    </row>
    <row r="1427" spans="3:3" x14ac:dyDescent="0.25">
      <c r="C1427" t="str">
        <f t="shared" si="22"/>
        <v/>
      </c>
    </row>
    <row r="1428" spans="3:3" x14ac:dyDescent="0.25">
      <c r="C1428" t="str">
        <f t="shared" si="22"/>
        <v/>
      </c>
    </row>
    <row r="1429" spans="3:3" x14ac:dyDescent="0.25">
      <c r="C1429" t="str">
        <f t="shared" si="22"/>
        <v/>
      </c>
    </row>
    <row r="1430" spans="3:3" x14ac:dyDescent="0.25">
      <c r="C1430" t="str">
        <f t="shared" si="22"/>
        <v/>
      </c>
    </row>
    <row r="1431" spans="3:3" x14ac:dyDescent="0.25">
      <c r="C1431" t="str">
        <f t="shared" si="22"/>
        <v/>
      </c>
    </row>
    <row r="1432" spans="3:3" x14ac:dyDescent="0.25">
      <c r="C1432" t="str">
        <f t="shared" si="22"/>
        <v/>
      </c>
    </row>
    <row r="1433" spans="3:3" x14ac:dyDescent="0.25">
      <c r="C1433" t="str">
        <f t="shared" si="22"/>
        <v/>
      </c>
    </row>
    <row r="1434" spans="3:3" x14ac:dyDescent="0.25">
      <c r="C1434" t="str">
        <f t="shared" si="22"/>
        <v/>
      </c>
    </row>
    <row r="1435" spans="3:3" x14ac:dyDescent="0.25">
      <c r="C1435" t="str">
        <f t="shared" si="22"/>
        <v/>
      </c>
    </row>
    <row r="1436" spans="3:3" x14ac:dyDescent="0.25">
      <c r="C1436" t="str">
        <f t="shared" si="22"/>
        <v/>
      </c>
    </row>
    <row r="1437" spans="3:3" x14ac:dyDescent="0.25">
      <c r="C1437" t="str">
        <f t="shared" si="22"/>
        <v/>
      </c>
    </row>
    <row r="1438" spans="3:3" x14ac:dyDescent="0.25">
      <c r="C1438" t="str">
        <f t="shared" si="22"/>
        <v/>
      </c>
    </row>
    <row r="1439" spans="3:3" x14ac:dyDescent="0.25">
      <c r="C1439" t="str">
        <f t="shared" si="22"/>
        <v/>
      </c>
    </row>
    <row r="1440" spans="3:3" x14ac:dyDescent="0.25">
      <c r="C1440" t="str">
        <f t="shared" si="22"/>
        <v/>
      </c>
    </row>
    <row r="1441" spans="3:3" x14ac:dyDescent="0.25">
      <c r="C1441" t="str">
        <f t="shared" si="22"/>
        <v/>
      </c>
    </row>
    <row r="1442" spans="3:3" x14ac:dyDescent="0.25">
      <c r="C1442" t="str">
        <f t="shared" si="22"/>
        <v/>
      </c>
    </row>
    <row r="1443" spans="3:3" x14ac:dyDescent="0.25">
      <c r="C1443" t="str">
        <f t="shared" si="22"/>
        <v/>
      </c>
    </row>
    <row r="1444" spans="3:3" x14ac:dyDescent="0.25">
      <c r="C1444" t="str">
        <f t="shared" si="22"/>
        <v/>
      </c>
    </row>
    <row r="1445" spans="3:3" x14ac:dyDescent="0.25">
      <c r="C1445" t="str">
        <f t="shared" si="22"/>
        <v/>
      </c>
    </row>
    <row r="1446" spans="3:3" x14ac:dyDescent="0.25">
      <c r="C1446" t="str">
        <f t="shared" si="22"/>
        <v/>
      </c>
    </row>
    <row r="1447" spans="3:3" x14ac:dyDescent="0.25">
      <c r="C1447" t="str">
        <f t="shared" si="22"/>
        <v/>
      </c>
    </row>
    <row r="1448" spans="3:3" x14ac:dyDescent="0.25">
      <c r="C1448" t="str">
        <f t="shared" si="22"/>
        <v/>
      </c>
    </row>
    <row r="1449" spans="3:3" x14ac:dyDescent="0.25">
      <c r="C1449" t="str">
        <f t="shared" si="22"/>
        <v/>
      </c>
    </row>
    <row r="1450" spans="3:3" x14ac:dyDescent="0.25">
      <c r="C1450" t="str">
        <f t="shared" si="22"/>
        <v/>
      </c>
    </row>
    <row r="1451" spans="3:3" x14ac:dyDescent="0.25">
      <c r="C1451" t="str">
        <f t="shared" si="22"/>
        <v/>
      </c>
    </row>
    <row r="1452" spans="3:3" x14ac:dyDescent="0.25">
      <c r="C1452" t="str">
        <f t="shared" si="22"/>
        <v/>
      </c>
    </row>
    <row r="1453" spans="3:3" x14ac:dyDescent="0.25">
      <c r="C1453" t="str">
        <f t="shared" si="22"/>
        <v/>
      </c>
    </row>
    <row r="1454" spans="3:3" x14ac:dyDescent="0.25">
      <c r="C1454" t="str">
        <f t="shared" si="22"/>
        <v/>
      </c>
    </row>
    <row r="1455" spans="3:3" x14ac:dyDescent="0.25">
      <c r="C1455" t="str">
        <f t="shared" si="22"/>
        <v/>
      </c>
    </row>
    <row r="1456" spans="3:3" x14ac:dyDescent="0.25">
      <c r="C1456" t="str">
        <f t="shared" si="22"/>
        <v/>
      </c>
    </row>
    <row r="1457" spans="3:3" x14ac:dyDescent="0.25">
      <c r="C1457" t="str">
        <f t="shared" si="22"/>
        <v/>
      </c>
    </row>
    <row r="1458" spans="3:3" x14ac:dyDescent="0.25">
      <c r="C1458" t="str">
        <f t="shared" si="22"/>
        <v/>
      </c>
    </row>
    <row r="1459" spans="3:3" x14ac:dyDescent="0.25">
      <c r="C1459" t="str">
        <f t="shared" si="22"/>
        <v/>
      </c>
    </row>
    <row r="1460" spans="3:3" x14ac:dyDescent="0.25">
      <c r="C1460" t="str">
        <f t="shared" si="22"/>
        <v/>
      </c>
    </row>
    <row r="1461" spans="3:3" x14ac:dyDescent="0.25">
      <c r="C1461" t="str">
        <f t="shared" si="22"/>
        <v/>
      </c>
    </row>
    <row r="1462" spans="3:3" x14ac:dyDescent="0.25">
      <c r="C1462" t="str">
        <f t="shared" si="22"/>
        <v/>
      </c>
    </row>
    <row r="1463" spans="3:3" x14ac:dyDescent="0.25">
      <c r="C1463" t="str">
        <f t="shared" si="22"/>
        <v/>
      </c>
    </row>
    <row r="1464" spans="3:3" x14ac:dyDescent="0.25">
      <c r="C1464" t="str">
        <f t="shared" si="22"/>
        <v/>
      </c>
    </row>
    <row r="1465" spans="3:3" x14ac:dyDescent="0.25">
      <c r="C1465" t="str">
        <f t="shared" si="22"/>
        <v/>
      </c>
    </row>
    <row r="1466" spans="3:3" x14ac:dyDescent="0.25">
      <c r="C1466" t="str">
        <f t="shared" si="22"/>
        <v/>
      </c>
    </row>
    <row r="1467" spans="3:3" x14ac:dyDescent="0.25">
      <c r="C1467" t="str">
        <f t="shared" si="22"/>
        <v/>
      </c>
    </row>
    <row r="1468" spans="3:3" x14ac:dyDescent="0.25">
      <c r="C1468" t="str">
        <f t="shared" si="22"/>
        <v/>
      </c>
    </row>
    <row r="1469" spans="3:3" x14ac:dyDescent="0.25">
      <c r="C1469" t="str">
        <f t="shared" si="22"/>
        <v/>
      </c>
    </row>
    <row r="1470" spans="3:3" x14ac:dyDescent="0.25">
      <c r="C1470" t="str">
        <f t="shared" si="22"/>
        <v/>
      </c>
    </row>
    <row r="1471" spans="3:3" x14ac:dyDescent="0.25">
      <c r="C1471" t="str">
        <f t="shared" si="22"/>
        <v/>
      </c>
    </row>
    <row r="1472" spans="3:3" x14ac:dyDescent="0.25">
      <c r="C1472" t="str">
        <f t="shared" si="22"/>
        <v/>
      </c>
    </row>
    <row r="1473" spans="3:3" x14ac:dyDescent="0.25">
      <c r="C1473" t="str">
        <f t="shared" si="22"/>
        <v/>
      </c>
    </row>
    <row r="1474" spans="3:3" x14ac:dyDescent="0.25">
      <c r="C1474" t="str">
        <f t="shared" si="22"/>
        <v/>
      </c>
    </row>
    <row r="1475" spans="3:3" x14ac:dyDescent="0.25">
      <c r="C1475" t="str">
        <f t="shared" ref="C1475:C1538" si="23">D1475&amp;N1475</f>
        <v/>
      </c>
    </row>
    <row r="1476" spans="3:3" x14ac:dyDescent="0.25">
      <c r="C1476" t="str">
        <f t="shared" si="23"/>
        <v/>
      </c>
    </row>
    <row r="1477" spans="3:3" x14ac:dyDescent="0.25">
      <c r="C1477" t="str">
        <f t="shared" si="23"/>
        <v/>
      </c>
    </row>
    <row r="1478" spans="3:3" x14ac:dyDescent="0.25">
      <c r="C1478" t="str">
        <f t="shared" si="23"/>
        <v/>
      </c>
    </row>
    <row r="1479" spans="3:3" x14ac:dyDescent="0.25">
      <c r="C1479" t="str">
        <f t="shared" si="23"/>
        <v/>
      </c>
    </row>
    <row r="1480" spans="3:3" x14ac:dyDescent="0.25">
      <c r="C1480" t="str">
        <f t="shared" si="23"/>
        <v/>
      </c>
    </row>
    <row r="1481" spans="3:3" x14ac:dyDescent="0.25">
      <c r="C1481" t="str">
        <f t="shared" si="23"/>
        <v/>
      </c>
    </row>
    <row r="1482" spans="3:3" x14ac:dyDescent="0.25">
      <c r="C1482" t="str">
        <f t="shared" si="23"/>
        <v/>
      </c>
    </row>
    <row r="1483" spans="3:3" x14ac:dyDescent="0.25">
      <c r="C1483" t="str">
        <f t="shared" si="23"/>
        <v/>
      </c>
    </row>
    <row r="1484" spans="3:3" x14ac:dyDescent="0.25">
      <c r="C1484" t="str">
        <f t="shared" si="23"/>
        <v/>
      </c>
    </row>
    <row r="1485" spans="3:3" x14ac:dyDescent="0.25">
      <c r="C1485" t="str">
        <f t="shared" si="23"/>
        <v/>
      </c>
    </row>
    <row r="1486" spans="3:3" x14ac:dyDescent="0.25">
      <c r="C1486" t="str">
        <f t="shared" si="23"/>
        <v/>
      </c>
    </row>
    <row r="1487" spans="3:3" x14ac:dyDescent="0.25">
      <c r="C1487" t="str">
        <f t="shared" si="23"/>
        <v/>
      </c>
    </row>
    <row r="1488" spans="3:3" x14ac:dyDescent="0.25">
      <c r="C1488" t="str">
        <f t="shared" si="23"/>
        <v/>
      </c>
    </row>
    <row r="1489" spans="3:3" x14ac:dyDescent="0.25">
      <c r="C1489" t="str">
        <f t="shared" si="23"/>
        <v/>
      </c>
    </row>
    <row r="1490" spans="3:3" x14ac:dyDescent="0.25">
      <c r="C1490" t="str">
        <f t="shared" si="23"/>
        <v/>
      </c>
    </row>
    <row r="1491" spans="3:3" x14ac:dyDescent="0.25">
      <c r="C1491" t="str">
        <f t="shared" si="23"/>
        <v/>
      </c>
    </row>
    <row r="1492" spans="3:3" x14ac:dyDescent="0.25">
      <c r="C1492" t="str">
        <f t="shared" si="23"/>
        <v/>
      </c>
    </row>
    <row r="1493" spans="3:3" x14ac:dyDescent="0.25">
      <c r="C1493" t="str">
        <f t="shared" si="23"/>
        <v/>
      </c>
    </row>
    <row r="1494" spans="3:3" x14ac:dyDescent="0.25">
      <c r="C1494" t="str">
        <f t="shared" si="23"/>
        <v/>
      </c>
    </row>
    <row r="1495" spans="3:3" x14ac:dyDescent="0.25">
      <c r="C1495" t="str">
        <f t="shared" si="23"/>
        <v/>
      </c>
    </row>
    <row r="1496" spans="3:3" x14ac:dyDescent="0.25">
      <c r="C1496" t="str">
        <f t="shared" si="23"/>
        <v/>
      </c>
    </row>
    <row r="1497" spans="3:3" x14ac:dyDescent="0.25">
      <c r="C1497" t="str">
        <f t="shared" si="23"/>
        <v/>
      </c>
    </row>
    <row r="1498" spans="3:3" x14ac:dyDescent="0.25">
      <c r="C1498" t="str">
        <f t="shared" si="23"/>
        <v/>
      </c>
    </row>
    <row r="1499" spans="3:3" x14ac:dyDescent="0.25">
      <c r="C1499" t="str">
        <f t="shared" si="23"/>
        <v/>
      </c>
    </row>
    <row r="1500" spans="3:3" x14ac:dyDescent="0.25">
      <c r="C1500" t="str">
        <f t="shared" si="23"/>
        <v/>
      </c>
    </row>
    <row r="1501" spans="3:3" x14ac:dyDescent="0.25">
      <c r="C1501" t="str">
        <f t="shared" si="23"/>
        <v/>
      </c>
    </row>
    <row r="1502" spans="3:3" x14ac:dyDescent="0.25">
      <c r="C1502" t="str">
        <f t="shared" si="23"/>
        <v/>
      </c>
    </row>
    <row r="1503" spans="3:3" x14ac:dyDescent="0.25">
      <c r="C1503" t="str">
        <f t="shared" si="23"/>
        <v/>
      </c>
    </row>
    <row r="1504" spans="3:3" x14ac:dyDescent="0.25">
      <c r="C1504" t="str">
        <f t="shared" si="23"/>
        <v/>
      </c>
    </row>
    <row r="1505" spans="3:3" x14ac:dyDescent="0.25">
      <c r="C1505" t="str">
        <f t="shared" si="23"/>
        <v/>
      </c>
    </row>
    <row r="1506" spans="3:3" x14ac:dyDescent="0.25">
      <c r="C1506" t="str">
        <f t="shared" si="23"/>
        <v/>
      </c>
    </row>
    <row r="1507" spans="3:3" x14ac:dyDescent="0.25">
      <c r="C1507" t="str">
        <f t="shared" si="23"/>
        <v/>
      </c>
    </row>
    <row r="1508" spans="3:3" x14ac:dyDescent="0.25">
      <c r="C1508" t="str">
        <f t="shared" si="23"/>
        <v/>
      </c>
    </row>
    <row r="1509" spans="3:3" x14ac:dyDescent="0.25">
      <c r="C1509" t="str">
        <f t="shared" si="23"/>
        <v/>
      </c>
    </row>
    <row r="1510" spans="3:3" x14ac:dyDescent="0.25">
      <c r="C1510" t="str">
        <f t="shared" si="23"/>
        <v/>
      </c>
    </row>
    <row r="1511" spans="3:3" x14ac:dyDescent="0.25">
      <c r="C1511" t="str">
        <f t="shared" si="23"/>
        <v/>
      </c>
    </row>
    <row r="1512" spans="3:3" x14ac:dyDescent="0.25">
      <c r="C1512" t="str">
        <f t="shared" si="23"/>
        <v/>
      </c>
    </row>
    <row r="1513" spans="3:3" x14ac:dyDescent="0.25">
      <c r="C1513" t="str">
        <f t="shared" si="23"/>
        <v/>
      </c>
    </row>
    <row r="1514" spans="3:3" x14ac:dyDescent="0.25">
      <c r="C1514" t="str">
        <f t="shared" si="23"/>
        <v/>
      </c>
    </row>
    <row r="1515" spans="3:3" x14ac:dyDescent="0.25">
      <c r="C1515" t="str">
        <f t="shared" si="23"/>
        <v/>
      </c>
    </row>
    <row r="1516" spans="3:3" x14ac:dyDescent="0.25">
      <c r="C1516" t="str">
        <f t="shared" si="23"/>
        <v/>
      </c>
    </row>
    <row r="1517" spans="3:3" x14ac:dyDescent="0.25">
      <c r="C1517" t="str">
        <f t="shared" si="23"/>
        <v/>
      </c>
    </row>
    <row r="1518" spans="3:3" x14ac:dyDescent="0.25">
      <c r="C1518" t="str">
        <f t="shared" si="23"/>
        <v/>
      </c>
    </row>
    <row r="1519" spans="3:3" x14ac:dyDescent="0.25">
      <c r="C1519" t="str">
        <f t="shared" si="23"/>
        <v/>
      </c>
    </row>
    <row r="1520" spans="3:3" x14ac:dyDescent="0.25">
      <c r="C1520" t="str">
        <f t="shared" si="23"/>
        <v/>
      </c>
    </row>
    <row r="1521" spans="3:3" x14ac:dyDescent="0.25">
      <c r="C1521" t="str">
        <f t="shared" si="23"/>
        <v/>
      </c>
    </row>
    <row r="1522" spans="3:3" x14ac:dyDescent="0.25">
      <c r="C1522" t="str">
        <f t="shared" si="23"/>
        <v/>
      </c>
    </row>
    <row r="1523" spans="3:3" x14ac:dyDescent="0.25">
      <c r="C1523" t="str">
        <f t="shared" si="23"/>
        <v/>
      </c>
    </row>
    <row r="1524" spans="3:3" x14ac:dyDescent="0.25">
      <c r="C1524" t="str">
        <f t="shared" si="23"/>
        <v/>
      </c>
    </row>
    <row r="1525" spans="3:3" x14ac:dyDescent="0.25">
      <c r="C1525" t="str">
        <f t="shared" si="23"/>
        <v/>
      </c>
    </row>
    <row r="1526" spans="3:3" x14ac:dyDescent="0.25">
      <c r="C1526" t="str">
        <f t="shared" si="23"/>
        <v/>
      </c>
    </row>
    <row r="1527" spans="3:3" x14ac:dyDescent="0.25">
      <c r="C1527" t="str">
        <f t="shared" si="23"/>
        <v/>
      </c>
    </row>
    <row r="1528" spans="3:3" x14ac:dyDescent="0.25">
      <c r="C1528" t="str">
        <f t="shared" si="23"/>
        <v/>
      </c>
    </row>
    <row r="1529" spans="3:3" x14ac:dyDescent="0.25">
      <c r="C1529" t="str">
        <f t="shared" si="23"/>
        <v/>
      </c>
    </row>
    <row r="1530" spans="3:3" x14ac:dyDescent="0.25">
      <c r="C1530" t="str">
        <f t="shared" si="23"/>
        <v/>
      </c>
    </row>
    <row r="1531" spans="3:3" x14ac:dyDescent="0.25">
      <c r="C1531" t="str">
        <f t="shared" si="23"/>
        <v/>
      </c>
    </row>
    <row r="1532" spans="3:3" x14ac:dyDescent="0.25">
      <c r="C1532" t="str">
        <f t="shared" si="23"/>
        <v/>
      </c>
    </row>
    <row r="1533" spans="3:3" x14ac:dyDescent="0.25">
      <c r="C1533" t="str">
        <f t="shared" si="23"/>
        <v/>
      </c>
    </row>
    <row r="1534" spans="3:3" x14ac:dyDescent="0.25">
      <c r="C1534" t="str">
        <f t="shared" si="23"/>
        <v/>
      </c>
    </row>
    <row r="1535" spans="3:3" x14ac:dyDescent="0.25">
      <c r="C1535" t="str">
        <f t="shared" si="23"/>
        <v/>
      </c>
    </row>
    <row r="1536" spans="3:3" x14ac:dyDescent="0.25">
      <c r="C1536" t="str">
        <f t="shared" si="23"/>
        <v/>
      </c>
    </row>
    <row r="1537" spans="3:3" x14ac:dyDescent="0.25">
      <c r="C1537" t="str">
        <f t="shared" si="23"/>
        <v/>
      </c>
    </row>
    <row r="1538" spans="3:3" x14ac:dyDescent="0.25">
      <c r="C1538" t="str">
        <f t="shared" si="23"/>
        <v/>
      </c>
    </row>
    <row r="1539" spans="3:3" x14ac:dyDescent="0.25">
      <c r="C1539" t="str">
        <f t="shared" ref="C1539:C1602" si="24">D1539&amp;N1539</f>
        <v/>
      </c>
    </row>
    <row r="1540" spans="3:3" x14ac:dyDescent="0.25">
      <c r="C1540" t="str">
        <f t="shared" si="24"/>
        <v/>
      </c>
    </row>
    <row r="1541" spans="3:3" x14ac:dyDescent="0.25">
      <c r="C1541" t="str">
        <f t="shared" si="24"/>
        <v/>
      </c>
    </row>
    <row r="1542" spans="3:3" x14ac:dyDescent="0.25">
      <c r="C1542" t="str">
        <f t="shared" si="24"/>
        <v/>
      </c>
    </row>
    <row r="1543" spans="3:3" x14ac:dyDescent="0.25">
      <c r="C1543" t="str">
        <f t="shared" si="24"/>
        <v/>
      </c>
    </row>
    <row r="1544" spans="3:3" x14ac:dyDescent="0.25">
      <c r="C1544" t="str">
        <f t="shared" si="24"/>
        <v/>
      </c>
    </row>
    <row r="1545" spans="3:3" x14ac:dyDescent="0.25">
      <c r="C1545" t="str">
        <f t="shared" si="24"/>
        <v/>
      </c>
    </row>
    <row r="1546" spans="3:3" x14ac:dyDescent="0.25">
      <c r="C1546" t="str">
        <f t="shared" si="24"/>
        <v/>
      </c>
    </row>
    <row r="1547" spans="3:3" x14ac:dyDescent="0.25">
      <c r="C1547" t="str">
        <f t="shared" si="24"/>
        <v/>
      </c>
    </row>
    <row r="1548" spans="3:3" x14ac:dyDescent="0.25">
      <c r="C1548" t="str">
        <f t="shared" si="24"/>
        <v/>
      </c>
    </row>
    <row r="1549" spans="3:3" x14ac:dyDescent="0.25">
      <c r="C1549" t="str">
        <f t="shared" si="24"/>
        <v/>
      </c>
    </row>
    <row r="1550" spans="3:3" x14ac:dyDescent="0.25">
      <c r="C1550" t="str">
        <f t="shared" si="24"/>
        <v/>
      </c>
    </row>
    <row r="1551" spans="3:3" x14ac:dyDescent="0.25">
      <c r="C1551" t="str">
        <f t="shared" si="24"/>
        <v/>
      </c>
    </row>
    <row r="1552" spans="3:3" x14ac:dyDescent="0.25">
      <c r="C1552" t="str">
        <f t="shared" si="24"/>
        <v/>
      </c>
    </row>
    <row r="1553" spans="3:3" x14ac:dyDescent="0.25">
      <c r="C1553" t="str">
        <f t="shared" si="24"/>
        <v/>
      </c>
    </row>
    <row r="1554" spans="3:3" x14ac:dyDescent="0.25">
      <c r="C1554" t="str">
        <f t="shared" si="24"/>
        <v/>
      </c>
    </row>
    <row r="1555" spans="3:3" x14ac:dyDescent="0.25">
      <c r="C1555" t="str">
        <f t="shared" si="24"/>
        <v/>
      </c>
    </row>
    <row r="1556" spans="3:3" x14ac:dyDescent="0.25">
      <c r="C1556" t="str">
        <f t="shared" si="24"/>
        <v/>
      </c>
    </row>
    <row r="1557" spans="3:3" x14ac:dyDescent="0.25">
      <c r="C1557" t="str">
        <f t="shared" si="24"/>
        <v/>
      </c>
    </row>
    <row r="1558" spans="3:3" x14ac:dyDescent="0.25">
      <c r="C1558" t="str">
        <f t="shared" si="24"/>
        <v/>
      </c>
    </row>
    <row r="1559" spans="3:3" x14ac:dyDescent="0.25">
      <c r="C1559" t="str">
        <f t="shared" si="24"/>
        <v/>
      </c>
    </row>
    <row r="1560" spans="3:3" x14ac:dyDescent="0.25">
      <c r="C1560" t="str">
        <f t="shared" si="24"/>
        <v/>
      </c>
    </row>
    <row r="1561" spans="3:3" x14ac:dyDescent="0.25">
      <c r="C1561" t="str">
        <f t="shared" si="24"/>
        <v/>
      </c>
    </row>
    <row r="1562" spans="3:3" x14ac:dyDescent="0.25">
      <c r="C1562" t="str">
        <f t="shared" si="24"/>
        <v/>
      </c>
    </row>
    <row r="1563" spans="3:3" x14ac:dyDescent="0.25">
      <c r="C1563" t="str">
        <f t="shared" si="24"/>
        <v/>
      </c>
    </row>
    <row r="1564" spans="3:3" x14ac:dyDescent="0.25">
      <c r="C1564" t="str">
        <f t="shared" si="24"/>
        <v/>
      </c>
    </row>
    <row r="1565" spans="3:3" x14ac:dyDescent="0.25">
      <c r="C1565" t="str">
        <f t="shared" si="24"/>
        <v/>
      </c>
    </row>
    <row r="1566" spans="3:3" x14ac:dyDescent="0.25">
      <c r="C1566" t="str">
        <f t="shared" si="24"/>
        <v/>
      </c>
    </row>
    <row r="1567" spans="3:3" x14ac:dyDescent="0.25">
      <c r="C1567" t="str">
        <f t="shared" si="24"/>
        <v/>
      </c>
    </row>
    <row r="1568" spans="3:3" x14ac:dyDescent="0.25">
      <c r="C1568" t="str">
        <f t="shared" si="24"/>
        <v/>
      </c>
    </row>
    <row r="1569" spans="3:3" x14ac:dyDescent="0.25">
      <c r="C1569" t="str">
        <f t="shared" si="24"/>
        <v/>
      </c>
    </row>
    <row r="1570" spans="3:3" x14ac:dyDescent="0.25">
      <c r="C1570" t="str">
        <f t="shared" si="24"/>
        <v/>
      </c>
    </row>
    <row r="1571" spans="3:3" x14ac:dyDescent="0.25">
      <c r="C1571" t="str">
        <f t="shared" si="24"/>
        <v/>
      </c>
    </row>
    <row r="1572" spans="3:3" x14ac:dyDescent="0.25">
      <c r="C1572" t="str">
        <f t="shared" si="24"/>
        <v/>
      </c>
    </row>
    <row r="1573" spans="3:3" x14ac:dyDescent="0.25">
      <c r="C1573" t="str">
        <f t="shared" si="24"/>
        <v/>
      </c>
    </row>
    <row r="1574" spans="3:3" x14ac:dyDescent="0.25">
      <c r="C1574" t="str">
        <f t="shared" si="24"/>
        <v/>
      </c>
    </row>
    <row r="1575" spans="3:3" x14ac:dyDescent="0.25">
      <c r="C1575" t="str">
        <f t="shared" si="24"/>
        <v/>
      </c>
    </row>
    <row r="1576" spans="3:3" x14ac:dyDescent="0.25">
      <c r="C1576" t="str">
        <f t="shared" si="24"/>
        <v/>
      </c>
    </row>
    <row r="1577" spans="3:3" x14ac:dyDescent="0.25">
      <c r="C1577" t="str">
        <f t="shared" si="24"/>
        <v/>
      </c>
    </row>
    <row r="1578" spans="3:3" x14ac:dyDescent="0.25">
      <c r="C1578" t="str">
        <f t="shared" si="24"/>
        <v/>
      </c>
    </row>
    <row r="1579" spans="3:3" x14ac:dyDescent="0.25">
      <c r="C1579" t="str">
        <f t="shared" si="24"/>
        <v/>
      </c>
    </row>
    <row r="1580" spans="3:3" x14ac:dyDescent="0.25">
      <c r="C1580" t="str">
        <f t="shared" si="24"/>
        <v/>
      </c>
    </row>
    <row r="1581" spans="3:3" x14ac:dyDescent="0.25">
      <c r="C1581" t="str">
        <f t="shared" si="24"/>
        <v/>
      </c>
    </row>
    <row r="1582" spans="3:3" x14ac:dyDescent="0.25">
      <c r="C1582" t="str">
        <f t="shared" si="24"/>
        <v/>
      </c>
    </row>
    <row r="1583" spans="3:3" x14ac:dyDescent="0.25">
      <c r="C1583" t="str">
        <f t="shared" si="24"/>
        <v/>
      </c>
    </row>
    <row r="1584" spans="3:3" x14ac:dyDescent="0.25">
      <c r="C1584" t="str">
        <f t="shared" si="24"/>
        <v/>
      </c>
    </row>
    <row r="1585" spans="3:3" x14ac:dyDescent="0.25">
      <c r="C1585" t="str">
        <f t="shared" si="24"/>
        <v/>
      </c>
    </row>
    <row r="1586" spans="3:3" x14ac:dyDescent="0.25">
      <c r="C1586" t="str">
        <f t="shared" si="24"/>
        <v/>
      </c>
    </row>
    <row r="1587" spans="3:3" x14ac:dyDescent="0.25">
      <c r="C1587" t="str">
        <f t="shared" si="24"/>
        <v/>
      </c>
    </row>
    <row r="1588" spans="3:3" x14ac:dyDescent="0.25">
      <c r="C1588" t="str">
        <f t="shared" si="24"/>
        <v/>
      </c>
    </row>
    <row r="1589" spans="3:3" x14ac:dyDescent="0.25">
      <c r="C1589" t="str">
        <f t="shared" si="24"/>
        <v/>
      </c>
    </row>
    <row r="1590" spans="3:3" x14ac:dyDescent="0.25">
      <c r="C1590" t="str">
        <f t="shared" si="24"/>
        <v/>
      </c>
    </row>
    <row r="1591" spans="3:3" x14ac:dyDescent="0.25">
      <c r="C1591" t="str">
        <f t="shared" si="24"/>
        <v/>
      </c>
    </row>
    <row r="1592" spans="3:3" x14ac:dyDescent="0.25">
      <c r="C1592" t="str">
        <f t="shared" si="24"/>
        <v/>
      </c>
    </row>
    <row r="1593" spans="3:3" x14ac:dyDescent="0.25">
      <c r="C1593" t="str">
        <f t="shared" si="24"/>
        <v/>
      </c>
    </row>
    <row r="1594" spans="3:3" x14ac:dyDescent="0.25">
      <c r="C1594" t="str">
        <f t="shared" si="24"/>
        <v/>
      </c>
    </row>
    <row r="1595" spans="3:3" x14ac:dyDescent="0.25">
      <c r="C1595" t="str">
        <f t="shared" si="24"/>
        <v/>
      </c>
    </row>
    <row r="1596" spans="3:3" x14ac:dyDescent="0.25">
      <c r="C1596" t="str">
        <f t="shared" si="24"/>
        <v/>
      </c>
    </row>
    <row r="1597" spans="3:3" x14ac:dyDescent="0.25">
      <c r="C1597" t="str">
        <f t="shared" si="24"/>
        <v/>
      </c>
    </row>
    <row r="1598" spans="3:3" x14ac:dyDescent="0.25">
      <c r="C1598" t="str">
        <f t="shared" si="24"/>
        <v/>
      </c>
    </row>
    <row r="1599" spans="3:3" x14ac:dyDescent="0.25">
      <c r="C1599" t="str">
        <f t="shared" si="24"/>
        <v/>
      </c>
    </row>
    <row r="1600" spans="3:3" x14ac:dyDescent="0.25">
      <c r="C1600" t="str">
        <f t="shared" si="24"/>
        <v/>
      </c>
    </row>
    <row r="1601" spans="3:3" x14ac:dyDescent="0.25">
      <c r="C1601" t="str">
        <f t="shared" si="24"/>
        <v/>
      </c>
    </row>
    <row r="1602" spans="3:3" x14ac:dyDescent="0.25">
      <c r="C1602" t="str">
        <f t="shared" si="24"/>
        <v/>
      </c>
    </row>
    <row r="1603" spans="3:3" x14ac:dyDescent="0.25">
      <c r="C1603" t="str">
        <f t="shared" ref="C1603:C1666" si="25">D1603&amp;N1603</f>
        <v/>
      </c>
    </row>
    <row r="1604" spans="3:3" x14ac:dyDescent="0.25">
      <c r="C1604" t="str">
        <f t="shared" si="25"/>
        <v/>
      </c>
    </row>
    <row r="1605" spans="3:3" x14ac:dyDescent="0.25">
      <c r="C1605" t="str">
        <f t="shared" si="25"/>
        <v/>
      </c>
    </row>
    <row r="1606" spans="3:3" x14ac:dyDescent="0.25">
      <c r="C1606" t="str">
        <f t="shared" si="25"/>
        <v/>
      </c>
    </row>
    <row r="1607" spans="3:3" x14ac:dyDescent="0.25">
      <c r="C1607" t="str">
        <f t="shared" si="25"/>
        <v/>
      </c>
    </row>
    <row r="1608" spans="3:3" x14ac:dyDescent="0.25">
      <c r="C1608" t="str">
        <f t="shared" si="25"/>
        <v/>
      </c>
    </row>
    <row r="1609" spans="3:3" x14ac:dyDescent="0.25">
      <c r="C1609" t="str">
        <f t="shared" si="25"/>
        <v/>
      </c>
    </row>
    <row r="1610" spans="3:3" x14ac:dyDescent="0.25">
      <c r="C1610" t="str">
        <f t="shared" si="25"/>
        <v/>
      </c>
    </row>
    <row r="1611" spans="3:3" x14ac:dyDescent="0.25">
      <c r="C1611" t="str">
        <f t="shared" si="25"/>
        <v/>
      </c>
    </row>
    <row r="1612" spans="3:3" x14ac:dyDescent="0.25">
      <c r="C1612" t="str">
        <f t="shared" si="25"/>
        <v/>
      </c>
    </row>
    <row r="1613" spans="3:3" x14ac:dyDescent="0.25">
      <c r="C1613" t="str">
        <f t="shared" si="25"/>
        <v/>
      </c>
    </row>
    <row r="1614" spans="3:3" x14ac:dyDescent="0.25">
      <c r="C1614" t="str">
        <f t="shared" si="25"/>
        <v/>
      </c>
    </row>
    <row r="1615" spans="3:3" x14ac:dyDescent="0.25">
      <c r="C1615" t="str">
        <f t="shared" si="25"/>
        <v/>
      </c>
    </row>
    <row r="1616" spans="3:3" x14ac:dyDescent="0.25">
      <c r="C1616" t="str">
        <f t="shared" si="25"/>
        <v/>
      </c>
    </row>
    <row r="1617" spans="3:3" x14ac:dyDescent="0.25">
      <c r="C1617" t="str">
        <f t="shared" si="25"/>
        <v/>
      </c>
    </row>
    <row r="1618" spans="3:3" x14ac:dyDescent="0.25">
      <c r="C1618" t="str">
        <f t="shared" si="25"/>
        <v/>
      </c>
    </row>
    <row r="1619" spans="3:3" x14ac:dyDescent="0.25">
      <c r="C1619" t="str">
        <f t="shared" si="25"/>
        <v/>
      </c>
    </row>
    <row r="1620" spans="3:3" x14ac:dyDescent="0.25">
      <c r="C1620" t="str">
        <f t="shared" si="25"/>
        <v/>
      </c>
    </row>
    <row r="1621" spans="3:3" x14ac:dyDescent="0.25">
      <c r="C1621" t="str">
        <f t="shared" si="25"/>
        <v/>
      </c>
    </row>
    <row r="1622" spans="3:3" x14ac:dyDescent="0.25">
      <c r="C1622" t="str">
        <f t="shared" si="25"/>
        <v/>
      </c>
    </row>
    <row r="1623" spans="3:3" x14ac:dyDescent="0.25">
      <c r="C1623" t="str">
        <f t="shared" si="25"/>
        <v/>
      </c>
    </row>
    <row r="1624" spans="3:3" x14ac:dyDescent="0.25">
      <c r="C1624" t="str">
        <f t="shared" si="25"/>
        <v/>
      </c>
    </row>
    <row r="1625" spans="3:3" x14ac:dyDescent="0.25">
      <c r="C1625" t="str">
        <f t="shared" si="25"/>
        <v/>
      </c>
    </row>
    <row r="1626" spans="3:3" x14ac:dyDescent="0.25">
      <c r="C1626" t="str">
        <f t="shared" si="25"/>
        <v/>
      </c>
    </row>
    <row r="1627" spans="3:3" x14ac:dyDescent="0.25">
      <c r="C1627" t="str">
        <f t="shared" si="25"/>
        <v/>
      </c>
    </row>
    <row r="1628" spans="3:3" x14ac:dyDescent="0.25">
      <c r="C1628" t="str">
        <f t="shared" si="25"/>
        <v/>
      </c>
    </row>
    <row r="1629" spans="3:3" x14ac:dyDescent="0.25">
      <c r="C1629" t="str">
        <f t="shared" si="25"/>
        <v/>
      </c>
    </row>
    <row r="1630" spans="3:3" x14ac:dyDescent="0.25">
      <c r="C1630" t="str">
        <f t="shared" si="25"/>
        <v/>
      </c>
    </row>
    <row r="1631" spans="3:3" x14ac:dyDescent="0.25">
      <c r="C1631" t="str">
        <f t="shared" si="25"/>
        <v/>
      </c>
    </row>
    <row r="1632" spans="3:3" x14ac:dyDescent="0.25">
      <c r="C1632" t="str">
        <f t="shared" si="25"/>
        <v/>
      </c>
    </row>
    <row r="1633" spans="3:3" x14ac:dyDescent="0.25">
      <c r="C1633" t="str">
        <f t="shared" si="25"/>
        <v/>
      </c>
    </row>
    <row r="1634" spans="3:3" x14ac:dyDescent="0.25">
      <c r="C1634" t="str">
        <f t="shared" si="25"/>
        <v/>
      </c>
    </row>
    <row r="1635" spans="3:3" x14ac:dyDescent="0.25">
      <c r="C1635" t="str">
        <f t="shared" si="25"/>
        <v/>
      </c>
    </row>
    <row r="1636" spans="3:3" x14ac:dyDescent="0.25">
      <c r="C1636" t="str">
        <f t="shared" si="25"/>
        <v/>
      </c>
    </row>
    <row r="1637" spans="3:3" x14ac:dyDescent="0.25">
      <c r="C1637" t="str">
        <f t="shared" si="25"/>
        <v/>
      </c>
    </row>
    <row r="1638" spans="3:3" x14ac:dyDescent="0.25">
      <c r="C1638" t="str">
        <f t="shared" si="25"/>
        <v/>
      </c>
    </row>
    <row r="1639" spans="3:3" x14ac:dyDescent="0.25">
      <c r="C1639" t="str">
        <f t="shared" si="25"/>
        <v/>
      </c>
    </row>
    <row r="1640" spans="3:3" x14ac:dyDescent="0.25">
      <c r="C1640" t="str">
        <f t="shared" si="25"/>
        <v/>
      </c>
    </row>
    <row r="1641" spans="3:3" x14ac:dyDescent="0.25">
      <c r="C1641" t="str">
        <f t="shared" si="25"/>
        <v/>
      </c>
    </row>
    <row r="1642" spans="3:3" x14ac:dyDescent="0.25">
      <c r="C1642" t="str">
        <f t="shared" si="25"/>
        <v/>
      </c>
    </row>
    <row r="1643" spans="3:3" x14ac:dyDescent="0.25">
      <c r="C1643" t="str">
        <f t="shared" si="25"/>
        <v/>
      </c>
    </row>
    <row r="1644" spans="3:3" x14ac:dyDescent="0.25">
      <c r="C1644" t="str">
        <f t="shared" si="25"/>
        <v/>
      </c>
    </row>
    <row r="1645" spans="3:3" x14ac:dyDescent="0.25">
      <c r="C1645" t="str">
        <f t="shared" si="25"/>
        <v/>
      </c>
    </row>
    <row r="1646" spans="3:3" x14ac:dyDescent="0.25">
      <c r="C1646" t="str">
        <f t="shared" si="25"/>
        <v/>
      </c>
    </row>
    <row r="1647" spans="3:3" x14ac:dyDescent="0.25">
      <c r="C1647" t="str">
        <f t="shared" si="25"/>
        <v/>
      </c>
    </row>
    <row r="1648" spans="3:3" x14ac:dyDescent="0.25">
      <c r="C1648" t="str">
        <f t="shared" si="25"/>
        <v/>
      </c>
    </row>
    <row r="1649" spans="3:3" x14ac:dyDescent="0.25">
      <c r="C1649" t="str">
        <f t="shared" si="25"/>
        <v/>
      </c>
    </row>
    <row r="1650" spans="3:3" x14ac:dyDescent="0.25">
      <c r="C1650" t="str">
        <f t="shared" si="25"/>
        <v/>
      </c>
    </row>
    <row r="1651" spans="3:3" x14ac:dyDescent="0.25">
      <c r="C1651" t="str">
        <f t="shared" si="25"/>
        <v/>
      </c>
    </row>
    <row r="1652" spans="3:3" x14ac:dyDescent="0.25">
      <c r="C1652" t="str">
        <f t="shared" si="25"/>
        <v/>
      </c>
    </row>
    <row r="1653" spans="3:3" x14ac:dyDescent="0.25">
      <c r="C1653" t="str">
        <f t="shared" si="25"/>
        <v/>
      </c>
    </row>
    <row r="1654" spans="3:3" x14ac:dyDescent="0.25">
      <c r="C1654" t="str">
        <f t="shared" si="25"/>
        <v/>
      </c>
    </row>
    <row r="1655" spans="3:3" x14ac:dyDescent="0.25">
      <c r="C1655" t="str">
        <f t="shared" si="25"/>
        <v/>
      </c>
    </row>
    <row r="1656" spans="3:3" x14ac:dyDescent="0.25">
      <c r="C1656" t="str">
        <f t="shared" si="25"/>
        <v/>
      </c>
    </row>
    <row r="1657" spans="3:3" x14ac:dyDescent="0.25">
      <c r="C1657" t="str">
        <f t="shared" si="25"/>
        <v/>
      </c>
    </row>
    <row r="1658" spans="3:3" x14ac:dyDescent="0.25">
      <c r="C1658" t="str">
        <f t="shared" si="25"/>
        <v/>
      </c>
    </row>
    <row r="1659" spans="3:3" x14ac:dyDescent="0.25">
      <c r="C1659" t="str">
        <f t="shared" si="25"/>
        <v/>
      </c>
    </row>
    <row r="1660" spans="3:3" x14ac:dyDescent="0.25">
      <c r="C1660" t="str">
        <f t="shared" si="25"/>
        <v/>
      </c>
    </row>
    <row r="1661" spans="3:3" x14ac:dyDescent="0.25">
      <c r="C1661" t="str">
        <f t="shared" si="25"/>
        <v/>
      </c>
    </row>
    <row r="1662" spans="3:3" x14ac:dyDescent="0.25">
      <c r="C1662" t="str">
        <f t="shared" si="25"/>
        <v/>
      </c>
    </row>
    <row r="1663" spans="3:3" x14ac:dyDescent="0.25">
      <c r="C1663" t="str">
        <f t="shared" si="25"/>
        <v/>
      </c>
    </row>
    <row r="1664" spans="3:3" x14ac:dyDescent="0.25">
      <c r="C1664" t="str">
        <f t="shared" si="25"/>
        <v/>
      </c>
    </row>
    <row r="1665" spans="3:3" x14ac:dyDescent="0.25">
      <c r="C1665" t="str">
        <f t="shared" si="25"/>
        <v/>
      </c>
    </row>
    <row r="1666" spans="3:3" x14ac:dyDescent="0.25">
      <c r="C1666" t="str">
        <f t="shared" si="25"/>
        <v/>
      </c>
    </row>
    <row r="1667" spans="3:3" x14ac:dyDescent="0.25">
      <c r="C1667" t="str">
        <f t="shared" ref="C1667:C1730" si="26">D1667&amp;N1667</f>
        <v/>
      </c>
    </row>
    <row r="1668" spans="3:3" x14ac:dyDescent="0.25">
      <c r="C1668" t="str">
        <f t="shared" si="26"/>
        <v/>
      </c>
    </row>
    <row r="1669" spans="3:3" x14ac:dyDescent="0.25">
      <c r="C1669" t="str">
        <f t="shared" si="26"/>
        <v/>
      </c>
    </row>
    <row r="1670" spans="3:3" x14ac:dyDescent="0.25">
      <c r="C1670" t="str">
        <f t="shared" si="26"/>
        <v/>
      </c>
    </row>
    <row r="1671" spans="3:3" x14ac:dyDescent="0.25">
      <c r="C1671" t="str">
        <f t="shared" si="26"/>
        <v/>
      </c>
    </row>
    <row r="1672" spans="3:3" x14ac:dyDescent="0.25">
      <c r="C1672" t="str">
        <f t="shared" si="26"/>
        <v/>
      </c>
    </row>
    <row r="1673" spans="3:3" x14ac:dyDescent="0.25">
      <c r="C1673" t="str">
        <f t="shared" si="26"/>
        <v/>
      </c>
    </row>
    <row r="1674" spans="3:3" x14ac:dyDescent="0.25">
      <c r="C1674" t="str">
        <f t="shared" si="26"/>
        <v/>
      </c>
    </row>
    <row r="1675" spans="3:3" x14ac:dyDescent="0.25">
      <c r="C1675" t="str">
        <f t="shared" si="26"/>
        <v/>
      </c>
    </row>
    <row r="1676" spans="3:3" x14ac:dyDescent="0.25">
      <c r="C1676" t="str">
        <f t="shared" si="26"/>
        <v/>
      </c>
    </row>
    <row r="1677" spans="3:3" x14ac:dyDescent="0.25">
      <c r="C1677" t="str">
        <f t="shared" si="26"/>
        <v/>
      </c>
    </row>
    <row r="1678" spans="3:3" x14ac:dyDescent="0.25">
      <c r="C1678" t="str">
        <f t="shared" si="26"/>
        <v/>
      </c>
    </row>
    <row r="1679" spans="3:3" x14ac:dyDescent="0.25">
      <c r="C1679" t="str">
        <f t="shared" si="26"/>
        <v/>
      </c>
    </row>
    <row r="1680" spans="3:3" x14ac:dyDescent="0.25">
      <c r="C1680" t="str">
        <f t="shared" si="26"/>
        <v/>
      </c>
    </row>
    <row r="1681" spans="3:3" x14ac:dyDescent="0.25">
      <c r="C1681" t="str">
        <f t="shared" si="26"/>
        <v/>
      </c>
    </row>
    <row r="1682" spans="3:3" x14ac:dyDescent="0.25">
      <c r="C1682" t="str">
        <f t="shared" si="26"/>
        <v/>
      </c>
    </row>
    <row r="1683" spans="3:3" x14ac:dyDescent="0.25">
      <c r="C1683" t="str">
        <f t="shared" si="26"/>
        <v/>
      </c>
    </row>
    <row r="1684" spans="3:3" x14ac:dyDescent="0.25">
      <c r="C1684" t="str">
        <f t="shared" si="26"/>
        <v/>
      </c>
    </row>
    <row r="1685" spans="3:3" x14ac:dyDescent="0.25">
      <c r="C1685" t="str">
        <f t="shared" si="26"/>
        <v/>
      </c>
    </row>
    <row r="1686" spans="3:3" x14ac:dyDescent="0.25">
      <c r="C1686" t="str">
        <f t="shared" si="26"/>
        <v/>
      </c>
    </row>
    <row r="1687" spans="3:3" x14ac:dyDescent="0.25">
      <c r="C1687" t="str">
        <f t="shared" si="26"/>
        <v/>
      </c>
    </row>
    <row r="1688" spans="3:3" x14ac:dyDescent="0.25">
      <c r="C1688" t="str">
        <f t="shared" si="26"/>
        <v/>
      </c>
    </row>
    <row r="1689" spans="3:3" x14ac:dyDescent="0.25">
      <c r="C1689" t="str">
        <f t="shared" si="26"/>
        <v/>
      </c>
    </row>
    <row r="1690" spans="3:3" x14ac:dyDescent="0.25">
      <c r="C1690" t="str">
        <f t="shared" si="26"/>
        <v/>
      </c>
    </row>
    <row r="1691" spans="3:3" x14ac:dyDescent="0.25">
      <c r="C1691" t="str">
        <f t="shared" si="26"/>
        <v/>
      </c>
    </row>
    <row r="1692" spans="3:3" x14ac:dyDescent="0.25">
      <c r="C1692" t="str">
        <f t="shared" si="26"/>
        <v/>
      </c>
    </row>
    <row r="1693" spans="3:3" x14ac:dyDescent="0.25">
      <c r="C1693" t="str">
        <f t="shared" si="26"/>
        <v/>
      </c>
    </row>
    <row r="1694" spans="3:3" x14ac:dyDescent="0.25">
      <c r="C1694" t="str">
        <f t="shared" si="26"/>
        <v/>
      </c>
    </row>
    <row r="1695" spans="3:3" x14ac:dyDescent="0.25">
      <c r="C1695" t="str">
        <f t="shared" si="26"/>
        <v/>
      </c>
    </row>
    <row r="1696" spans="3:3" x14ac:dyDescent="0.25">
      <c r="C1696" t="str">
        <f t="shared" si="26"/>
        <v/>
      </c>
    </row>
    <row r="1697" spans="3:3" x14ac:dyDescent="0.25">
      <c r="C1697" t="str">
        <f t="shared" si="26"/>
        <v/>
      </c>
    </row>
    <row r="1698" spans="3:3" x14ac:dyDescent="0.25">
      <c r="C1698" t="str">
        <f t="shared" si="26"/>
        <v/>
      </c>
    </row>
    <row r="1699" spans="3:3" x14ac:dyDescent="0.25">
      <c r="C1699" t="str">
        <f t="shared" si="26"/>
        <v/>
      </c>
    </row>
    <row r="1700" spans="3:3" x14ac:dyDescent="0.25">
      <c r="C1700" t="str">
        <f t="shared" si="26"/>
        <v/>
      </c>
    </row>
    <row r="1701" spans="3:3" x14ac:dyDescent="0.25">
      <c r="C1701" t="str">
        <f t="shared" si="26"/>
        <v/>
      </c>
    </row>
    <row r="1702" spans="3:3" x14ac:dyDescent="0.25">
      <c r="C1702" t="str">
        <f t="shared" si="26"/>
        <v/>
      </c>
    </row>
    <row r="1703" spans="3:3" x14ac:dyDescent="0.25">
      <c r="C1703" t="str">
        <f t="shared" si="26"/>
        <v/>
      </c>
    </row>
    <row r="1704" spans="3:3" x14ac:dyDescent="0.25">
      <c r="C1704" t="str">
        <f t="shared" si="26"/>
        <v/>
      </c>
    </row>
    <row r="1705" spans="3:3" x14ac:dyDescent="0.25">
      <c r="C1705" t="str">
        <f t="shared" si="26"/>
        <v/>
      </c>
    </row>
    <row r="1706" spans="3:3" x14ac:dyDescent="0.25">
      <c r="C1706" t="str">
        <f t="shared" si="26"/>
        <v/>
      </c>
    </row>
    <row r="1707" spans="3:3" x14ac:dyDescent="0.25">
      <c r="C1707" t="str">
        <f t="shared" si="26"/>
        <v/>
      </c>
    </row>
    <row r="1708" spans="3:3" x14ac:dyDescent="0.25">
      <c r="C1708" t="str">
        <f t="shared" si="26"/>
        <v/>
      </c>
    </row>
    <row r="1709" spans="3:3" x14ac:dyDescent="0.25">
      <c r="C1709" t="str">
        <f t="shared" si="26"/>
        <v/>
      </c>
    </row>
    <row r="1710" spans="3:3" x14ac:dyDescent="0.25">
      <c r="C1710" t="str">
        <f t="shared" si="26"/>
        <v/>
      </c>
    </row>
    <row r="1711" spans="3:3" x14ac:dyDescent="0.25">
      <c r="C1711" t="str">
        <f t="shared" si="26"/>
        <v/>
      </c>
    </row>
    <row r="1712" spans="3:3" x14ac:dyDescent="0.25">
      <c r="C1712" t="str">
        <f t="shared" si="26"/>
        <v/>
      </c>
    </row>
    <row r="1713" spans="3:3" x14ac:dyDescent="0.25">
      <c r="C1713" t="str">
        <f t="shared" si="26"/>
        <v/>
      </c>
    </row>
    <row r="1714" spans="3:3" x14ac:dyDescent="0.25">
      <c r="C1714" t="str">
        <f t="shared" si="26"/>
        <v/>
      </c>
    </row>
    <row r="1715" spans="3:3" x14ac:dyDescent="0.25">
      <c r="C1715" t="str">
        <f t="shared" si="26"/>
        <v/>
      </c>
    </row>
    <row r="1716" spans="3:3" x14ac:dyDescent="0.25">
      <c r="C1716" t="str">
        <f t="shared" si="26"/>
        <v/>
      </c>
    </row>
    <row r="1717" spans="3:3" x14ac:dyDescent="0.25">
      <c r="C1717" t="str">
        <f t="shared" si="26"/>
        <v/>
      </c>
    </row>
    <row r="1718" spans="3:3" x14ac:dyDescent="0.25">
      <c r="C1718" t="str">
        <f t="shared" si="26"/>
        <v/>
      </c>
    </row>
    <row r="1719" spans="3:3" x14ac:dyDescent="0.25">
      <c r="C1719" t="str">
        <f t="shared" si="26"/>
        <v/>
      </c>
    </row>
    <row r="1720" spans="3:3" x14ac:dyDescent="0.25">
      <c r="C1720" t="str">
        <f t="shared" si="26"/>
        <v/>
      </c>
    </row>
    <row r="1721" spans="3:3" x14ac:dyDescent="0.25">
      <c r="C1721" t="str">
        <f t="shared" si="26"/>
        <v/>
      </c>
    </row>
    <row r="1722" spans="3:3" x14ac:dyDescent="0.25">
      <c r="C1722" t="str">
        <f t="shared" si="26"/>
        <v/>
      </c>
    </row>
    <row r="1723" spans="3:3" x14ac:dyDescent="0.25">
      <c r="C1723" t="str">
        <f t="shared" si="26"/>
        <v/>
      </c>
    </row>
    <row r="1724" spans="3:3" x14ac:dyDescent="0.25">
      <c r="C1724" t="str">
        <f t="shared" si="26"/>
        <v/>
      </c>
    </row>
    <row r="1725" spans="3:3" x14ac:dyDescent="0.25">
      <c r="C1725" t="str">
        <f t="shared" si="26"/>
        <v/>
      </c>
    </row>
    <row r="1726" spans="3:3" x14ac:dyDescent="0.25">
      <c r="C1726" t="str">
        <f t="shared" si="26"/>
        <v/>
      </c>
    </row>
    <row r="1727" spans="3:3" x14ac:dyDescent="0.25">
      <c r="C1727" t="str">
        <f t="shared" si="26"/>
        <v/>
      </c>
    </row>
    <row r="1728" spans="3:3" x14ac:dyDescent="0.25">
      <c r="C1728" t="str">
        <f t="shared" si="26"/>
        <v/>
      </c>
    </row>
    <row r="1729" spans="3:3" x14ac:dyDescent="0.25">
      <c r="C1729" t="str">
        <f t="shared" si="26"/>
        <v/>
      </c>
    </row>
    <row r="1730" spans="3:3" x14ac:dyDescent="0.25">
      <c r="C1730" t="str">
        <f t="shared" si="26"/>
        <v/>
      </c>
    </row>
    <row r="1731" spans="3:3" x14ac:dyDescent="0.25">
      <c r="C1731" t="str">
        <f t="shared" ref="C1731:C1794" si="27">D1731&amp;N1731</f>
        <v/>
      </c>
    </row>
    <row r="1732" spans="3:3" x14ac:dyDescent="0.25">
      <c r="C1732" t="str">
        <f t="shared" si="27"/>
        <v/>
      </c>
    </row>
    <row r="1733" spans="3:3" x14ac:dyDescent="0.25">
      <c r="C1733" t="str">
        <f t="shared" si="27"/>
        <v/>
      </c>
    </row>
    <row r="1734" spans="3:3" x14ac:dyDescent="0.25">
      <c r="C1734" t="str">
        <f t="shared" si="27"/>
        <v/>
      </c>
    </row>
    <row r="1735" spans="3:3" x14ac:dyDescent="0.25">
      <c r="C1735" t="str">
        <f t="shared" si="27"/>
        <v/>
      </c>
    </row>
    <row r="1736" spans="3:3" x14ac:dyDescent="0.25">
      <c r="C1736" t="str">
        <f t="shared" si="27"/>
        <v/>
      </c>
    </row>
    <row r="1737" spans="3:3" x14ac:dyDescent="0.25">
      <c r="C1737" t="str">
        <f t="shared" si="27"/>
        <v/>
      </c>
    </row>
    <row r="1738" spans="3:3" x14ac:dyDescent="0.25">
      <c r="C1738" t="str">
        <f t="shared" si="27"/>
        <v/>
      </c>
    </row>
    <row r="1739" spans="3:3" x14ac:dyDescent="0.25">
      <c r="C1739" t="str">
        <f t="shared" si="27"/>
        <v/>
      </c>
    </row>
    <row r="1740" spans="3:3" x14ac:dyDescent="0.25">
      <c r="C1740" t="str">
        <f t="shared" si="27"/>
        <v/>
      </c>
    </row>
    <row r="1741" spans="3:3" x14ac:dyDescent="0.25">
      <c r="C1741" t="str">
        <f t="shared" si="27"/>
        <v/>
      </c>
    </row>
    <row r="1742" spans="3:3" x14ac:dyDescent="0.25">
      <c r="C1742" t="str">
        <f t="shared" si="27"/>
        <v/>
      </c>
    </row>
    <row r="1743" spans="3:3" x14ac:dyDescent="0.25">
      <c r="C1743" t="str">
        <f t="shared" si="27"/>
        <v/>
      </c>
    </row>
    <row r="1744" spans="3:3" x14ac:dyDescent="0.25">
      <c r="C1744" t="str">
        <f t="shared" si="27"/>
        <v/>
      </c>
    </row>
    <row r="1745" spans="3:3" x14ac:dyDescent="0.25">
      <c r="C1745" t="str">
        <f t="shared" si="27"/>
        <v/>
      </c>
    </row>
    <row r="1746" spans="3:3" x14ac:dyDescent="0.25">
      <c r="C1746" t="str">
        <f t="shared" si="27"/>
        <v/>
      </c>
    </row>
    <row r="1747" spans="3:3" x14ac:dyDescent="0.25">
      <c r="C1747" t="str">
        <f t="shared" si="27"/>
        <v/>
      </c>
    </row>
    <row r="1748" spans="3:3" x14ac:dyDescent="0.25">
      <c r="C1748" t="str">
        <f t="shared" si="27"/>
        <v/>
      </c>
    </row>
    <row r="1749" spans="3:3" x14ac:dyDescent="0.25">
      <c r="C1749" t="str">
        <f t="shared" si="27"/>
        <v/>
      </c>
    </row>
    <row r="1750" spans="3:3" x14ac:dyDescent="0.25">
      <c r="C1750" t="str">
        <f t="shared" si="27"/>
        <v/>
      </c>
    </row>
    <row r="1751" spans="3:3" x14ac:dyDescent="0.25">
      <c r="C1751" t="str">
        <f t="shared" si="27"/>
        <v/>
      </c>
    </row>
    <row r="1752" spans="3:3" x14ac:dyDescent="0.25">
      <c r="C1752" t="str">
        <f t="shared" si="27"/>
        <v/>
      </c>
    </row>
    <row r="1753" spans="3:3" x14ac:dyDescent="0.25">
      <c r="C1753" t="str">
        <f t="shared" si="27"/>
        <v/>
      </c>
    </row>
    <row r="1754" spans="3:3" x14ac:dyDescent="0.25">
      <c r="C1754" t="str">
        <f t="shared" si="27"/>
        <v/>
      </c>
    </row>
    <row r="1755" spans="3:3" x14ac:dyDescent="0.25">
      <c r="C1755" t="str">
        <f t="shared" si="27"/>
        <v/>
      </c>
    </row>
    <row r="1756" spans="3:3" x14ac:dyDescent="0.25">
      <c r="C1756" t="str">
        <f t="shared" si="27"/>
        <v/>
      </c>
    </row>
    <row r="1757" spans="3:3" x14ac:dyDescent="0.25">
      <c r="C1757" t="str">
        <f t="shared" si="27"/>
        <v/>
      </c>
    </row>
    <row r="1758" spans="3:3" x14ac:dyDescent="0.25">
      <c r="C1758" t="str">
        <f t="shared" si="27"/>
        <v/>
      </c>
    </row>
    <row r="1759" spans="3:3" x14ac:dyDescent="0.25">
      <c r="C1759" t="str">
        <f t="shared" si="27"/>
        <v/>
      </c>
    </row>
    <row r="1760" spans="3:3" x14ac:dyDescent="0.25">
      <c r="C1760" t="str">
        <f t="shared" si="27"/>
        <v/>
      </c>
    </row>
    <row r="1761" spans="3:3" x14ac:dyDescent="0.25">
      <c r="C1761" t="str">
        <f t="shared" si="27"/>
        <v/>
      </c>
    </row>
    <row r="1762" spans="3:3" x14ac:dyDescent="0.25">
      <c r="C1762" t="str">
        <f t="shared" si="27"/>
        <v/>
      </c>
    </row>
    <row r="1763" spans="3:3" x14ac:dyDescent="0.25">
      <c r="C1763" t="str">
        <f t="shared" si="27"/>
        <v/>
      </c>
    </row>
    <row r="1764" spans="3:3" x14ac:dyDescent="0.25">
      <c r="C1764" t="str">
        <f t="shared" si="27"/>
        <v/>
      </c>
    </row>
    <row r="1765" spans="3:3" x14ac:dyDescent="0.25">
      <c r="C1765" t="str">
        <f t="shared" si="27"/>
        <v/>
      </c>
    </row>
    <row r="1766" spans="3:3" x14ac:dyDescent="0.25">
      <c r="C1766" t="str">
        <f t="shared" si="27"/>
        <v/>
      </c>
    </row>
    <row r="1767" spans="3:3" x14ac:dyDescent="0.25">
      <c r="C1767" t="str">
        <f t="shared" si="27"/>
        <v/>
      </c>
    </row>
    <row r="1768" spans="3:3" x14ac:dyDescent="0.25">
      <c r="C1768" t="str">
        <f t="shared" si="27"/>
        <v/>
      </c>
    </row>
    <row r="1769" spans="3:3" x14ac:dyDescent="0.25">
      <c r="C1769" t="str">
        <f t="shared" si="27"/>
        <v/>
      </c>
    </row>
    <row r="1770" spans="3:3" x14ac:dyDescent="0.25">
      <c r="C1770" t="str">
        <f t="shared" si="27"/>
        <v/>
      </c>
    </row>
    <row r="1771" spans="3:3" x14ac:dyDescent="0.25">
      <c r="C1771" t="str">
        <f t="shared" si="27"/>
        <v/>
      </c>
    </row>
    <row r="1772" spans="3:3" x14ac:dyDescent="0.25">
      <c r="C1772" t="str">
        <f t="shared" si="27"/>
        <v/>
      </c>
    </row>
    <row r="1773" spans="3:3" x14ac:dyDescent="0.25">
      <c r="C1773" t="str">
        <f t="shared" si="27"/>
        <v/>
      </c>
    </row>
    <row r="1774" spans="3:3" x14ac:dyDescent="0.25">
      <c r="C1774" t="str">
        <f t="shared" si="27"/>
        <v/>
      </c>
    </row>
    <row r="1775" spans="3:3" x14ac:dyDescent="0.25">
      <c r="C1775" t="str">
        <f t="shared" si="27"/>
        <v/>
      </c>
    </row>
    <row r="1776" spans="3:3" x14ac:dyDescent="0.25">
      <c r="C1776" t="str">
        <f t="shared" si="27"/>
        <v/>
      </c>
    </row>
    <row r="1777" spans="3:3" x14ac:dyDescent="0.25">
      <c r="C1777" t="str">
        <f t="shared" si="27"/>
        <v/>
      </c>
    </row>
    <row r="1778" spans="3:3" x14ac:dyDescent="0.25">
      <c r="C1778" t="str">
        <f t="shared" si="27"/>
        <v/>
      </c>
    </row>
    <row r="1779" spans="3:3" x14ac:dyDescent="0.25">
      <c r="C1779" t="str">
        <f t="shared" si="27"/>
        <v/>
      </c>
    </row>
    <row r="1780" spans="3:3" x14ac:dyDescent="0.25">
      <c r="C1780" t="str">
        <f t="shared" si="27"/>
        <v/>
      </c>
    </row>
    <row r="1781" spans="3:3" x14ac:dyDescent="0.25">
      <c r="C1781" t="str">
        <f t="shared" si="27"/>
        <v/>
      </c>
    </row>
    <row r="1782" spans="3:3" x14ac:dyDescent="0.25">
      <c r="C1782" t="str">
        <f t="shared" si="27"/>
        <v/>
      </c>
    </row>
    <row r="1783" spans="3:3" x14ac:dyDescent="0.25">
      <c r="C1783" t="str">
        <f t="shared" si="27"/>
        <v/>
      </c>
    </row>
    <row r="1784" spans="3:3" x14ac:dyDescent="0.25">
      <c r="C1784" t="str">
        <f t="shared" si="27"/>
        <v/>
      </c>
    </row>
    <row r="1785" spans="3:3" x14ac:dyDescent="0.25">
      <c r="C1785" t="str">
        <f t="shared" si="27"/>
        <v/>
      </c>
    </row>
    <row r="1786" spans="3:3" x14ac:dyDescent="0.25">
      <c r="C1786" t="str">
        <f t="shared" si="27"/>
        <v/>
      </c>
    </row>
    <row r="1787" spans="3:3" x14ac:dyDescent="0.25">
      <c r="C1787" t="str">
        <f t="shared" si="27"/>
        <v/>
      </c>
    </row>
    <row r="1788" spans="3:3" x14ac:dyDescent="0.25">
      <c r="C1788" t="str">
        <f t="shared" si="27"/>
        <v/>
      </c>
    </row>
    <row r="1789" spans="3:3" x14ac:dyDescent="0.25">
      <c r="C1789" t="str">
        <f t="shared" si="27"/>
        <v/>
      </c>
    </row>
    <row r="1790" spans="3:3" x14ac:dyDescent="0.25">
      <c r="C1790" t="str">
        <f t="shared" si="27"/>
        <v/>
      </c>
    </row>
    <row r="1791" spans="3:3" x14ac:dyDescent="0.25">
      <c r="C1791" t="str">
        <f t="shared" si="27"/>
        <v/>
      </c>
    </row>
    <row r="1792" spans="3:3" x14ac:dyDescent="0.25">
      <c r="C1792" t="str">
        <f t="shared" si="27"/>
        <v/>
      </c>
    </row>
    <row r="1793" spans="3:3" x14ac:dyDescent="0.25">
      <c r="C1793" t="str">
        <f t="shared" si="27"/>
        <v/>
      </c>
    </row>
    <row r="1794" spans="3:3" x14ac:dyDescent="0.25">
      <c r="C1794" t="str">
        <f t="shared" si="27"/>
        <v/>
      </c>
    </row>
    <row r="1795" spans="3:3" x14ac:dyDescent="0.25">
      <c r="C1795" t="str">
        <f t="shared" ref="C1795:C1858" si="28">D1795&amp;N1795</f>
        <v/>
      </c>
    </row>
    <row r="1796" spans="3:3" x14ac:dyDescent="0.25">
      <c r="C1796" t="str">
        <f t="shared" si="28"/>
        <v/>
      </c>
    </row>
    <row r="1797" spans="3:3" x14ac:dyDescent="0.25">
      <c r="C1797" t="str">
        <f t="shared" si="28"/>
        <v/>
      </c>
    </row>
    <row r="1798" spans="3:3" x14ac:dyDescent="0.25">
      <c r="C1798" t="str">
        <f t="shared" si="28"/>
        <v/>
      </c>
    </row>
    <row r="1799" spans="3:3" x14ac:dyDescent="0.25">
      <c r="C1799" t="str">
        <f t="shared" si="28"/>
        <v/>
      </c>
    </row>
    <row r="1800" spans="3:3" x14ac:dyDescent="0.25">
      <c r="C1800" t="str">
        <f t="shared" si="28"/>
        <v/>
      </c>
    </row>
    <row r="1801" spans="3:3" x14ac:dyDescent="0.25">
      <c r="C1801" t="str">
        <f t="shared" si="28"/>
        <v/>
      </c>
    </row>
    <row r="1802" spans="3:3" x14ac:dyDescent="0.25">
      <c r="C1802" t="str">
        <f t="shared" si="28"/>
        <v/>
      </c>
    </row>
    <row r="1803" spans="3:3" x14ac:dyDescent="0.25">
      <c r="C1803" t="str">
        <f t="shared" si="28"/>
        <v/>
      </c>
    </row>
    <row r="1804" spans="3:3" x14ac:dyDescent="0.25">
      <c r="C1804" t="str">
        <f t="shared" si="28"/>
        <v/>
      </c>
    </row>
    <row r="1805" spans="3:3" x14ac:dyDescent="0.25">
      <c r="C1805" t="str">
        <f t="shared" si="28"/>
        <v/>
      </c>
    </row>
    <row r="1806" spans="3:3" x14ac:dyDescent="0.25">
      <c r="C1806" t="str">
        <f t="shared" si="28"/>
        <v/>
      </c>
    </row>
    <row r="1807" spans="3:3" x14ac:dyDescent="0.25">
      <c r="C1807" t="str">
        <f t="shared" si="28"/>
        <v/>
      </c>
    </row>
    <row r="1808" spans="3:3" x14ac:dyDescent="0.25">
      <c r="C1808" t="str">
        <f t="shared" si="28"/>
        <v/>
      </c>
    </row>
    <row r="1809" spans="3:3" x14ac:dyDescent="0.25">
      <c r="C1809" t="str">
        <f t="shared" si="28"/>
        <v/>
      </c>
    </row>
    <row r="1810" spans="3:3" x14ac:dyDescent="0.25">
      <c r="C1810" t="str">
        <f t="shared" si="28"/>
        <v/>
      </c>
    </row>
    <row r="1811" spans="3:3" x14ac:dyDescent="0.25">
      <c r="C1811" t="str">
        <f t="shared" si="28"/>
        <v/>
      </c>
    </row>
    <row r="1812" spans="3:3" x14ac:dyDescent="0.25">
      <c r="C1812" t="str">
        <f t="shared" si="28"/>
        <v/>
      </c>
    </row>
    <row r="1813" spans="3:3" x14ac:dyDescent="0.25">
      <c r="C1813" t="str">
        <f t="shared" si="28"/>
        <v/>
      </c>
    </row>
    <row r="1814" spans="3:3" x14ac:dyDescent="0.25">
      <c r="C1814" t="str">
        <f t="shared" si="28"/>
        <v/>
      </c>
    </row>
    <row r="1815" spans="3:3" x14ac:dyDescent="0.25">
      <c r="C1815" t="str">
        <f t="shared" si="28"/>
        <v/>
      </c>
    </row>
    <row r="1816" spans="3:3" x14ac:dyDescent="0.25">
      <c r="C1816" t="str">
        <f t="shared" si="28"/>
        <v/>
      </c>
    </row>
    <row r="1817" spans="3:3" x14ac:dyDescent="0.25">
      <c r="C1817" t="str">
        <f t="shared" si="28"/>
        <v/>
      </c>
    </row>
    <row r="1818" spans="3:3" x14ac:dyDescent="0.25">
      <c r="C1818" t="str">
        <f t="shared" si="28"/>
        <v/>
      </c>
    </row>
    <row r="1819" spans="3:3" x14ac:dyDescent="0.25">
      <c r="C1819" t="str">
        <f t="shared" si="28"/>
        <v/>
      </c>
    </row>
    <row r="1820" spans="3:3" x14ac:dyDescent="0.25">
      <c r="C1820" t="str">
        <f t="shared" si="28"/>
        <v/>
      </c>
    </row>
    <row r="1821" spans="3:3" x14ac:dyDescent="0.25">
      <c r="C1821" t="str">
        <f t="shared" si="28"/>
        <v/>
      </c>
    </row>
    <row r="1822" spans="3:3" x14ac:dyDescent="0.25">
      <c r="C1822" t="str">
        <f t="shared" si="28"/>
        <v/>
      </c>
    </row>
    <row r="1823" spans="3:3" x14ac:dyDescent="0.25">
      <c r="C1823" t="str">
        <f t="shared" si="28"/>
        <v/>
      </c>
    </row>
    <row r="1824" spans="3:3" x14ac:dyDescent="0.25">
      <c r="C1824" t="str">
        <f t="shared" si="28"/>
        <v/>
      </c>
    </row>
    <row r="1825" spans="3:3" x14ac:dyDescent="0.25">
      <c r="C1825" t="str">
        <f t="shared" si="28"/>
        <v/>
      </c>
    </row>
    <row r="1826" spans="3:3" x14ac:dyDescent="0.25">
      <c r="C1826" t="str">
        <f t="shared" si="28"/>
        <v/>
      </c>
    </row>
    <row r="1827" spans="3:3" x14ac:dyDescent="0.25">
      <c r="C1827" t="str">
        <f t="shared" si="28"/>
        <v/>
      </c>
    </row>
    <row r="1828" spans="3:3" x14ac:dyDescent="0.25">
      <c r="C1828" t="str">
        <f t="shared" si="28"/>
        <v/>
      </c>
    </row>
    <row r="1829" spans="3:3" x14ac:dyDescent="0.25">
      <c r="C1829" t="str">
        <f t="shared" si="28"/>
        <v/>
      </c>
    </row>
    <row r="1830" spans="3:3" x14ac:dyDescent="0.25">
      <c r="C1830" t="str">
        <f t="shared" si="28"/>
        <v/>
      </c>
    </row>
    <row r="1831" spans="3:3" x14ac:dyDescent="0.25">
      <c r="C1831" t="str">
        <f t="shared" si="28"/>
        <v/>
      </c>
    </row>
    <row r="1832" spans="3:3" x14ac:dyDescent="0.25">
      <c r="C1832" t="str">
        <f t="shared" si="28"/>
        <v/>
      </c>
    </row>
    <row r="1833" spans="3:3" x14ac:dyDescent="0.25">
      <c r="C1833" t="str">
        <f t="shared" si="28"/>
        <v/>
      </c>
    </row>
    <row r="1834" spans="3:3" x14ac:dyDescent="0.25">
      <c r="C1834" t="str">
        <f t="shared" si="28"/>
        <v/>
      </c>
    </row>
    <row r="1835" spans="3:3" x14ac:dyDescent="0.25">
      <c r="C1835" t="str">
        <f t="shared" si="28"/>
        <v/>
      </c>
    </row>
    <row r="1836" spans="3:3" x14ac:dyDescent="0.25">
      <c r="C1836" t="str">
        <f t="shared" si="28"/>
        <v/>
      </c>
    </row>
    <row r="1837" spans="3:3" x14ac:dyDescent="0.25">
      <c r="C1837" t="str">
        <f t="shared" si="28"/>
        <v/>
      </c>
    </row>
    <row r="1838" spans="3:3" x14ac:dyDescent="0.25">
      <c r="C1838" t="str">
        <f t="shared" si="28"/>
        <v/>
      </c>
    </row>
    <row r="1839" spans="3:3" x14ac:dyDescent="0.25">
      <c r="C1839" t="str">
        <f t="shared" si="28"/>
        <v/>
      </c>
    </row>
    <row r="1840" spans="3:3" x14ac:dyDescent="0.25">
      <c r="C1840" t="str">
        <f t="shared" si="28"/>
        <v/>
      </c>
    </row>
    <row r="1841" spans="3:3" x14ac:dyDescent="0.25">
      <c r="C1841" t="str">
        <f t="shared" si="28"/>
        <v/>
      </c>
    </row>
    <row r="1842" spans="3:3" x14ac:dyDescent="0.25">
      <c r="C1842" t="str">
        <f t="shared" si="28"/>
        <v/>
      </c>
    </row>
    <row r="1843" spans="3:3" x14ac:dyDescent="0.25">
      <c r="C1843" t="str">
        <f t="shared" si="28"/>
        <v/>
      </c>
    </row>
    <row r="1844" spans="3:3" x14ac:dyDescent="0.25">
      <c r="C1844" t="str">
        <f t="shared" si="28"/>
        <v/>
      </c>
    </row>
    <row r="1845" spans="3:3" x14ac:dyDescent="0.25">
      <c r="C1845" t="str">
        <f t="shared" si="28"/>
        <v/>
      </c>
    </row>
    <row r="1846" spans="3:3" x14ac:dyDescent="0.25">
      <c r="C1846" t="str">
        <f t="shared" si="28"/>
        <v/>
      </c>
    </row>
    <row r="1847" spans="3:3" x14ac:dyDescent="0.25">
      <c r="C1847" t="str">
        <f t="shared" si="28"/>
        <v/>
      </c>
    </row>
    <row r="1848" spans="3:3" x14ac:dyDescent="0.25">
      <c r="C1848" t="str">
        <f t="shared" si="28"/>
        <v/>
      </c>
    </row>
    <row r="1849" spans="3:3" x14ac:dyDescent="0.25">
      <c r="C1849" t="str">
        <f t="shared" si="28"/>
        <v/>
      </c>
    </row>
    <row r="1850" spans="3:3" x14ac:dyDescent="0.25">
      <c r="C1850" t="str">
        <f t="shared" si="28"/>
        <v/>
      </c>
    </row>
    <row r="1851" spans="3:3" x14ac:dyDescent="0.25">
      <c r="C1851" t="str">
        <f t="shared" si="28"/>
        <v/>
      </c>
    </row>
    <row r="1852" spans="3:3" x14ac:dyDescent="0.25">
      <c r="C1852" t="str">
        <f t="shared" si="28"/>
        <v/>
      </c>
    </row>
    <row r="1853" spans="3:3" x14ac:dyDescent="0.25">
      <c r="C1853" t="str">
        <f t="shared" si="28"/>
        <v/>
      </c>
    </row>
    <row r="1854" spans="3:3" x14ac:dyDescent="0.25">
      <c r="C1854" t="str">
        <f t="shared" si="28"/>
        <v/>
      </c>
    </row>
    <row r="1855" spans="3:3" x14ac:dyDescent="0.25">
      <c r="C1855" t="str">
        <f t="shared" si="28"/>
        <v/>
      </c>
    </row>
    <row r="1856" spans="3:3" x14ac:dyDescent="0.25">
      <c r="C1856" t="str">
        <f t="shared" si="28"/>
        <v/>
      </c>
    </row>
    <row r="1857" spans="3:3" x14ac:dyDescent="0.25">
      <c r="C1857" t="str">
        <f t="shared" si="28"/>
        <v/>
      </c>
    </row>
    <row r="1858" spans="3:3" x14ac:dyDescent="0.25">
      <c r="C1858" t="str">
        <f t="shared" si="28"/>
        <v/>
      </c>
    </row>
    <row r="1859" spans="3:3" x14ac:dyDescent="0.25">
      <c r="C1859" t="str">
        <f t="shared" ref="C1859:C1922" si="29">D1859&amp;N1859</f>
        <v/>
      </c>
    </row>
    <row r="1860" spans="3:3" x14ac:dyDescent="0.25">
      <c r="C1860" t="str">
        <f t="shared" si="29"/>
        <v/>
      </c>
    </row>
    <row r="1861" spans="3:3" x14ac:dyDescent="0.25">
      <c r="C1861" t="str">
        <f t="shared" si="29"/>
        <v/>
      </c>
    </row>
    <row r="1862" spans="3:3" x14ac:dyDescent="0.25">
      <c r="C1862" t="str">
        <f t="shared" si="29"/>
        <v/>
      </c>
    </row>
    <row r="1863" spans="3:3" x14ac:dyDescent="0.25">
      <c r="C1863" t="str">
        <f t="shared" si="29"/>
        <v/>
      </c>
    </row>
    <row r="1864" spans="3:3" x14ac:dyDescent="0.25">
      <c r="C1864" t="str">
        <f t="shared" si="29"/>
        <v/>
      </c>
    </row>
    <row r="1865" spans="3:3" x14ac:dyDescent="0.25">
      <c r="C1865" t="str">
        <f t="shared" si="29"/>
        <v/>
      </c>
    </row>
    <row r="1866" spans="3:3" x14ac:dyDescent="0.25">
      <c r="C1866" t="str">
        <f t="shared" si="29"/>
        <v/>
      </c>
    </row>
    <row r="1867" spans="3:3" x14ac:dyDescent="0.25">
      <c r="C1867" t="str">
        <f t="shared" si="29"/>
        <v/>
      </c>
    </row>
    <row r="1868" spans="3:3" x14ac:dyDescent="0.25">
      <c r="C1868" t="str">
        <f t="shared" si="29"/>
        <v/>
      </c>
    </row>
    <row r="1869" spans="3:3" x14ac:dyDescent="0.25">
      <c r="C1869" t="str">
        <f t="shared" si="29"/>
        <v/>
      </c>
    </row>
    <row r="1870" spans="3:3" x14ac:dyDescent="0.25">
      <c r="C1870" t="str">
        <f t="shared" si="29"/>
        <v/>
      </c>
    </row>
    <row r="1871" spans="3:3" x14ac:dyDescent="0.25">
      <c r="C1871" t="str">
        <f t="shared" si="29"/>
        <v/>
      </c>
    </row>
    <row r="1872" spans="3:3" x14ac:dyDescent="0.25">
      <c r="C1872" t="str">
        <f t="shared" si="29"/>
        <v/>
      </c>
    </row>
    <row r="1873" spans="3:3" x14ac:dyDescent="0.25">
      <c r="C1873" t="str">
        <f t="shared" si="29"/>
        <v/>
      </c>
    </row>
    <row r="1874" spans="3:3" x14ac:dyDescent="0.25">
      <c r="C1874" t="str">
        <f t="shared" si="29"/>
        <v/>
      </c>
    </row>
    <row r="1875" spans="3:3" x14ac:dyDescent="0.25">
      <c r="C1875" t="str">
        <f t="shared" si="29"/>
        <v/>
      </c>
    </row>
    <row r="1876" spans="3:3" x14ac:dyDescent="0.25">
      <c r="C1876" t="str">
        <f t="shared" si="29"/>
        <v/>
      </c>
    </row>
    <row r="1877" spans="3:3" x14ac:dyDescent="0.25">
      <c r="C1877" t="str">
        <f t="shared" si="29"/>
        <v/>
      </c>
    </row>
    <row r="1878" spans="3:3" x14ac:dyDescent="0.25">
      <c r="C1878" t="str">
        <f t="shared" si="29"/>
        <v/>
      </c>
    </row>
    <row r="1879" spans="3:3" x14ac:dyDescent="0.25">
      <c r="C1879" t="str">
        <f t="shared" si="29"/>
        <v/>
      </c>
    </row>
    <row r="1880" spans="3:3" x14ac:dyDescent="0.25">
      <c r="C1880" t="str">
        <f t="shared" si="29"/>
        <v/>
      </c>
    </row>
    <row r="1881" spans="3:3" x14ac:dyDescent="0.25">
      <c r="C1881" t="str">
        <f t="shared" si="29"/>
        <v/>
      </c>
    </row>
    <row r="1882" spans="3:3" x14ac:dyDescent="0.25">
      <c r="C1882" t="str">
        <f t="shared" si="29"/>
        <v/>
      </c>
    </row>
    <row r="1883" spans="3:3" x14ac:dyDescent="0.25">
      <c r="C1883" t="str">
        <f t="shared" si="29"/>
        <v/>
      </c>
    </row>
    <row r="1884" spans="3:3" x14ac:dyDescent="0.25">
      <c r="C1884" t="str">
        <f t="shared" si="29"/>
        <v/>
      </c>
    </row>
    <row r="1885" spans="3:3" x14ac:dyDescent="0.25">
      <c r="C1885" t="str">
        <f t="shared" si="29"/>
        <v/>
      </c>
    </row>
    <row r="1886" spans="3:3" x14ac:dyDescent="0.25">
      <c r="C1886" t="str">
        <f t="shared" si="29"/>
        <v/>
      </c>
    </row>
    <row r="1887" spans="3:3" x14ac:dyDescent="0.25">
      <c r="C1887" t="str">
        <f t="shared" si="29"/>
        <v/>
      </c>
    </row>
    <row r="1888" spans="3:3" x14ac:dyDescent="0.25">
      <c r="C1888" t="str">
        <f t="shared" si="29"/>
        <v/>
      </c>
    </row>
    <row r="1889" spans="3:3" x14ac:dyDescent="0.25">
      <c r="C1889" t="str">
        <f t="shared" si="29"/>
        <v/>
      </c>
    </row>
    <row r="1890" spans="3:3" x14ac:dyDescent="0.25">
      <c r="C1890" t="str">
        <f t="shared" si="29"/>
        <v/>
      </c>
    </row>
    <row r="1891" spans="3:3" x14ac:dyDescent="0.25">
      <c r="C1891" t="str">
        <f t="shared" si="29"/>
        <v/>
      </c>
    </row>
    <row r="1892" spans="3:3" x14ac:dyDescent="0.25">
      <c r="C1892" t="str">
        <f t="shared" si="29"/>
        <v/>
      </c>
    </row>
    <row r="1893" spans="3:3" x14ac:dyDescent="0.25">
      <c r="C1893" t="str">
        <f t="shared" si="29"/>
        <v/>
      </c>
    </row>
    <row r="1894" spans="3:3" x14ac:dyDescent="0.25">
      <c r="C1894" t="str">
        <f t="shared" si="29"/>
        <v/>
      </c>
    </row>
    <row r="1895" spans="3:3" x14ac:dyDescent="0.25">
      <c r="C1895" t="str">
        <f t="shared" si="29"/>
        <v/>
      </c>
    </row>
    <row r="1896" spans="3:3" x14ac:dyDescent="0.25">
      <c r="C1896" t="str">
        <f t="shared" si="29"/>
        <v/>
      </c>
    </row>
    <row r="1897" spans="3:3" x14ac:dyDescent="0.25">
      <c r="C1897" t="str">
        <f t="shared" si="29"/>
        <v/>
      </c>
    </row>
    <row r="1898" spans="3:3" x14ac:dyDescent="0.25">
      <c r="C1898" t="str">
        <f t="shared" si="29"/>
        <v/>
      </c>
    </row>
    <row r="1899" spans="3:3" x14ac:dyDescent="0.25">
      <c r="C1899" t="str">
        <f t="shared" si="29"/>
        <v/>
      </c>
    </row>
    <row r="1900" spans="3:3" x14ac:dyDescent="0.25">
      <c r="C1900" t="str">
        <f t="shared" si="29"/>
        <v/>
      </c>
    </row>
    <row r="1901" spans="3:3" x14ac:dyDescent="0.25">
      <c r="C1901" t="str">
        <f t="shared" si="29"/>
        <v/>
      </c>
    </row>
    <row r="1902" spans="3:3" x14ac:dyDescent="0.25">
      <c r="C1902" t="str">
        <f t="shared" si="29"/>
        <v/>
      </c>
    </row>
    <row r="1903" spans="3:3" x14ac:dyDescent="0.25">
      <c r="C1903" t="str">
        <f t="shared" si="29"/>
        <v/>
      </c>
    </row>
    <row r="1904" spans="3:3" x14ac:dyDescent="0.25">
      <c r="C1904" t="str">
        <f t="shared" si="29"/>
        <v/>
      </c>
    </row>
    <row r="1905" spans="3:3" x14ac:dyDescent="0.25">
      <c r="C1905" t="str">
        <f t="shared" si="29"/>
        <v/>
      </c>
    </row>
    <row r="1906" spans="3:3" x14ac:dyDescent="0.25">
      <c r="C1906" t="str">
        <f t="shared" si="29"/>
        <v/>
      </c>
    </row>
    <row r="1907" spans="3:3" x14ac:dyDescent="0.25">
      <c r="C1907" t="str">
        <f t="shared" si="29"/>
        <v/>
      </c>
    </row>
    <row r="1908" spans="3:3" x14ac:dyDescent="0.25">
      <c r="C1908" t="str">
        <f t="shared" si="29"/>
        <v/>
      </c>
    </row>
    <row r="1909" spans="3:3" x14ac:dyDescent="0.25">
      <c r="C1909" t="str">
        <f t="shared" si="29"/>
        <v/>
      </c>
    </row>
    <row r="1910" spans="3:3" x14ac:dyDescent="0.25">
      <c r="C1910" t="str">
        <f t="shared" si="29"/>
        <v/>
      </c>
    </row>
    <row r="1911" spans="3:3" x14ac:dyDescent="0.25">
      <c r="C1911" t="str">
        <f t="shared" si="29"/>
        <v/>
      </c>
    </row>
    <row r="1912" spans="3:3" x14ac:dyDescent="0.25">
      <c r="C1912" t="str">
        <f t="shared" si="29"/>
        <v/>
      </c>
    </row>
    <row r="1913" spans="3:3" x14ac:dyDescent="0.25">
      <c r="C1913" t="str">
        <f t="shared" si="29"/>
        <v/>
      </c>
    </row>
    <row r="1914" spans="3:3" x14ac:dyDescent="0.25">
      <c r="C1914" t="str">
        <f t="shared" si="29"/>
        <v/>
      </c>
    </row>
    <row r="1915" spans="3:3" x14ac:dyDescent="0.25">
      <c r="C1915" t="str">
        <f t="shared" si="29"/>
        <v/>
      </c>
    </row>
    <row r="1916" spans="3:3" x14ac:dyDescent="0.25">
      <c r="C1916" t="str">
        <f t="shared" si="29"/>
        <v/>
      </c>
    </row>
    <row r="1917" spans="3:3" x14ac:dyDescent="0.25">
      <c r="C1917" t="str">
        <f t="shared" si="29"/>
        <v/>
      </c>
    </row>
    <row r="1918" spans="3:3" x14ac:dyDescent="0.25">
      <c r="C1918" t="str">
        <f t="shared" si="29"/>
        <v/>
      </c>
    </row>
    <row r="1919" spans="3:3" x14ac:dyDescent="0.25">
      <c r="C1919" t="str">
        <f t="shared" si="29"/>
        <v/>
      </c>
    </row>
    <row r="1920" spans="3:3" x14ac:dyDescent="0.25">
      <c r="C1920" t="str">
        <f t="shared" si="29"/>
        <v/>
      </c>
    </row>
    <row r="1921" spans="3:3" x14ac:dyDescent="0.25">
      <c r="C1921" t="str">
        <f t="shared" si="29"/>
        <v/>
      </c>
    </row>
    <row r="1922" spans="3:3" x14ac:dyDescent="0.25">
      <c r="C1922" t="str">
        <f t="shared" si="29"/>
        <v/>
      </c>
    </row>
    <row r="1923" spans="3:3" x14ac:dyDescent="0.25">
      <c r="C1923" t="str">
        <f t="shared" ref="C1923:C1986" si="30">D1923&amp;N1923</f>
        <v/>
      </c>
    </row>
    <row r="1924" spans="3:3" x14ac:dyDescent="0.25">
      <c r="C1924" t="str">
        <f t="shared" si="30"/>
        <v/>
      </c>
    </row>
    <row r="1925" spans="3:3" x14ac:dyDescent="0.25">
      <c r="C1925" t="str">
        <f t="shared" si="30"/>
        <v/>
      </c>
    </row>
    <row r="1926" spans="3:3" x14ac:dyDescent="0.25">
      <c r="C1926" t="str">
        <f t="shared" si="30"/>
        <v/>
      </c>
    </row>
    <row r="1927" spans="3:3" x14ac:dyDescent="0.25">
      <c r="C1927" t="str">
        <f t="shared" si="30"/>
        <v/>
      </c>
    </row>
    <row r="1928" spans="3:3" x14ac:dyDescent="0.25">
      <c r="C1928" t="str">
        <f t="shared" si="30"/>
        <v/>
      </c>
    </row>
    <row r="1929" spans="3:3" x14ac:dyDescent="0.25">
      <c r="C1929" t="str">
        <f t="shared" si="30"/>
        <v/>
      </c>
    </row>
    <row r="1930" spans="3:3" x14ac:dyDescent="0.25">
      <c r="C1930" t="str">
        <f t="shared" si="30"/>
        <v/>
      </c>
    </row>
    <row r="1931" spans="3:3" x14ac:dyDescent="0.25">
      <c r="C1931" t="str">
        <f t="shared" si="30"/>
        <v/>
      </c>
    </row>
    <row r="1932" spans="3:3" x14ac:dyDescent="0.25">
      <c r="C1932" t="str">
        <f t="shared" si="30"/>
        <v/>
      </c>
    </row>
    <row r="1933" spans="3:3" x14ac:dyDescent="0.25">
      <c r="C1933" t="str">
        <f t="shared" si="30"/>
        <v/>
      </c>
    </row>
    <row r="1934" spans="3:3" x14ac:dyDescent="0.25">
      <c r="C1934" t="str">
        <f t="shared" si="30"/>
        <v/>
      </c>
    </row>
    <row r="1935" spans="3:3" x14ac:dyDescent="0.25">
      <c r="C1935" t="str">
        <f t="shared" si="30"/>
        <v/>
      </c>
    </row>
    <row r="1936" spans="3:3" x14ac:dyDescent="0.25">
      <c r="C1936" t="str">
        <f t="shared" si="30"/>
        <v/>
      </c>
    </row>
    <row r="1937" spans="3:3" x14ac:dyDescent="0.25">
      <c r="C1937" t="str">
        <f t="shared" si="30"/>
        <v/>
      </c>
    </row>
    <row r="1938" spans="3:3" x14ac:dyDescent="0.25">
      <c r="C1938" t="str">
        <f t="shared" si="30"/>
        <v/>
      </c>
    </row>
    <row r="1939" spans="3:3" x14ac:dyDescent="0.25">
      <c r="C1939" t="str">
        <f t="shared" si="30"/>
        <v/>
      </c>
    </row>
    <row r="1940" spans="3:3" x14ac:dyDescent="0.25">
      <c r="C1940" t="str">
        <f t="shared" si="30"/>
        <v/>
      </c>
    </row>
    <row r="1941" spans="3:3" x14ac:dyDescent="0.25">
      <c r="C1941" t="str">
        <f t="shared" si="30"/>
        <v/>
      </c>
    </row>
    <row r="1942" spans="3:3" x14ac:dyDescent="0.25">
      <c r="C1942" t="str">
        <f t="shared" si="30"/>
        <v/>
      </c>
    </row>
    <row r="1943" spans="3:3" x14ac:dyDescent="0.25">
      <c r="C1943" t="str">
        <f t="shared" si="30"/>
        <v/>
      </c>
    </row>
    <row r="1944" spans="3:3" x14ac:dyDescent="0.25">
      <c r="C1944" t="str">
        <f t="shared" si="30"/>
        <v/>
      </c>
    </row>
    <row r="1945" spans="3:3" x14ac:dyDescent="0.25">
      <c r="C1945" t="str">
        <f t="shared" si="30"/>
        <v/>
      </c>
    </row>
    <row r="1946" spans="3:3" x14ac:dyDescent="0.25">
      <c r="C1946" t="str">
        <f t="shared" si="30"/>
        <v/>
      </c>
    </row>
    <row r="1947" spans="3:3" x14ac:dyDescent="0.25">
      <c r="C1947" t="str">
        <f t="shared" si="30"/>
        <v/>
      </c>
    </row>
    <row r="1948" spans="3:3" x14ac:dyDescent="0.25">
      <c r="C1948" t="str">
        <f t="shared" si="30"/>
        <v/>
      </c>
    </row>
    <row r="1949" spans="3:3" x14ac:dyDescent="0.25">
      <c r="C1949" t="str">
        <f t="shared" si="30"/>
        <v/>
      </c>
    </row>
    <row r="1950" spans="3:3" x14ac:dyDescent="0.25">
      <c r="C1950" t="str">
        <f t="shared" si="30"/>
        <v/>
      </c>
    </row>
    <row r="1951" spans="3:3" x14ac:dyDescent="0.25">
      <c r="C1951" t="str">
        <f t="shared" si="30"/>
        <v/>
      </c>
    </row>
    <row r="1952" spans="3:3" x14ac:dyDescent="0.25">
      <c r="C1952" t="str">
        <f t="shared" si="30"/>
        <v/>
      </c>
    </row>
    <row r="1953" spans="3:3" x14ac:dyDescent="0.25">
      <c r="C1953" t="str">
        <f t="shared" si="30"/>
        <v/>
      </c>
    </row>
    <row r="1954" spans="3:3" x14ac:dyDescent="0.25">
      <c r="C1954" t="str">
        <f t="shared" si="30"/>
        <v/>
      </c>
    </row>
    <row r="1955" spans="3:3" x14ac:dyDescent="0.25">
      <c r="C1955" t="str">
        <f t="shared" si="30"/>
        <v/>
      </c>
    </row>
    <row r="1956" spans="3:3" x14ac:dyDescent="0.25">
      <c r="C1956" t="str">
        <f t="shared" si="30"/>
        <v/>
      </c>
    </row>
    <row r="1957" spans="3:3" x14ac:dyDescent="0.25">
      <c r="C1957" t="str">
        <f t="shared" si="30"/>
        <v/>
      </c>
    </row>
    <row r="1958" spans="3:3" x14ac:dyDescent="0.25">
      <c r="C1958" t="str">
        <f t="shared" si="30"/>
        <v/>
      </c>
    </row>
    <row r="1959" spans="3:3" x14ac:dyDescent="0.25">
      <c r="C1959" t="str">
        <f t="shared" si="30"/>
        <v/>
      </c>
    </row>
    <row r="1960" spans="3:3" x14ac:dyDescent="0.25">
      <c r="C1960" t="str">
        <f t="shared" si="30"/>
        <v/>
      </c>
    </row>
    <row r="1961" spans="3:3" x14ac:dyDescent="0.25">
      <c r="C1961" t="str">
        <f t="shared" si="30"/>
        <v/>
      </c>
    </row>
    <row r="1962" spans="3:3" x14ac:dyDescent="0.25">
      <c r="C1962" t="str">
        <f t="shared" si="30"/>
        <v/>
      </c>
    </row>
    <row r="1963" spans="3:3" x14ac:dyDescent="0.25">
      <c r="C1963" t="str">
        <f t="shared" si="30"/>
        <v/>
      </c>
    </row>
    <row r="1964" spans="3:3" x14ac:dyDescent="0.25">
      <c r="C1964" t="str">
        <f t="shared" si="30"/>
        <v/>
      </c>
    </row>
    <row r="1965" spans="3:3" x14ac:dyDescent="0.25">
      <c r="C1965" t="str">
        <f t="shared" si="30"/>
        <v/>
      </c>
    </row>
    <row r="1966" spans="3:3" x14ac:dyDescent="0.25">
      <c r="C1966" t="str">
        <f t="shared" si="30"/>
        <v/>
      </c>
    </row>
    <row r="1967" spans="3:3" x14ac:dyDescent="0.25">
      <c r="C1967" t="str">
        <f t="shared" si="30"/>
        <v/>
      </c>
    </row>
    <row r="1968" spans="3:3" x14ac:dyDescent="0.25">
      <c r="C1968" t="str">
        <f t="shared" si="30"/>
        <v/>
      </c>
    </row>
    <row r="1969" spans="3:3" x14ac:dyDescent="0.25">
      <c r="C1969" t="str">
        <f t="shared" si="30"/>
        <v/>
      </c>
    </row>
    <row r="1970" spans="3:3" x14ac:dyDescent="0.25">
      <c r="C1970" t="str">
        <f t="shared" si="30"/>
        <v/>
      </c>
    </row>
    <row r="1971" spans="3:3" x14ac:dyDescent="0.25">
      <c r="C1971" t="str">
        <f t="shared" si="30"/>
        <v/>
      </c>
    </row>
    <row r="1972" spans="3:3" x14ac:dyDescent="0.25">
      <c r="C1972" t="str">
        <f t="shared" si="30"/>
        <v/>
      </c>
    </row>
    <row r="1973" spans="3:3" x14ac:dyDescent="0.25">
      <c r="C1973" t="str">
        <f t="shared" si="30"/>
        <v/>
      </c>
    </row>
    <row r="1974" spans="3:3" x14ac:dyDescent="0.25">
      <c r="C1974" t="str">
        <f t="shared" si="30"/>
        <v/>
      </c>
    </row>
    <row r="1975" spans="3:3" x14ac:dyDescent="0.25">
      <c r="C1975" t="str">
        <f t="shared" si="30"/>
        <v/>
      </c>
    </row>
    <row r="1976" spans="3:3" x14ac:dyDescent="0.25">
      <c r="C1976" t="str">
        <f t="shared" si="30"/>
        <v/>
      </c>
    </row>
    <row r="1977" spans="3:3" x14ac:dyDescent="0.25">
      <c r="C1977" t="str">
        <f t="shared" si="30"/>
        <v/>
      </c>
    </row>
    <row r="1978" spans="3:3" x14ac:dyDescent="0.25">
      <c r="C1978" t="str">
        <f t="shared" si="30"/>
        <v/>
      </c>
    </row>
    <row r="1979" spans="3:3" x14ac:dyDescent="0.25">
      <c r="C1979" t="str">
        <f t="shared" si="30"/>
        <v/>
      </c>
    </row>
    <row r="1980" spans="3:3" x14ac:dyDescent="0.25">
      <c r="C1980" t="str">
        <f t="shared" si="30"/>
        <v/>
      </c>
    </row>
    <row r="1981" spans="3:3" x14ac:dyDescent="0.25">
      <c r="C1981" t="str">
        <f t="shared" si="30"/>
        <v/>
      </c>
    </row>
    <row r="1982" spans="3:3" x14ac:dyDescent="0.25">
      <c r="C1982" t="str">
        <f t="shared" si="30"/>
        <v/>
      </c>
    </row>
    <row r="1983" spans="3:3" x14ac:dyDescent="0.25">
      <c r="C1983" t="str">
        <f t="shared" si="30"/>
        <v/>
      </c>
    </row>
    <row r="1984" spans="3:3" x14ac:dyDescent="0.25">
      <c r="C1984" t="str">
        <f t="shared" si="30"/>
        <v/>
      </c>
    </row>
    <row r="1985" spans="3:3" x14ac:dyDescent="0.25">
      <c r="C1985" t="str">
        <f t="shared" si="30"/>
        <v/>
      </c>
    </row>
    <row r="1986" spans="3:3" x14ac:dyDescent="0.25">
      <c r="C1986" t="str">
        <f t="shared" si="30"/>
        <v/>
      </c>
    </row>
    <row r="1987" spans="3:3" x14ac:dyDescent="0.25">
      <c r="C1987" t="str">
        <f t="shared" ref="C1987:C2050" si="31">D1987&amp;N1987</f>
        <v/>
      </c>
    </row>
    <row r="1988" spans="3:3" x14ac:dyDescent="0.25">
      <c r="C1988" t="str">
        <f t="shared" si="31"/>
        <v/>
      </c>
    </row>
    <row r="1989" spans="3:3" x14ac:dyDescent="0.25">
      <c r="C1989" t="str">
        <f t="shared" si="31"/>
        <v/>
      </c>
    </row>
    <row r="1990" spans="3:3" x14ac:dyDescent="0.25">
      <c r="C1990" t="str">
        <f t="shared" si="31"/>
        <v/>
      </c>
    </row>
    <row r="1991" spans="3:3" x14ac:dyDescent="0.25">
      <c r="C1991" t="str">
        <f t="shared" si="31"/>
        <v/>
      </c>
    </row>
    <row r="1992" spans="3:3" x14ac:dyDescent="0.25">
      <c r="C1992" t="str">
        <f t="shared" si="31"/>
        <v/>
      </c>
    </row>
    <row r="1993" spans="3:3" x14ac:dyDescent="0.25">
      <c r="C1993" t="str">
        <f t="shared" si="31"/>
        <v/>
      </c>
    </row>
    <row r="1994" spans="3:3" x14ac:dyDescent="0.25">
      <c r="C1994" t="str">
        <f t="shared" si="31"/>
        <v/>
      </c>
    </row>
    <row r="1995" spans="3:3" x14ac:dyDescent="0.25">
      <c r="C1995" t="str">
        <f t="shared" si="31"/>
        <v/>
      </c>
    </row>
    <row r="1996" spans="3:3" x14ac:dyDescent="0.25">
      <c r="C1996" t="str">
        <f t="shared" si="31"/>
        <v/>
      </c>
    </row>
    <row r="1997" spans="3:3" x14ac:dyDescent="0.25">
      <c r="C1997" t="str">
        <f t="shared" si="31"/>
        <v/>
      </c>
    </row>
    <row r="1998" spans="3:3" x14ac:dyDescent="0.25">
      <c r="C1998" t="str">
        <f t="shared" si="31"/>
        <v/>
      </c>
    </row>
    <row r="1999" spans="3:3" x14ac:dyDescent="0.25">
      <c r="C1999" t="str">
        <f t="shared" si="31"/>
        <v/>
      </c>
    </row>
    <row r="2000" spans="3:3" x14ac:dyDescent="0.25">
      <c r="C2000" t="str">
        <f t="shared" si="31"/>
        <v/>
      </c>
    </row>
    <row r="2001" spans="3:3" x14ac:dyDescent="0.25">
      <c r="C2001" t="str">
        <f t="shared" si="31"/>
        <v/>
      </c>
    </row>
    <row r="2002" spans="3:3" x14ac:dyDescent="0.25">
      <c r="C2002" t="str">
        <f t="shared" si="31"/>
        <v/>
      </c>
    </row>
    <row r="2003" spans="3:3" x14ac:dyDescent="0.25">
      <c r="C2003" t="str">
        <f t="shared" si="31"/>
        <v/>
      </c>
    </row>
    <row r="2004" spans="3:3" x14ac:dyDescent="0.25">
      <c r="C2004" t="str">
        <f t="shared" si="31"/>
        <v/>
      </c>
    </row>
    <row r="2005" spans="3:3" x14ac:dyDescent="0.25">
      <c r="C2005" t="str">
        <f t="shared" si="31"/>
        <v/>
      </c>
    </row>
    <row r="2006" spans="3:3" x14ac:dyDescent="0.25">
      <c r="C2006" t="str">
        <f t="shared" si="31"/>
        <v/>
      </c>
    </row>
    <row r="2007" spans="3:3" x14ac:dyDescent="0.25">
      <c r="C2007" t="str">
        <f t="shared" si="31"/>
        <v/>
      </c>
    </row>
    <row r="2008" spans="3:3" x14ac:dyDescent="0.25">
      <c r="C2008" t="str">
        <f t="shared" si="31"/>
        <v/>
      </c>
    </row>
    <row r="2009" spans="3:3" x14ac:dyDescent="0.25">
      <c r="C2009" t="str">
        <f t="shared" si="31"/>
        <v/>
      </c>
    </row>
    <row r="2010" spans="3:3" x14ac:dyDescent="0.25">
      <c r="C2010" t="str">
        <f t="shared" si="31"/>
        <v/>
      </c>
    </row>
    <row r="2011" spans="3:3" x14ac:dyDescent="0.25">
      <c r="C2011" t="str">
        <f t="shared" si="31"/>
        <v/>
      </c>
    </row>
    <row r="2012" spans="3:3" x14ac:dyDescent="0.25">
      <c r="C2012" t="str">
        <f t="shared" si="31"/>
        <v/>
      </c>
    </row>
    <row r="2013" spans="3:3" x14ac:dyDescent="0.25">
      <c r="C2013" t="str">
        <f t="shared" si="31"/>
        <v/>
      </c>
    </row>
    <row r="2014" spans="3:3" x14ac:dyDescent="0.25">
      <c r="C2014" t="str">
        <f t="shared" si="31"/>
        <v/>
      </c>
    </row>
    <row r="2015" spans="3:3" x14ac:dyDescent="0.25">
      <c r="C2015" t="str">
        <f t="shared" si="31"/>
        <v/>
      </c>
    </row>
    <row r="2016" spans="3:3" x14ac:dyDescent="0.25">
      <c r="C2016" t="str">
        <f t="shared" si="31"/>
        <v/>
      </c>
    </row>
    <row r="2017" spans="3:3" x14ac:dyDescent="0.25">
      <c r="C2017" t="str">
        <f t="shared" si="31"/>
        <v/>
      </c>
    </row>
    <row r="2018" spans="3:3" x14ac:dyDescent="0.25">
      <c r="C2018" t="str">
        <f t="shared" si="31"/>
        <v/>
      </c>
    </row>
    <row r="2019" spans="3:3" x14ac:dyDescent="0.25">
      <c r="C2019" t="str">
        <f t="shared" si="31"/>
        <v/>
      </c>
    </row>
    <row r="2020" spans="3:3" x14ac:dyDescent="0.25">
      <c r="C2020" t="str">
        <f t="shared" si="31"/>
        <v/>
      </c>
    </row>
    <row r="2021" spans="3:3" x14ac:dyDescent="0.25">
      <c r="C2021" t="str">
        <f t="shared" si="31"/>
        <v/>
      </c>
    </row>
    <row r="2022" spans="3:3" x14ac:dyDescent="0.25">
      <c r="C2022" t="str">
        <f t="shared" si="31"/>
        <v/>
      </c>
    </row>
    <row r="2023" spans="3:3" x14ac:dyDescent="0.25">
      <c r="C2023" t="str">
        <f t="shared" si="31"/>
        <v/>
      </c>
    </row>
    <row r="2024" spans="3:3" x14ac:dyDescent="0.25">
      <c r="C2024" t="str">
        <f t="shared" si="31"/>
        <v/>
      </c>
    </row>
    <row r="2025" spans="3:3" x14ac:dyDescent="0.25">
      <c r="C2025" t="str">
        <f t="shared" si="31"/>
        <v/>
      </c>
    </row>
    <row r="2026" spans="3:3" x14ac:dyDescent="0.25">
      <c r="C2026" t="str">
        <f t="shared" si="31"/>
        <v/>
      </c>
    </row>
    <row r="2027" spans="3:3" x14ac:dyDescent="0.25">
      <c r="C2027" t="str">
        <f t="shared" si="31"/>
        <v/>
      </c>
    </row>
    <row r="2028" spans="3:3" x14ac:dyDescent="0.25">
      <c r="C2028" t="str">
        <f t="shared" si="31"/>
        <v/>
      </c>
    </row>
    <row r="2029" spans="3:3" x14ac:dyDescent="0.25">
      <c r="C2029" t="str">
        <f t="shared" si="31"/>
        <v/>
      </c>
    </row>
    <row r="2030" spans="3:3" x14ac:dyDescent="0.25">
      <c r="C2030" t="str">
        <f t="shared" si="31"/>
        <v/>
      </c>
    </row>
    <row r="2031" spans="3:3" x14ac:dyDescent="0.25">
      <c r="C2031" t="str">
        <f t="shared" si="31"/>
        <v/>
      </c>
    </row>
    <row r="2032" spans="3:3" x14ac:dyDescent="0.25">
      <c r="C2032" t="str">
        <f t="shared" si="31"/>
        <v/>
      </c>
    </row>
    <row r="2033" spans="3:3" x14ac:dyDescent="0.25">
      <c r="C2033" t="str">
        <f t="shared" si="31"/>
        <v/>
      </c>
    </row>
    <row r="2034" spans="3:3" x14ac:dyDescent="0.25">
      <c r="C2034" t="str">
        <f t="shared" si="31"/>
        <v/>
      </c>
    </row>
    <row r="2035" spans="3:3" x14ac:dyDescent="0.25">
      <c r="C2035" t="str">
        <f t="shared" si="31"/>
        <v/>
      </c>
    </row>
    <row r="2036" spans="3:3" x14ac:dyDescent="0.25">
      <c r="C2036" t="str">
        <f t="shared" si="31"/>
        <v/>
      </c>
    </row>
    <row r="2037" spans="3:3" x14ac:dyDescent="0.25">
      <c r="C2037" t="str">
        <f t="shared" si="31"/>
        <v/>
      </c>
    </row>
    <row r="2038" spans="3:3" x14ac:dyDescent="0.25">
      <c r="C2038" t="str">
        <f t="shared" si="31"/>
        <v/>
      </c>
    </row>
    <row r="2039" spans="3:3" x14ac:dyDescent="0.25">
      <c r="C2039" t="str">
        <f t="shared" si="31"/>
        <v/>
      </c>
    </row>
    <row r="2040" spans="3:3" x14ac:dyDescent="0.25">
      <c r="C2040" t="str">
        <f t="shared" si="31"/>
        <v/>
      </c>
    </row>
    <row r="2041" spans="3:3" x14ac:dyDescent="0.25">
      <c r="C2041" t="str">
        <f t="shared" si="31"/>
        <v/>
      </c>
    </row>
    <row r="2042" spans="3:3" x14ac:dyDescent="0.25">
      <c r="C2042" t="str">
        <f t="shared" si="31"/>
        <v/>
      </c>
    </row>
    <row r="2043" spans="3:3" x14ac:dyDescent="0.25">
      <c r="C2043" t="str">
        <f t="shared" si="31"/>
        <v/>
      </c>
    </row>
    <row r="2044" spans="3:3" x14ac:dyDescent="0.25">
      <c r="C2044" t="str">
        <f t="shared" si="31"/>
        <v/>
      </c>
    </row>
    <row r="2045" spans="3:3" x14ac:dyDescent="0.25">
      <c r="C2045" t="str">
        <f t="shared" si="31"/>
        <v/>
      </c>
    </row>
    <row r="2046" spans="3:3" x14ac:dyDescent="0.25">
      <c r="C2046" t="str">
        <f t="shared" si="31"/>
        <v/>
      </c>
    </row>
    <row r="2047" spans="3:3" x14ac:dyDescent="0.25">
      <c r="C2047" t="str">
        <f t="shared" si="31"/>
        <v/>
      </c>
    </row>
    <row r="2048" spans="3:3" x14ac:dyDescent="0.25">
      <c r="C2048" t="str">
        <f t="shared" si="31"/>
        <v/>
      </c>
    </row>
    <row r="2049" spans="3:3" x14ac:dyDescent="0.25">
      <c r="C2049" t="str">
        <f t="shared" si="31"/>
        <v/>
      </c>
    </row>
    <row r="2050" spans="3:3" x14ac:dyDescent="0.25">
      <c r="C2050" t="str">
        <f t="shared" si="31"/>
        <v/>
      </c>
    </row>
    <row r="2051" spans="3:3" x14ac:dyDescent="0.25">
      <c r="C2051" t="str">
        <f t="shared" ref="C2051:C2114" si="32">D2051&amp;N2051</f>
        <v/>
      </c>
    </row>
    <row r="2052" spans="3:3" x14ac:dyDescent="0.25">
      <c r="C2052" t="str">
        <f t="shared" si="32"/>
        <v/>
      </c>
    </row>
    <row r="2053" spans="3:3" x14ac:dyDescent="0.25">
      <c r="C2053" t="str">
        <f t="shared" si="32"/>
        <v/>
      </c>
    </row>
    <row r="2054" spans="3:3" x14ac:dyDescent="0.25">
      <c r="C2054" t="str">
        <f t="shared" si="32"/>
        <v/>
      </c>
    </row>
    <row r="2055" spans="3:3" x14ac:dyDescent="0.25">
      <c r="C2055" t="str">
        <f t="shared" si="32"/>
        <v/>
      </c>
    </row>
    <row r="2056" spans="3:3" x14ac:dyDescent="0.25">
      <c r="C2056" t="str">
        <f t="shared" si="32"/>
        <v/>
      </c>
    </row>
    <row r="2057" spans="3:3" x14ac:dyDescent="0.25">
      <c r="C2057" t="str">
        <f t="shared" si="32"/>
        <v/>
      </c>
    </row>
    <row r="2058" spans="3:3" x14ac:dyDescent="0.25">
      <c r="C2058" t="str">
        <f t="shared" si="32"/>
        <v/>
      </c>
    </row>
    <row r="2059" spans="3:3" x14ac:dyDescent="0.25">
      <c r="C2059" t="str">
        <f t="shared" si="32"/>
        <v/>
      </c>
    </row>
    <row r="2060" spans="3:3" x14ac:dyDescent="0.25">
      <c r="C2060" t="str">
        <f t="shared" si="32"/>
        <v/>
      </c>
    </row>
    <row r="2061" spans="3:3" x14ac:dyDescent="0.25">
      <c r="C2061" t="str">
        <f t="shared" si="32"/>
        <v/>
      </c>
    </row>
    <row r="2062" spans="3:3" x14ac:dyDescent="0.25">
      <c r="C2062" t="str">
        <f t="shared" si="32"/>
        <v/>
      </c>
    </row>
    <row r="2063" spans="3:3" x14ac:dyDescent="0.25">
      <c r="C2063" t="str">
        <f t="shared" si="32"/>
        <v/>
      </c>
    </row>
    <row r="2064" spans="3:3" x14ac:dyDescent="0.25">
      <c r="C2064" t="str">
        <f t="shared" si="32"/>
        <v/>
      </c>
    </row>
    <row r="2065" spans="3:3" x14ac:dyDescent="0.25">
      <c r="C2065" t="str">
        <f t="shared" si="32"/>
        <v/>
      </c>
    </row>
    <row r="2066" spans="3:3" x14ac:dyDescent="0.25">
      <c r="C2066" t="str">
        <f t="shared" si="32"/>
        <v/>
      </c>
    </row>
    <row r="2067" spans="3:3" x14ac:dyDescent="0.25">
      <c r="C2067" t="str">
        <f t="shared" si="32"/>
        <v/>
      </c>
    </row>
    <row r="2068" spans="3:3" x14ac:dyDescent="0.25">
      <c r="C2068" t="str">
        <f t="shared" si="32"/>
        <v/>
      </c>
    </row>
    <row r="2069" spans="3:3" x14ac:dyDescent="0.25">
      <c r="C2069" t="str">
        <f t="shared" si="32"/>
        <v/>
      </c>
    </row>
    <row r="2070" spans="3:3" x14ac:dyDescent="0.25">
      <c r="C2070" t="str">
        <f t="shared" si="32"/>
        <v/>
      </c>
    </row>
    <row r="2071" spans="3:3" x14ac:dyDescent="0.25">
      <c r="C2071" t="str">
        <f t="shared" si="32"/>
        <v/>
      </c>
    </row>
    <row r="2072" spans="3:3" x14ac:dyDescent="0.25">
      <c r="C2072" t="str">
        <f t="shared" si="32"/>
        <v/>
      </c>
    </row>
    <row r="2073" spans="3:3" x14ac:dyDescent="0.25">
      <c r="C2073" t="str">
        <f t="shared" si="32"/>
        <v/>
      </c>
    </row>
    <row r="2074" spans="3:3" x14ac:dyDescent="0.25">
      <c r="C2074" t="str">
        <f t="shared" si="32"/>
        <v/>
      </c>
    </row>
    <row r="2075" spans="3:3" x14ac:dyDescent="0.25">
      <c r="C2075" t="str">
        <f t="shared" si="32"/>
        <v/>
      </c>
    </row>
    <row r="2076" spans="3:3" x14ac:dyDescent="0.25">
      <c r="C2076" t="str">
        <f t="shared" si="32"/>
        <v/>
      </c>
    </row>
    <row r="2077" spans="3:3" x14ac:dyDescent="0.25">
      <c r="C2077" t="str">
        <f t="shared" si="32"/>
        <v/>
      </c>
    </row>
    <row r="2078" spans="3:3" x14ac:dyDescent="0.25">
      <c r="C2078" t="str">
        <f t="shared" si="32"/>
        <v/>
      </c>
    </row>
    <row r="2079" spans="3:3" x14ac:dyDescent="0.25">
      <c r="C2079" t="str">
        <f t="shared" si="32"/>
        <v/>
      </c>
    </row>
    <row r="2080" spans="3:3" x14ac:dyDescent="0.25">
      <c r="C2080" t="str">
        <f t="shared" si="32"/>
        <v/>
      </c>
    </row>
    <row r="2081" spans="3:3" x14ac:dyDescent="0.25">
      <c r="C2081" t="str">
        <f t="shared" si="32"/>
        <v/>
      </c>
    </row>
    <row r="2082" spans="3:3" x14ac:dyDescent="0.25">
      <c r="C2082" t="str">
        <f t="shared" si="32"/>
        <v/>
      </c>
    </row>
    <row r="2083" spans="3:3" x14ac:dyDescent="0.25">
      <c r="C2083" t="str">
        <f t="shared" si="32"/>
        <v/>
      </c>
    </row>
    <row r="2084" spans="3:3" x14ac:dyDescent="0.25">
      <c r="C2084" t="str">
        <f t="shared" si="32"/>
        <v/>
      </c>
    </row>
    <row r="2085" spans="3:3" x14ac:dyDescent="0.25">
      <c r="C2085" t="str">
        <f t="shared" si="32"/>
        <v/>
      </c>
    </row>
    <row r="2086" spans="3:3" x14ac:dyDescent="0.25">
      <c r="C2086" t="str">
        <f t="shared" si="32"/>
        <v/>
      </c>
    </row>
    <row r="2087" spans="3:3" x14ac:dyDescent="0.25">
      <c r="C2087" t="str">
        <f t="shared" si="32"/>
        <v/>
      </c>
    </row>
    <row r="2088" spans="3:3" x14ac:dyDescent="0.25">
      <c r="C2088" t="str">
        <f t="shared" si="32"/>
        <v/>
      </c>
    </row>
    <row r="2089" spans="3:3" x14ac:dyDescent="0.25">
      <c r="C2089" t="str">
        <f t="shared" si="32"/>
        <v/>
      </c>
    </row>
    <row r="2090" spans="3:3" x14ac:dyDescent="0.25">
      <c r="C2090" t="str">
        <f t="shared" si="32"/>
        <v/>
      </c>
    </row>
    <row r="2091" spans="3:3" x14ac:dyDescent="0.25">
      <c r="C2091" t="str">
        <f t="shared" si="32"/>
        <v/>
      </c>
    </row>
    <row r="2092" spans="3:3" x14ac:dyDescent="0.25">
      <c r="C2092" t="str">
        <f t="shared" si="32"/>
        <v/>
      </c>
    </row>
    <row r="2093" spans="3:3" x14ac:dyDescent="0.25">
      <c r="C2093" t="str">
        <f t="shared" si="32"/>
        <v/>
      </c>
    </row>
    <row r="2094" spans="3:3" x14ac:dyDescent="0.25">
      <c r="C2094" t="str">
        <f t="shared" si="32"/>
        <v/>
      </c>
    </row>
    <row r="2095" spans="3:3" x14ac:dyDescent="0.25">
      <c r="C2095" t="str">
        <f t="shared" si="32"/>
        <v/>
      </c>
    </row>
    <row r="2096" spans="3:3" x14ac:dyDescent="0.25">
      <c r="C2096" t="str">
        <f t="shared" si="32"/>
        <v/>
      </c>
    </row>
    <row r="2097" spans="3:3" x14ac:dyDescent="0.25">
      <c r="C2097" t="str">
        <f t="shared" si="32"/>
        <v/>
      </c>
    </row>
    <row r="2098" spans="3:3" x14ac:dyDescent="0.25">
      <c r="C2098" t="str">
        <f t="shared" si="32"/>
        <v/>
      </c>
    </row>
    <row r="2099" spans="3:3" x14ac:dyDescent="0.25">
      <c r="C2099" t="str">
        <f t="shared" si="32"/>
        <v/>
      </c>
    </row>
    <row r="2100" spans="3:3" x14ac:dyDescent="0.25">
      <c r="C2100" t="str">
        <f t="shared" si="32"/>
        <v/>
      </c>
    </row>
    <row r="2101" spans="3:3" x14ac:dyDescent="0.25">
      <c r="C2101" t="str">
        <f t="shared" si="32"/>
        <v/>
      </c>
    </row>
    <row r="2102" spans="3:3" x14ac:dyDescent="0.25">
      <c r="C2102" t="str">
        <f t="shared" si="32"/>
        <v/>
      </c>
    </row>
    <row r="2103" spans="3:3" x14ac:dyDescent="0.25">
      <c r="C2103" t="str">
        <f t="shared" si="32"/>
        <v/>
      </c>
    </row>
    <row r="2104" spans="3:3" x14ac:dyDescent="0.25">
      <c r="C2104" t="str">
        <f t="shared" si="32"/>
        <v/>
      </c>
    </row>
    <row r="2105" spans="3:3" x14ac:dyDescent="0.25">
      <c r="C2105" t="str">
        <f t="shared" si="32"/>
        <v/>
      </c>
    </row>
    <row r="2106" spans="3:3" x14ac:dyDescent="0.25">
      <c r="C2106" t="str">
        <f t="shared" si="32"/>
        <v/>
      </c>
    </row>
    <row r="2107" spans="3:3" x14ac:dyDescent="0.25">
      <c r="C2107" t="str">
        <f t="shared" si="32"/>
        <v/>
      </c>
    </row>
    <row r="2108" spans="3:3" x14ac:dyDescent="0.25">
      <c r="C2108" t="str">
        <f t="shared" si="32"/>
        <v/>
      </c>
    </row>
    <row r="2109" spans="3:3" x14ac:dyDescent="0.25">
      <c r="C2109" t="str">
        <f t="shared" si="32"/>
        <v/>
      </c>
    </row>
    <row r="2110" spans="3:3" x14ac:dyDescent="0.25">
      <c r="C2110" t="str">
        <f t="shared" si="32"/>
        <v/>
      </c>
    </row>
    <row r="2111" spans="3:3" x14ac:dyDescent="0.25">
      <c r="C2111" t="str">
        <f t="shared" si="32"/>
        <v/>
      </c>
    </row>
    <row r="2112" spans="3:3" x14ac:dyDescent="0.25">
      <c r="C2112" t="str">
        <f t="shared" si="32"/>
        <v/>
      </c>
    </row>
    <row r="2113" spans="3:3" x14ac:dyDescent="0.25">
      <c r="C2113" t="str">
        <f t="shared" si="32"/>
        <v/>
      </c>
    </row>
    <row r="2114" spans="3:3" x14ac:dyDescent="0.25">
      <c r="C2114" t="str">
        <f t="shared" si="32"/>
        <v/>
      </c>
    </row>
    <row r="2115" spans="3:3" x14ac:dyDescent="0.25">
      <c r="C2115" t="str">
        <f t="shared" ref="C2115:C2178" si="33">D2115&amp;N2115</f>
        <v/>
      </c>
    </row>
    <row r="2116" spans="3:3" x14ac:dyDescent="0.25">
      <c r="C2116" t="str">
        <f t="shared" si="33"/>
        <v/>
      </c>
    </row>
    <row r="2117" spans="3:3" x14ac:dyDescent="0.25">
      <c r="C2117" t="str">
        <f t="shared" si="33"/>
        <v/>
      </c>
    </row>
    <row r="2118" spans="3:3" x14ac:dyDescent="0.25">
      <c r="C2118" t="str">
        <f t="shared" si="33"/>
        <v/>
      </c>
    </row>
    <row r="2119" spans="3:3" x14ac:dyDescent="0.25">
      <c r="C2119" t="str">
        <f t="shared" si="33"/>
        <v/>
      </c>
    </row>
    <row r="2120" spans="3:3" x14ac:dyDescent="0.25">
      <c r="C2120" t="str">
        <f t="shared" si="33"/>
        <v/>
      </c>
    </row>
    <row r="2121" spans="3:3" x14ac:dyDescent="0.25">
      <c r="C2121" t="str">
        <f t="shared" si="33"/>
        <v/>
      </c>
    </row>
    <row r="2122" spans="3:3" x14ac:dyDescent="0.25">
      <c r="C2122" t="str">
        <f t="shared" si="33"/>
        <v/>
      </c>
    </row>
    <row r="2123" spans="3:3" x14ac:dyDescent="0.25">
      <c r="C2123" t="str">
        <f t="shared" si="33"/>
        <v/>
      </c>
    </row>
    <row r="2124" spans="3:3" x14ac:dyDescent="0.25">
      <c r="C2124" t="str">
        <f t="shared" si="33"/>
        <v/>
      </c>
    </row>
    <row r="2125" spans="3:3" x14ac:dyDescent="0.25">
      <c r="C2125" t="str">
        <f t="shared" si="33"/>
        <v/>
      </c>
    </row>
    <row r="2126" spans="3:3" x14ac:dyDescent="0.25">
      <c r="C2126" t="str">
        <f t="shared" si="33"/>
        <v/>
      </c>
    </row>
    <row r="2127" spans="3:3" x14ac:dyDescent="0.25">
      <c r="C2127" t="str">
        <f t="shared" si="33"/>
        <v/>
      </c>
    </row>
    <row r="2128" spans="3:3" x14ac:dyDescent="0.25">
      <c r="C2128" t="str">
        <f t="shared" si="33"/>
        <v/>
      </c>
    </row>
    <row r="2129" spans="3:3" x14ac:dyDescent="0.25">
      <c r="C2129" t="str">
        <f t="shared" si="33"/>
        <v/>
      </c>
    </row>
    <row r="2130" spans="3:3" x14ac:dyDescent="0.25">
      <c r="C2130" t="str">
        <f t="shared" si="33"/>
        <v/>
      </c>
    </row>
    <row r="2131" spans="3:3" x14ac:dyDescent="0.25">
      <c r="C2131" t="str">
        <f t="shared" si="33"/>
        <v/>
      </c>
    </row>
    <row r="2132" spans="3:3" x14ac:dyDescent="0.25">
      <c r="C2132" t="str">
        <f t="shared" si="33"/>
        <v/>
      </c>
    </row>
    <row r="2133" spans="3:3" x14ac:dyDescent="0.25">
      <c r="C2133" t="str">
        <f t="shared" si="33"/>
        <v/>
      </c>
    </row>
    <row r="2134" spans="3:3" x14ac:dyDescent="0.25">
      <c r="C2134" t="str">
        <f t="shared" si="33"/>
        <v/>
      </c>
    </row>
    <row r="2135" spans="3:3" x14ac:dyDescent="0.25">
      <c r="C2135" t="str">
        <f t="shared" si="33"/>
        <v/>
      </c>
    </row>
    <row r="2136" spans="3:3" x14ac:dyDescent="0.25">
      <c r="C2136" t="str">
        <f t="shared" si="33"/>
        <v/>
      </c>
    </row>
    <row r="2137" spans="3:3" x14ac:dyDescent="0.25">
      <c r="C2137" t="str">
        <f t="shared" si="33"/>
        <v/>
      </c>
    </row>
    <row r="2138" spans="3:3" x14ac:dyDescent="0.25">
      <c r="C2138" t="str">
        <f t="shared" si="33"/>
        <v/>
      </c>
    </row>
    <row r="2139" spans="3:3" x14ac:dyDescent="0.25">
      <c r="C2139" t="str">
        <f t="shared" si="33"/>
        <v/>
      </c>
    </row>
    <row r="2140" spans="3:3" x14ac:dyDescent="0.25">
      <c r="C2140" t="str">
        <f t="shared" si="33"/>
        <v/>
      </c>
    </row>
    <row r="2141" spans="3:3" x14ac:dyDescent="0.25">
      <c r="C2141" t="str">
        <f t="shared" si="33"/>
        <v/>
      </c>
    </row>
    <row r="2142" spans="3:3" x14ac:dyDescent="0.25">
      <c r="C2142" t="str">
        <f t="shared" si="33"/>
        <v/>
      </c>
    </row>
    <row r="2143" spans="3:3" x14ac:dyDescent="0.25">
      <c r="C2143" t="str">
        <f t="shared" si="33"/>
        <v/>
      </c>
    </row>
    <row r="2144" spans="3:3" x14ac:dyDescent="0.25">
      <c r="C2144" t="str">
        <f t="shared" si="33"/>
        <v/>
      </c>
    </row>
    <row r="2145" spans="3:3" x14ac:dyDescent="0.25">
      <c r="C2145" t="str">
        <f t="shared" si="33"/>
        <v/>
      </c>
    </row>
    <row r="2146" spans="3:3" x14ac:dyDescent="0.25">
      <c r="C2146" t="str">
        <f t="shared" si="33"/>
        <v/>
      </c>
    </row>
    <row r="2147" spans="3:3" x14ac:dyDescent="0.25">
      <c r="C2147" t="str">
        <f t="shared" si="33"/>
        <v/>
      </c>
    </row>
    <row r="2148" spans="3:3" x14ac:dyDescent="0.25">
      <c r="C2148" t="str">
        <f t="shared" si="33"/>
        <v/>
      </c>
    </row>
    <row r="2149" spans="3:3" x14ac:dyDescent="0.25">
      <c r="C2149" t="str">
        <f t="shared" si="33"/>
        <v/>
      </c>
    </row>
    <row r="2150" spans="3:3" x14ac:dyDescent="0.25">
      <c r="C2150" t="str">
        <f t="shared" si="33"/>
        <v/>
      </c>
    </row>
    <row r="2151" spans="3:3" x14ac:dyDescent="0.25">
      <c r="C2151" t="str">
        <f t="shared" si="33"/>
        <v/>
      </c>
    </row>
    <row r="2152" spans="3:3" x14ac:dyDescent="0.25">
      <c r="C2152" t="str">
        <f t="shared" si="33"/>
        <v/>
      </c>
    </row>
    <row r="2153" spans="3:3" x14ac:dyDescent="0.25">
      <c r="C2153" t="str">
        <f t="shared" si="33"/>
        <v/>
      </c>
    </row>
    <row r="2154" spans="3:3" x14ac:dyDescent="0.25">
      <c r="C2154" t="str">
        <f t="shared" si="33"/>
        <v/>
      </c>
    </row>
    <row r="2155" spans="3:3" x14ac:dyDescent="0.25">
      <c r="C2155" t="str">
        <f t="shared" si="33"/>
        <v/>
      </c>
    </row>
    <row r="2156" spans="3:3" x14ac:dyDescent="0.25">
      <c r="C2156" t="str">
        <f t="shared" si="33"/>
        <v/>
      </c>
    </row>
    <row r="2157" spans="3:3" x14ac:dyDescent="0.25">
      <c r="C2157" t="str">
        <f t="shared" si="33"/>
        <v/>
      </c>
    </row>
    <row r="2158" spans="3:3" x14ac:dyDescent="0.25">
      <c r="C2158" t="str">
        <f t="shared" si="33"/>
        <v/>
      </c>
    </row>
    <row r="2159" spans="3:3" x14ac:dyDescent="0.25">
      <c r="C2159" t="str">
        <f t="shared" si="33"/>
        <v/>
      </c>
    </row>
    <row r="2160" spans="3:3" x14ac:dyDescent="0.25">
      <c r="C2160" t="str">
        <f t="shared" si="33"/>
        <v/>
      </c>
    </row>
    <row r="2161" spans="3:3" x14ac:dyDescent="0.25">
      <c r="C2161" t="str">
        <f t="shared" si="33"/>
        <v/>
      </c>
    </row>
    <row r="2162" spans="3:3" x14ac:dyDescent="0.25">
      <c r="C2162" t="str">
        <f t="shared" si="33"/>
        <v/>
      </c>
    </row>
    <row r="2163" spans="3:3" x14ac:dyDescent="0.25">
      <c r="C2163" t="str">
        <f t="shared" si="33"/>
        <v/>
      </c>
    </row>
    <row r="2164" spans="3:3" x14ac:dyDescent="0.25">
      <c r="C2164" t="str">
        <f t="shared" si="33"/>
        <v/>
      </c>
    </row>
    <row r="2165" spans="3:3" x14ac:dyDescent="0.25">
      <c r="C2165" t="str">
        <f t="shared" si="33"/>
        <v/>
      </c>
    </row>
    <row r="2166" spans="3:3" x14ac:dyDescent="0.25">
      <c r="C2166" t="str">
        <f t="shared" si="33"/>
        <v/>
      </c>
    </row>
    <row r="2167" spans="3:3" x14ac:dyDescent="0.25">
      <c r="C2167" t="str">
        <f t="shared" si="33"/>
        <v/>
      </c>
    </row>
    <row r="2168" spans="3:3" x14ac:dyDescent="0.25">
      <c r="C2168" t="str">
        <f t="shared" si="33"/>
        <v/>
      </c>
    </row>
    <row r="2169" spans="3:3" x14ac:dyDescent="0.25">
      <c r="C2169" t="str">
        <f t="shared" si="33"/>
        <v/>
      </c>
    </row>
    <row r="2170" spans="3:3" x14ac:dyDescent="0.25">
      <c r="C2170" t="str">
        <f t="shared" si="33"/>
        <v/>
      </c>
    </row>
    <row r="2171" spans="3:3" x14ac:dyDescent="0.25">
      <c r="C2171" t="str">
        <f t="shared" si="33"/>
        <v/>
      </c>
    </row>
    <row r="2172" spans="3:3" x14ac:dyDescent="0.25">
      <c r="C2172" t="str">
        <f t="shared" si="33"/>
        <v/>
      </c>
    </row>
    <row r="2173" spans="3:3" x14ac:dyDescent="0.25">
      <c r="C2173" t="str">
        <f t="shared" si="33"/>
        <v/>
      </c>
    </row>
    <row r="2174" spans="3:3" x14ac:dyDescent="0.25">
      <c r="C2174" t="str">
        <f t="shared" si="33"/>
        <v/>
      </c>
    </row>
    <row r="2175" spans="3:3" x14ac:dyDescent="0.25">
      <c r="C2175" t="str">
        <f t="shared" si="33"/>
        <v/>
      </c>
    </row>
    <row r="2176" spans="3:3" x14ac:dyDescent="0.25">
      <c r="C2176" t="str">
        <f t="shared" si="33"/>
        <v/>
      </c>
    </row>
    <row r="2177" spans="3:3" x14ac:dyDescent="0.25">
      <c r="C2177" t="str">
        <f t="shared" si="33"/>
        <v/>
      </c>
    </row>
    <row r="2178" spans="3:3" x14ac:dyDescent="0.25">
      <c r="C2178" t="str">
        <f t="shared" si="33"/>
        <v/>
      </c>
    </row>
    <row r="2179" spans="3:3" x14ac:dyDescent="0.25">
      <c r="C2179" t="str">
        <f t="shared" ref="C2179:C2242" si="34">D2179&amp;N2179</f>
        <v/>
      </c>
    </row>
    <row r="2180" spans="3:3" x14ac:dyDescent="0.25">
      <c r="C2180" t="str">
        <f t="shared" si="34"/>
        <v/>
      </c>
    </row>
    <row r="2181" spans="3:3" x14ac:dyDescent="0.25">
      <c r="C2181" t="str">
        <f t="shared" si="34"/>
        <v/>
      </c>
    </row>
    <row r="2182" spans="3:3" x14ac:dyDescent="0.25">
      <c r="C2182" t="str">
        <f t="shared" si="34"/>
        <v/>
      </c>
    </row>
    <row r="2183" spans="3:3" x14ac:dyDescent="0.25">
      <c r="C2183" t="str">
        <f t="shared" si="34"/>
        <v/>
      </c>
    </row>
    <row r="2184" spans="3:3" x14ac:dyDescent="0.25">
      <c r="C2184" t="str">
        <f t="shared" si="34"/>
        <v/>
      </c>
    </row>
    <row r="2185" spans="3:3" x14ac:dyDescent="0.25">
      <c r="C2185" t="str">
        <f t="shared" si="34"/>
        <v/>
      </c>
    </row>
    <row r="2186" spans="3:3" x14ac:dyDescent="0.25">
      <c r="C2186" t="str">
        <f t="shared" si="34"/>
        <v/>
      </c>
    </row>
    <row r="2187" spans="3:3" x14ac:dyDescent="0.25">
      <c r="C2187" t="str">
        <f t="shared" si="34"/>
        <v/>
      </c>
    </row>
    <row r="2188" spans="3:3" x14ac:dyDescent="0.25">
      <c r="C2188" t="str">
        <f t="shared" si="34"/>
        <v/>
      </c>
    </row>
    <row r="2189" spans="3:3" x14ac:dyDescent="0.25">
      <c r="C2189" t="str">
        <f t="shared" si="34"/>
        <v/>
      </c>
    </row>
    <row r="2190" spans="3:3" x14ac:dyDescent="0.25">
      <c r="C2190" t="str">
        <f t="shared" si="34"/>
        <v/>
      </c>
    </row>
    <row r="2191" spans="3:3" x14ac:dyDescent="0.25">
      <c r="C2191" t="str">
        <f t="shared" si="34"/>
        <v/>
      </c>
    </row>
    <row r="2192" spans="3:3" x14ac:dyDescent="0.25">
      <c r="C2192" t="str">
        <f t="shared" si="34"/>
        <v/>
      </c>
    </row>
    <row r="2193" spans="3:3" x14ac:dyDescent="0.25">
      <c r="C2193" t="str">
        <f t="shared" si="34"/>
        <v/>
      </c>
    </row>
    <row r="2194" spans="3:3" x14ac:dyDescent="0.25">
      <c r="C2194" t="str">
        <f t="shared" si="34"/>
        <v/>
      </c>
    </row>
    <row r="2195" spans="3:3" x14ac:dyDescent="0.25">
      <c r="C2195" t="str">
        <f t="shared" si="34"/>
        <v/>
      </c>
    </row>
    <row r="2196" spans="3:3" x14ac:dyDescent="0.25">
      <c r="C2196" t="str">
        <f t="shared" si="34"/>
        <v/>
      </c>
    </row>
    <row r="2197" spans="3:3" x14ac:dyDescent="0.25">
      <c r="C2197" t="str">
        <f t="shared" si="34"/>
        <v/>
      </c>
    </row>
    <row r="2198" spans="3:3" x14ac:dyDescent="0.25">
      <c r="C2198" t="str">
        <f t="shared" si="34"/>
        <v/>
      </c>
    </row>
    <row r="2199" spans="3:3" x14ac:dyDescent="0.25">
      <c r="C2199" t="str">
        <f t="shared" si="34"/>
        <v/>
      </c>
    </row>
    <row r="2200" spans="3:3" x14ac:dyDescent="0.25">
      <c r="C2200" t="str">
        <f t="shared" si="34"/>
        <v/>
      </c>
    </row>
    <row r="2201" spans="3:3" x14ac:dyDescent="0.25">
      <c r="C2201" t="str">
        <f t="shared" si="34"/>
        <v/>
      </c>
    </row>
    <row r="2202" spans="3:3" x14ac:dyDescent="0.25">
      <c r="C2202" t="str">
        <f t="shared" si="34"/>
        <v/>
      </c>
    </row>
    <row r="2203" spans="3:3" x14ac:dyDescent="0.25">
      <c r="C2203" t="str">
        <f t="shared" si="34"/>
        <v/>
      </c>
    </row>
    <row r="2204" spans="3:3" x14ac:dyDescent="0.25">
      <c r="C2204" t="str">
        <f t="shared" si="34"/>
        <v/>
      </c>
    </row>
    <row r="2205" spans="3:3" x14ac:dyDescent="0.25">
      <c r="C2205" t="str">
        <f t="shared" si="34"/>
        <v/>
      </c>
    </row>
    <row r="2206" spans="3:3" x14ac:dyDescent="0.25">
      <c r="C2206" t="str">
        <f t="shared" si="34"/>
        <v/>
      </c>
    </row>
    <row r="2207" spans="3:3" x14ac:dyDescent="0.25">
      <c r="C2207" t="str">
        <f t="shared" si="34"/>
        <v/>
      </c>
    </row>
    <row r="2208" spans="3:3" x14ac:dyDescent="0.25">
      <c r="C2208" t="str">
        <f t="shared" si="34"/>
        <v/>
      </c>
    </row>
    <row r="2209" spans="3:3" x14ac:dyDescent="0.25">
      <c r="C2209" t="str">
        <f t="shared" si="34"/>
        <v/>
      </c>
    </row>
    <row r="2210" spans="3:3" x14ac:dyDescent="0.25">
      <c r="C2210" t="str">
        <f t="shared" si="34"/>
        <v/>
      </c>
    </row>
    <row r="2211" spans="3:3" x14ac:dyDescent="0.25">
      <c r="C2211" t="str">
        <f t="shared" si="34"/>
        <v/>
      </c>
    </row>
    <row r="2212" spans="3:3" x14ac:dyDescent="0.25">
      <c r="C2212" t="str">
        <f t="shared" si="34"/>
        <v/>
      </c>
    </row>
    <row r="2213" spans="3:3" x14ac:dyDescent="0.25">
      <c r="C2213" t="str">
        <f t="shared" si="34"/>
        <v/>
      </c>
    </row>
    <row r="2214" spans="3:3" x14ac:dyDescent="0.25">
      <c r="C2214" t="str">
        <f t="shared" si="34"/>
        <v/>
      </c>
    </row>
    <row r="2215" spans="3:3" x14ac:dyDescent="0.25">
      <c r="C2215" t="str">
        <f t="shared" si="34"/>
        <v/>
      </c>
    </row>
    <row r="2216" spans="3:3" x14ac:dyDescent="0.25">
      <c r="C2216" t="str">
        <f t="shared" si="34"/>
        <v/>
      </c>
    </row>
    <row r="2217" spans="3:3" x14ac:dyDescent="0.25">
      <c r="C2217" t="str">
        <f t="shared" si="34"/>
        <v/>
      </c>
    </row>
    <row r="2218" spans="3:3" x14ac:dyDescent="0.25">
      <c r="C2218" t="str">
        <f t="shared" si="34"/>
        <v/>
      </c>
    </row>
    <row r="2219" spans="3:3" x14ac:dyDescent="0.25">
      <c r="C2219" t="str">
        <f t="shared" si="34"/>
        <v/>
      </c>
    </row>
    <row r="2220" spans="3:3" x14ac:dyDescent="0.25">
      <c r="C2220" t="str">
        <f t="shared" si="34"/>
        <v/>
      </c>
    </row>
    <row r="2221" spans="3:3" x14ac:dyDescent="0.25">
      <c r="C2221" t="str">
        <f t="shared" si="34"/>
        <v/>
      </c>
    </row>
    <row r="2222" spans="3:3" x14ac:dyDescent="0.25">
      <c r="C2222" t="str">
        <f t="shared" si="34"/>
        <v/>
      </c>
    </row>
    <row r="2223" spans="3:3" x14ac:dyDescent="0.25">
      <c r="C2223" t="str">
        <f t="shared" si="34"/>
        <v/>
      </c>
    </row>
    <row r="2224" spans="3:3" x14ac:dyDescent="0.25">
      <c r="C2224" t="str">
        <f t="shared" si="34"/>
        <v/>
      </c>
    </row>
    <row r="2225" spans="3:3" x14ac:dyDescent="0.25">
      <c r="C2225" t="str">
        <f t="shared" si="34"/>
        <v/>
      </c>
    </row>
    <row r="2226" spans="3:3" x14ac:dyDescent="0.25">
      <c r="C2226" t="str">
        <f t="shared" si="34"/>
        <v/>
      </c>
    </row>
    <row r="2227" spans="3:3" x14ac:dyDescent="0.25">
      <c r="C2227" t="str">
        <f t="shared" si="34"/>
        <v/>
      </c>
    </row>
    <row r="2228" spans="3:3" x14ac:dyDescent="0.25">
      <c r="C2228" t="str">
        <f t="shared" si="34"/>
        <v/>
      </c>
    </row>
    <row r="2229" spans="3:3" x14ac:dyDescent="0.25">
      <c r="C2229" t="str">
        <f t="shared" si="34"/>
        <v/>
      </c>
    </row>
    <row r="2230" spans="3:3" x14ac:dyDescent="0.25">
      <c r="C2230" t="str">
        <f t="shared" si="34"/>
        <v/>
      </c>
    </row>
    <row r="2231" spans="3:3" x14ac:dyDescent="0.25">
      <c r="C2231" t="str">
        <f t="shared" si="34"/>
        <v/>
      </c>
    </row>
    <row r="2232" spans="3:3" x14ac:dyDescent="0.25">
      <c r="C2232" t="str">
        <f t="shared" si="34"/>
        <v/>
      </c>
    </row>
    <row r="2233" spans="3:3" x14ac:dyDescent="0.25">
      <c r="C2233" t="str">
        <f t="shared" si="34"/>
        <v/>
      </c>
    </row>
    <row r="2234" spans="3:3" x14ac:dyDescent="0.25">
      <c r="C2234" t="str">
        <f t="shared" si="34"/>
        <v/>
      </c>
    </row>
    <row r="2235" spans="3:3" x14ac:dyDescent="0.25">
      <c r="C2235" t="str">
        <f t="shared" si="34"/>
        <v/>
      </c>
    </row>
    <row r="2236" spans="3:3" x14ac:dyDescent="0.25">
      <c r="C2236" t="str">
        <f t="shared" si="34"/>
        <v/>
      </c>
    </row>
    <row r="2237" spans="3:3" x14ac:dyDescent="0.25">
      <c r="C2237" t="str">
        <f t="shared" si="34"/>
        <v/>
      </c>
    </row>
    <row r="2238" spans="3:3" x14ac:dyDescent="0.25">
      <c r="C2238" t="str">
        <f t="shared" si="34"/>
        <v/>
      </c>
    </row>
    <row r="2239" spans="3:3" x14ac:dyDescent="0.25">
      <c r="C2239" t="str">
        <f t="shared" si="34"/>
        <v/>
      </c>
    </row>
    <row r="2240" spans="3:3" x14ac:dyDescent="0.25">
      <c r="C2240" t="str">
        <f t="shared" si="34"/>
        <v/>
      </c>
    </row>
    <row r="2241" spans="3:3" x14ac:dyDescent="0.25">
      <c r="C2241" t="str">
        <f t="shared" si="34"/>
        <v/>
      </c>
    </row>
    <row r="2242" spans="3:3" x14ac:dyDescent="0.25">
      <c r="C2242" t="str">
        <f t="shared" si="34"/>
        <v/>
      </c>
    </row>
    <row r="2243" spans="3:3" x14ac:dyDescent="0.25">
      <c r="C2243" t="str">
        <f>D2243&amp;N2243</f>
        <v/>
      </c>
    </row>
  </sheetData>
  <sortState ref="A1028:P1087">
    <sortCondition ref="D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43"/>
  <sheetViews>
    <sheetView topLeftCell="C1" workbookViewId="0">
      <pane ySplit="1" topLeftCell="A958" activePane="bottomLeft" state="frozen"/>
      <selection pane="bottomLeft" activeCell="D14" sqref="D14:D997"/>
    </sheetView>
  </sheetViews>
  <sheetFormatPr defaultRowHeight="15" x14ac:dyDescent="0.25"/>
  <cols>
    <col min="1" max="2" width="0" hidden="1" customWidth="1"/>
    <col min="3" max="3" width="11.7109375" customWidth="1"/>
    <col min="7" max="11" width="0" hidden="1" customWidth="1"/>
    <col min="12" max="12" width="9.42578125" hidden="1" customWidth="1"/>
  </cols>
  <sheetData>
    <row r="1" spans="1:16" x14ac:dyDescent="0.25">
      <c r="A1" t="s">
        <v>0</v>
      </c>
      <c r="B1" t="s">
        <v>1</v>
      </c>
      <c r="C1" t="s">
        <v>70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>
        <v>826</v>
      </c>
      <c r="B2" t="s">
        <v>15</v>
      </c>
      <c r="C2" t="str">
        <f>D2&amp;N2</f>
        <v>201001World</v>
      </c>
      <c r="D2">
        <v>201001</v>
      </c>
      <c r="E2">
        <v>2010</v>
      </c>
      <c r="F2" s="1">
        <v>40179</v>
      </c>
      <c r="G2">
        <v>1</v>
      </c>
      <c r="H2">
        <v>1</v>
      </c>
      <c r="I2" t="s">
        <v>16</v>
      </c>
      <c r="J2">
        <v>4</v>
      </c>
      <c r="K2">
        <v>202</v>
      </c>
      <c r="L2" t="s">
        <v>49</v>
      </c>
      <c r="M2">
        <v>0</v>
      </c>
      <c r="N2" t="s">
        <v>18</v>
      </c>
      <c r="O2">
        <v>5434380</v>
      </c>
      <c r="P2">
        <v>18797364</v>
      </c>
    </row>
    <row r="3" spans="1:16" x14ac:dyDescent="0.25">
      <c r="A3">
        <v>826</v>
      </c>
      <c r="B3" t="s">
        <v>15</v>
      </c>
      <c r="C3" t="str">
        <f t="shared" ref="C3:C66" si="0">D3&amp;N3</f>
        <v>201002World</v>
      </c>
      <c r="D3">
        <v>201002</v>
      </c>
      <c r="E3">
        <v>2010</v>
      </c>
      <c r="F3" s="1">
        <v>40210</v>
      </c>
      <c r="G3">
        <v>2</v>
      </c>
      <c r="H3">
        <v>1</v>
      </c>
      <c r="I3" t="s">
        <v>16</v>
      </c>
      <c r="J3">
        <v>4</v>
      </c>
      <c r="K3">
        <v>202</v>
      </c>
      <c r="L3" t="s">
        <v>49</v>
      </c>
      <c r="M3">
        <v>0</v>
      </c>
      <c r="N3" t="s">
        <v>18</v>
      </c>
      <c r="O3">
        <v>5565536</v>
      </c>
      <c r="P3">
        <v>17261742</v>
      </c>
    </row>
    <row r="4" spans="1:16" x14ac:dyDescent="0.25">
      <c r="A4">
        <v>826</v>
      </c>
      <c r="B4" t="s">
        <v>15</v>
      </c>
      <c r="C4" t="str">
        <f t="shared" si="0"/>
        <v>201003World</v>
      </c>
      <c r="D4">
        <v>201003</v>
      </c>
      <c r="E4">
        <v>2010</v>
      </c>
      <c r="F4" s="1">
        <v>40238</v>
      </c>
      <c r="G4">
        <v>3</v>
      </c>
      <c r="H4">
        <v>1</v>
      </c>
      <c r="I4" t="s">
        <v>16</v>
      </c>
      <c r="J4">
        <v>4</v>
      </c>
      <c r="K4">
        <v>202</v>
      </c>
      <c r="L4" t="s">
        <v>49</v>
      </c>
      <c r="M4">
        <v>0</v>
      </c>
      <c r="N4" t="s">
        <v>18</v>
      </c>
      <c r="O4">
        <v>6431290</v>
      </c>
      <c r="P4">
        <v>19320557</v>
      </c>
    </row>
    <row r="5" spans="1:16" x14ac:dyDescent="0.25">
      <c r="A5">
        <v>826</v>
      </c>
      <c r="B5" t="s">
        <v>15</v>
      </c>
      <c r="C5" t="str">
        <f t="shared" si="0"/>
        <v>201004World</v>
      </c>
      <c r="D5">
        <v>201004</v>
      </c>
      <c r="E5">
        <v>2010</v>
      </c>
      <c r="F5" s="1">
        <v>40269</v>
      </c>
      <c r="G5">
        <v>4</v>
      </c>
      <c r="H5">
        <v>1</v>
      </c>
      <c r="I5" t="s">
        <v>16</v>
      </c>
      <c r="J5">
        <v>4</v>
      </c>
      <c r="K5">
        <v>202</v>
      </c>
      <c r="L5" t="s">
        <v>49</v>
      </c>
      <c r="M5">
        <v>0</v>
      </c>
      <c r="N5" t="s">
        <v>18</v>
      </c>
      <c r="P5">
        <v>18479189</v>
      </c>
    </row>
    <row r="6" spans="1:16" x14ac:dyDescent="0.25">
      <c r="A6">
        <v>826</v>
      </c>
      <c r="B6" t="s">
        <v>15</v>
      </c>
      <c r="C6" t="str">
        <f t="shared" si="0"/>
        <v>201005World</v>
      </c>
      <c r="D6">
        <v>201005</v>
      </c>
      <c r="E6">
        <v>2010</v>
      </c>
      <c r="F6" s="1">
        <v>40299</v>
      </c>
      <c r="G6">
        <v>5</v>
      </c>
      <c r="H6">
        <v>1</v>
      </c>
      <c r="I6" t="s">
        <v>16</v>
      </c>
      <c r="J6">
        <v>4</v>
      </c>
      <c r="K6">
        <v>202</v>
      </c>
      <c r="L6" t="s">
        <v>49</v>
      </c>
      <c r="M6">
        <v>0</v>
      </c>
      <c r="N6" t="s">
        <v>18</v>
      </c>
      <c r="O6">
        <v>5190300</v>
      </c>
      <c r="P6">
        <v>16371501</v>
      </c>
    </row>
    <row r="7" spans="1:16" x14ac:dyDescent="0.25">
      <c r="A7">
        <v>826</v>
      </c>
      <c r="B7" t="s">
        <v>15</v>
      </c>
      <c r="C7" t="str">
        <f t="shared" si="0"/>
        <v>201006World</v>
      </c>
      <c r="D7">
        <v>201006</v>
      </c>
      <c r="E7">
        <v>2010</v>
      </c>
      <c r="F7" s="1">
        <v>40330</v>
      </c>
      <c r="G7">
        <v>6</v>
      </c>
      <c r="H7">
        <v>1</v>
      </c>
      <c r="I7" t="s">
        <v>16</v>
      </c>
      <c r="J7">
        <v>4</v>
      </c>
      <c r="K7">
        <v>202</v>
      </c>
      <c r="L7" t="s">
        <v>49</v>
      </c>
      <c r="M7">
        <v>0</v>
      </c>
      <c r="N7" t="s">
        <v>18</v>
      </c>
      <c r="O7">
        <v>6023000</v>
      </c>
      <c r="P7">
        <v>18078300</v>
      </c>
    </row>
    <row r="8" spans="1:16" x14ac:dyDescent="0.25">
      <c r="A8">
        <v>826</v>
      </c>
      <c r="B8" t="s">
        <v>15</v>
      </c>
      <c r="C8" t="str">
        <f t="shared" si="0"/>
        <v>201007World</v>
      </c>
      <c r="D8">
        <v>201007</v>
      </c>
      <c r="E8">
        <v>2010</v>
      </c>
      <c r="F8" s="1">
        <v>40360</v>
      </c>
      <c r="G8">
        <v>7</v>
      </c>
      <c r="H8">
        <v>1</v>
      </c>
      <c r="I8" t="s">
        <v>16</v>
      </c>
      <c r="J8">
        <v>4</v>
      </c>
      <c r="K8">
        <v>202</v>
      </c>
      <c r="L8" t="s">
        <v>49</v>
      </c>
      <c r="M8">
        <v>0</v>
      </c>
      <c r="N8" t="s">
        <v>18</v>
      </c>
      <c r="P8">
        <v>18961763</v>
      </c>
    </row>
    <row r="9" spans="1:16" x14ac:dyDescent="0.25">
      <c r="A9">
        <v>826</v>
      </c>
      <c r="B9" t="s">
        <v>15</v>
      </c>
      <c r="C9" t="str">
        <f t="shared" si="0"/>
        <v>201008World</v>
      </c>
      <c r="D9">
        <v>201008</v>
      </c>
      <c r="E9">
        <v>2010</v>
      </c>
      <c r="F9" s="1">
        <v>40391</v>
      </c>
      <c r="G9">
        <v>8</v>
      </c>
      <c r="H9">
        <v>1</v>
      </c>
      <c r="I9" t="s">
        <v>16</v>
      </c>
      <c r="J9">
        <v>4</v>
      </c>
      <c r="K9">
        <v>202</v>
      </c>
      <c r="L9" t="s">
        <v>49</v>
      </c>
      <c r="M9">
        <v>0</v>
      </c>
      <c r="N9" t="s">
        <v>18</v>
      </c>
      <c r="O9">
        <v>3911000</v>
      </c>
      <c r="P9">
        <v>11980150</v>
      </c>
    </row>
    <row r="10" spans="1:16" x14ac:dyDescent="0.25">
      <c r="A10">
        <v>826</v>
      </c>
      <c r="B10" t="s">
        <v>15</v>
      </c>
      <c r="C10" t="str">
        <f t="shared" si="0"/>
        <v>201009World</v>
      </c>
      <c r="D10">
        <v>201009</v>
      </c>
      <c r="E10">
        <v>2010</v>
      </c>
      <c r="F10" s="1">
        <v>40422</v>
      </c>
      <c r="G10">
        <v>9</v>
      </c>
      <c r="H10">
        <v>1</v>
      </c>
      <c r="I10" t="s">
        <v>16</v>
      </c>
      <c r="J10">
        <v>4</v>
      </c>
      <c r="K10">
        <v>202</v>
      </c>
      <c r="L10" t="s">
        <v>49</v>
      </c>
      <c r="M10">
        <v>0</v>
      </c>
      <c r="N10" t="s">
        <v>18</v>
      </c>
      <c r="P10">
        <v>15795767</v>
      </c>
    </row>
    <row r="11" spans="1:16" x14ac:dyDescent="0.25">
      <c r="A11">
        <v>826</v>
      </c>
      <c r="B11" t="s">
        <v>15</v>
      </c>
      <c r="C11" t="str">
        <f t="shared" si="0"/>
        <v>201010World</v>
      </c>
      <c r="D11">
        <v>201010</v>
      </c>
      <c r="E11">
        <v>2010</v>
      </c>
      <c r="F11" s="1">
        <v>40452</v>
      </c>
      <c r="G11">
        <v>10</v>
      </c>
      <c r="H11">
        <v>1</v>
      </c>
      <c r="I11" t="s">
        <v>16</v>
      </c>
      <c r="J11">
        <v>4</v>
      </c>
      <c r="K11">
        <v>202</v>
      </c>
      <c r="L11" t="s">
        <v>49</v>
      </c>
      <c r="M11">
        <v>0</v>
      </c>
      <c r="N11" t="s">
        <v>18</v>
      </c>
      <c r="O11">
        <v>4050100</v>
      </c>
      <c r="P11">
        <v>15148175</v>
      </c>
    </row>
    <row r="12" spans="1:16" x14ac:dyDescent="0.25">
      <c r="A12">
        <v>826</v>
      </c>
      <c r="B12" t="s">
        <v>15</v>
      </c>
      <c r="C12" t="str">
        <f t="shared" si="0"/>
        <v>201011World</v>
      </c>
      <c r="D12">
        <v>201011</v>
      </c>
      <c r="E12">
        <v>2010</v>
      </c>
      <c r="F12" s="1">
        <v>40483</v>
      </c>
      <c r="G12">
        <v>11</v>
      </c>
      <c r="H12">
        <v>1</v>
      </c>
      <c r="I12" t="s">
        <v>16</v>
      </c>
      <c r="J12">
        <v>4</v>
      </c>
      <c r="K12">
        <v>202</v>
      </c>
      <c r="L12" t="s">
        <v>49</v>
      </c>
      <c r="M12">
        <v>0</v>
      </c>
      <c r="N12" t="s">
        <v>18</v>
      </c>
      <c r="P12">
        <v>17164664</v>
      </c>
    </row>
    <row r="13" spans="1:16" x14ac:dyDescent="0.25">
      <c r="A13">
        <v>826</v>
      </c>
      <c r="B13" t="s">
        <v>15</v>
      </c>
      <c r="C13" t="str">
        <f t="shared" si="0"/>
        <v>201012World</v>
      </c>
      <c r="D13">
        <v>201012</v>
      </c>
      <c r="E13">
        <v>2010</v>
      </c>
      <c r="F13" s="1">
        <v>40513</v>
      </c>
      <c r="G13">
        <v>12</v>
      </c>
      <c r="H13">
        <v>1</v>
      </c>
      <c r="I13" t="s">
        <v>16</v>
      </c>
      <c r="J13">
        <v>4</v>
      </c>
      <c r="K13">
        <v>202</v>
      </c>
      <c r="L13" t="s">
        <v>49</v>
      </c>
      <c r="M13">
        <v>0</v>
      </c>
      <c r="N13" t="s">
        <v>18</v>
      </c>
      <c r="O13">
        <v>6851900</v>
      </c>
      <c r="P13">
        <v>25839378</v>
      </c>
    </row>
    <row r="14" spans="1:16" x14ac:dyDescent="0.25">
      <c r="A14">
        <v>826</v>
      </c>
      <c r="B14" t="s">
        <v>15</v>
      </c>
      <c r="C14" t="str">
        <f t="shared" si="0"/>
        <v>201101World</v>
      </c>
      <c r="D14">
        <v>201101</v>
      </c>
      <c r="E14">
        <v>2011</v>
      </c>
      <c r="F14" s="1">
        <v>40544</v>
      </c>
      <c r="G14">
        <v>1</v>
      </c>
      <c r="H14">
        <v>1</v>
      </c>
      <c r="I14" t="s">
        <v>16</v>
      </c>
      <c r="J14">
        <v>4</v>
      </c>
      <c r="K14">
        <v>202</v>
      </c>
      <c r="L14" t="s">
        <v>49</v>
      </c>
      <c r="M14">
        <v>0</v>
      </c>
      <c r="N14" t="s">
        <v>18</v>
      </c>
      <c r="O14">
        <v>5144637</v>
      </c>
      <c r="P14">
        <v>19101756</v>
      </c>
    </row>
    <row r="15" spans="1:16" x14ac:dyDescent="0.25">
      <c r="A15">
        <v>826</v>
      </c>
      <c r="B15" t="s">
        <v>15</v>
      </c>
      <c r="C15" t="str">
        <f t="shared" si="0"/>
        <v>201103World</v>
      </c>
      <c r="D15">
        <v>201103</v>
      </c>
      <c r="E15">
        <v>2011</v>
      </c>
      <c r="F15" s="1">
        <v>40603</v>
      </c>
      <c r="G15">
        <v>3</v>
      </c>
      <c r="H15">
        <v>1</v>
      </c>
      <c r="I15" t="s">
        <v>16</v>
      </c>
      <c r="J15">
        <v>4</v>
      </c>
      <c r="K15">
        <v>202</v>
      </c>
      <c r="L15" t="s">
        <v>49</v>
      </c>
      <c r="M15">
        <v>0</v>
      </c>
      <c r="N15" t="s">
        <v>18</v>
      </c>
      <c r="O15">
        <v>5321637</v>
      </c>
      <c r="P15">
        <v>20732500</v>
      </c>
    </row>
    <row r="16" spans="1:16" x14ac:dyDescent="0.25">
      <c r="A16">
        <v>826</v>
      </c>
      <c r="B16" t="s">
        <v>15</v>
      </c>
      <c r="C16" t="str">
        <f t="shared" si="0"/>
        <v>201104World</v>
      </c>
      <c r="D16">
        <v>201104</v>
      </c>
      <c r="E16">
        <v>2011</v>
      </c>
      <c r="F16" s="1">
        <v>40634</v>
      </c>
      <c r="G16">
        <v>4</v>
      </c>
      <c r="H16">
        <v>1</v>
      </c>
      <c r="I16" t="s">
        <v>16</v>
      </c>
      <c r="J16">
        <v>4</v>
      </c>
      <c r="K16">
        <v>202</v>
      </c>
      <c r="L16" t="s">
        <v>49</v>
      </c>
      <c r="M16">
        <v>0</v>
      </c>
      <c r="N16" t="s">
        <v>18</v>
      </c>
      <c r="O16">
        <v>4016812</v>
      </c>
      <c r="P16">
        <v>16324413</v>
      </c>
    </row>
    <row r="17" spans="1:16" x14ac:dyDescent="0.25">
      <c r="A17">
        <v>826</v>
      </c>
      <c r="B17" t="s">
        <v>15</v>
      </c>
      <c r="C17" t="str">
        <f t="shared" si="0"/>
        <v>201105World</v>
      </c>
      <c r="D17">
        <v>201105</v>
      </c>
      <c r="E17">
        <v>2011</v>
      </c>
      <c r="F17" s="1">
        <v>40664</v>
      </c>
      <c r="G17">
        <v>5</v>
      </c>
      <c r="H17">
        <v>1</v>
      </c>
      <c r="I17" t="s">
        <v>16</v>
      </c>
      <c r="J17">
        <v>4</v>
      </c>
      <c r="K17">
        <v>202</v>
      </c>
      <c r="L17" t="s">
        <v>49</v>
      </c>
      <c r="M17">
        <v>0</v>
      </c>
      <c r="N17" t="s">
        <v>18</v>
      </c>
      <c r="O17">
        <v>5435640</v>
      </c>
      <c r="P17">
        <v>21417329</v>
      </c>
    </row>
    <row r="18" spans="1:16" x14ac:dyDescent="0.25">
      <c r="A18">
        <v>826</v>
      </c>
      <c r="B18" t="s">
        <v>15</v>
      </c>
      <c r="C18" t="str">
        <f t="shared" si="0"/>
        <v>201106World</v>
      </c>
      <c r="D18">
        <v>201106</v>
      </c>
      <c r="E18">
        <v>2011</v>
      </c>
      <c r="F18" s="1">
        <v>40695</v>
      </c>
      <c r="G18">
        <v>6</v>
      </c>
      <c r="H18">
        <v>1</v>
      </c>
      <c r="I18" t="s">
        <v>16</v>
      </c>
      <c r="J18">
        <v>4</v>
      </c>
      <c r="K18">
        <v>202</v>
      </c>
      <c r="L18" t="s">
        <v>49</v>
      </c>
      <c r="M18">
        <v>0</v>
      </c>
      <c r="N18" t="s">
        <v>18</v>
      </c>
      <c r="O18">
        <v>5630685</v>
      </c>
      <c r="P18">
        <v>26998577</v>
      </c>
    </row>
    <row r="19" spans="1:16" x14ac:dyDescent="0.25">
      <c r="A19">
        <v>826</v>
      </c>
      <c r="B19" t="s">
        <v>15</v>
      </c>
      <c r="C19" t="str">
        <f t="shared" si="0"/>
        <v>201107World</v>
      </c>
      <c r="D19">
        <v>201107</v>
      </c>
      <c r="E19">
        <v>2011</v>
      </c>
      <c r="F19" s="1">
        <v>40725</v>
      </c>
      <c r="G19">
        <v>7</v>
      </c>
      <c r="H19">
        <v>1</v>
      </c>
      <c r="I19" t="s">
        <v>16</v>
      </c>
      <c r="J19">
        <v>4</v>
      </c>
      <c r="K19">
        <v>202</v>
      </c>
      <c r="L19" t="s">
        <v>49</v>
      </c>
      <c r="M19">
        <v>0</v>
      </c>
      <c r="N19" t="s">
        <v>18</v>
      </c>
      <c r="O19">
        <v>5046926</v>
      </c>
      <c r="P19">
        <v>21066635</v>
      </c>
    </row>
    <row r="20" spans="1:16" x14ac:dyDescent="0.25">
      <c r="A20">
        <v>826</v>
      </c>
      <c r="B20" t="s">
        <v>15</v>
      </c>
      <c r="C20" t="str">
        <f t="shared" si="0"/>
        <v>201108World</v>
      </c>
      <c r="D20">
        <v>201108</v>
      </c>
      <c r="E20">
        <v>2011</v>
      </c>
      <c r="F20" s="1">
        <v>40756</v>
      </c>
      <c r="G20">
        <v>8</v>
      </c>
      <c r="H20">
        <v>1</v>
      </c>
      <c r="I20" t="s">
        <v>16</v>
      </c>
      <c r="J20">
        <v>4</v>
      </c>
      <c r="K20">
        <v>202</v>
      </c>
      <c r="L20" t="s">
        <v>49</v>
      </c>
      <c r="M20">
        <v>0</v>
      </c>
      <c r="N20" t="s">
        <v>18</v>
      </c>
      <c r="O20">
        <v>4817658</v>
      </c>
      <c r="P20">
        <v>20497264</v>
      </c>
    </row>
    <row r="21" spans="1:16" x14ac:dyDescent="0.25">
      <c r="A21">
        <v>826</v>
      </c>
      <c r="B21" t="s">
        <v>15</v>
      </c>
      <c r="C21" t="str">
        <f t="shared" si="0"/>
        <v>201109World</v>
      </c>
      <c r="D21">
        <v>201109</v>
      </c>
      <c r="E21">
        <v>2011</v>
      </c>
      <c r="F21" s="1">
        <v>40787</v>
      </c>
      <c r="G21">
        <v>9</v>
      </c>
      <c r="H21">
        <v>1</v>
      </c>
      <c r="I21" t="s">
        <v>16</v>
      </c>
      <c r="J21">
        <v>4</v>
      </c>
      <c r="K21">
        <v>202</v>
      </c>
      <c r="L21" t="s">
        <v>49</v>
      </c>
      <c r="M21">
        <v>0</v>
      </c>
      <c r="N21" t="s">
        <v>18</v>
      </c>
      <c r="O21">
        <v>5698450</v>
      </c>
      <c r="P21">
        <v>23037931</v>
      </c>
    </row>
    <row r="22" spans="1:16" x14ac:dyDescent="0.25">
      <c r="A22">
        <v>826</v>
      </c>
      <c r="B22" t="s">
        <v>15</v>
      </c>
      <c r="C22" t="str">
        <f t="shared" si="0"/>
        <v>201102World</v>
      </c>
      <c r="D22">
        <v>201102</v>
      </c>
      <c r="E22">
        <v>2011</v>
      </c>
      <c r="F22" s="1">
        <v>40575</v>
      </c>
      <c r="G22">
        <v>2</v>
      </c>
      <c r="H22">
        <v>1</v>
      </c>
      <c r="I22" t="s">
        <v>16</v>
      </c>
      <c r="J22">
        <v>4</v>
      </c>
      <c r="K22">
        <v>202</v>
      </c>
      <c r="L22" t="s">
        <v>49</v>
      </c>
      <c r="M22">
        <v>0</v>
      </c>
      <c r="N22" t="s">
        <v>18</v>
      </c>
      <c r="O22">
        <v>3850850</v>
      </c>
      <c r="P22">
        <v>15388857</v>
      </c>
    </row>
    <row r="23" spans="1:16" x14ac:dyDescent="0.25">
      <c r="A23">
        <v>826</v>
      </c>
      <c r="B23" t="s">
        <v>15</v>
      </c>
      <c r="C23" t="str">
        <f t="shared" si="0"/>
        <v>201110World</v>
      </c>
      <c r="D23">
        <v>201110</v>
      </c>
      <c r="E23">
        <v>2011</v>
      </c>
      <c r="F23" s="1">
        <v>40817</v>
      </c>
      <c r="G23">
        <v>10</v>
      </c>
      <c r="H23">
        <v>1</v>
      </c>
      <c r="I23" t="s">
        <v>16</v>
      </c>
      <c r="J23">
        <v>4</v>
      </c>
      <c r="K23">
        <v>202</v>
      </c>
      <c r="L23" t="s">
        <v>49</v>
      </c>
      <c r="M23">
        <v>0</v>
      </c>
      <c r="N23" t="s">
        <v>18</v>
      </c>
      <c r="P23">
        <v>20910326</v>
      </c>
    </row>
    <row r="24" spans="1:16" x14ac:dyDescent="0.25">
      <c r="A24">
        <v>826</v>
      </c>
      <c r="B24" t="s">
        <v>15</v>
      </c>
      <c r="C24" t="str">
        <f t="shared" si="0"/>
        <v>201111World</v>
      </c>
      <c r="D24">
        <v>201111</v>
      </c>
      <c r="E24">
        <v>2011</v>
      </c>
      <c r="F24" s="1">
        <v>40848</v>
      </c>
      <c r="G24">
        <v>11</v>
      </c>
      <c r="H24">
        <v>1</v>
      </c>
      <c r="I24" t="s">
        <v>16</v>
      </c>
      <c r="J24">
        <v>4</v>
      </c>
      <c r="K24">
        <v>202</v>
      </c>
      <c r="L24" t="s">
        <v>49</v>
      </c>
      <c r="M24">
        <v>0</v>
      </c>
      <c r="N24" t="s">
        <v>18</v>
      </c>
      <c r="O24">
        <v>5434124</v>
      </c>
      <c r="P24">
        <v>19829120</v>
      </c>
    </row>
    <row r="25" spans="1:16" x14ac:dyDescent="0.25">
      <c r="A25">
        <v>826</v>
      </c>
      <c r="B25" t="s">
        <v>15</v>
      </c>
      <c r="C25" t="str">
        <f t="shared" si="0"/>
        <v>201112World</v>
      </c>
      <c r="D25">
        <v>201112</v>
      </c>
      <c r="E25">
        <v>2011</v>
      </c>
      <c r="F25" s="1">
        <v>40878</v>
      </c>
      <c r="G25">
        <v>12</v>
      </c>
      <c r="H25">
        <v>1</v>
      </c>
      <c r="I25" t="s">
        <v>16</v>
      </c>
      <c r="J25">
        <v>4</v>
      </c>
      <c r="K25">
        <v>202</v>
      </c>
      <c r="L25" t="s">
        <v>49</v>
      </c>
      <c r="M25">
        <v>0</v>
      </c>
      <c r="N25" t="s">
        <v>18</v>
      </c>
      <c r="O25">
        <v>5998867</v>
      </c>
      <c r="P25">
        <v>22054518</v>
      </c>
    </row>
    <row r="26" spans="1:16" x14ac:dyDescent="0.25">
      <c r="A26">
        <v>826</v>
      </c>
      <c r="B26" t="s">
        <v>15</v>
      </c>
      <c r="C26" t="str">
        <f t="shared" si="0"/>
        <v>201202World</v>
      </c>
      <c r="D26">
        <v>201202</v>
      </c>
      <c r="E26">
        <v>2012</v>
      </c>
      <c r="F26" s="1">
        <v>40940</v>
      </c>
      <c r="G26">
        <v>2</v>
      </c>
      <c r="H26">
        <v>1</v>
      </c>
      <c r="I26" t="s">
        <v>16</v>
      </c>
      <c r="J26">
        <v>4</v>
      </c>
      <c r="K26">
        <v>202</v>
      </c>
      <c r="L26" t="s">
        <v>49</v>
      </c>
      <c r="M26">
        <v>0</v>
      </c>
      <c r="N26" t="s">
        <v>18</v>
      </c>
      <c r="O26">
        <v>5790481</v>
      </c>
      <c r="P26">
        <v>19607238</v>
      </c>
    </row>
    <row r="27" spans="1:16" x14ac:dyDescent="0.25">
      <c r="A27">
        <v>826</v>
      </c>
      <c r="B27" t="s">
        <v>15</v>
      </c>
      <c r="C27" t="str">
        <f t="shared" si="0"/>
        <v>201203World</v>
      </c>
      <c r="D27">
        <v>201203</v>
      </c>
      <c r="E27">
        <v>2012</v>
      </c>
      <c r="F27" s="1">
        <v>40969</v>
      </c>
      <c r="G27">
        <v>3</v>
      </c>
      <c r="H27">
        <v>1</v>
      </c>
      <c r="I27" t="s">
        <v>16</v>
      </c>
      <c r="J27">
        <v>4</v>
      </c>
      <c r="K27">
        <v>202</v>
      </c>
      <c r="L27" t="s">
        <v>49</v>
      </c>
      <c r="M27">
        <v>0</v>
      </c>
      <c r="N27" t="s">
        <v>18</v>
      </c>
      <c r="O27">
        <v>5105153</v>
      </c>
      <c r="P27">
        <v>20454921</v>
      </c>
    </row>
    <row r="28" spans="1:16" x14ac:dyDescent="0.25">
      <c r="A28">
        <v>826</v>
      </c>
      <c r="B28" t="s">
        <v>15</v>
      </c>
      <c r="C28" t="str">
        <f t="shared" si="0"/>
        <v>201204World</v>
      </c>
      <c r="D28">
        <v>201204</v>
      </c>
      <c r="E28">
        <v>2012</v>
      </c>
      <c r="F28" s="1">
        <v>41000</v>
      </c>
      <c r="G28">
        <v>4</v>
      </c>
      <c r="H28">
        <v>1</v>
      </c>
      <c r="I28" t="s">
        <v>16</v>
      </c>
      <c r="J28">
        <v>4</v>
      </c>
      <c r="K28">
        <v>202</v>
      </c>
      <c r="L28" t="s">
        <v>49</v>
      </c>
      <c r="M28">
        <v>0</v>
      </c>
      <c r="N28" t="s">
        <v>18</v>
      </c>
      <c r="O28">
        <v>5053713</v>
      </c>
      <c r="P28">
        <v>20489014</v>
      </c>
    </row>
    <row r="29" spans="1:16" x14ac:dyDescent="0.25">
      <c r="A29">
        <v>826</v>
      </c>
      <c r="B29" t="s">
        <v>15</v>
      </c>
      <c r="C29" t="str">
        <f t="shared" si="0"/>
        <v>201205World</v>
      </c>
      <c r="D29">
        <v>201205</v>
      </c>
      <c r="E29">
        <v>2012</v>
      </c>
      <c r="F29" s="1">
        <v>41030</v>
      </c>
      <c r="G29">
        <v>5</v>
      </c>
      <c r="H29">
        <v>1</v>
      </c>
      <c r="I29" t="s">
        <v>16</v>
      </c>
      <c r="J29">
        <v>4</v>
      </c>
      <c r="K29">
        <v>202</v>
      </c>
      <c r="L29" t="s">
        <v>49</v>
      </c>
      <c r="M29">
        <v>0</v>
      </c>
      <c r="N29" t="s">
        <v>18</v>
      </c>
      <c r="O29">
        <v>5514443</v>
      </c>
      <c r="P29">
        <v>22701756</v>
      </c>
    </row>
    <row r="30" spans="1:16" x14ac:dyDescent="0.25">
      <c r="A30">
        <v>826</v>
      </c>
      <c r="B30" t="s">
        <v>15</v>
      </c>
      <c r="C30" t="str">
        <f t="shared" si="0"/>
        <v>201201World</v>
      </c>
      <c r="D30">
        <v>201201</v>
      </c>
      <c r="E30">
        <v>2012</v>
      </c>
      <c r="F30" s="1">
        <v>40909</v>
      </c>
      <c r="G30">
        <v>1</v>
      </c>
      <c r="H30">
        <v>1</v>
      </c>
      <c r="I30" t="s">
        <v>16</v>
      </c>
      <c r="J30">
        <v>4</v>
      </c>
      <c r="K30">
        <v>202</v>
      </c>
      <c r="L30" t="s">
        <v>49</v>
      </c>
      <c r="M30">
        <v>0</v>
      </c>
      <c r="N30" t="s">
        <v>18</v>
      </c>
      <c r="O30">
        <v>4037464</v>
      </c>
      <c r="P30">
        <v>15070695</v>
      </c>
    </row>
    <row r="31" spans="1:16" x14ac:dyDescent="0.25">
      <c r="A31">
        <v>826</v>
      </c>
      <c r="B31" t="s">
        <v>15</v>
      </c>
      <c r="C31" t="str">
        <f t="shared" si="0"/>
        <v>201206World</v>
      </c>
      <c r="D31">
        <v>201206</v>
      </c>
      <c r="E31">
        <v>2012</v>
      </c>
      <c r="F31" s="1">
        <v>41061</v>
      </c>
      <c r="G31">
        <v>6</v>
      </c>
      <c r="H31">
        <v>1</v>
      </c>
      <c r="I31" t="s">
        <v>16</v>
      </c>
      <c r="J31">
        <v>4</v>
      </c>
      <c r="K31">
        <v>202</v>
      </c>
      <c r="L31" t="s">
        <v>49</v>
      </c>
      <c r="M31">
        <v>0</v>
      </c>
      <c r="N31" t="s">
        <v>18</v>
      </c>
      <c r="O31">
        <v>5110338</v>
      </c>
      <c r="P31">
        <v>22363167</v>
      </c>
    </row>
    <row r="32" spans="1:16" x14ac:dyDescent="0.25">
      <c r="A32">
        <v>826</v>
      </c>
      <c r="B32" t="s">
        <v>15</v>
      </c>
      <c r="C32" t="str">
        <f t="shared" si="0"/>
        <v>201207World</v>
      </c>
      <c r="D32">
        <v>201207</v>
      </c>
      <c r="E32">
        <v>2012</v>
      </c>
      <c r="F32" s="1">
        <v>41091</v>
      </c>
      <c r="G32">
        <v>7</v>
      </c>
      <c r="H32">
        <v>1</v>
      </c>
      <c r="I32" t="s">
        <v>16</v>
      </c>
      <c r="J32">
        <v>4</v>
      </c>
      <c r="K32">
        <v>202</v>
      </c>
      <c r="L32" t="s">
        <v>49</v>
      </c>
      <c r="M32">
        <v>0</v>
      </c>
      <c r="N32" t="s">
        <v>18</v>
      </c>
      <c r="O32">
        <v>5943342</v>
      </c>
      <c r="P32">
        <v>21458232</v>
      </c>
    </row>
    <row r="33" spans="1:16" x14ac:dyDescent="0.25">
      <c r="A33">
        <v>826</v>
      </c>
      <c r="B33" t="s">
        <v>15</v>
      </c>
      <c r="C33" t="str">
        <f t="shared" si="0"/>
        <v>201208World</v>
      </c>
      <c r="D33">
        <v>201208</v>
      </c>
      <c r="E33">
        <v>2012</v>
      </c>
      <c r="F33" s="1">
        <v>41122</v>
      </c>
      <c r="G33">
        <v>8</v>
      </c>
      <c r="H33">
        <v>1</v>
      </c>
      <c r="I33" t="s">
        <v>16</v>
      </c>
      <c r="J33">
        <v>4</v>
      </c>
      <c r="K33">
        <v>202</v>
      </c>
      <c r="L33" t="s">
        <v>49</v>
      </c>
      <c r="M33">
        <v>0</v>
      </c>
      <c r="N33" t="s">
        <v>18</v>
      </c>
      <c r="O33">
        <v>5723369</v>
      </c>
      <c r="P33">
        <v>20911624</v>
      </c>
    </row>
    <row r="34" spans="1:16" x14ac:dyDescent="0.25">
      <c r="A34">
        <v>826</v>
      </c>
      <c r="B34" t="s">
        <v>15</v>
      </c>
      <c r="C34" t="str">
        <f t="shared" si="0"/>
        <v>201209World</v>
      </c>
      <c r="D34">
        <v>201209</v>
      </c>
      <c r="E34">
        <v>2012</v>
      </c>
      <c r="F34" s="1">
        <v>41153</v>
      </c>
      <c r="G34">
        <v>9</v>
      </c>
      <c r="H34">
        <v>1</v>
      </c>
      <c r="I34" t="s">
        <v>16</v>
      </c>
      <c r="J34">
        <v>4</v>
      </c>
      <c r="K34">
        <v>202</v>
      </c>
      <c r="L34" t="s">
        <v>49</v>
      </c>
      <c r="M34">
        <v>0</v>
      </c>
      <c r="N34" t="s">
        <v>18</v>
      </c>
      <c r="O34">
        <v>5091274</v>
      </c>
      <c r="P34">
        <v>20653588</v>
      </c>
    </row>
    <row r="35" spans="1:16" x14ac:dyDescent="0.25">
      <c r="A35">
        <v>826</v>
      </c>
      <c r="B35" t="s">
        <v>15</v>
      </c>
      <c r="C35" t="str">
        <f t="shared" si="0"/>
        <v>201210World</v>
      </c>
      <c r="D35">
        <v>201210</v>
      </c>
      <c r="E35">
        <v>2012</v>
      </c>
      <c r="F35" s="1">
        <v>41183</v>
      </c>
      <c r="G35">
        <v>10</v>
      </c>
      <c r="H35">
        <v>1</v>
      </c>
      <c r="I35" t="s">
        <v>16</v>
      </c>
      <c r="J35">
        <v>4</v>
      </c>
      <c r="K35">
        <v>202</v>
      </c>
      <c r="L35" t="s">
        <v>49</v>
      </c>
      <c r="M35">
        <v>0</v>
      </c>
      <c r="N35" t="s">
        <v>18</v>
      </c>
      <c r="O35">
        <v>5987863</v>
      </c>
      <c r="P35">
        <v>22923515</v>
      </c>
    </row>
    <row r="36" spans="1:16" x14ac:dyDescent="0.25">
      <c r="A36">
        <v>826</v>
      </c>
      <c r="B36" t="s">
        <v>15</v>
      </c>
      <c r="C36" t="str">
        <f t="shared" si="0"/>
        <v>201211World</v>
      </c>
      <c r="D36">
        <v>201211</v>
      </c>
      <c r="E36">
        <v>2012</v>
      </c>
      <c r="F36" s="1">
        <v>41214</v>
      </c>
      <c r="G36">
        <v>11</v>
      </c>
      <c r="H36">
        <v>1</v>
      </c>
      <c r="I36" t="s">
        <v>16</v>
      </c>
      <c r="J36">
        <v>4</v>
      </c>
      <c r="K36">
        <v>202</v>
      </c>
      <c r="L36" t="s">
        <v>49</v>
      </c>
      <c r="M36">
        <v>0</v>
      </c>
      <c r="N36" t="s">
        <v>18</v>
      </c>
      <c r="O36">
        <v>5014947</v>
      </c>
      <c r="P36">
        <v>18059207</v>
      </c>
    </row>
    <row r="37" spans="1:16" x14ac:dyDescent="0.25">
      <c r="A37">
        <v>826</v>
      </c>
      <c r="B37" t="s">
        <v>15</v>
      </c>
      <c r="C37" t="str">
        <f t="shared" si="0"/>
        <v>201212World</v>
      </c>
      <c r="D37">
        <v>201212</v>
      </c>
      <c r="E37">
        <v>2012</v>
      </c>
      <c r="F37" s="1">
        <v>41244</v>
      </c>
      <c r="G37">
        <v>12</v>
      </c>
      <c r="H37">
        <v>1</v>
      </c>
      <c r="I37" t="s">
        <v>16</v>
      </c>
      <c r="J37">
        <v>4</v>
      </c>
      <c r="K37">
        <v>202</v>
      </c>
      <c r="L37" t="s">
        <v>49</v>
      </c>
      <c r="M37">
        <v>0</v>
      </c>
      <c r="N37" t="s">
        <v>18</v>
      </c>
      <c r="O37">
        <v>4104044</v>
      </c>
      <c r="P37">
        <v>17016478</v>
      </c>
    </row>
    <row r="38" spans="1:16" x14ac:dyDescent="0.25">
      <c r="A38">
        <v>826</v>
      </c>
      <c r="B38" t="s">
        <v>15</v>
      </c>
      <c r="C38" t="str">
        <f t="shared" si="0"/>
        <v>201301World</v>
      </c>
      <c r="D38">
        <v>201301</v>
      </c>
      <c r="E38">
        <v>2013</v>
      </c>
      <c r="F38" s="1">
        <v>41275</v>
      </c>
      <c r="G38">
        <v>1</v>
      </c>
      <c r="H38">
        <v>1</v>
      </c>
      <c r="I38" t="s">
        <v>16</v>
      </c>
      <c r="J38">
        <v>4</v>
      </c>
      <c r="K38">
        <v>202</v>
      </c>
      <c r="L38" t="s">
        <v>49</v>
      </c>
      <c r="M38">
        <v>0</v>
      </c>
      <c r="N38" t="s">
        <v>18</v>
      </c>
      <c r="P38">
        <v>20781316</v>
      </c>
    </row>
    <row r="39" spans="1:16" x14ac:dyDescent="0.25">
      <c r="A39">
        <v>826</v>
      </c>
      <c r="B39" t="s">
        <v>15</v>
      </c>
      <c r="C39" t="str">
        <f t="shared" si="0"/>
        <v>201302World</v>
      </c>
      <c r="D39">
        <v>201302</v>
      </c>
      <c r="E39">
        <v>2013</v>
      </c>
      <c r="F39" s="1">
        <v>41306</v>
      </c>
      <c r="G39">
        <v>2</v>
      </c>
      <c r="H39">
        <v>1</v>
      </c>
      <c r="I39" t="s">
        <v>16</v>
      </c>
      <c r="J39">
        <v>4</v>
      </c>
      <c r="K39">
        <v>202</v>
      </c>
      <c r="L39" t="s">
        <v>49</v>
      </c>
      <c r="M39">
        <v>0</v>
      </c>
      <c r="N39" t="s">
        <v>18</v>
      </c>
      <c r="O39">
        <v>3822728</v>
      </c>
      <c r="P39">
        <v>18562174</v>
      </c>
    </row>
    <row r="40" spans="1:16" x14ac:dyDescent="0.25">
      <c r="A40">
        <v>826</v>
      </c>
      <c r="B40" t="s">
        <v>15</v>
      </c>
      <c r="C40" t="str">
        <f t="shared" si="0"/>
        <v>201303World</v>
      </c>
      <c r="D40">
        <v>201303</v>
      </c>
      <c r="E40">
        <v>2013</v>
      </c>
      <c r="F40" s="1">
        <v>41334</v>
      </c>
      <c r="G40">
        <v>3</v>
      </c>
      <c r="H40">
        <v>1</v>
      </c>
      <c r="I40" t="s">
        <v>16</v>
      </c>
      <c r="J40">
        <v>4</v>
      </c>
      <c r="K40">
        <v>202</v>
      </c>
      <c r="L40" t="s">
        <v>49</v>
      </c>
      <c r="M40">
        <v>0</v>
      </c>
      <c r="N40" t="s">
        <v>18</v>
      </c>
      <c r="O40">
        <v>3674324</v>
      </c>
      <c r="P40">
        <v>16539655</v>
      </c>
    </row>
    <row r="41" spans="1:16" x14ac:dyDescent="0.25">
      <c r="A41">
        <v>826</v>
      </c>
      <c r="B41" t="s">
        <v>15</v>
      </c>
      <c r="C41" t="str">
        <f t="shared" si="0"/>
        <v>201304World</v>
      </c>
      <c r="D41">
        <v>201304</v>
      </c>
      <c r="E41">
        <v>2013</v>
      </c>
      <c r="F41" s="1">
        <v>41365</v>
      </c>
      <c r="G41">
        <v>4</v>
      </c>
      <c r="H41">
        <v>1</v>
      </c>
      <c r="I41" t="s">
        <v>16</v>
      </c>
      <c r="J41">
        <v>4</v>
      </c>
      <c r="K41">
        <v>202</v>
      </c>
      <c r="L41" t="s">
        <v>49</v>
      </c>
      <c r="M41">
        <v>0</v>
      </c>
      <c r="N41" t="s">
        <v>18</v>
      </c>
      <c r="O41">
        <v>4622095</v>
      </c>
      <c r="P41">
        <v>20799718</v>
      </c>
    </row>
    <row r="42" spans="1:16" x14ac:dyDescent="0.25">
      <c r="A42">
        <v>826</v>
      </c>
      <c r="B42" t="s">
        <v>15</v>
      </c>
      <c r="C42" t="str">
        <f t="shared" si="0"/>
        <v>201305World</v>
      </c>
      <c r="D42">
        <v>201305</v>
      </c>
      <c r="E42">
        <v>2013</v>
      </c>
      <c r="F42" s="1">
        <v>41395</v>
      </c>
      <c r="G42">
        <v>5</v>
      </c>
      <c r="H42">
        <v>1</v>
      </c>
      <c r="I42" t="s">
        <v>16</v>
      </c>
      <c r="J42">
        <v>4</v>
      </c>
      <c r="K42">
        <v>202</v>
      </c>
      <c r="L42" t="s">
        <v>49</v>
      </c>
      <c r="M42">
        <v>0</v>
      </c>
      <c r="N42" t="s">
        <v>18</v>
      </c>
      <c r="O42">
        <v>4061272</v>
      </c>
      <c r="P42">
        <v>18096429</v>
      </c>
    </row>
    <row r="43" spans="1:16" x14ac:dyDescent="0.25">
      <c r="A43">
        <v>826</v>
      </c>
      <c r="B43" t="s">
        <v>15</v>
      </c>
      <c r="C43" t="str">
        <f t="shared" si="0"/>
        <v>201306World</v>
      </c>
      <c r="D43">
        <v>201306</v>
      </c>
      <c r="E43">
        <v>2013</v>
      </c>
      <c r="F43" s="1">
        <v>41426</v>
      </c>
      <c r="G43">
        <v>6</v>
      </c>
      <c r="H43">
        <v>1</v>
      </c>
      <c r="I43" t="s">
        <v>16</v>
      </c>
      <c r="J43">
        <v>4</v>
      </c>
      <c r="K43">
        <v>202</v>
      </c>
      <c r="L43" t="s">
        <v>49</v>
      </c>
      <c r="M43">
        <v>0</v>
      </c>
      <c r="N43" t="s">
        <v>18</v>
      </c>
      <c r="O43">
        <v>6374816</v>
      </c>
      <c r="P43">
        <v>20981624</v>
      </c>
    </row>
    <row r="44" spans="1:16" x14ac:dyDescent="0.25">
      <c r="A44">
        <v>826</v>
      </c>
      <c r="B44" t="s">
        <v>15</v>
      </c>
      <c r="C44" t="str">
        <f t="shared" si="0"/>
        <v>201307World</v>
      </c>
      <c r="D44">
        <v>201307</v>
      </c>
      <c r="E44">
        <v>2013</v>
      </c>
      <c r="F44" s="1">
        <v>41456</v>
      </c>
      <c r="G44">
        <v>7</v>
      </c>
      <c r="H44">
        <v>1</v>
      </c>
      <c r="I44" t="s">
        <v>16</v>
      </c>
      <c r="J44">
        <v>4</v>
      </c>
      <c r="K44">
        <v>202</v>
      </c>
      <c r="L44" t="s">
        <v>49</v>
      </c>
      <c r="M44">
        <v>0</v>
      </c>
      <c r="N44" t="s">
        <v>18</v>
      </c>
      <c r="O44">
        <v>5402475</v>
      </c>
      <c r="P44">
        <v>21894757</v>
      </c>
    </row>
    <row r="45" spans="1:16" x14ac:dyDescent="0.25">
      <c r="A45">
        <v>826</v>
      </c>
      <c r="B45" t="s">
        <v>15</v>
      </c>
      <c r="C45" t="str">
        <f t="shared" si="0"/>
        <v>201309World</v>
      </c>
      <c r="D45">
        <v>201309</v>
      </c>
      <c r="E45">
        <v>2013</v>
      </c>
      <c r="F45" s="1">
        <v>41518</v>
      </c>
      <c r="G45">
        <v>9</v>
      </c>
      <c r="H45">
        <v>1</v>
      </c>
      <c r="I45" t="s">
        <v>16</v>
      </c>
      <c r="J45">
        <v>4</v>
      </c>
      <c r="K45">
        <v>202</v>
      </c>
      <c r="L45" t="s">
        <v>49</v>
      </c>
      <c r="M45">
        <v>0</v>
      </c>
      <c r="N45" t="s">
        <v>18</v>
      </c>
      <c r="O45">
        <v>5370485</v>
      </c>
      <c r="P45">
        <v>22883646</v>
      </c>
    </row>
    <row r="46" spans="1:16" x14ac:dyDescent="0.25">
      <c r="A46">
        <v>826</v>
      </c>
      <c r="B46" t="s">
        <v>15</v>
      </c>
      <c r="C46" t="str">
        <f t="shared" si="0"/>
        <v>201310World</v>
      </c>
      <c r="D46">
        <v>201310</v>
      </c>
      <c r="E46">
        <v>2013</v>
      </c>
      <c r="F46" s="1">
        <v>41548</v>
      </c>
      <c r="G46">
        <v>10</v>
      </c>
      <c r="H46">
        <v>1</v>
      </c>
      <c r="I46" t="s">
        <v>16</v>
      </c>
      <c r="J46">
        <v>4</v>
      </c>
      <c r="K46">
        <v>202</v>
      </c>
      <c r="L46" t="s">
        <v>49</v>
      </c>
      <c r="M46">
        <v>0</v>
      </c>
      <c r="N46" t="s">
        <v>18</v>
      </c>
      <c r="O46">
        <v>5936973</v>
      </c>
      <c r="P46">
        <v>26202946</v>
      </c>
    </row>
    <row r="47" spans="1:16" x14ac:dyDescent="0.25">
      <c r="A47">
        <v>826</v>
      </c>
      <c r="B47" t="s">
        <v>15</v>
      </c>
      <c r="C47" t="str">
        <f t="shared" si="0"/>
        <v>201311World</v>
      </c>
      <c r="D47">
        <v>201311</v>
      </c>
      <c r="E47">
        <v>2013</v>
      </c>
      <c r="F47" s="1">
        <v>41579</v>
      </c>
      <c r="G47">
        <v>11</v>
      </c>
      <c r="H47">
        <v>1</v>
      </c>
      <c r="I47" t="s">
        <v>16</v>
      </c>
      <c r="J47">
        <v>4</v>
      </c>
      <c r="K47">
        <v>202</v>
      </c>
      <c r="L47" t="s">
        <v>49</v>
      </c>
      <c r="M47">
        <v>0</v>
      </c>
      <c r="N47" t="s">
        <v>18</v>
      </c>
      <c r="O47">
        <v>6152644</v>
      </c>
      <c r="P47">
        <v>26553024</v>
      </c>
    </row>
    <row r="48" spans="1:16" x14ac:dyDescent="0.25">
      <c r="A48">
        <v>826</v>
      </c>
      <c r="B48" t="s">
        <v>15</v>
      </c>
      <c r="C48" t="str">
        <f t="shared" si="0"/>
        <v>201312World</v>
      </c>
      <c r="D48">
        <v>201312</v>
      </c>
      <c r="E48">
        <v>2013</v>
      </c>
      <c r="F48" s="1">
        <v>41609</v>
      </c>
      <c r="G48">
        <v>12</v>
      </c>
      <c r="H48">
        <v>1</v>
      </c>
      <c r="I48" t="s">
        <v>16</v>
      </c>
      <c r="J48">
        <v>4</v>
      </c>
      <c r="K48">
        <v>202</v>
      </c>
      <c r="L48" t="s">
        <v>49</v>
      </c>
      <c r="M48">
        <v>0</v>
      </c>
      <c r="N48" t="s">
        <v>18</v>
      </c>
      <c r="O48">
        <v>4800955</v>
      </c>
      <c r="P48">
        <v>21372900</v>
      </c>
    </row>
    <row r="49" spans="1:16" x14ac:dyDescent="0.25">
      <c r="A49">
        <v>826</v>
      </c>
      <c r="B49" t="s">
        <v>15</v>
      </c>
      <c r="C49" t="str">
        <f t="shared" si="0"/>
        <v>201308World</v>
      </c>
      <c r="D49">
        <v>201308</v>
      </c>
      <c r="E49">
        <v>2013</v>
      </c>
      <c r="F49" s="1">
        <v>41487</v>
      </c>
      <c r="G49">
        <v>8</v>
      </c>
      <c r="H49">
        <v>1</v>
      </c>
      <c r="I49" t="s">
        <v>16</v>
      </c>
      <c r="J49">
        <v>4</v>
      </c>
      <c r="K49">
        <v>202</v>
      </c>
      <c r="L49" t="s">
        <v>49</v>
      </c>
      <c r="M49">
        <v>0</v>
      </c>
      <c r="N49" t="s">
        <v>18</v>
      </c>
      <c r="O49">
        <v>5151473</v>
      </c>
      <c r="P49">
        <v>21443466</v>
      </c>
    </row>
    <row r="50" spans="1:16" x14ac:dyDescent="0.25">
      <c r="A50">
        <v>826</v>
      </c>
      <c r="B50" t="s">
        <v>15</v>
      </c>
      <c r="C50" t="str">
        <f t="shared" si="0"/>
        <v>201401World</v>
      </c>
      <c r="D50">
        <v>201401</v>
      </c>
      <c r="E50">
        <v>2014</v>
      </c>
      <c r="F50" s="1">
        <v>41640</v>
      </c>
      <c r="G50">
        <v>1</v>
      </c>
      <c r="H50">
        <v>1</v>
      </c>
      <c r="I50" t="s">
        <v>16</v>
      </c>
      <c r="J50">
        <v>4</v>
      </c>
      <c r="K50">
        <v>202</v>
      </c>
      <c r="L50" t="s">
        <v>49</v>
      </c>
      <c r="M50">
        <v>0</v>
      </c>
      <c r="N50" t="s">
        <v>18</v>
      </c>
      <c r="O50">
        <v>4493208</v>
      </c>
      <c r="P50">
        <v>20131790</v>
      </c>
    </row>
    <row r="51" spans="1:16" x14ac:dyDescent="0.25">
      <c r="A51">
        <v>826</v>
      </c>
      <c r="B51" t="s">
        <v>15</v>
      </c>
      <c r="C51" t="str">
        <f t="shared" si="0"/>
        <v>201402World</v>
      </c>
      <c r="D51">
        <v>201402</v>
      </c>
      <c r="E51">
        <v>2014</v>
      </c>
      <c r="F51" s="1">
        <v>41671</v>
      </c>
      <c r="G51">
        <v>2</v>
      </c>
      <c r="H51">
        <v>1</v>
      </c>
      <c r="I51" t="s">
        <v>16</v>
      </c>
      <c r="J51">
        <v>4</v>
      </c>
      <c r="K51">
        <v>202</v>
      </c>
      <c r="L51" t="s">
        <v>49</v>
      </c>
      <c r="M51">
        <v>0</v>
      </c>
      <c r="N51" t="s">
        <v>18</v>
      </c>
      <c r="O51">
        <v>4343492</v>
      </c>
      <c r="P51">
        <v>18432098</v>
      </c>
    </row>
    <row r="52" spans="1:16" x14ac:dyDescent="0.25">
      <c r="A52">
        <v>826</v>
      </c>
      <c r="B52" t="s">
        <v>15</v>
      </c>
      <c r="C52" t="str">
        <f t="shared" si="0"/>
        <v>201404World</v>
      </c>
      <c r="D52">
        <v>201404</v>
      </c>
      <c r="E52">
        <v>2014</v>
      </c>
      <c r="F52" s="1">
        <v>41730</v>
      </c>
      <c r="G52">
        <v>4</v>
      </c>
      <c r="H52">
        <v>1</v>
      </c>
      <c r="I52" t="s">
        <v>16</v>
      </c>
      <c r="J52">
        <v>4</v>
      </c>
      <c r="K52">
        <v>202</v>
      </c>
      <c r="L52" t="s">
        <v>49</v>
      </c>
      <c r="M52">
        <v>0</v>
      </c>
      <c r="N52" t="s">
        <v>18</v>
      </c>
      <c r="O52">
        <v>5363457</v>
      </c>
      <c r="P52">
        <v>24516345</v>
      </c>
    </row>
    <row r="53" spans="1:16" x14ac:dyDescent="0.25">
      <c r="A53">
        <v>826</v>
      </c>
      <c r="B53" t="s">
        <v>15</v>
      </c>
      <c r="C53" t="str">
        <f t="shared" si="0"/>
        <v>201403World</v>
      </c>
      <c r="D53">
        <v>201403</v>
      </c>
      <c r="E53">
        <v>2014</v>
      </c>
      <c r="F53" s="1">
        <v>41699</v>
      </c>
      <c r="G53">
        <v>3</v>
      </c>
      <c r="H53">
        <v>1</v>
      </c>
      <c r="I53" t="s">
        <v>16</v>
      </c>
      <c r="J53">
        <v>4</v>
      </c>
      <c r="K53">
        <v>202</v>
      </c>
      <c r="L53" t="s">
        <v>49</v>
      </c>
      <c r="M53">
        <v>0</v>
      </c>
      <c r="N53" t="s">
        <v>18</v>
      </c>
      <c r="O53">
        <v>5508414</v>
      </c>
      <c r="P53">
        <v>23456949</v>
      </c>
    </row>
    <row r="54" spans="1:16" x14ac:dyDescent="0.25">
      <c r="A54">
        <v>826</v>
      </c>
      <c r="B54" t="s">
        <v>15</v>
      </c>
      <c r="C54" t="str">
        <f t="shared" si="0"/>
        <v>201405World</v>
      </c>
      <c r="D54">
        <v>201405</v>
      </c>
      <c r="E54">
        <v>2014</v>
      </c>
      <c r="F54" s="1">
        <v>41760</v>
      </c>
      <c r="G54">
        <v>5</v>
      </c>
      <c r="H54">
        <v>1</v>
      </c>
      <c r="I54" t="s">
        <v>16</v>
      </c>
      <c r="J54">
        <v>4</v>
      </c>
      <c r="K54">
        <v>202</v>
      </c>
      <c r="L54" t="s">
        <v>49</v>
      </c>
      <c r="M54">
        <v>0</v>
      </c>
      <c r="N54" t="s">
        <v>18</v>
      </c>
      <c r="O54">
        <v>4816040</v>
      </c>
      <c r="P54">
        <v>21398545</v>
      </c>
    </row>
    <row r="55" spans="1:16" x14ac:dyDescent="0.25">
      <c r="A55">
        <v>826</v>
      </c>
      <c r="B55" t="s">
        <v>15</v>
      </c>
      <c r="C55" t="str">
        <f t="shared" si="0"/>
        <v>201406World</v>
      </c>
      <c r="D55">
        <v>201406</v>
      </c>
      <c r="E55">
        <v>2014</v>
      </c>
      <c r="F55" s="1">
        <v>41791</v>
      </c>
      <c r="G55">
        <v>6</v>
      </c>
      <c r="H55">
        <v>1</v>
      </c>
      <c r="I55" t="s">
        <v>16</v>
      </c>
      <c r="J55">
        <v>4</v>
      </c>
      <c r="K55">
        <v>202</v>
      </c>
      <c r="L55" t="s">
        <v>49</v>
      </c>
      <c r="M55">
        <v>0</v>
      </c>
      <c r="N55" t="s">
        <v>18</v>
      </c>
      <c r="O55">
        <v>4430618</v>
      </c>
      <c r="P55">
        <v>21444528</v>
      </c>
    </row>
    <row r="56" spans="1:16" x14ac:dyDescent="0.25">
      <c r="A56">
        <v>826</v>
      </c>
      <c r="B56" t="s">
        <v>15</v>
      </c>
      <c r="C56" t="str">
        <f t="shared" si="0"/>
        <v>201407World</v>
      </c>
      <c r="D56">
        <v>201407</v>
      </c>
      <c r="E56">
        <v>2014</v>
      </c>
      <c r="F56" s="1">
        <v>41821</v>
      </c>
      <c r="G56">
        <v>7</v>
      </c>
      <c r="H56">
        <v>1</v>
      </c>
      <c r="I56" t="s">
        <v>16</v>
      </c>
      <c r="J56">
        <v>4</v>
      </c>
      <c r="K56">
        <v>202</v>
      </c>
      <c r="L56" t="s">
        <v>49</v>
      </c>
      <c r="M56">
        <v>0</v>
      </c>
      <c r="N56" t="s">
        <v>18</v>
      </c>
      <c r="O56">
        <v>5022124</v>
      </c>
      <c r="P56">
        <v>24105889</v>
      </c>
    </row>
    <row r="57" spans="1:16" x14ac:dyDescent="0.25">
      <c r="A57">
        <v>826</v>
      </c>
      <c r="B57" t="s">
        <v>15</v>
      </c>
      <c r="C57" t="str">
        <f t="shared" si="0"/>
        <v>201408World</v>
      </c>
      <c r="D57">
        <v>201408</v>
      </c>
      <c r="E57">
        <v>2014</v>
      </c>
      <c r="F57" s="1">
        <v>41852</v>
      </c>
      <c r="G57">
        <v>8</v>
      </c>
      <c r="H57">
        <v>1</v>
      </c>
      <c r="I57" t="s">
        <v>16</v>
      </c>
      <c r="J57">
        <v>4</v>
      </c>
      <c r="K57">
        <v>202</v>
      </c>
      <c r="L57" t="s">
        <v>49</v>
      </c>
      <c r="M57">
        <v>0</v>
      </c>
      <c r="N57" t="s">
        <v>18</v>
      </c>
      <c r="O57">
        <v>5566667</v>
      </c>
      <c r="P57">
        <v>26446688</v>
      </c>
    </row>
    <row r="58" spans="1:16" x14ac:dyDescent="0.25">
      <c r="A58">
        <v>826</v>
      </c>
      <c r="B58" t="s">
        <v>15</v>
      </c>
      <c r="C58" t="str">
        <f t="shared" si="0"/>
        <v>201409World</v>
      </c>
      <c r="D58">
        <v>201409</v>
      </c>
      <c r="E58">
        <v>2014</v>
      </c>
      <c r="F58" s="1">
        <v>41883</v>
      </c>
      <c r="G58">
        <v>9</v>
      </c>
      <c r="H58">
        <v>1</v>
      </c>
      <c r="I58" t="s">
        <v>16</v>
      </c>
      <c r="J58">
        <v>4</v>
      </c>
      <c r="K58">
        <v>202</v>
      </c>
      <c r="L58" t="s">
        <v>49</v>
      </c>
      <c r="M58">
        <v>0</v>
      </c>
      <c r="N58" t="s">
        <v>18</v>
      </c>
      <c r="O58">
        <v>6057479</v>
      </c>
      <c r="P58">
        <v>28019691</v>
      </c>
    </row>
    <row r="59" spans="1:16" x14ac:dyDescent="0.25">
      <c r="A59">
        <v>826</v>
      </c>
      <c r="B59" t="s">
        <v>15</v>
      </c>
      <c r="C59" t="str">
        <f t="shared" si="0"/>
        <v>201410World</v>
      </c>
      <c r="D59">
        <v>201410</v>
      </c>
      <c r="E59">
        <v>2014</v>
      </c>
      <c r="F59" s="1">
        <v>41913</v>
      </c>
      <c r="G59">
        <v>10</v>
      </c>
      <c r="H59">
        <v>1</v>
      </c>
      <c r="I59" t="s">
        <v>16</v>
      </c>
      <c r="J59">
        <v>4</v>
      </c>
      <c r="K59">
        <v>202</v>
      </c>
      <c r="L59" t="s">
        <v>49</v>
      </c>
      <c r="M59">
        <v>0</v>
      </c>
      <c r="N59" t="s">
        <v>18</v>
      </c>
      <c r="O59">
        <v>5820932</v>
      </c>
      <c r="P59">
        <v>24766509</v>
      </c>
    </row>
    <row r="60" spans="1:16" x14ac:dyDescent="0.25">
      <c r="A60">
        <v>826</v>
      </c>
      <c r="B60" t="s">
        <v>15</v>
      </c>
      <c r="C60" t="str">
        <f t="shared" si="0"/>
        <v>201411World</v>
      </c>
      <c r="D60">
        <v>201411</v>
      </c>
      <c r="E60">
        <v>2014</v>
      </c>
      <c r="F60" s="1">
        <v>41944</v>
      </c>
      <c r="G60">
        <v>11</v>
      </c>
      <c r="H60">
        <v>1</v>
      </c>
      <c r="I60" t="s">
        <v>16</v>
      </c>
      <c r="J60">
        <v>4</v>
      </c>
      <c r="K60">
        <v>202</v>
      </c>
      <c r="L60" t="s">
        <v>49</v>
      </c>
      <c r="M60">
        <v>0</v>
      </c>
      <c r="N60" t="s">
        <v>18</v>
      </c>
      <c r="O60">
        <v>6306729</v>
      </c>
      <c r="P60">
        <v>25141298</v>
      </c>
    </row>
    <row r="61" spans="1:16" x14ac:dyDescent="0.25">
      <c r="A61">
        <v>826</v>
      </c>
      <c r="B61" t="s">
        <v>15</v>
      </c>
      <c r="C61" t="str">
        <f t="shared" si="0"/>
        <v>201001Argentina</v>
      </c>
      <c r="D61">
        <v>201001</v>
      </c>
      <c r="E61">
        <v>2010</v>
      </c>
      <c r="F61" s="1">
        <v>40179</v>
      </c>
      <c r="G61">
        <v>1</v>
      </c>
      <c r="H61">
        <v>1</v>
      </c>
      <c r="I61" t="s">
        <v>16</v>
      </c>
      <c r="J61">
        <v>4</v>
      </c>
      <c r="K61">
        <v>202</v>
      </c>
      <c r="L61" t="s">
        <v>49</v>
      </c>
      <c r="M61">
        <v>32</v>
      </c>
      <c r="N61" t="s">
        <v>19</v>
      </c>
      <c r="O61">
        <v>72194</v>
      </c>
      <c r="P61">
        <v>277780</v>
      </c>
    </row>
    <row r="62" spans="1:16" x14ac:dyDescent="0.25">
      <c r="A62">
        <v>826</v>
      </c>
      <c r="B62" t="s">
        <v>15</v>
      </c>
      <c r="C62" t="str">
        <f t="shared" si="0"/>
        <v>201002Argentina</v>
      </c>
      <c r="D62">
        <v>201002</v>
      </c>
      <c r="E62">
        <v>2010</v>
      </c>
      <c r="F62" s="1">
        <v>40210</v>
      </c>
      <c r="G62">
        <v>2</v>
      </c>
      <c r="H62">
        <v>1</v>
      </c>
      <c r="I62" t="s">
        <v>16</v>
      </c>
      <c r="J62">
        <v>4</v>
      </c>
      <c r="K62">
        <v>202</v>
      </c>
      <c r="L62" t="s">
        <v>49</v>
      </c>
      <c r="M62">
        <v>32</v>
      </c>
      <c r="N62" t="s">
        <v>19</v>
      </c>
      <c r="O62">
        <v>72775</v>
      </c>
      <c r="P62">
        <v>267049</v>
      </c>
    </row>
    <row r="63" spans="1:16" x14ac:dyDescent="0.25">
      <c r="A63">
        <v>826</v>
      </c>
      <c r="B63" t="s">
        <v>15</v>
      </c>
      <c r="C63" t="str">
        <f t="shared" si="0"/>
        <v>201003Argentina</v>
      </c>
      <c r="D63">
        <v>201003</v>
      </c>
      <c r="E63">
        <v>2010</v>
      </c>
      <c r="F63" s="1">
        <v>40238</v>
      </c>
      <c r="G63">
        <v>3</v>
      </c>
      <c r="H63">
        <v>1</v>
      </c>
      <c r="I63" t="s">
        <v>16</v>
      </c>
      <c r="J63">
        <v>4</v>
      </c>
      <c r="K63">
        <v>202</v>
      </c>
      <c r="L63" t="s">
        <v>49</v>
      </c>
      <c r="M63">
        <v>32</v>
      </c>
      <c r="N63" t="s">
        <v>19</v>
      </c>
      <c r="O63">
        <v>524</v>
      </c>
      <c r="P63">
        <v>21640</v>
      </c>
    </row>
    <row r="64" spans="1:16" x14ac:dyDescent="0.25">
      <c r="A64">
        <v>826</v>
      </c>
      <c r="B64" t="s">
        <v>15</v>
      </c>
      <c r="C64" t="str">
        <f t="shared" si="0"/>
        <v>201004Argentina</v>
      </c>
      <c r="D64">
        <v>201004</v>
      </c>
      <c r="E64">
        <v>2010</v>
      </c>
      <c r="F64" s="1">
        <v>40269</v>
      </c>
      <c r="G64">
        <v>4</v>
      </c>
      <c r="H64">
        <v>1</v>
      </c>
      <c r="I64" t="s">
        <v>16</v>
      </c>
      <c r="J64">
        <v>4</v>
      </c>
      <c r="K64">
        <v>202</v>
      </c>
      <c r="L64" t="s">
        <v>49</v>
      </c>
      <c r="M64">
        <v>32</v>
      </c>
      <c r="N64" t="s">
        <v>19</v>
      </c>
      <c r="O64">
        <v>48800</v>
      </c>
      <c r="P64">
        <v>202376</v>
      </c>
    </row>
    <row r="65" spans="1:16" x14ac:dyDescent="0.25">
      <c r="A65">
        <v>826</v>
      </c>
      <c r="B65" t="s">
        <v>15</v>
      </c>
      <c r="C65" t="str">
        <f t="shared" si="0"/>
        <v>201005Argentina</v>
      </c>
      <c r="D65">
        <v>201005</v>
      </c>
      <c r="E65">
        <v>2010</v>
      </c>
      <c r="F65" s="1">
        <v>40299</v>
      </c>
      <c r="G65">
        <v>5</v>
      </c>
      <c r="H65">
        <v>1</v>
      </c>
      <c r="I65" t="s">
        <v>16</v>
      </c>
      <c r="J65">
        <v>4</v>
      </c>
      <c r="K65">
        <v>202</v>
      </c>
      <c r="L65" t="s">
        <v>49</v>
      </c>
      <c r="M65">
        <v>32</v>
      </c>
      <c r="N65" t="s">
        <v>19</v>
      </c>
      <c r="O65">
        <v>18600</v>
      </c>
      <c r="P65">
        <v>99139</v>
      </c>
    </row>
    <row r="66" spans="1:16" x14ac:dyDescent="0.25">
      <c r="A66">
        <v>826</v>
      </c>
      <c r="B66" t="s">
        <v>15</v>
      </c>
      <c r="C66" t="str">
        <f t="shared" si="0"/>
        <v>201006Argentina</v>
      </c>
      <c r="D66">
        <v>201006</v>
      </c>
      <c r="E66">
        <v>2010</v>
      </c>
      <c r="F66" s="1">
        <v>40330</v>
      </c>
      <c r="G66">
        <v>6</v>
      </c>
      <c r="H66">
        <v>1</v>
      </c>
      <c r="I66" t="s">
        <v>16</v>
      </c>
      <c r="J66">
        <v>4</v>
      </c>
      <c r="K66">
        <v>202</v>
      </c>
      <c r="L66" t="s">
        <v>49</v>
      </c>
      <c r="M66">
        <v>32</v>
      </c>
      <c r="N66" t="s">
        <v>19</v>
      </c>
      <c r="O66">
        <v>12500</v>
      </c>
      <c r="P66">
        <v>47376</v>
      </c>
    </row>
    <row r="67" spans="1:16" x14ac:dyDescent="0.25">
      <c r="A67">
        <v>826</v>
      </c>
      <c r="B67" t="s">
        <v>15</v>
      </c>
      <c r="C67" t="str">
        <f t="shared" ref="C67:C130" si="1">D67&amp;N67</f>
        <v>201007Argentina</v>
      </c>
      <c r="D67">
        <v>201007</v>
      </c>
      <c r="E67">
        <v>2010</v>
      </c>
      <c r="F67" s="1">
        <v>40360</v>
      </c>
      <c r="G67">
        <v>7</v>
      </c>
      <c r="H67">
        <v>1</v>
      </c>
      <c r="I67" t="s">
        <v>16</v>
      </c>
      <c r="J67">
        <v>4</v>
      </c>
      <c r="K67">
        <v>202</v>
      </c>
      <c r="L67" t="s">
        <v>49</v>
      </c>
      <c r="M67">
        <v>32</v>
      </c>
      <c r="N67" t="s">
        <v>19</v>
      </c>
      <c r="O67">
        <v>400</v>
      </c>
      <c r="P67">
        <v>20956</v>
      </c>
    </row>
    <row r="68" spans="1:16" x14ac:dyDescent="0.25">
      <c r="A68">
        <v>826</v>
      </c>
      <c r="B68" t="s">
        <v>15</v>
      </c>
      <c r="C68" t="str">
        <f t="shared" si="1"/>
        <v>201008Argentina</v>
      </c>
      <c r="D68">
        <v>201008</v>
      </c>
      <c r="E68">
        <v>2010</v>
      </c>
      <c r="F68" s="1">
        <v>40391</v>
      </c>
      <c r="G68">
        <v>8</v>
      </c>
      <c r="H68">
        <v>1</v>
      </c>
      <c r="I68" t="s">
        <v>16</v>
      </c>
      <c r="J68">
        <v>4</v>
      </c>
      <c r="K68">
        <v>202</v>
      </c>
      <c r="L68" t="s">
        <v>49</v>
      </c>
      <c r="M68">
        <v>32</v>
      </c>
      <c r="N68" t="s">
        <v>19</v>
      </c>
      <c r="O68">
        <v>3300</v>
      </c>
      <c r="P68">
        <v>26941</v>
      </c>
    </row>
    <row r="69" spans="1:16" x14ac:dyDescent="0.25">
      <c r="A69">
        <v>826</v>
      </c>
      <c r="B69" t="s">
        <v>15</v>
      </c>
      <c r="C69" t="str">
        <f t="shared" si="1"/>
        <v>201009Argentina</v>
      </c>
      <c r="D69">
        <v>201009</v>
      </c>
      <c r="E69">
        <v>2010</v>
      </c>
      <c r="F69" s="1">
        <v>40422</v>
      </c>
      <c r="G69">
        <v>9</v>
      </c>
      <c r="H69">
        <v>1</v>
      </c>
      <c r="I69" t="s">
        <v>16</v>
      </c>
      <c r="J69">
        <v>4</v>
      </c>
      <c r="K69">
        <v>202</v>
      </c>
      <c r="L69" t="s">
        <v>49</v>
      </c>
      <c r="M69">
        <v>32</v>
      </c>
      <c r="N69" t="s">
        <v>19</v>
      </c>
      <c r="O69">
        <v>51400</v>
      </c>
      <c r="P69">
        <v>171187</v>
      </c>
    </row>
    <row r="70" spans="1:16" x14ac:dyDescent="0.25">
      <c r="A70">
        <v>826</v>
      </c>
      <c r="B70" t="s">
        <v>15</v>
      </c>
      <c r="C70" t="str">
        <f t="shared" si="1"/>
        <v>201010Argentina</v>
      </c>
      <c r="D70">
        <v>201010</v>
      </c>
      <c r="E70">
        <v>2010</v>
      </c>
      <c r="F70" s="1">
        <v>40452</v>
      </c>
      <c r="G70">
        <v>10</v>
      </c>
      <c r="H70">
        <v>1</v>
      </c>
      <c r="I70" t="s">
        <v>16</v>
      </c>
      <c r="J70">
        <v>4</v>
      </c>
      <c r="K70">
        <v>202</v>
      </c>
      <c r="L70" t="s">
        <v>49</v>
      </c>
      <c r="M70">
        <v>32</v>
      </c>
      <c r="N70" t="s">
        <v>19</v>
      </c>
      <c r="O70">
        <v>27200</v>
      </c>
      <c r="P70">
        <v>63301</v>
      </c>
    </row>
    <row r="71" spans="1:16" x14ac:dyDescent="0.25">
      <c r="A71">
        <v>826</v>
      </c>
      <c r="B71" t="s">
        <v>15</v>
      </c>
      <c r="C71" t="str">
        <f t="shared" si="1"/>
        <v>201011Argentina</v>
      </c>
      <c r="D71">
        <v>201011</v>
      </c>
      <c r="E71">
        <v>2010</v>
      </c>
      <c r="F71" s="1">
        <v>40483</v>
      </c>
      <c r="G71">
        <v>11</v>
      </c>
      <c r="H71">
        <v>1</v>
      </c>
      <c r="I71" t="s">
        <v>16</v>
      </c>
      <c r="J71">
        <v>4</v>
      </c>
      <c r="K71">
        <v>202</v>
      </c>
      <c r="L71" t="s">
        <v>49</v>
      </c>
      <c r="M71">
        <v>32</v>
      </c>
      <c r="N71" t="s">
        <v>19</v>
      </c>
      <c r="O71">
        <v>700</v>
      </c>
      <c r="P71">
        <v>40005</v>
      </c>
    </row>
    <row r="72" spans="1:16" x14ac:dyDescent="0.25">
      <c r="A72">
        <v>826</v>
      </c>
      <c r="B72" t="s">
        <v>15</v>
      </c>
      <c r="C72" t="str">
        <f t="shared" si="1"/>
        <v>201012Argentina</v>
      </c>
      <c r="D72">
        <v>201012</v>
      </c>
      <c r="E72">
        <v>2010</v>
      </c>
      <c r="F72" s="1">
        <v>40513</v>
      </c>
      <c r="G72">
        <v>12</v>
      </c>
      <c r="H72">
        <v>1</v>
      </c>
      <c r="I72" t="s">
        <v>16</v>
      </c>
      <c r="J72">
        <v>4</v>
      </c>
      <c r="K72">
        <v>202</v>
      </c>
      <c r="L72" t="s">
        <v>49</v>
      </c>
      <c r="M72">
        <v>32</v>
      </c>
      <c r="N72" t="s">
        <v>19</v>
      </c>
      <c r="O72">
        <v>10100</v>
      </c>
      <c r="P72">
        <v>55690</v>
      </c>
    </row>
    <row r="73" spans="1:16" x14ac:dyDescent="0.25">
      <c r="A73">
        <v>826</v>
      </c>
      <c r="B73" t="s">
        <v>15</v>
      </c>
      <c r="C73" t="str">
        <f t="shared" si="1"/>
        <v>201101Argentina</v>
      </c>
      <c r="D73">
        <v>201101</v>
      </c>
      <c r="E73">
        <v>2011</v>
      </c>
      <c r="F73" s="1">
        <v>40544</v>
      </c>
      <c r="G73">
        <v>1</v>
      </c>
      <c r="H73">
        <v>1</v>
      </c>
      <c r="I73" t="s">
        <v>16</v>
      </c>
      <c r="J73">
        <v>4</v>
      </c>
      <c r="K73">
        <v>202</v>
      </c>
      <c r="L73" t="s">
        <v>49</v>
      </c>
      <c r="M73">
        <v>32</v>
      </c>
      <c r="N73" t="s">
        <v>19</v>
      </c>
      <c r="O73">
        <v>38001</v>
      </c>
      <c r="P73">
        <v>261825</v>
      </c>
    </row>
    <row r="74" spans="1:16" x14ac:dyDescent="0.25">
      <c r="A74">
        <v>826</v>
      </c>
      <c r="B74" t="s">
        <v>15</v>
      </c>
      <c r="C74" t="str">
        <f t="shared" si="1"/>
        <v>201103Argentina</v>
      </c>
      <c r="D74">
        <v>201103</v>
      </c>
      <c r="E74">
        <v>2011</v>
      </c>
      <c r="F74" s="1">
        <v>40603</v>
      </c>
      <c r="G74">
        <v>3</v>
      </c>
      <c r="H74">
        <v>1</v>
      </c>
      <c r="I74" t="s">
        <v>16</v>
      </c>
      <c r="J74">
        <v>4</v>
      </c>
      <c r="K74">
        <v>202</v>
      </c>
      <c r="L74" t="s">
        <v>49</v>
      </c>
      <c r="M74">
        <v>32</v>
      </c>
      <c r="N74" t="s">
        <v>19</v>
      </c>
      <c r="O74">
        <v>110558</v>
      </c>
      <c r="P74">
        <v>463972</v>
      </c>
    </row>
    <row r="75" spans="1:16" x14ac:dyDescent="0.25">
      <c r="A75">
        <v>826</v>
      </c>
      <c r="B75" t="s">
        <v>15</v>
      </c>
      <c r="C75" t="str">
        <f t="shared" si="1"/>
        <v>201105Argentina</v>
      </c>
      <c r="D75">
        <v>201105</v>
      </c>
      <c r="E75">
        <v>2011</v>
      </c>
      <c r="F75" s="1">
        <v>40664</v>
      </c>
      <c r="G75">
        <v>5</v>
      </c>
      <c r="H75">
        <v>1</v>
      </c>
      <c r="I75" t="s">
        <v>16</v>
      </c>
      <c r="J75">
        <v>4</v>
      </c>
      <c r="K75">
        <v>202</v>
      </c>
      <c r="L75" t="s">
        <v>49</v>
      </c>
      <c r="M75">
        <v>32</v>
      </c>
      <c r="N75" t="s">
        <v>19</v>
      </c>
      <c r="O75">
        <v>49991</v>
      </c>
      <c r="P75">
        <v>365227</v>
      </c>
    </row>
    <row r="76" spans="1:16" x14ac:dyDescent="0.25">
      <c r="A76">
        <v>826</v>
      </c>
      <c r="B76" t="s">
        <v>15</v>
      </c>
      <c r="C76" t="str">
        <f t="shared" si="1"/>
        <v>201107Argentina</v>
      </c>
      <c r="D76">
        <v>201107</v>
      </c>
      <c r="E76">
        <v>2011</v>
      </c>
      <c r="F76" s="1">
        <v>40725</v>
      </c>
      <c r="G76">
        <v>7</v>
      </c>
      <c r="H76">
        <v>1</v>
      </c>
      <c r="I76" t="s">
        <v>16</v>
      </c>
      <c r="J76">
        <v>4</v>
      </c>
      <c r="K76">
        <v>202</v>
      </c>
      <c r="L76" t="s">
        <v>49</v>
      </c>
      <c r="M76">
        <v>32</v>
      </c>
      <c r="N76" t="s">
        <v>19</v>
      </c>
      <c r="O76">
        <v>23891</v>
      </c>
      <c r="P76">
        <v>130013</v>
      </c>
    </row>
    <row r="77" spans="1:16" x14ac:dyDescent="0.25">
      <c r="A77">
        <v>826</v>
      </c>
      <c r="B77" t="s">
        <v>15</v>
      </c>
      <c r="C77" t="str">
        <f t="shared" si="1"/>
        <v>201111Argentina</v>
      </c>
      <c r="D77">
        <v>201111</v>
      </c>
      <c r="E77">
        <v>2011</v>
      </c>
      <c r="F77" s="1">
        <v>40848</v>
      </c>
      <c r="G77">
        <v>11</v>
      </c>
      <c r="H77">
        <v>1</v>
      </c>
      <c r="I77" t="s">
        <v>16</v>
      </c>
      <c r="J77">
        <v>4</v>
      </c>
      <c r="K77">
        <v>202</v>
      </c>
      <c r="L77" t="s">
        <v>49</v>
      </c>
      <c r="M77">
        <v>32</v>
      </c>
      <c r="N77" t="s">
        <v>19</v>
      </c>
      <c r="O77">
        <v>47991</v>
      </c>
      <c r="P77">
        <v>288004</v>
      </c>
    </row>
    <row r="78" spans="1:16" x14ac:dyDescent="0.25">
      <c r="A78">
        <v>826</v>
      </c>
      <c r="B78" t="s">
        <v>15</v>
      </c>
      <c r="C78" t="str">
        <f t="shared" si="1"/>
        <v>201112Argentina</v>
      </c>
      <c r="D78">
        <v>201112</v>
      </c>
      <c r="E78">
        <v>2011</v>
      </c>
      <c r="F78" s="1">
        <v>40878</v>
      </c>
      <c r="G78">
        <v>12</v>
      </c>
      <c r="H78">
        <v>1</v>
      </c>
      <c r="I78" t="s">
        <v>16</v>
      </c>
      <c r="J78">
        <v>4</v>
      </c>
      <c r="K78">
        <v>202</v>
      </c>
      <c r="L78" t="s">
        <v>49</v>
      </c>
      <c r="M78">
        <v>32</v>
      </c>
      <c r="N78" t="s">
        <v>19</v>
      </c>
      <c r="O78">
        <v>13000</v>
      </c>
      <c r="P78">
        <v>141172</v>
      </c>
    </row>
    <row r="79" spans="1:16" x14ac:dyDescent="0.25">
      <c r="A79">
        <v>826</v>
      </c>
      <c r="B79" t="s">
        <v>15</v>
      </c>
      <c r="C79" t="str">
        <f t="shared" si="1"/>
        <v>201201Argentina</v>
      </c>
      <c r="D79">
        <v>201201</v>
      </c>
      <c r="E79">
        <v>2012</v>
      </c>
      <c r="F79" s="1">
        <v>40909</v>
      </c>
      <c r="G79">
        <v>1</v>
      </c>
      <c r="H79">
        <v>1</v>
      </c>
      <c r="I79" t="s">
        <v>16</v>
      </c>
      <c r="J79">
        <v>4</v>
      </c>
      <c r="K79">
        <v>202</v>
      </c>
      <c r="L79" t="s">
        <v>49</v>
      </c>
      <c r="M79">
        <v>32</v>
      </c>
      <c r="N79" t="s">
        <v>19</v>
      </c>
      <c r="O79">
        <v>47978</v>
      </c>
      <c r="P79">
        <v>250354</v>
      </c>
    </row>
    <row r="80" spans="1:16" x14ac:dyDescent="0.25">
      <c r="A80">
        <v>826</v>
      </c>
      <c r="B80" t="s">
        <v>15</v>
      </c>
      <c r="C80" t="str">
        <f t="shared" si="1"/>
        <v>201211Argentina</v>
      </c>
      <c r="D80">
        <v>201211</v>
      </c>
      <c r="E80">
        <v>2012</v>
      </c>
      <c r="F80" s="1">
        <v>41214</v>
      </c>
      <c r="G80">
        <v>11</v>
      </c>
      <c r="H80">
        <v>1</v>
      </c>
      <c r="I80" t="s">
        <v>16</v>
      </c>
      <c r="J80">
        <v>4</v>
      </c>
      <c r="K80">
        <v>202</v>
      </c>
      <c r="L80" t="s">
        <v>49</v>
      </c>
      <c r="M80">
        <v>32</v>
      </c>
      <c r="N80" t="s">
        <v>19</v>
      </c>
      <c r="O80">
        <v>12000</v>
      </c>
      <c r="P80">
        <v>133002</v>
      </c>
    </row>
    <row r="81" spans="1:16" x14ac:dyDescent="0.25">
      <c r="A81">
        <v>826</v>
      </c>
      <c r="B81" t="s">
        <v>15</v>
      </c>
      <c r="C81" t="str">
        <f t="shared" si="1"/>
        <v>201212Argentina</v>
      </c>
      <c r="D81">
        <v>201212</v>
      </c>
      <c r="E81">
        <v>2012</v>
      </c>
      <c r="F81" s="1">
        <v>41244</v>
      </c>
      <c r="G81">
        <v>12</v>
      </c>
      <c r="H81">
        <v>1</v>
      </c>
      <c r="I81" t="s">
        <v>16</v>
      </c>
      <c r="J81">
        <v>4</v>
      </c>
      <c r="K81">
        <v>202</v>
      </c>
      <c r="L81" t="s">
        <v>49</v>
      </c>
      <c r="M81">
        <v>32</v>
      </c>
      <c r="N81" t="s">
        <v>19</v>
      </c>
      <c r="O81">
        <v>33992</v>
      </c>
      <c r="P81">
        <v>251112</v>
      </c>
    </row>
    <row r="82" spans="1:16" x14ac:dyDescent="0.25">
      <c r="A82">
        <v>826</v>
      </c>
      <c r="B82" t="s">
        <v>15</v>
      </c>
      <c r="C82" t="str">
        <f t="shared" si="1"/>
        <v>201301Argentina</v>
      </c>
      <c r="D82">
        <v>201301</v>
      </c>
      <c r="E82">
        <v>2013</v>
      </c>
      <c r="F82" s="1">
        <v>41275</v>
      </c>
      <c r="G82">
        <v>1</v>
      </c>
      <c r="H82">
        <v>1</v>
      </c>
      <c r="I82" t="s">
        <v>16</v>
      </c>
      <c r="J82">
        <v>4</v>
      </c>
      <c r="K82">
        <v>202</v>
      </c>
      <c r="L82" t="s">
        <v>49</v>
      </c>
      <c r="M82">
        <v>32</v>
      </c>
      <c r="N82" t="s">
        <v>19</v>
      </c>
      <c r="O82">
        <v>5300</v>
      </c>
      <c r="P82">
        <v>32303</v>
      </c>
    </row>
    <row r="83" spans="1:16" x14ac:dyDescent="0.25">
      <c r="A83">
        <v>826</v>
      </c>
      <c r="B83" t="s">
        <v>15</v>
      </c>
      <c r="C83" t="str">
        <f t="shared" si="1"/>
        <v>201305Argentina</v>
      </c>
      <c r="D83">
        <v>201305</v>
      </c>
      <c r="E83">
        <v>2013</v>
      </c>
      <c r="F83" s="1">
        <v>41395</v>
      </c>
      <c r="G83">
        <v>5</v>
      </c>
      <c r="H83">
        <v>1</v>
      </c>
      <c r="I83" t="s">
        <v>16</v>
      </c>
      <c r="J83">
        <v>4</v>
      </c>
      <c r="K83">
        <v>202</v>
      </c>
      <c r="L83" t="s">
        <v>49</v>
      </c>
      <c r="M83">
        <v>32</v>
      </c>
      <c r="N83" t="s">
        <v>19</v>
      </c>
      <c r="O83">
        <v>11537</v>
      </c>
      <c r="P83">
        <v>53388</v>
      </c>
    </row>
    <row r="84" spans="1:16" x14ac:dyDescent="0.25">
      <c r="A84">
        <v>826</v>
      </c>
      <c r="B84" t="s">
        <v>15</v>
      </c>
      <c r="C84" t="str">
        <f t="shared" si="1"/>
        <v>201306Argentina</v>
      </c>
      <c r="D84">
        <v>201306</v>
      </c>
      <c r="E84">
        <v>2013</v>
      </c>
      <c r="F84" s="1">
        <v>41426</v>
      </c>
      <c r="G84">
        <v>6</v>
      </c>
      <c r="H84">
        <v>1</v>
      </c>
      <c r="I84" t="s">
        <v>16</v>
      </c>
      <c r="J84">
        <v>4</v>
      </c>
      <c r="K84">
        <v>202</v>
      </c>
      <c r="L84" t="s">
        <v>49</v>
      </c>
      <c r="M84">
        <v>32</v>
      </c>
      <c r="N84" t="s">
        <v>19</v>
      </c>
      <c r="O84">
        <v>12000</v>
      </c>
      <c r="P84">
        <v>131302</v>
      </c>
    </row>
    <row r="85" spans="1:16" x14ac:dyDescent="0.25">
      <c r="A85">
        <v>826</v>
      </c>
      <c r="B85" t="s">
        <v>15</v>
      </c>
      <c r="C85" t="str">
        <f t="shared" si="1"/>
        <v>201307Argentina</v>
      </c>
      <c r="D85">
        <v>201307</v>
      </c>
      <c r="E85">
        <v>2013</v>
      </c>
      <c r="F85" s="1">
        <v>41456</v>
      </c>
      <c r="G85">
        <v>7</v>
      </c>
      <c r="H85">
        <v>1</v>
      </c>
      <c r="I85" t="s">
        <v>16</v>
      </c>
      <c r="J85">
        <v>4</v>
      </c>
      <c r="K85">
        <v>202</v>
      </c>
      <c r="L85" t="s">
        <v>49</v>
      </c>
      <c r="M85">
        <v>32</v>
      </c>
      <c r="N85" t="s">
        <v>19</v>
      </c>
      <c r="O85">
        <v>36796</v>
      </c>
      <c r="P85">
        <v>164712</v>
      </c>
    </row>
    <row r="86" spans="1:16" x14ac:dyDescent="0.25">
      <c r="A86">
        <v>826</v>
      </c>
      <c r="B86" t="s">
        <v>15</v>
      </c>
      <c r="C86" t="str">
        <f t="shared" si="1"/>
        <v>201309Argentina</v>
      </c>
      <c r="D86">
        <v>201309</v>
      </c>
      <c r="E86">
        <v>2013</v>
      </c>
      <c r="F86" s="1">
        <v>41518</v>
      </c>
      <c r="G86">
        <v>9</v>
      </c>
      <c r="H86">
        <v>1</v>
      </c>
      <c r="I86" t="s">
        <v>16</v>
      </c>
      <c r="J86">
        <v>4</v>
      </c>
      <c r="K86">
        <v>202</v>
      </c>
      <c r="L86" t="s">
        <v>49</v>
      </c>
      <c r="M86">
        <v>32</v>
      </c>
      <c r="N86" t="s">
        <v>19</v>
      </c>
      <c r="O86">
        <v>11452</v>
      </c>
      <c r="P86">
        <v>127485</v>
      </c>
    </row>
    <row r="87" spans="1:16" x14ac:dyDescent="0.25">
      <c r="A87">
        <v>826</v>
      </c>
      <c r="B87" t="s">
        <v>15</v>
      </c>
      <c r="C87" t="str">
        <f t="shared" si="1"/>
        <v>201312Argentina</v>
      </c>
      <c r="D87">
        <v>201312</v>
      </c>
      <c r="E87">
        <v>2013</v>
      </c>
      <c r="F87" s="1">
        <v>41609</v>
      </c>
      <c r="G87">
        <v>12</v>
      </c>
      <c r="H87">
        <v>1</v>
      </c>
      <c r="I87" t="s">
        <v>16</v>
      </c>
      <c r="J87">
        <v>4</v>
      </c>
      <c r="K87">
        <v>202</v>
      </c>
      <c r="L87" t="s">
        <v>49</v>
      </c>
      <c r="M87">
        <v>32</v>
      </c>
      <c r="N87" t="s">
        <v>19</v>
      </c>
      <c r="O87">
        <v>12000</v>
      </c>
      <c r="P87">
        <v>132041</v>
      </c>
    </row>
    <row r="88" spans="1:16" x14ac:dyDescent="0.25">
      <c r="A88">
        <v>826</v>
      </c>
      <c r="B88" t="s">
        <v>15</v>
      </c>
      <c r="C88" t="str">
        <f t="shared" si="1"/>
        <v>201401Argentina</v>
      </c>
      <c r="D88">
        <v>201401</v>
      </c>
      <c r="E88">
        <v>2014</v>
      </c>
      <c r="F88" s="1">
        <v>41640</v>
      </c>
      <c r="G88">
        <v>1</v>
      </c>
      <c r="H88">
        <v>1</v>
      </c>
      <c r="I88" t="s">
        <v>16</v>
      </c>
      <c r="J88">
        <v>4</v>
      </c>
      <c r="K88">
        <v>202</v>
      </c>
      <c r="L88" t="s">
        <v>49</v>
      </c>
      <c r="M88">
        <v>32</v>
      </c>
      <c r="N88" t="s">
        <v>19</v>
      </c>
      <c r="O88">
        <v>11390</v>
      </c>
      <c r="P88">
        <v>63766</v>
      </c>
    </row>
    <row r="89" spans="1:16" x14ac:dyDescent="0.25">
      <c r="A89">
        <v>826</v>
      </c>
      <c r="B89" t="s">
        <v>15</v>
      </c>
      <c r="C89" t="str">
        <f t="shared" si="1"/>
        <v>201001Australia</v>
      </c>
      <c r="D89">
        <v>201001</v>
      </c>
      <c r="E89">
        <v>2010</v>
      </c>
      <c r="F89" s="1">
        <v>40179</v>
      </c>
      <c r="G89">
        <v>1</v>
      </c>
      <c r="H89">
        <v>1</v>
      </c>
      <c r="I89" t="s">
        <v>16</v>
      </c>
      <c r="J89">
        <v>4</v>
      </c>
      <c r="K89">
        <v>202</v>
      </c>
      <c r="L89" t="s">
        <v>49</v>
      </c>
      <c r="M89">
        <v>36</v>
      </c>
      <c r="N89" t="s">
        <v>20</v>
      </c>
      <c r="O89">
        <v>11555</v>
      </c>
      <c r="P89">
        <v>60843</v>
      </c>
    </row>
    <row r="90" spans="1:16" x14ac:dyDescent="0.25">
      <c r="A90">
        <v>826</v>
      </c>
      <c r="B90" t="s">
        <v>15</v>
      </c>
      <c r="C90" t="str">
        <f t="shared" si="1"/>
        <v>201003Australia</v>
      </c>
      <c r="D90">
        <v>201003</v>
      </c>
      <c r="E90">
        <v>2010</v>
      </c>
      <c r="F90" s="1">
        <v>40238</v>
      </c>
      <c r="G90">
        <v>3</v>
      </c>
      <c r="H90">
        <v>1</v>
      </c>
      <c r="I90" t="s">
        <v>16</v>
      </c>
      <c r="J90">
        <v>4</v>
      </c>
      <c r="K90">
        <v>202</v>
      </c>
      <c r="L90" t="s">
        <v>49</v>
      </c>
      <c r="M90">
        <v>36</v>
      </c>
      <c r="N90" t="s">
        <v>20</v>
      </c>
      <c r="O90">
        <v>18568</v>
      </c>
      <c r="P90">
        <v>92381</v>
      </c>
    </row>
    <row r="91" spans="1:16" x14ac:dyDescent="0.25">
      <c r="A91">
        <v>826</v>
      </c>
      <c r="B91" t="s">
        <v>15</v>
      </c>
      <c r="C91" t="str">
        <f t="shared" si="1"/>
        <v>201004Australia</v>
      </c>
      <c r="D91">
        <v>201004</v>
      </c>
      <c r="E91">
        <v>2010</v>
      </c>
      <c r="F91" s="1">
        <v>40269</v>
      </c>
      <c r="G91">
        <v>4</v>
      </c>
      <c r="H91">
        <v>1</v>
      </c>
      <c r="I91" t="s">
        <v>16</v>
      </c>
      <c r="J91">
        <v>4</v>
      </c>
      <c r="K91">
        <v>202</v>
      </c>
      <c r="L91" t="s">
        <v>49</v>
      </c>
      <c r="M91">
        <v>36</v>
      </c>
      <c r="N91" t="s">
        <v>20</v>
      </c>
      <c r="O91">
        <v>35200</v>
      </c>
      <c r="P91">
        <v>209884</v>
      </c>
    </row>
    <row r="92" spans="1:16" x14ac:dyDescent="0.25">
      <c r="A92">
        <v>826</v>
      </c>
      <c r="B92" t="s">
        <v>15</v>
      </c>
      <c r="C92" t="str">
        <f t="shared" si="1"/>
        <v>201005Australia</v>
      </c>
      <c r="D92">
        <v>201005</v>
      </c>
      <c r="E92">
        <v>2010</v>
      </c>
      <c r="F92" s="1">
        <v>40299</v>
      </c>
      <c r="G92">
        <v>5</v>
      </c>
      <c r="H92">
        <v>1</v>
      </c>
      <c r="I92" t="s">
        <v>16</v>
      </c>
      <c r="J92">
        <v>4</v>
      </c>
      <c r="K92">
        <v>202</v>
      </c>
      <c r="L92" t="s">
        <v>49</v>
      </c>
      <c r="M92">
        <v>36</v>
      </c>
      <c r="N92" t="s">
        <v>20</v>
      </c>
      <c r="O92">
        <v>19300</v>
      </c>
      <c r="P92">
        <v>90875</v>
      </c>
    </row>
    <row r="93" spans="1:16" x14ac:dyDescent="0.25">
      <c r="A93">
        <v>826</v>
      </c>
      <c r="B93" t="s">
        <v>15</v>
      </c>
      <c r="C93" t="str">
        <f t="shared" si="1"/>
        <v>201006Australia</v>
      </c>
      <c r="D93">
        <v>201006</v>
      </c>
      <c r="E93">
        <v>2010</v>
      </c>
      <c r="F93" s="1">
        <v>40330</v>
      </c>
      <c r="G93">
        <v>6</v>
      </c>
      <c r="H93">
        <v>1</v>
      </c>
      <c r="I93" t="s">
        <v>16</v>
      </c>
      <c r="J93">
        <v>4</v>
      </c>
      <c r="K93">
        <v>202</v>
      </c>
      <c r="L93" t="s">
        <v>49</v>
      </c>
      <c r="M93">
        <v>36</v>
      </c>
      <c r="N93" t="s">
        <v>20</v>
      </c>
      <c r="O93">
        <v>19900</v>
      </c>
      <c r="P93">
        <v>83374</v>
      </c>
    </row>
    <row r="94" spans="1:16" x14ac:dyDescent="0.25">
      <c r="A94">
        <v>826</v>
      </c>
      <c r="B94" t="s">
        <v>15</v>
      </c>
      <c r="C94" t="str">
        <f t="shared" si="1"/>
        <v>201007Australia</v>
      </c>
      <c r="D94">
        <v>201007</v>
      </c>
      <c r="E94">
        <v>2010</v>
      </c>
      <c r="F94" s="1">
        <v>40360</v>
      </c>
      <c r="G94">
        <v>7</v>
      </c>
      <c r="H94">
        <v>1</v>
      </c>
      <c r="I94" t="s">
        <v>16</v>
      </c>
      <c r="J94">
        <v>4</v>
      </c>
      <c r="K94">
        <v>202</v>
      </c>
      <c r="L94" t="s">
        <v>49</v>
      </c>
      <c r="M94">
        <v>36</v>
      </c>
      <c r="N94" t="s">
        <v>20</v>
      </c>
      <c r="O94">
        <v>25800</v>
      </c>
      <c r="P94">
        <v>127079</v>
      </c>
    </row>
    <row r="95" spans="1:16" x14ac:dyDescent="0.25">
      <c r="A95">
        <v>826</v>
      </c>
      <c r="B95" t="s">
        <v>15</v>
      </c>
      <c r="C95" t="str">
        <f t="shared" si="1"/>
        <v>201009Australia</v>
      </c>
      <c r="D95">
        <v>201009</v>
      </c>
      <c r="E95">
        <v>2010</v>
      </c>
      <c r="F95" s="1">
        <v>40422</v>
      </c>
      <c r="G95">
        <v>9</v>
      </c>
      <c r="H95">
        <v>1</v>
      </c>
      <c r="I95" t="s">
        <v>16</v>
      </c>
      <c r="J95">
        <v>4</v>
      </c>
      <c r="K95">
        <v>202</v>
      </c>
      <c r="L95" t="s">
        <v>49</v>
      </c>
      <c r="M95">
        <v>36</v>
      </c>
      <c r="N95" t="s">
        <v>20</v>
      </c>
      <c r="O95">
        <v>2900</v>
      </c>
      <c r="P95">
        <v>36751</v>
      </c>
    </row>
    <row r="96" spans="1:16" x14ac:dyDescent="0.25">
      <c r="A96">
        <v>826</v>
      </c>
      <c r="B96" t="s">
        <v>15</v>
      </c>
      <c r="C96" t="str">
        <f t="shared" si="1"/>
        <v>201010Australia</v>
      </c>
      <c r="D96">
        <v>201010</v>
      </c>
      <c r="E96">
        <v>2010</v>
      </c>
      <c r="F96" s="1">
        <v>40452</v>
      </c>
      <c r="G96">
        <v>10</v>
      </c>
      <c r="H96">
        <v>1</v>
      </c>
      <c r="I96" t="s">
        <v>16</v>
      </c>
      <c r="J96">
        <v>4</v>
      </c>
      <c r="K96">
        <v>202</v>
      </c>
      <c r="L96" t="s">
        <v>49</v>
      </c>
      <c r="M96">
        <v>36</v>
      </c>
      <c r="N96" t="s">
        <v>20</v>
      </c>
      <c r="O96">
        <v>9700</v>
      </c>
      <c r="P96">
        <v>38370</v>
      </c>
    </row>
    <row r="97" spans="1:16" x14ac:dyDescent="0.25">
      <c r="A97">
        <v>826</v>
      </c>
      <c r="B97" t="s">
        <v>15</v>
      </c>
      <c r="C97" t="str">
        <f t="shared" si="1"/>
        <v>201011Australia</v>
      </c>
      <c r="D97">
        <v>201011</v>
      </c>
      <c r="E97">
        <v>2010</v>
      </c>
      <c r="F97" s="1">
        <v>40483</v>
      </c>
      <c r="G97">
        <v>11</v>
      </c>
      <c r="H97">
        <v>1</v>
      </c>
      <c r="I97" t="s">
        <v>16</v>
      </c>
      <c r="J97">
        <v>4</v>
      </c>
      <c r="K97">
        <v>202</v>
      </c>
      <c r="L97" t="s">
        <v>49</v>
      </c>
      <c r="M97">
        <v>36</v>
      </c>
      <c r="N97" t="s">
        <v>20</v>
      </c>
      <c r="O97">
        <v>29800</v>
      </c>
      <c r="P97">
        <v>259732</v>
      </c>
    </row>
    <row r="98" spans="1:16" x14ac:dyDescent="0.25">
      <c r="A98">
        <v>826</v>
      </c>
      <c r="B98" t="s">
        <v>15</v>
      </c>
      <c r="C98" t="str">
        <f t="shared" si="1"/>
        <v>201012Australia</v>
      </c>
      <c r="D98">
        <v>201012</v>
      </c>
      <c r="E98">
        <v>2010</v>
      </c>
      <c r="F98" s="1">
        <v>40513</v>
      </c>
      <c r="G98">
        <v>12</v>
      </c>
      <c r="H98">
        <v>1</v>
      </c>
      <c r="I98" t="s">
        <v>16</v>
      </c>
      <c r="J98">
        <v>4</v>
      </c>
      <c r="K98">
        <v>202</v>
      </c>
      <c r="L98" t="s">
        <v>49</v>
      </c>
      <c r="M98">
        <v>36</v>
      </c>
      <c r="N98" t="s">
        <v>20</v>
      </c>
      <c r="O98">
        <v>54000</v>
      </c>
      <c r="P98">
        <v>497597</v>
      </c>
    </row>
    <row r="99" spans="1:16" x14ac:dyDescent="0.25">
      <c r="A99">
        <v>826</v>
      </c>
      <c r="B99" t="s">
        <v>15</v>
      </c>
      <c r="C99" t="str">
        <f t="shared" si="1"/>
        <v>201101Australia</v>
      </c>
      <c r="D99">
        <v>201101</v>
      </c>
      <c r="E99">
        <v>2011</v>
      </c>
      <c r="F99" s="1">
        <v>40544</v>
      </c>
      <c r="G99">
        <v>1</v>
      </c>
      <c r="H99">
        <v>1</v>
      </c>
      <c r="I99" t="s">
        <v>16</v>
      </c>
      <c r="J99">
        <v>4</v>
      </c>
      <c r="K99">
        <v>202</v>
      </c>
      <c r="L99" t="s">
        <v>49</v>
      </c>
      <c r="M99">
        <v>36</v>
      </c>
      <c r="N99" t="s">
        <v>20</v>
      </c>
      <c r="O99">
        <v>33240</v>
      </c>
      <c r="P99">
        <v>187894</v>
      </c>
    </row>
    <row r="100" spans="1:16" x14ac:dyDescent="0.25">
      <c r="A100">
        <v>826</v>
      </c>
      <c r="B100" t="s">
        <v>15</v>
      </c>
      <c r="C100" t="str">
        <f t="shared" si="1"/>
        <v>201103Australia</v>
      </c>
      <c r="D100">
        <v>201103</v>
      </c>
      <c r="E100">
        <v>2011</v>
      </c>
      <c r="F100" s="1">
        <v>40603</v>
      </c>
      <c r="G100">
        <v>3</v>
      </c>
      <c r="H100">
        <v>1</v>
      </c>
      <c r="I100" t="s">
        <v>16</v>
      </c>
      <c r="J100">
        <v>4</v>
      </c>
      <c r="K100">
        <v>202</v>
      </c>
      <c r="L100" t="s">
        <v>49</v>
      </c>
      <c r="M100">
        <v>36</v>
      </c>
      <c r="N100" t="s">
        <v>20</v>
      </c>
      <c r="O100">
        <v>12868</v>
      </c>
      <c r="P100">
        <v>64193</v>
      </c>
    </row>
    <row r="101" spans="1:16" x14ac:dyDescent="0.25">
      <c r="A101">
        <v>826</v>
      </c>
      <c r="B101" t="s">
        <v>15</v>
      </c>
      <c r="C101" t="str">
        <f t="shared" si="1"/>
        <v>201105Australia</v>
      </c>
      <c r="D101">
        <v>201105</v>
      </c>
      <c r="E101">
        <v>2011</v>
      </c>
      <c r="F101" s="1">
        <v>40664</v>
      </c>
      <c r="G101">
        <v>5</v>
      </c>
      <c r="H101">
        <v>1</v>
      </c>
      <c r="I101" t="s">
        <v>16</v>
      </c>
      <c r="J101">
        <v>4</v>
      </c>
      <c r="K101">
        <v>202</v>
      </c>
      <c r="L101" t="s">
        <v>49</v>
      </c>
      <c r="M101">
        <v>36</v>
      </c>
      <c r="N101" t="s">
        <v>20</v>
      </c>
      <c r="O101">
        <v>45936</v>
      </c>
      <c r="P101">
        <v>313392</v>
      </c>
    </row>
    <row r="102" spans="1:16" x14ac:dyDescent="0.25">
      <c r="A102">
        <v>826</v>
      </c>
      <c r="B102" t="s">
        <v>15</v>
      </c>
      <c r="C102" t="str">
        <f t="shared" si="1"/>
        <v>201104Australia</v>
      </c>
      <c r="D102">
        <v>201104</v>
      </c>
      <c r="E102">
        <v>2011</v>
      </c>
      <c r="F102" s="1">
        <v>40634</v>
      </c>
      <c r="G102">
        <v>4</v>
      </c>
      <c r="H102">
        <v>1</v>
      </c>
      <c r="I102" t="s">
        <v>16</v>
      </c>
      <c r="J102">
        <v>4</v>
      </c>
      <c r="K102">
        <v>202</v>
      </c>
      <c r="L102" t="s">
        <v>49</v>
      </c>
      <c r="M102">
        <v>36</v>
      </c>
      <c r="N102" t="s">
        <v>20</v>
      </c>
      <c r="O102">
        <v>12488</v>
      </c>
      <c r="P102">
        <v>182188</v>
      </c>
    </row>
    <row r="103" spans="1:16" x14ac:dyDescent="0.25">
      <c r="A103">
        <v>826</v>
      </c>
      <c r="B103" t="s">
        <v>15</v>
      </c>
      <c r="C103" t="str">
        <f t="shared" si="1"/>
        <v>201107Australia</v>
      </c>
      <c r="D103">
        <v>201107</v>
      </c>
      <c r="E103">
        <v>2011</v>
      </c>
      <c r="F103" s="1">
        <v>40725</v>
      </c>
      <c r="G103">
        <v>7</v>
      </c>
      <c r="H103">
        <v>1</v>
      </c>
      <c r="I103" t="s">
        <v>16</v>
      </c>
      <c r="J103">
        <v>4</v>
      </c>
      <c r="K103">
        <v>202</v>
      </c>
      <c r="L103" t="s">
        <v>49</v>
      </c>
      <c r="M103">
        <v>36</v>
      </c>
      <c r="N103" t="s">
        <v>20</v>
      </c>
      <c r="O103">
        <v>183695</v>
      </c>
      <c r="P103">
        <v>1404270</v>
      </c>
    </row>
    <row r="104" spans="1:16" x14ac:dyDescent="0.25">
      <c r="A104">
        <v>826</v>
      </c>
      <c r="B104" t="s">
        <v>15</v>
      </c>
      <c r="C104" t="str">
        <f t="shared" si="1"/>
        <v>201106Australia</v>
      </c>
      <c r="D104">
        <v>201106</v>
      </c>
      <c r="E104">
        <v>2011</v>
      </c>
      <c r="F104" s="1">
        <v>40695</v>
      </c>
      <c r="G104">
        <v>6</v>
      </c>
      <c r="H104">
        <v>1</v>
      </c>
      <c r="I104" t="s">
        <v>16</v>
      </c>
      <c r="J104">
        <v>4</v>
      </c>
      <c r="K104">
        <v>202</v>
      </c>
      <c r="L104" t="s">
        <v>49</v>
      </c>
      <c r="M104">
        <v>36</v>
      </c>
      <c r="N104" t="s">
        <v>20</v>
      </c>
      <c r="O104">
        <v>159555</v>
      </c>
      <c r="P104">
        <v>879445</v>
      </c>
    </row>
    <row r="105" spans="1:16" x14ac:dyDescent="0.25">
      <c r="A105">
        <v>826</v>
      </c>
      <c r="B105" t="s">
        <v>15</v>
      </c>
      <c r="C105" t="str">
        <f t="shared" si="1"/>
        <v>201109Australia</v>
      </c>
      <c r="D105">
        <v>201109</v>
      </c>
      <c r="E105">
        <v>2011</v>
      </c>
      <c r="F105" s="1">
        <v>40787</v>
      </c>
      <c r="G105">
        <v>9</v>
      </c>
      <c r="H105">
        <v>1</v>
      </c>
      <c r="I105" t="s">
        <v>16</v>
      </c>
      <c r="J105">
        <v>4</v>
      </c>
      <c r="K105">
        <v>202</v>
      </c>
      <c r="L105" t="s">
        <v>49</v>
      </c>
      <c r="M105">
        <v>36</v>
      </c>
      <c r="N105" t="s">
        <v>20</v>
      </c>
      <c r="O105">
        <v>93553</v>
      </c>
      <c r="P105">
        <v>749957</v>
      </c>
    </row>
    <row r="106" spans="1:16" x14ac:dyDescent="0.25">
      <c r="A106">
        <v>826</v>
      </c>
      <c r="B106" t="s">
        <v>15</v>
      </c>
      <c r="C106" t="str">
        <f t="shared" si="1"/>
        <v>201108Australia</v>
      </c>
      <c r="D106">
        <v>201108</v>
      </c>
      <c r="E106">
        <v>2011</v>
      </c>
      <c r="F106" s="1">
        <v>40756</v>
      </c>
      <c r="G106">
        <v>8</v>
      </c>
      <c r="H106">
        <v>1</v>
      </c>
      <c r="I106" t="s">
        <v>16</v>
      </c>
      <c r="J106">
        <v>4</v>
      </c>
      <c r="K106">
        <v>202</v>
      </c>
      <c r="L106" t="s">
        <v>49</v>
      </c>
      <c r="M106">
        <v>36</v>
      </c>
      <c r="N106" t="s">
        <v>20</v>
      </c>
      <c r="O106">
        <v>49667</v>
      </c>
      <c r="P106">
        <v>528367</v>
      </c>
    </row>
    <row r="107" spans="1:16" x14ac:dyDescent="0.25">
      <c r="A107">
        <v>826</v>
      </c>
      <c r="B107" t="s">
        <v>15</v>
      </c>
      <c r="C107" t="str">
        <f t="shared" si="1"/>
        <v>201111Australia</v>
      </c>
      <c r="D107">
        <v>201111</v>
      </c>
      <c r="E107">
        <v>2011</v>
      </c>
      <c r="F107" s="1">
        <v>40848</v>
      </c>
      <c r="G107">
        <v>11</v>
      </c>
      <c r="H107">
        <v>1</v>
      </c>
      <c r="I107" t="s">
        <v>16</v>
      </c>
      <c r="J107">
        <v>4</v>
      </c>
      <c r="K107">
        <v>202</v>
      </c>
      <c r="L107" t="s">
        <v>49</v>
      </c>
      <c r="M107">
        <v>36</v>
      </c>
      <c r="N107" t="s">
        <v>20</v>
      </c>
      <c r="O107">
        <v>48140</v>
      </c>
      <c r="P107">
        <v>395122</v>
      </c>
    </row>
    <row r="108" spans="1:16" x14ac:dyDescent="0.25">
      <c r="A108">
        <v>826</v>
      </c>
      <c r="B108" t="s">
        <v>15</v>
      </c>
      <c r="C108" t="str">
        <f t="shared" si="1"/>
        <v>201110Australia</v>
      </c>
      <c r="D108">
        <v>201110</v>
      </c>
      <c r="E108">
        <v>2011</v>
      </c>
      <c r="F108" s="1">
        <v>40817</v>
      </c>
      <c r="G108">
        <v>10</v>
      </c>
      <c r="H108">
        <v>1</v>
      </c>
      <c r="I108" t="s">
        <v>16</v>
      </c>
      <c r="J108">
        <v>4</v>
      </c>
      <c r="K108">
        <v>202</v>
      </c>
      <c r="L108" t="s">
        <v>49</v>
      </c>
      <c r="M108">
        <v>36</v>
      </c>
      <c r="N108" t="s">
        <v>20</v>
      </c>
      <c r="O108">
        <v>70800</v>
      </c>
      <c r="P108">
        <v>650487</v>
      </c>
    </row>
    <row r="109" spans="1:16" x14ac:dyDescent="0.25">
      <c r="A109">
        <v>826</v>
      </c>
      <c r="B109" t="s">
        <v>15</v>
      </c>
      <c r="C109" t="str">
        <f t="shared" si="1"/>
        <v>201102Australia</v>
      </c>
      <c r="D109">
        <v>201102</v>
      </c>
      <c r="E109">
        <v>2011</v>
      </c>
      <c r="F109" s="1">
        <v>40575</v>
      </c>
      <c r="G109">
        <v>2</v>
      </c>
      <c r="H109">
        <v>1</v>
      </c>
      <c r="I109" t="s">
        <v>16</v>
      </c>
      <c r="J109">
        <v>4</v>
      </c>
      <c r="K109">
        <v>202</v>
      </c>
      <c r="L109" t="s">
        <v>49</v>
      </c>
      <c r="M109">
        <v>36</v>
      </c>
      <c r="N109" t="s">
        <v>20</v>
      </c>
      <c r="O109">
        <v>55483</v>
      </c>
      <c r="P109">
        <v>286035</v>
      </c>
    </row>
    <row r="110" spans="1:16" x14ac:dyDescent="0.25">
      <c r="A110">
        <v>826</v>
      </c>
      <c r="B110" t="s">
        <v>15</v>
      </c>
      <c r="C110" t="str">
        <f t="shared" si="1"/>
        <v>201112Australia</v>
      </c>
      <c r="D110">
        <v>201112</v>
      </c>
      <c r="E110">
        <v>2011</v>
      </c>
      <c r="F110" s="1">
        <v>40878</v>
      </c>
      <c r="G110">
        <v>12</v>
      </c>
      <c r="H110">
        <v>1</v>
      </c>
      <c r="I110" t="s">
        <v>16</v>
      </c>
      <c r="J110">
        <v>4</v>
      </c>
      <c r="K110">
        <v>202</v>
      </c>
      <c r="L110" t="s">
        <v>49</v>
      </c>
      <c r="M110">
        <v>36</v>
      </c>
      <c r="N110" t="s">
        <v>20</v>
      </c>
      <c r="O110">
        <v>72528</v>
      </c>
      <c r="P110">
        <v>473964</v>
      </c>
    </row>
    <row r="111" spans="1:16" x14ac:dyDescent="0.25">
      <c r="A111">
        <v>826</v>
      </c>
      <c r="B111" t="s">
        <v>15</v>
      </c>
      <c r="C111" t="str">
        <f t="shared" si="1"/>
        <v>201202Australia</v>
      </c>
      <c r="D111">
        <v>201202</v>
      </c>
      <c r="E111">
        <v>2012</v>
      </c>
      <c r="F111" s="1">
        <v>40940</v>
      </c>
      <c r="G111">
        <v>2</v>
      </c>
      <c r="H111">
        <v>1</v>
      </c>
      <c r="I111" t="s">
        <v>16</v>
      </c>
      <c r="J111">
        <v>4</v>
      </c>
      <c r="K111">
        <v>202</v>
      </c>
      <c r="L111" t="s">
        <v>49</v>
      </c>
      <c r="M111">
        <v>36</v>
      </c>
      <c r="N111" t="s">
        <v>20</v>
      </c>
      <c r="O111">
        <v>139210</v>
      </c>
      <c r="P111">
        <v>945634</v>
      </c>
    </row>
    <row r="112" spans="1:16" x14ac:dyDescent="0.25">
      <c r="A112">
        <v>826</v>
      </c>
      <c r="B112" t="s">
        <v>15</v>
      </c>
      <c r="C112" t="str">
        <f t="shared" si="1"/>
        <v>201201Australia</v>
      </c>
      <c r="D112">
        <v>201201</v>
      </c>
      <c r="E112">
        <v>2012</v>
      </c>
      <c r="F112" s="1">
        <v>40909</v>
      </c>
      <c r="G112">
        <v>1</v>
      </c>
      <c r="H112">
        <v>1</v>
      </c>
      <c r="I112" t="s">
        <v>16</v>
      </c>
      <c r="J112">
        <v>4</v>
      </c>
      <c r="K112">
        <v>202</v>
      </c>
      <c r="L112" t="s">
        <v>49</v>
      </c>
      <c r="M112">
        <v>36</v>
      </c>
      <c r="N112" t="s">
        <v>20</v>
      </c>
      <c r="O112">
        <v>70127</v>
      </c>
      <c r="P112">
        <v>534950</v>
      </c>
    </row>
    <row r="113" spans="1:16" x14ac:dyDescent="0.25">
      <c r="A113">
        <v>826</v>
      </c>
      <c r="B113" t="s">
        <v>15</v>
      </c>
      <c r="C113" t="str">
        <f t="shared" si="1"/>
        <v>201206Australia</v>
      </c>
      <c r="D113">
        <v>201206</v>
      </c>
      <c r="E113">
        <v>2012</v>
      </c>
      <c r="F113" s="1">
        <v>41061</v>
      </c>
      <c r="G113">
        <v>6</v>
      </c>
      <c r="H113">
        <v>1</v>
      </c>
      <c r="I113" t="s">
        <v>16</v>
      </c>
      <c r="J113">
        <v>4</v>
      </c>
      <c r="K113">
        <v>202</v>
      </c>
      <c r="L113" t="s">
        <v>49</v>
      </c>
      <c r="M113">
        <v>36</v>
      </c>
      <c r="N113" t="s">
        <v>20</v>
      </c>
      <c r="O113">
        <v>203379</v>
      </c>
      <c r="P113">
        <v>1357999</v>
      </c>
    </row>
    <row r="114" spans="1:16" x14ac:dyDescent="0.25">
      <c r="A114">
        <v>826</v>
      </c>
      <c r="B114" t="s">
        <v>15</v>
      </c>
      <c r="C114" t="str">
        <f t="shared" si="1"/>
        <v>201205Australia</v>
      </c>
      <c r="D114">
        <v>201205</v>
      </c>
      <c r="E114">
        <v>2012</v>
      </c>
      <c r="F114" s="1">
        <v>41030</v>
      </c>
      <c r="G114">
        <v>5</v>
      </c>
      <c r="H114">
        <v>1</v>
      </c>
      <c r="I114" t="s">
        <v>16</v>
      </c>
      <c r="J114">
        <v>4</v>
      </c>
      <c r="K114">
        <v>202</v>
      </c>
      <c r="L114" t="s">
        <v>49</v>
      </c>
      <c r="M114">
        <v>36</v>
      </c>
      <c r="N114" t="s">
        <v>20</v>
      </c>
      <c r="O114">
        <v>14317</v>
      </c>
      <c r="P114">
        <v>70337</v>
      </c>
    </row>
    <row r="115" spans="1:16" x14ac:dyDescent="0.25">
      <c r="A115">
        <v>826</v>
      </c>
      <c r="B115" t="s">
        <v>15</v>
      </c>
      <c r="C115" t="str">
        <f t="shared" si="1"/>
        <v>201204Australia</v>
      </c>
      <c r="D115">
        <v>201204</v>
      </c>
      <c r="E115">
        <v>2012</v>
      </c>
      <c r="F115" s="1">
        <v>41000</v>
      </c>
      <c r="G115">
        <v>4</v>
      </c>
      <c r="H115">
        <v>1</v>
      </c>
      <c r="I115" t="s">
        <v>16</v>
      </c>
      <c r="J115">
        <v>4</v>
      </c>
      <c r="K115">
        <v>202</v>
      </c>
      <c r="L115" t="s">
        <v>49</v>
      </c>
      <c r="M115">
        <v>36</v>
      </c>
      <c r="N115" t="s">
        <v>20</v>
      </c>
      <c r="O115">
        <v>22278</v>
      </c>
      <c r="P115">
        <v>227751</v>
      </c>
    </row>
    <row r="116" spans="1:16" x14ac:dyDescent="0.25">
      <c r="A116">
        <v>826</v>
      </c>
      <c r="B116" t="s">
        <v>15</v>
      </c>
      <c r="C116" t="str">
        <f t="shared" si="1"/>
        <v>201203Australia</v>
      </c>
      <c r="D116">
        <v>201203</v>
      </c>
      <c r="E116">
        <v>2012</v>
      </c>
      <c r="F116" s="1">
        <v>40969</v>
      </c>
      <c r="G116">
        <v>3</v>
      </c>
      <c r="H116">
        <v>1</v>
      </c>
      <c r="I116" t="s">
        <v>16</v>
      </c>
      <c r="J116">
        <v>4</v>
      </c>
      <c r="K116">
        <v>202</v>
      </c>
      <c r="L116" t="s">
        <v>49</v>
      </c>
      <c r="M116">
        <v>36</v>
      </c>
      <c r="N116" t="s">
        <v>20</v>
      </c>
      <c r="O116">
        <v>12961</v>
      </c>
      <c r="P116">
        <v>83620</v>
      </c>
    </row>
    <row r="117" spans="1:16" x14ac:dyDescent="0.25">
      <c r="A117">
        <v>826</v>
      </c>
      <c r="B117" t="s">
        <v>15</v>
      </c>
      <c r="C117" t="str">
        <f t="shared" si="1"/>
        <v>201210Australia</v>
      </c>
      <c r="D117">
        <v>201210</v>
      </c>
      <c r="E117">
        <v>2012</v>
      </c>
      <c r="F117" s="1">
        <v>41183</v>
      </c>
      <c r="G117">
        <v>10</v>
      </c>
      <c r="H117">
        <v>1</v>
      </c>
      <c r="I117" t="s">
        <v>16</v>
      </c>
      <c r="J117">
        <v>4</v>
      </c>
      <c r="K117">
        <v>202</v>
      </c>
      <c r="L117" t="s">
        <v>49</v>
      </c>
      <c r="M117">
        <v>36</v>
      </c>
      <c r="N117" t="s">
        <v>20</v>
      </c>
      <c r="O117">
        <v>124395</v>
      </c>
      <c r="P117">
        <v>844965</v>
      </c>
    </row>
    <row r="118" spans="1:16" x14ac:dyDescent="0.25">
      <c r="A118">
        <v>826</v>
      </c>
      <c r="B118" t="s">
        <v>15</v>
      </c>
      <c r="C118" t="str">
        <f t="shared" si="1"/>
        <v>201209Australia</v>
      </c>
      <c r="D118">
        <v>201209</v>
      </c>
      <c r="E118">
        <v>2012</v>
      </c>
      <c r="F118" s="1">
        <v>41153</v>
      </c>
      <c r="G118">
        <v>9</v>
      </c>
      <c r="H118">
        <v>1</v>
      </c>
      <c r="I118" t="s">
        <v>16</v>
      </c>
      <c r="J118">
        <v>4</v>
      </c>
      <c r="K118">
        <v>202</v>
      </c>
      <c r="L118" t="s">
        <v>49</v>
      </c>
      <c r="M118">
        <v>36</v>
      </c>
      <c r="N118" t="s">
        <v>20</v>
      </c>
      <c r="O118">
        <v>73842</v>
      </c>
      <c r="P118">
        <v>547085</v>
      </c>
    </row>
    <row r="119" spans="1:16" x14ac:dyDescent="0.25">
      <c r="A119">
        <v>826</v>
      </c>
      <c r="B119" t="s">
        <v>15</v>
      </c>
      <c r="C119" t="str">
        <f t="shared" si="1"/>
        <v>201208Australia</v>
      </c>
      <c r="D119">
        <v>201208</v>
      </c>
      <c r="E119">
        <v>2012</v>
      </c>
      <c r="F119" s="1">
        <v>41122</v>
      </c>
      <c r="G119">
        <v>8</v>
      </c>
      <c r="H119">
        <v>1</v>
      </c>
      <c r="I119" t="s">
        <v>16</v>
      </c>
      <c r="J119">
        <v>4</v>
      </c>
      <c r="K119">
        <v>202</v>
      </c>
      <c r="L119" t="s">
        <v>49</v>
      </c>
      <c r="M119">
        <v>36</v>
      </c>
      <c r="N119" t="s">
        <v>20</v>
      </c>
      <c r="O119">
        <v>62609</v>
      </c>
      <c r="P119">
        <v>244922</v>
      </c>
    </row>
    <row r="120" spans="1:16" x14ac:dyDescent="0.25">
      <c r="A120">
        <v>826</v>
      </c>
      <c r="B120" t="s">
        <v>15</v>
      </c>
      <c r="C120" t="str">
        <f t="shared" si="1"/>
        <v>201207Australia</v>
      </c>
      <c r="D120">
        <v>201207</v>
      </c>
      <c r="E120">
        <v>2012</v>
      </c>
      <c r="F120" s="1">
        <v>41091</v>
      </c>
      <c r="G120">
        <v>7</v>
      </c>
      <c r="H120">
        <v>1</v>
      </c>
      <c r="I120" t="s">
        <v>16</v>
      </c>
      <c r="J120">
        <v>4</v>
      </c>
      <c r="K120">
        <v>202</v>
      </c>
      <c r="L120" t="s">
        <v>49</v>
      </c>
      <c r="M120">
        <v>36</v>
      </c>
      <c r="N120" t="s">
        <v>20</v>
      </c>
      <c r="O120">
        <v>13501</v>
      </c>
      <c r="P120">
        <v>88146</v>
      </c>
    </row>
    <row r="121" spans="1:16" x14ac:dyDescent="0.25">
      <c r="A121">
        <v>826</v>
      </c>
      <c r="B121" t="s">
        <v>15</v>
      </c>
      <c r="C121" t="str">
        <f t="shared" si="1"/>
        <v>201211Australia</v>
      </c>
      <c r="D121">
        <v>201211</v>
      </c>
      <c r="E121">
        <v>2012</v>
      </c>
      <c r="F121" s="1">
        <v>41214</v>
      </c>
      <c r="G121">
        <v>11</v>
      </c>
      <c r="H121">
        <v>1</v>
      </c>
      <c r="I121" t="s">
        <v>16</v>
      </c>
      <c r="J121">
        <v>4</v>
      </c>
      <c r="K121">
        <v>202</v>
      </c>
      <c r="L121" t="s">
        <v>49</v>
      </c>
      <c r="M121">
        <v>36</v>
      </c>
      <c r="N121" t="s">
        <v>20</v>
      </c>
      <c r="O121">
        <v>156376</v>
      </c>
      <c r="P121">
        <v>606938</v>
      </c>
    </row>
    <row r="122" spans="1:16" x14ac:dyDescent="0.25">
      <c r="A122">
        <v>826</v>
      </c>
      <c r="B122" t="s">
        <v>15</v>
      </c>
      <c r="C122" t="str">
        <f t="shared" si="1"/>
        <v>201212Australia</v>
      </c>
      <c r="D122">
        <v>201212</v>
      </c>
      <c r="E122">
        <v>2012</v>
      </c>
      <c r="F122" s="1">
        <v>41244</v>
      </c>
      <c r="G122">
        <v>12</v>
      </c>
      <c r="H122">
        <v>1</v>
      </c>
      <c r="I122" t="s">
        <v>16</v>
      </c>
      <c r="J122">
        <v>4</v>
      </c>
      <c r="K122">
        <v>202</v>
      </c>
      <c r="L122" t="s">
        <v>49</v>
      </c>
      <c r="M122">
        <v>36</v>
      </c>
      <c r="N122" t="s">
        <v>20</v>
      </c>
      <c r="O122">
        <v>52397</v>
      </c>
      <c r="P122">
        <v>343629</v>
      </c>
    </row>
    <row r="123" spans="1:16" x14ac:dyDescent="0.25">
      <c r="A123">
        <v>826</v>
      </c>
      <c r="B123" t="s">
        <v>15</v>
      </c>
      <c r="C123" t="str">
        <f t="shared" si="1"/>
        <v>201301Australia</v>
      </c>
      <c r="D123">
        <v>201301</v>
      </c>
      <c r="E123">
        <v>2013</v>
      </c>
      <c r="F123" s="1">
        <v>41275</v>
      </c>
      <c r="G123">
        <v>1</v>
      </c>
      <c r="H123">
        <v>1</v>
      </c>
      <c r="I123" t="s">
        <v>16</v>
      </c>
      <c r="J123">
        <v>4</v>
      </c>
      <c r="K123">
        <v>202</v>
      </c>
      <c r="L123" t="s">
        <v>49</v>
      </c>
      <c r="M123">
        <v>36</v>
      </c>
      <c r="N123" t="s">
        <v>20</v>
      </c>
      <c r="O123">
        <v>208000</v>
      </c>
      <c r="P123">
        <v>952324</v>
      </c>
    </row>
    <row r="124" spans="1:16" x14ac:dyDescent="0.25">
      <c r="A124">
        <v>826</v>
      </c>
      <c r="B124" t="s">
        <v>15</v>
      </c>
      <c r="C124" t="str">
        <f t="shared" si="1"/>
        <v>201302Australia</v>
      </c>
      <c r="D124">
        <v>201302</v>
      </c>
      <c r="E124">
        <v>2013</v>
      </c>
      <c r="F124" s="1">
        <v>41306</v>
      </c>
      <c r="G124">
        <v>2</v>
      </c>
      <c r="H124">
        <v>1</v>
      </c>
      <c r="I124" t="s">
        <v>16</v>
      </c>
      <c r="J124">
        <v>4</v>
      </c>
      <c r="K124">
        <v>202</v>
      </c>
      <c r="L124" t="s">
        <v>49</v>
      </c>
      <c r="M124">
        <v>36</v>
      </c>
      <c r="N124" t="s">
        <v>20</v>
      </c>
      <c r="O124">
        <v>57885</v>
      </c>
      <c r="P124">
        <v>358661</v>
      </c>
    </row>
    <row r="125" spans="1:16" x14ac:dyDescent="0.25">
      <c r="A125">
        <v>826</v>
      </c>
      <c r="B125" t="s">
        <v>15</v>
      </c>
      <c r="C125" t="str">
        <f t="shared" si="1"/>
        <v>201306Australia</v>
      </c>
      <c r="D125">
        <v>201306</v>
      </c>
      <c r="E125">
        <v>2013</v>
      </c>
      <c r="F125" s="1">
        <v>41426</v>
      </c>
      <c r="G125">
        <v>6</v>
      </c>
      <c r="H125">
        <v>1</v>
      </c>
      <c r="I125" t="s">
        <v>16</v>
      </c>
      <c r="J125">
        <v>4</v>
      </c>
      <c r="K125">
        <v>202</v>
      </c>
      <c r="L125" t="s">
        <v>49</v>
      </c>
      <c r="M125">
        <v>36</v>
      </c>
      <c r="N125" t="s">
        <v>20</v>
      </c>
      <c r="O125">
        <v>70670</v>
      </c>
      <c r="P125">
        <v>412773</v>
      </c>
    </row>
    <row r="126" spans="1:16" x14ac:dyDescent="0.25">
      <c r="A126">
        <v>826</v>
      </c>
      <c r="B126" t="s">
        <v>15</v>
      </c>
      <c r="C126" t="str">
        <f t="shared" si="1"/>
        <v>201303Australia</v>
      </c>
      <c r="D126">
        <v>201303</v>
      </c>
      <c r="E126">
        <v>2013</v>
      </c>
      <c r="F126" s="1">
        <v>41334</v>
      </c>
      <c r="G126">
        <v>3</v>
      </c>
      <c r="H126">
        <v>1</v>
      </c>
      <c r="I126" t="s">
        <v>16</v>
      </c>
      <c r="J126">
        <v>4</v>
      </c>
      <c r="K126">
        <v>202</v>
      </c>
      <c r="L126" t="s">
        <v>49</v>
      </c>
      <c r="M126">
        <v>36</v>
      </c>
      <c r="N126" t="s">
        <v>20</v>
      </c>
      <c r="O126">
        <v>13375</v>
      </c>
      <c r="P126">
        <v>51639</v>
      </c>
    </row>
    <row r="127" spans="1:16" x14ac:dyDescent="0.25">
      <c r="A127">
        <v>826</v>
      </c>
      <c r="B127" t="s">
        <v>15</v>
      </c>
      <c r="C127" t="str">
        <f t="shared" si="1"/>
        <v>201309Australia</v>
      </c>
      <c r="D127">
        <v>201309</v>
      </c>
      <c r="E127">
        <v>2013</v>
      </c>
      <c r="F127" s="1">
        <v>41518</v>
      </c>
      <c r="G127">
        <v>9</v>
      </c>
      <c r="H127">
        <v>1</v>
      </c>
      <c r="I127" t="s">
        <v>16</v>
      </c>
      <c r="J127">
        <v>4</v>
      </c>
      <c r="K127">
        <v>202</v>
      </c>
      <c r="L127" t="s">
        <v>49</v>
      </c>
      <c r="M127">
        <v>36</v>
      </c>
      <c r="N127" t="s">
        <v>20</v>
      </c>
      <c r="O127">
        <v>40642</v>
      </c>
      <c r="P127">
        <v>268199</v>
      </c>
    </row>
    <row r="128" spans="1:16" x14ac:dyDescent="0.25">
      <c r="A128">
        <v>826</v>
      </c>
      <c r="B128" t="s">
        <v>15</v>
      </c>
      <c r="C128" t="str">
        <f t="shared" si="1"/>
        <v>201311Australia</v>
      </c>
      <c r="D128">
        <v>201311</v>
      </c>
      <c r="E128">
        <v>2013</v>
      </c>
      <c r="F128" s="1">
        <v>41579</v>
      </c>
      <c r="G128">
        <v>11</v>
      </c>
      <c r="H128">
        <v>1</v>
      </c>
      <c r="I128" t="s">
        <v>16</v>
      </c>
      <c r="J128">
        <v>4</v>
      </c>
      <c r="K128">
        <v>202</v>
      </c>
      <c r="L128" t="s">
        <v>49</v>
      </c>
      <c r="M128">
        <v>36</v>
      </c>
      <c r="N128" t="s">
        <v>20</v>
      </c>
      <c r="O128">
        <v>12504</v>
      </c>
      <c r="P128">
        <v>78430</v>
      </c>
    </row>
    <row r="129" spans="1:16" x14ac:dyDescent="0.25">
      <c r="A129">
        <v>826</v>
      </c>
      <c r="B129" t="s">
        <v>15</v>
      </c>
      <c r="C129" t="str">
        <f t="shared" si="1"/>
        <v>201310Australia</v>
      </c>
      <c r="D129">
        <v>201310</v>
      </c>
      <c r="E129">
        <v>2013</v>
      </c>
      <c r="F129" s="1">
        <v>41548</v>
      </c>
      <c r="G129">
        <v>10</v>
      </c>
      <c r="H129">
        <v>1</v>
      </c>
      <c r="I129" t="s">
        <v>16</v>
      </c>
      <c r="J129">
        <v>4</v>
      </c>
      <c r="K129">
        <v>202</v>
      </c>
      <c r="L129" t="s">
        <v>49</v>
      </c>
      <c r="M129">
        <v>36</v>
      </c>
      <c r="N129" t="s">
        <v>20</v>
      </c>
      <c r="O129">
        <v>38742</v>
      </c>
      <c r="P129">
        <v>264091</v>
      </c>
    </row>
    <row r="130" spans="1:16" x14ac:dyDescent="0.25">
      <c r="A130">
        <v>826</v>
      </c>
      <c r="B130" t="s">
        <v>15</v>
      </c>
      <c r="C130" t="str">
        <f t="shared" si="1"/>
        <v>201312Australia</v>
      </c>
      <c r="D130">
        <v>201312</v>
      </c>
      <c r="E130">
        <v>2013</v>
      </c>
      <c r="F130" s="1">
        <v>41609</v>
      </c>
      <c r="G130">
        <v>12</v>
      </c>
      <c r="H130">
        <v>1</v>
      </c>
      <c r="I130" t="s">
        <v>16</v>
      </c>
      <c r="J130">
        <v>4</v>
      </c>
      <c r="K130">
        <v>202</v>
      </c>
      <c r="L130" t="s">
        <v>49</v>
      </c>
      <c r="M130">
        <v>36</v>
      </c>
      <c r="N130" t="s">
        <v>20</v>
      </c>
      <c r="O130">
        <v>12992</v>
      </c>
      <c r="P130">
        <v>87647</v>
      </c>
    </row>
    <row r="131" spans="1:16" x14ac:dyDescent="0.25">
      <c r="A131">
        <v>826</v>
      </c>
      <c r="B131" t="s">
        <v>15</v>
      </c>
      <c r="C131" t="str">
        <f t="shared" ref="C131:C194" si="2">D131&amp;N131</f>
        <v>201401Australia</v>
      </c>
      <c r="D131">
        <v>201401</v>
      </c>
      <c r="E131">
        <v>2014</v>
      </c>
      <c r="F131" s="1">
        <v>41640</v>
      </c>
      <c r="G131">
        <v>1</v>
      </c>
      <c r="H131">
        <v>1</v>
      </c>
      <c r="I131" t="s">
        <v>16</v>
      </c>
      <c r="J131">
        <v>4</v>
      </c>
      <c r="K131">
        <v>202</v>
      </c>
      <c r="L131" t="s">
        <v>49</v>
      </c>
      <c r="M131">
        <v>36</v>
      </c>
      <c r="N131" t="s">
        <v>20</v>
      </c>
      <c r="O131">
        <v>22417</v>
      </c>
      <c r="P131">
        <v>173532</v>
      </c>
    </row>
    <row r="132" spans="1:16" x14ac:dyDescent="0.25">
      <c r="A132">
        <v>826</v>
      </c>
      <c r="B132" t="s">
        <v>15</v>
      </c>
      <c r="C132" t="str">
        <f t="shared" si="2"/>
        <v>201308Australia</v>
      </c>
      <c r="D132">
        <v>201308</v>
      </c>
      <c r="E132">
        <v>2013</v>
      </c>
      <c r="F132" s="1">
        <v>41487</v>
      </c>
      <c r="G132">
        <v>8</v>
      </c>
      <c r="H132">
        <v>1</v>
      </c>
      <c r="I132" t="s">
        <v>16</v>
      </c>
      <c r="J132">
        <v>4</v>
      </c>
      <c r="K132">
        <v>202</v>
      </c>
      <c r="L132" t="s">
        <v>49</v>
      </c>
      <c r="M132">
        <v>36</v>
      </c>
      <c r="N132" t="s">
        <v>20</v>
      </c>
      <c r="O132">
        <v>24868</v>
      </c>
      <c r="P132">
        <v>157152</v>
      </c>
    </row>
    <row r="133" spans="1:16" x14ac:dyDescent="0.25">
      <c r="A133">
        <v>826</v>
      </c>
      <c r="B133" t="s">
        <v>15</v>
      </c>
      <c r="C133" t="str">
        <f t="shared" si="2"/>
        <v>201404Australia</v>
      </c>
      <c r="D133">
        <v>201404</v>
      </c>
      <c r="E133">
        <v>2014</v>
      </c>
      <c r="F133" s="1">
        <v>41730</v>
      </c>
      <c r="G133">
        <v>4</v>
      </c>
      <c r="H133">
        <v>1</v>
      </c>
      <c r="I133" t="s">
        <v>16</v>
      </c>
      <c r="J133">
        <v>4</v>
      </c>
      <c r="K133">
        <v>202</v>
      </c>
      <c r="L133" t="s">
        <v>49</v>
      </c>
      <c r="M133">
        <v>36</v>
      </c>
      <c r="N133" t="s">
        <v>20</v>
      </c>
      <c r="O133">
        <v>12560</v>
      </c>
      <c r="P133">
        <v>88042</v>
      </c>
    </row>
    <row r="134" spans="1:16" x14ac:dyDescent="0.25">
      <c r="A134">
        <v>826</v>
      </c>
      <c r="B134" t="s">
        <v>15</v>
      </c>
      <c r="C134" t="str">
        <f t="shared" si="2"/>
        <v>201402Australia</v>
      </c>
      <c r="D134">
        <v>201402</v>
      </c>
      <c r="E134">
        <v>2014</v>
      </c>
      <c r="F134" s="1">
        <v>41671</v>
      </c>
      <c r="G134">
        <v>2</v>
      </c>
      <c r="H134">
        <v>1</v>
      </c>
      <c r="I134" t="s">
        <v>16</v>
      </c>
      <c r="J134">
        <v>4</v>
      </c>
      <c r="K134">
        <v>202</v>
      </c>
      <c r="L134" t="s">
        <v>49</v>
      </c>
      <c r="M134">
        <v>36</v>
      </c>
      <c r="N134" t="s">
        <v>20</v>
      </c>
      <c r="O134">
        <v>12384</v>
      </c>
      <c r="P134">
        <v>84437</v>
      </c>
    </row>
    <row r="135" spans="1:16" x14ac:dyDescent="0.25">
      <c r="A135">
        <v>826</v>
      </c>
      <c r="B135" t="s">
        <v>15</v>
      </c>
      <c r="C135" t="str">
        <f t="shared" si="2"/>
        <v>201410Australia</v>
      </c>
      <c r="D135">
        <v>201410</v>
      </c>
      <c r="E135">
        <v>2014</v>
      </c>
      <c r="F135" s="1">
        <v>41913</v>
      </c>
      <c r="G135">
        <v>10</v>
      </c>
      <c r="H135">
        <v>1</v>
      </c>
      <c r="I135" t="s">
        <v>16</v>
      </c>
      <c r="J135">
        <v>4</v>
      </c>
      <c r="K135">
        <v>202</v>
      </c>
      <c r="L135" t="s">
        <v>49</v>
      </c>
      <c r="M135">
        <v>36</v>
      </c>
      <c r="N135" t="s">
        <v>20</v>
      </c>
      <c r="O135">
        <v>49737</v>
      </c>
      <c r="P135">
        <v>332807</v>
      </c>
    </row>
    <row r="136" spans="1:16" x14ac:dyDescent="0.25">
      <c r="A136">
        <v>826</v>
      </c>
      <c r="B136" t="s">
        <v>15</v>
      </c>
      <c r="C136" t="str">
        <f t="shared" si="2"/>
        <v>201409Australia</v>
      </c>
      <c r="D136">
        <v>201409</v>
      </c>
      <c r="E136">
        <v>2014</v>
      </c>
      <c r="F136" s="1">
        <v>41883</v>
      </c>
      <c r="G136">
        <v>9</v>
      </c>
      <c r="H136">
        <v>1</v>
      </c>
      <c r="I136" t="s">
        <v>16</v>
      </c>
      <c r="J136">
        <v>4</v>
      </c>
      <c r="K136">
        <v>202</v>
      </c>
      <c r="L136" t="s">
        <v>49</v>
      </c>
      <c r="M136">
        <v>36</v>
      </c>
      <c r="N136" t="s">
        <v>20</v>
      </c>
      <c r="O136">
        <v>20159</v>
      </c>
      <c r="P136">
        <v>137631</v>
      </c>
    </row>
    <row r="137" spans="1:16" x14ac:dyDescent="0.25">
      <c r="A137">
        <v>826</v>
      </c>
      <c r="B137" t="s">
        <v>15</v>
      </c>
      <c r="C137" t="str">
        <f t="shared" si="2"/>
        <v>201408Australia</v>
      </c>
      <c r="D137">
        <v>201408</v>
      </c>
      <c r="E137">
        <v>2014</v>
      </c>
      <c r="F137" s="1">
        <v>41852</v>
      </c>
      <c r="G137">
        <v>8</v>
      </c>
      <c r="H137">
        <v>1</v>
      </c>
      <c r="I137" t="s">
        <v>16</v>
      </c>
      <c r="J137">
        <v>4</v>
      </c>
      <c r="K137">
        <v>202</v>
      </c>
      <c r="L137" t="s">
        <v>49</v>
      </c>
      <c r="M137">
        <v>36</v>
      </c>
      <c r="N137" t="s">
        <v>20</v>
      </c>
      <c r="O137">
        <v>26258</v>
      </c>
      <c r="P137">
        <v>400543</v>
      </c>
    </row>
    <row r="138" spans="1:16" x14ac:dyDescent="0.25">
      <c r="A138">
        <v>826</v>
      </c>
      <c r="B138" t="s">
        <v>15</v>
      </c>
      <c r="C138" t="str">
        <f t="shared" si="2"/>
        <v>201407Australia</v>
      </c>
      <c r="D138">
        <v>201407</v>
      </c>
      <c r="E138">
        <v>2014</v>
      </c>
      <c r="F138" s="1">
        <v>41821</v>
      </c>
      <c r="G138">
        <v>7</v>
      </c>
      <c r="H138">
        <v>1</v>
      </c>
      <c r="I138" t="s">
        <v>16</v>
      </c>
      <c r="J138">
        <v>4</v>
      </c>
      <c r="K138">
        <v>202</v>
      </c>
      <c r="L138" t="s">
        <v>49</v>
      </c>
      <c r="M138">
        <v>36</v>
      </c>
      <c r="N138" t="s">
        <v>20</v>
      </c>
      <c r="O138">
        <v>29767</v>
      </c>
      <c r="P138">
        <v>268619</v>
      </c>
    </row>
    <row r="139" spans="1:16" x14ac:dyDescent="0.25">
      <c r="A139">
        <v>826</v>
      </c>
      <c r="B139" t="s">
        <v>15</v>
      </c>
      <c r="C139" t="str">
        <f t="shared" si="2"/>
        <v>201406Australia</v>
      </c>
      <c r="D139">
        <v>201406</v>
      </c>
      <c r="E139">
        <v>2014</v>
      </c>
      <c r="F139" s="1">
        <v>41791</v>
      </c>
      <c r="G139">
        <v>6</v>
      </c>
      <c r="H139">
        <v>1</v>
      </c>
      <c r="I139" t="s">
        <v>16</v>
      </c>
      <c r="J139">
        <v>4</v>
      </c>
      <c r="K139">
        <v>202</v>
      </c>
      <c r="L139" t="s">
        <v>49</v>
      </c>
      <c r="M139">
        <v>36</v>
      </c>
      <c r="N139" t="s">
        <v>20</v>
      </c>
      <c r="O139">
        <v>12768</v>
      </c>
      <c r="P139">
        <v>90385</v>
      </c>
    </row>
    <row r="140" spans="1:16" x14ac:dyDescent="0.25">
      <c r="A140">
        <v>826</v>
      </c>
      <c r="B140" t="s">
        <v>15</v>
      </c>
      <c r="C140" t="str">
        <f t="shared" si="2"/>
        <v>201003Austria</v>
      </c>
      <c r="D140">
        <v>201003</v>
      </c>
      <c r="E140">
        <v>2010</v>
      </c>
      <c r="F140" s="1">
        <v>40238</v>
      </c>
      <c r="G140">
        <v>3</v>
      </c>
      <c r="H140">
        <v>1</v>
      </c>
      <c r="I140" t="s">
        <v>16</v>
      </c>
      <c r="J140">
        <v>4</v>
      </c>
      <c r="K140">
        <v>202</v>
      </c>
      <c r="L140" t="s">
        <v>49</v>
      </c>
      <c r="M140">
        <v>40</v>
      </c>
      <c r="N140" t="s">
        <v>21</v>
      </c>
      <c r="O140">
        <v>49000</v>
      </c>
      <c r="P140">
        <v>148775</v>
      </c>
    </row>
    <row r="141" spans="1:16" x14ac:dyDescent="0.25">
      <c r="A141">
        <v>826</v>
      </c>
      <c r="B141" t="s">
        <v>15</v>
      </c>
      <c r="C141" t="str">
        <f t="shared" si="2"/>
        <v>201012Austria</v>
      </c>
      <c r="D141">
        <v>201012</v>
      </c>
      <c r="E141">
        <v>2010</v>
      </c>
      <c r="F141" s="1">
        <v>40513</v>
      </c>
      <c r="G141">
        <v>12</v>
      </c>
      <c r="H141">
        <v>1</v>
      </c>
      <c r="I141" t="s">
        <v>16</v>
      </c>
      <c r="J141">
        <v>4</v>
      </c>
      <c r="K141">
        <v>202</v>
      </c>
      <c r="L141" t="s">
        <v>49</v>
      </c>
      <c r="M141">
        <v>40</v>
      </c>
      <c r="N141" t="s">
        <v>21</v>
      </c>
      <c r="O141">
        <v>2100</v>
      </c>
      <c r="P141">
        <v>11381</v>
      </c>
    </row>
    <row r="142" spans="1:16" x14ac:dyDescent="0.25">
      <c r="A142">
        <v>826</v>
      </c>
      <c r="B142" t="s">
        <v>15</v>
      </c>
      <c r="C142" t="str">
        <f t="shared" si="2"/>
        <v>201101Austria</v>
      </c>
      <c r="D142">
        <v>201101</v>
      </c>
      <c r="E142">
        <v>2011</v>
      </c>
      <c r="F142" s="1">
        <v>40544</v>
      </c>
      <c r="G142">
        <v>1</v>
      </c>
      <c r="H142">
        <v>1</v>
      </c>
      <c r="I142" t="s">
        <v>16</v>
      </c>
      <c r="J142">
        <v>4</v>
      </c>
      <c r="K142">
        <v>202</v>
      </c>
      <c r="L142" t="s">
        <v>49</v>
      </c>
      <c r="M142">
        <v>40</v>
      </c>
      <c r="N142" t="s">
        <v>21</v>
      </c>
      <c r="O142">
        <v>10138</v>
      </c>
      <c r="P142">
        <v>115199</v>
      </c>
    </row>
    <row r="143" spans="1:16" x14ac:dyDescent="0.25">
      <c r="A143">
        <v>826</v>
      </c>
      <c r="B143" t="s">
        <v>15</v>
      </c>
      <c r="C143" t="str">
        <f t="shared" si="2"/>
        <v>201105Austria</v>
      </c>
      <c r="D143">
        <v>201105</v>
      </c>
      <c r="E143">
        <v>2011</v>
      </c>
      <c r="F143" s="1">
        <v>40664</v>
      </c>
      <c r="G143">
        <v>5</v>
      </c>
      <c r="H143">
        <v>1</v>
      </c>
      <c r="I143" t="s">
        <v>16</v>
      </c>
      <c r="J143">
        <v>4</v>
      </c>
      <c r="K143">
        <v>202</v>
      </c>
      <c r="L143" t="s">
        <v>49</v>
      </c>
      <c r="M143">
        <v>40</v>
      </c>
      <c r="N143" t="s">
        <v>21</v>
      </c>
      <c r="O143">
        <v>3108</v>
      </c>
      <c r="P143">
        <v>26553</v>
      </c>
    </row>
    <row r="144" spans="1:16" x14ac:dyDescent="0.25">
      <c r="A144">
        <v>826</v>
      </c>
      <c r="B144" t="s">
        <v>15</v>
      </c>
      <c r="C144" t="str">
        <f t="shared" si="2"/>
        <v>201107Austria</v>
      </c>
      <c r="D144">
        <v>201107</v>
      </c>
      <c r="E144">
        <v>2011</v>
      </c>
      <c r="F144" s="1">
        <v>40725</v>
      </c>
      <c r="G144">
        <v>7</v>
      </c>
      <c r="H144">
        <v>1</v>
      </c>
      <c r="I144" t="s">
        <v>16</v>
      </c>
      <c r="J144">
        <v>4</v>
      </c>
      <c r="K144">
        <v>202</v>
      </c>
      <c r="L144" t="s">
        <v>49</v>
      </c>
      <c r="M144">
        <v>40</v>
      </c>
      <c r="N144" t="s">
        <v>21</v>
      </c>
      <c r="O144">
        <v>22000</v>
      </c>
      <c r="P144">
        <v>39503</v>
      </c>
    </row>
    <row r="145" spans="1:16" x14ac:dyDescent="0.25">
      <c r="A145">
        <v>826</v>
      </c>
      <c r="B145" t="s">
        <v>15</v>
      </c>
      <c r="C145" t="str">
        <f t="shared" si="2"/>
        <v>201205Austria</v>
      </c>
      <c r="D145">
        <v>201205</v>
      </c>
      <c r="E145">
        <v>2012</v>
      </c>
      <c r="F145" s="1">
        <v>41030</v>
      </c>
      <c r="G145">
        <v>5</v>
      </c>
      <c r="H145">
        <v>1</v>
      </c>
      <c r="I145" t="s">
        <v>16</v>
      </c>
      <c r="J145">
        <v>4</v>
      </c>
      <c r="K145">
        <v>202</v>
      </c>
      <c r="L145" t="s">
        <v>49</v>
      </c>
      <c r="M145">
        <v>40</v>
      </c>
      <c r="N145" t="s">
        <v>21</v>
      </c>
      <c r="O145">
        <v>21000</v>
      </c>
      <c r="P145">
        <v>60234</v>
      </c>
    </row>
    <row r="146" spans="1:16" x14ac:dyDescent="0.25">
      <c r="A146">
        <v>826</v>
      </c>
      <c r="B146" t="s">
        <v>15</v>
      </c>
      <c r="C146" t="str">
        <f t="shared" si="2"/>
        <v>201206Austria</v>
      </c>
      <c r="D146">
        <v>201206</v>
      </c>
      <c r="E146">
        <v>2012</v>
      </c>
      <c r="F146" s="1">
        <v>41061</v>
      </c>
      <c r="G146">
        <v>6</v>
      </c>
      <c r="H146">
        <v>1</v>
      </c>
      <c r="I146" t="s">
        <v>16</v>
      </c>
      <c r="J146">
        <v>4</v>
      </c>
      <c r="K146">
        <v>202</v>
      </c>
      <c r="L146" t="s">
        <v>49</v>
      </c>
      <c r="M146">
        <v>40</v>
      </c>
      <c r="N146" t="s">
        <v>21</v>
      </c>
      <c r="O146">
        <v>65269</v>
      </c>
      <c r="P146">
        <v>76834</v>
      </c>
    </row>
    <row r="147" spans="1:16" x14ac:dyDescent="0.25">
      <c r="A147">
        <v>826</v>
      </c>
      <c r="B147" t="s">
        <v>15</v>
      </c>
      <c r="C147" t="str">
        <f t="shared" si="2"/>
        <v>201207Austria</v>
      </c>
      <c r="D147">
        <v>201207</v>
      </c>
      <c r="E147">
        <v>2012</v>
      </c>
      <c r="F147" s="1">
        <v>41091</v>
      </c>
      <c r="G147">
        <v>7</v>
      </c>
      <c r="H147">
        <v>1</v>
      </c>
      <c r="I147" t="s">
        <v>16</v>
      </c>
      <c r="J147">
        <v>4</v>
      </c>
      <c r="K147">
        <v>202</v>
      </c>
      <c r="L147" t="s">
        <v>49</v>
      </c>
      <c r="M147">
        <v>40</v>
      </c>
      <c r="N147" t="s">
        <v>21</v>
      </c>
      <c r="O147">
        <v>1175</v>
      </c>
      <c r="P147">
        <v>6945</v>
      </c>
    </row>
    <row r="148" spans="1:16" x14ac:dyDescent="0.25">
      <c r="A148">
        <v>826</v>
      </c>
      <c r="B148" t="s">
        <v>15</v>
      </c>
      <c r="C148" t="str">
        <f t="shared" si="2"/>
        <v>201209Austria</v>
      </c>
      <c r="D148">
        <v>201209</v>
      </c>
      <c r="E148">
        <v>2012</v>
      </c>
      <c r="F148" s="1">
        <v>41153</v>
      </c>
      <c r="G148">
        <v>9</v>
      </c>
      <c r="H148">
        <v>1</v>
      </c>
      <c r="I148" t="s">
        <v>16</v>
      </c>
      <c r="J148">
        <v>4</v>
      </c>
      <c r="K148">
        <v>202</v>
      </c>
      <c r="L148" t="s">
        <v>49</v>
      </c>
      <c r="M148">
        <v>40</v>
      </c>
      <c r="N148" t="s">
        <v>21</v>
      </c>
      <c r="O148">
        <v>10764</v>
      </c>
      <c r="P148">
        <v>65885</v>
      </c>
    </row>
    <row r="149" spans="1:16" x14ac:dyDescent="0.25">
      <c r="A149">
        <v>826</v>
      </c>
      <c r="B149" t="s">
        <v>15</v>
      </c>
      <c r="C149" t="str">
        <f t="shared" si="2"/>
        <v>201302Austria</v>
      </c>
      <c r="D149">
        <v>201302</v>
      </c>
      <c r="E149">
        <v>2013</v>
      </c>
      <c r="F149" s="1">
        <v>41306</v>
      </c>
      <c r="G149">
        <v>2</v>
      </c>
      <c r="H149">
        <v>1</v>
      </c>
      <c r="I149" t="s">
        <v>16</v>
      </c>
      <c r="J149">
        <v>4</v>
      </c>
      <c r="K149">
        <v>202</v>
      </c>
      <c r="L149" t="s">
        <v>49</v>
      </c>
      <c r="M149">
        <v>40</v>
      </c>
      <c r="N149" t="s">
        <v>21</v>
      </c>
      <c r="O149">
        <v>5981</v>
      </c>
      <c r="P149">
        <v>39690</v>
      </c>
    </row>
    <row r="150" spans="1:16" x14ac:dyDescent="0.25">
      <c r="A150">
        <v>826</v>
      </c>
      <c r="B150" t="s">
        <v>15</v>
      </c>
      <c r="C150" t="str">
        <f t="shared" si="2"/>
        <v>201402Austria</v>
      </c>
      <c r="D150">
        <v>201402</v>
      </c>
      <c r="E150">
        <v>2014</v>
      </c>
      <c r="F150" s="1">
        <v>41671</v>
      </c>
      <c r="G150">
        <v>2</v>
      </c>
      <c r="H150">
        <v>1</v>
      </c>
      <c r="I150" t="s">
        <v>16</v>
      </c>
      <c r="J150">
        <v>4</v>
      </c>
      <c r="K150">
        <v>202</v>
      </c>
      <c r="L150" t="s">
        <v>49</v>
      </c>
      <c r="M150">
        <v>40</v>
      </c>
      <c r="N150" t="s">
        <v>21</v>
      </c>
      <c r="O150">
        <v>55575</v>
      </c>
      <c r="P150">
        <v>216362</v>
      </c>
    </row>
    <row r="151" spans="1:16" x14ac:dyDescent="0.25">
      <c r="A151">
        <v>826</v>
      </c>
      <c r="B151" t="s">
        <v>15</v>
      </c>
      <c r="C151" t="str">
        <f t="shared" si="2"/>
        <v>201403Austria</v>
      </c>
      <c r="D151">
        <v>201403</v>
      </c>
      <c r="E151">
        <v>2014</v>
      </c>
      <c r="F151" s="1">
        <v>41699</v>
      </c>
      <c r="G151">
        <v>3</v>
      </c>
      <c r="H151">
        <v>1</v>
      </c>
      <c r="I151" t="s">
        <v>16</v>
      </c>
      <c r="J151">
        <v>4</v>
      </c>
      <c r="K151">
        <v>202</v>
      </c>
      <c r="L151" t="s">
        <v>49</v>
      </c>
      <c r="M151">
        <v>40</v>
      </c>
      <c r="N151" t="s">
        <v>21</v>
      </c>
      <c r="O151">
        <v>9300</v>
      </c>
      <c r="P151">
        <v>33003</v>
      </c>
    </row>
    <row r="152" spans="1:16" x14ac:dyDescent="0.25">
      <c r="A152">
        <v>826</v>
      </c>
      <c r="B152" t="s">
        <v>15</v>
      </c>
      <c r="C152" t="str">
        <f t="shared" si="2"/>
        <v>201405Austria</v>
      </c>
      <c r="D152">
        <v>201405</v>
      </c>
      <c r="E152">
        <v>2014</v>
      </c>
      <c r="F152" s="1">
        <v>41760</v>
      </c>
      <c r="G152">
        <v>5</v>
      </c>
      <c r="H152">
        <v>1</v>
      </c>
      <c r="I152" t="s">
        <v>16</v>
      </c>
      <c r="J152">
        <v>4</v>
      </c>
      <c r="K152">
        <v>202</v>
      </c>
      <c r="L152" t="s">
        <v>49</v>
      </c>
      <c r="M152">
        <v>40</v>
      </c>
      <c r="N152" t="s">
        <v>21</v>
      </c>
      <c r="O152">
        <v>20712</v>
      </c>
      <c r="P152">
        <v>71771</v>
      </c>
    </row>
    <row r="153" spans="1:16" x14ac:dyDescent="0.25">
      <c r="A153">
        <v>826</v>
      </c>
      <c r="B153" t="s">
        <v>15</v>
      </c>
      <c r="C153" t="str">
        <f t="shared" si="2"/>
        <v>201406Austria</v>
      </c>
      <c r="D153">
        <v>201406</v>
      </c>
      <c r="E153">
        <v>2014</v>
      </c>
      <c r="F153" s="1">
        <v>41791</v>
      </c>
      <c r="G153">
        <v>6</v>
      </c>
      <c r="H153">
        <v>1</v>
      </c>
      <c r="I153" t="s">
        <v>16</v>
      </c>
      <c r="J153">
        <v>4</v>
      </c>
      <c r="K153">
        <v>202</v>
      </c>
      <c r="L153" t="s">
        <v>49</v>
      </c>
      <c r="M153">
        <v>40</v>
      </c>
      <c r="N153" t="s">
        <v>21</v>
      </c>
      <c r="O153">
        <v>20922</v>
      </c>
      <c r="P153">
        <v>76842</v>
      </c>
    </row>
    <row r="154" spans="1:16" x14ac:dyDescent="0.25">
      <c r="A154">
        <v>826</v>
      </c>
      <c r="B154" t="s">
        <v>15</v>
      </c>
      <c r="C154" t="str">
        <f t="shared" si="2"/>
        <v>201407Austria</v>
      </c>
      <c r="D154">
        <v>201407</v>
      </c>
      <c r="E154">
        <v>2014</v>
      </c>
      <c r="F154" s="1">
        <v>41821</v>
      </c>
      <c r="G154">
        <v>7</v>
      </c>
      <c r="H154">
        <v>1</v>
      </c>
      <c r="I154" t="s">
        <v>16</v>
      </c>
      <c r="J154">
        <v>4</v>
      </c>
      <c r="K154">
        <v>202</v>
      </c>
      <c r="L154" t="s">
        <v>49</v>
      </c>
      <c r="M154">
        <v>40</v>
      </c>
      <c r="N154" t="s">
        <v>21</v>
      </c>
      <c r="O154">
        <v>34348</v>
      </c>
      <c r="P154">
        <v>98915</v>
      </c>
    </row>
    <row r="155" spans="1:16" x14ac:dyDescent="0.25">
      <c r="A155">
        <v>826</v>
      </c>
      <c r="B155" t="s">
        <v>15</v>
      </c>
      <c r="C155" t="str">
        <f t="shared" si="2"/>
        <v>201410Austria</v>
      </c>
      <c r="D155">
        <v>201410</v>
      </c>
      <c r="E155">
        <v>2014</v>
      </c>
      <c r="F155" s="1">
        <v>41913</v>
      </c>
      <c r="G155">
        <v>10</v>
      </c>
      <c r="H155">
        <v>1</v>
      </c>
      <c r="I155" t="s">
        <v>16</v>
      </c>
      <c r="J155">
        <v>4</v>
      </c>
      <c r="K155">
        <v>202</v>
      </c>
      <c r="L155" t="s">
        <v>49</v>
      </c>
      <c r="M155">
        <v>40</v>
      </c>
      <c r="N155" t="s">
        <v>21</v>
      </c>
      <c r="O155">
        <v>1382</v>
      </c>
      <c r="P155">
        <v>12404</v>
      </c>
    </row>
    <row r="156" spans="1:16" x14ac:dyDescent="0.25">
      <c r="A156">
        <v>826</v>
      </c>
      <c r="B156" t="s">
        <v>15</v>
      </c>
      <c r="C156" t="str">
        <f t="shared" si="2"/>
        <v>201001Belgium</v>
      </c>
      <c r="D156">
        <v>201001</v>
      </c>
      <c r="E156">
        <v>2010</v>
      </c>
      <c r="F156" s="1">
        <v>40179</v>
      </c>
      <c r="G156">
        <v>1</v>
      </c>
      <c r="H156">
        <v>1</v>
      </c>
      <c r="I156" t="s">
        <v>16</v>
      </c>
      <c r="J156">
        <v>4</v>
      </c>
      <c r="K156">
        <v>202</v>
      </c>
      <c r="L156" t="s">
        <v>49</v>
      </c>
      <c r="M156">
        <v>56</v>
      </c>
      <c r="N156" t="s">
        <v>22</v>
      </c>
      <c r="O156">
        <v>56800</v>
      </c>
      <c r="P156">
        <v>141589</v>
      </c>
    </row>
    <row r="157" spans="1:16" x14ac:dyDescent="0.25">
      <c r="A157">
        <v>826</v>
      </c>
      <c r="B157" t="s">
        <v>15</v>
      </c>
      <c r="C157" t="str">
        <f t="shared" si="2"/>
        <v>201002Belgium</v>
      </c>
      <c r="D157">
        <v>201002</v>
      </c>
      <c r="E157">
        <v>2010</v>
      </c>
      <c r="F157" s="1">
        <v>40210</v>
      </c>
      <c r="G157">
        <v>2</v>
      </c>
      <c r="H157">
        <v>1</v>
      </c>
      <c r="I157" t="s">
        <v>16</v>
      </c>
      <c r="J157">
        <v>4</v>
      </c>
      <c r="K157">
        <v>202</v>
      </c>
      <c r="L157" t="s">
        <v>49</v>
      </c>
      <c r="M157">
        <v>56</v>
      </c>
      <c r="N157" t="s">
        <v>22</v>
      </c>
      <c r="O157">
        <v>97109</v>
      </c>
      <c r="P157">
        <v>279148</v>
      </c>
    </row>
    <row r="158" spans="1:16" x14ac:dyDescent="0.25">
      <c r="A158">
        <v>826</v>
      </c>
      <c r="B158" t="s">
        <v>15</v>
      </c>
      <c r="C158" t="str">
        <f t="shared" si="2"/>
        <v>201003Belgium</v>
      </c>
      <c r="D158">
        <v>201003</v>
      </c>
      <c r="E158">
        <v>2010</v>
      </c>
      <c r="F158" s="1">
        <v>40238</v>
      </c>
      <c r="G158">
        <v>3</v>
      </c>
      <c r="H158">
        <v>1</v>
      </c>
      <c r="I158" t="s">
        <v>16</v>
      </c>
      <c r="J158">
        <v>4</v>
      </c>
      <c r="K158">
        <v>202</v>
      </c>
      <c r="L158" t="s">
        <v>49</v>
      </c>
      <c r="M158">
        <v>56</v>
      </c>
      <c r="N158" t="s">
        <v>22</v>
      </c>
      <c r="O158">
        <v>158448</v>
      </c>
      <c r="P158">
        <v>490102</v>
      </c>
    </row>
    <row r="159" spans="1:16" x14ac:dyDescent="0.25">
      <c r="A159">
        <v>826</v>
      </c>
      <c r="B159" t="s">
        <v>15</v>
      </c>
      <c r="C159" t="str">
        <f t="shared" si="2"/>
        <v>201004Belgium</v>
      </c>
      <c r="D159">
        <v>201004</v>
      </c>
      <c r="E159">
        <v>2010</v>
      </c>
      <c r="F159" s="1">
        <v>40269</v>
      </c>
      <c r="G159">
        <v>4</v>
      </c>
      <c r="H159">
        <v>1</v>
      </c>
      <c r="I159" t="s">
        <v>16</v>
      </c>
      <c r="J159">
        <v>4</v>
      </c>
      <c r="K159">
        <v>202</v>
      </c>
      <c r="L159" t="s">
        <v>49</v>
      </c>
      <c r="M159">
        <v>56</v>
      </c>
      <c r="N159" t="s">
        <v>22</v>
      </c>
      <c r="O159">
        <v>126700</v>
      </c>
      <c r="P159">
        <v>287501</v>
      </c>
    </row>
    <row r="160" spans="1:16" x14ac:dyDescent="0.25">
      <c r="A160">
        <v>826</v>
      </c>
      <c r="B160" t="s">
        <v>15</v>
      </c>
      <c r="C160" t="str">
        <f t="shared" si="2"/>
        <v>201005Belgium</v>
      </c>
      <c r="D160">
        <v>201005</v>
      </c>
      <c r="E160">
        <v>2010</v>
      </c>
      <c r="F160" s="1">
        <v>40299</v>
      </c>
      <c r="G160">
        <v>5</v>
      </c>
      <c r="H160">
        <v>1</v>
      </c>
      <c r="I160" t="s">
        <v>16</v>
      </c>
      <c r="J160">
        <v>4</v>
      </c>
      <c r="K160">
        <v>202</v>
      </c>
      <c r="L160" t="s">
        <v>49</v>
      </c>
      <c r="M160">
        <v>56</v>
      </c>
      <c r="N160" t="s">
        <v>22</v>
      </c>
      <c r="O160">
        <v>132600</v>
      </c>
      <c r="P160">
        <v>272250</v>
      </c>
    </row>
    <row r="161" spans="1:16" x14ac:dyDescent="0.25">
      <c r="A161">
        <v>826</v>
      </c>
      <c r="B161" t="s">
        <v>15</v>
      </c>
      <c r="C161" t="str">
        <f t="shared" si="2"/>
        <v>201006Belgium</v>
      </c>
      <c r="D161">
        <v>201006</v>
      </c>
      <c r="E161">
        <v>2010</v>
      </c>
      <c r="F161" s="1">
        <v>40330</v>
      </c>
      <c r="G161">
        <v>6</v>
      </c>
      <c r="H161">
        <v>1</v>
      </c>
      <c r="I161" t="s">
        <v>16</v>
      </c>
      <c r="J161">
        <v>4</v>
      </c>
      <c r="K161">
        <v>202</v>
      </c>
      <c r="L161" t="s">
        <v>49</v>
      </c>
      <c r="M161">
        <v>56</v>
      </c>
      <c r="N161" t="s">
        <v>22</v>
      </c>
      <c r="O161">
        <v>99700</v>
      </c>
      <c r="P161">
        <v>286147</v>
      </c>
    </row>
    <row r="162" spans="1:16" x14ac:dyDescent="0.25">
      <c r="A162">
        <v>826</v>
      </c>
      <c r="B162" t="s">
        <v>15</v>
      </c>
      <c r="C162" t="str">
        <f t="shared" si="2"/>
        <v>201007Belgium</v>
      </c>
      <c r="D162">
        <v>201007</v>
      </c>
      <c r="E162">
        <v>2010</v>
      </c>
      <c r="F162" s="1">
        <v>40360</v>
      </c>
      <c r="G162">
        <v>7</v>
      </c>
      <c r="H162">
        <v>1</v>
      </c>
      <c r="I162" t="s">
        <v>16</v>
      </c>
      <c r="J162">
        <v>4</v>
      </c>
      <c r="K162">
        <v>202</v>
      </c>
      <c r="L162" t="s">
        <v>49</v>
      </c>
      <c r="M162">
        <v>56</v>
      </c>
      <c r="N162" t="s">
        <v>22</v>
      </c>
      <c r="O162">
        <v>145000</v>
      </c>
      <c r="P162">
        <v>444413</v>
      </c>
    </row>
    <row r="163" spans="1:16" x14ac:dyDescent="0.25">
      <c r="A163">
        <v>826</v>
      </c>
      <c r="B163" t="s">
        <v>15</v>
      </c>
      <c r="C163" t="str">
        <f t="shared" si="2"/>
        <v>201008Belgium</v>
      </c>
      <c r="D163">
        <v>201008</v>
      </c>
      <c r="E163">
        <v>2010</v>
      </c>
      <c r="F163" s="1">
        <v>40391</v>
      </c>
      <c r="G163">
        <v>8</v>
      </c>
      <c r="H163">
        <v>1</v>
      </c>
      <c r="I163" t="s">
        <v>16</v>
      </c>
      <c r="J163">
        <v>4</v>
      </c>
      <c r="K163">
        <v>202</v>
      </c>
      <c r="L163" t="s">
        <v>49</v>
      </c>
      <c r="M163">
        <v>56</v>
      </c>
      <c r="N163" t="s">
        <v>22</v>
      </c>
      <c r="O163">
        <v>126500</v>
      </c>
      <c r="P163">
        <v>283400</v>
      </c>
    </row>
    <row r="164" spans="1:16" x14ac:dyDescent="0.25">
      <c r="A164">
        <v>826</v>
      </c>
      <c r="B164" t="s">
        <v>15</v>
      </c>
      <c r="C164" t="str">
        <f t="shared" si="2"/>
        <v>201009Belgium</v>
      </c>
      <c r="D164">
        <v>201009</v>
      </c>
      <c r="E164">
        <v>2010</v>
      </c>
      <c r="F164" s="1">
        <v>40422</v>
      </c>
      <c r="G164">
        <v>9</v>
      </c>
      <c r="H164">
        <v>1</v>
      </c>
      <c r="I164" t="s">
        <v>16</v>
      </c>
      <c r="J164">
        <v>4</v>
      </c>
      <c r="K164">
        <v>202</v>
      </c>
      <c r="L164" t="s">
        <v>49</v>
      </c>
      <c r="M164">
        <v>56</v>
      </c>
      <c r="N164" t="s">
        <v>22</v>
      </c>
      <c r="P164">
        <v>274364</v>
      </c>
    </row>
    <row r="165" spans="1:16" x14ac:dyDescent="0.25">
      <c r="A165">
        <v>826</v>
      </c>
      <c r="B165" t="s">
        <v>15</v>
      </c>
      <c r="C165" t="str">
        <f t="shared" si="2"/>
        <v>201010Belgium</v>
      </c>
      <c r="D165">
        <v>201010</v>
      </c>
      <c r="E165">
        <v>2010</v>
      </c>
      <c r="F165" s="1">
        <v>40452</v>
      </c>
      <c r="G165">
        <v>10</v>
      </c>
      <c r="H165">
        <v>1</v>
      </c>
      <c r="I165" t="s">
        <v>16</v>
      </c>
      <c r="J165">
        <v>4</v>
      </c>
      <c r="K165">
        <v>202</v>
      </c>
      <c r="L165" t="s">
        <v>49</v>
      </c>
      <c r="M165">
        <v>56</v>
      </c>
      <c r="N165" t="s">
        <v>22</v>
      </c>
      <c r="O165">
        <v>14100</v>
      </c>
      <c r="P165">
        <v>83271</v>
      </c>
    </row>
    <row r="166" spans="1:16" x14ac:dyDescent="0.25">
      <c r="A166">
        <v>826</v>
      </c>
      <c r="B166" t="s">
        <v>15</v>
      </c>
      <c r="C166" t="str">
        <f t="shared" si="2"/>
        <v>201011Belgium</v>
      </c>
      <c r="D166">
        <v>201011</v>
      </c>
      <c r="E166">
        <v>2010</v>
      </c>
      <c r="F166" s="1">
        <v>40483</v>
      </c>
      <c r="G166">
        <v>11</v>
      </c>
      <c r="H166">
        <v>1</v>
      </c>
      <c r="I166" t="s">
        <v>16</v>
      </c>
      <c r="J166">
        <v>4</v>
      </c>
      <c r="K166">
        <v>202</v>
      </c>
      <c r="L166" t="s">
        <v>49</v>
      </c>
      <c r="M166">
        <v>56</v>
      </c>
      <c r="N166" t="s">
        <v>22</v>
      </c>
      <c r="O166">
        <v>160900</v>
      </c>
      <c r="P166">
        <v>502548</v>
      </c>
    </row>
    <row r="167" spans="1:16" x14ac:dyDescent="0.25">
      <c r="A167">
        <v>826</v>
      </c>
      <c r="B167" t="s">
        <v>15</v>
      </c>
      <c r="C167" t="str">
        <f t="shared" si="2"/>
        <v>201012Belgium</v>
      </c>
      <c r="D167">
        <v>201012</v>
      </c>
      <c r="E167">
        <v>2010</v>
      </c>
      <c r="F167" s="1">
        <v>40513</v>
      </c>
      <c r="G167">
        <v>12</v>
      </c>
      <c r="H167">
        <v>1</v>
      </c>
      <c r="I167" t="s">
        <v>16</v>
      </c>
      <c r="J167">
        <v>4</v>
      </c>
      <c r="K167">
        <v>202</v>
      </c>
      <c r="L167" t="s">
        <v>49</v>
      </c>
      <c r="M167">
        <v>56</v>
      </c>
      <c r="N167" t="s">
        <v>22</v>
      </c>
      <c r="O167">
        <v>404700</v>
      </c>
      <c r="P167">
        <v>1361532</v>
      </c>
    </row>
    <row r="168" spans="1:16" x14ac:dyDescent="0.25">
      <c r="A168">
        <v>826</v>
      </c>
      <c r="B168" t="s">
        <v>15</v>
      </c>
      <c r="C168" t="str">
        <f t="shared" si="2"/>
        <v>201101Belgium</v>
      </c>
      <c r="D168">
        <v>201101</v>
      </c>
      <c r="E168">
        <v>2011</v>
      </c>
      <c r="F168" s="1">
        <v>40544</v>
      </c>
      <c r="G168">
        <v>1</v>
      </c>
      <c r="H168">
        <v>1</v>
      </c>
      <c r="I168" t="s">
        <v>16</v>
      </c>
      <c r="J168">
        <v>4</v>
      </c>
      <c r="K168">
        <v>202</v>
      </c>
      <c r="L168" t="s">
        <v>49</v>
      </c>
      <c r="M168">
        <v>56</v>
      </c>
      <c r="N168" t="s">
        <v>22</v>
      </c>
      <c r="O168">
        <v>206461</v>
      </c>
      <c r="P168">
        <v>639636</v>
      </c>
    </row>
    <row r="169" spans="1:16" x14ac:dyDescent="0.25">
      <c r="A169">
        <v>826</v>
      </c>
      <c r="B169" t="s">
        <v>15</v>
      </c>
      <c r="C169" t="str">
        <f t="shared" si="2"/>
        <v>201102Belgium</v>
      </c>
      <c r="D169">
        <v>201102</v>
      </c>
      <c r="E169">
        <v>2011</v>
      </c>
      <c r="F169" s="1">
        <v>40575</v>
      </c>
      <c r="G169">
        <v>2</v>
      </c>
      <c r="H169">
        <v>1</v>
      </c>
      <c r="I169" t="s">
        <v>16</v>
      </c>
      <c r="J169">
        <v>4</v>
      </c>
      <c r="K169">
        <v>202</v>
      </c>
      <c r="L169" t="s">
        <v>49</v>
      </c>
      <c r="M169">
        <v>56</v>
      </c>
      <c r="N169" t="s">
        <v>22</v>
      </c>
      <c r="O169">
        <v>97009</v>
      </c>
      <c r="P169">
        <v>223369</v>
      </c>
    </row>
    <row r="170" spans="1:16" x14ac:dyDescent="0.25">
      <c r="A170">
        <v>826</v>
      </c>
      <c r="B170" t="s">
        <v>15</v>
      </c>
      <c r="C170" t="str">
        <f t="shared" si="2"/>
        <v>201103Belgium</v>
      </c>
      <c r="D170">
        <v>201103</v>
      </c>
      <c r="E170">
        <v>2011</v>
      </c>
      <c r="F170" s="1">
        <v>40603</v>
      </c>
      <c r="G170">
        <v>3</v>
      </c>
      <c r="H170">
        <v>1</v>
      </c>
      <c r="I170" t="s">
        <v>16</v>
      </c>
      <c r="J170">
        <v>4</v>
      </c>
      <c r="K170">
        <v>202</v>
      </c>
      <c r="L170" t="s">
        <v>49</v>
      </c>
      <c r="M170">
        <v>56</v>
      </c>
      <c r="N170" t="s">
        <v>22</v>
      </c>
      <c r="O170">
        <v>242179</v>
      </c>
      <c r="P170">
        <v>714141</v>
      </c>
    </row>
    <row r="171" spans="1:16" x14ac:dyDescent="0.25">
      <c r="A171">
        <v>826</v>
      </c>
      <c r="B171" t="s">
        <v>15</v>
      </c>
      <c r="C171" t="str">
        <f t="shared" si="2"/>
        <v>201104Belgium</v>
      </c>
      <c r="D171">
        <v>201104</v>
      </c>
      <c r="E171">
        <v>2011</v>
      </c>
      <c r="F171" s="1">
        <v>40634</v>
      </c>
      <c r="G171">
        <v>4</v>
      </c>
      <c r="H171">
        <v>1</v>
      </c>
      <c r="I171" t="s">
        <v>16</v>
      </c>
      <c r="J171">
        <v>4</v>
      </c>
      <c r="K171">
        <v>202</v>
      </c>
      <c r="L171" t="s">
        <v>49</v>
      </c>
      <c r="M171">
        <v>56</v>
      </c>
      <c r="N171" t="s">
        <v>22</v>
      </c>
      <c r="O171">
        <v>65741</v>
      </c>
      <c r="P171">
        <v>162590</v>
      </c>
    </row>
    <row r="172" spans="1:16" x14ac:dyDescent="0.25">
      <c r="A172">
        <v>826</v>
      </c>
      <c r="B172" t="s">
        <v>15</v>
      </c>
      <c r="C172" t="str">
        <f t="shared" si="2"/>
        <v>201105Belgium</v>
      </c>
      <c r="D172">
        <v>201105</v>
      </c>
      <c r="E172">
        <v>2011</v>
      </c>
      <c r="F172" s="1">
        <v>40664</v>
      </c>
      <c r="G172">
        <v>5</v>
      </c>
      <c r="H172">
        <v>1</v>
      </c>
      <c r="I172" t="s">
        <v>16</v>
      </c>
      <c r="J172">
        <v>4</v>
      </c>
      <c r="K172">
        <v>202</v>
      </c>
      <c r="L172" t="s">
        <v>49</v>
      </c>
      <c r="M172">
        <v>56</v>
      </c>
      <c r="N172" t="s">
        <v>22</v>
      </c>
      <c r="O172">
        <v>213490</v>
      </c>
      <c r="P172">
        <v>442670</v>
      </c>
    </row>
    <row r="173" spans="1:16" x14ac:dyDescent="0.25">
      <c r="A173">
        <v>826</v>
      </c>
      <c r="B173" t="s">
        <v>15</v>
      </c>
      <c r="C173" t="str">
        <f t="shared" si="2"/>
        <v>201106Belgium</v>
      </c>
      <c r="D173">
        <v>201106</v>
      </c>
      <c r="E173">
        <v>2011</v>
      </c>
      <c r="F173" s="1">
        <v>40695</v>
      </c>
      <c r="G173">
        <v>6</v>
      </c>
      <c r="H173">
        <v>1</v>
      </c>
      <c r="I173" t="s">
        <v>16</v>
      </c>
      <c r="J173">
        <v>4</v>
      </c>
      <c r="K173">
        <v>202</v>
      </c>
      <c r="L173" t="s">
        <v>49</v>
      </c>
      <c r="M173">
        <v>56</v>
      </c>
      <c r="N173" t="s">
        <v>22</v>
      </c>
      <c r="O173">
        <v>97068</v>
      </c>
      <c r="P173">
        <v>325647</v>
      </c>
    </row>
    <row r="174" spans="1:16" x14ac:dyDescent="0.25">
      <c r="A174">
        <v>826</v>
      </c>
      <c r="B174" t="s">
        <v>15</v>
      </c>
      <c r="C174" t="str">
        <f t="shared" si="2"/>
        <v>201107Belgium</v>
      </c>
      <c r="D174">
        <v>201107</v>
      </c>
      <c r="E174">
        <v>2011</v>
      </c>
      <c r="F174" s="1">
        <v>40725</v>
      </c>
      <c r="G174">
        <v>7</v>
      </c>
      <c r="H174">
        <v>1</v>
      </c>
      <c r="I174" t="s">
        <v>16</v>
      </c>
      <c r="J174">
        <v>4</v>
      </c>
      <c r="K174">
        <v>202</v>
      </c>
      <c r="L174" t="s">
        <v>49</v>
      </c>
      <c r="M174">
        <v>56</v>
      </c>
      <c r="N174" t="s">
        <v>22</v>
      </c>
      <c r="O174">
        <v>175315</v>
      </c>
      <c r="P174">
        <v>467411</v>
      </c>
    </row>
    <row r="175" spans="1:16" x14ac:dyDescent="0.25">
      <c r="A175">
        <v>826</v>
      </c>
      <c r="B175" t="s">
        <v>15</v>
      </c>
      <c r="C175" t="str">
        <f t="shared" si="2"/>
        <v>201108Belgium</v>
      </c>
      <c r="D175">
        <v>201108</v>
      </c>
      <c r="E175">
        <v>2011</v>
      </c>
      <c r="F175" s="1">
        <v>40756</v>
      </c>
      <c r="G175">
        <v>8</v>
      </c>
      <c r="H175">
        <v>1</v>
      </c>
      <c r="I175" t="s">
        <v>16</v>
      </c>
      <c r="J175">
        <v>4</v>
      </c>
      <c r="K175">
        <v>202</v>
      </c>
      <c r="L175" t="s">
        <v>49</v>
      </c>
      <c r="M175">
        <v>56</v>
      </c>
      <c r="N175" t="s">
        <v>22</v>
      </c>
      <c r="O175">
        <v>61307</v>
      </c>
      <c r="P175">
        <v>193051</v>
      </c>
    </row>
    <row r="176" spans="1:16" x14ac:dyDescent="0.25">
      <c r="A176">
        <v>826</v>
      </c>
      <c r="B176" t="s">
        <v>15</v>
      </c>
      <c r="C176" t="str">
        <f t="shared" si="2"/>
        <v>201109Belgium</v>
      </c>
      <c r="D176">
        <v>201109</v>
      </c>
      <c r="E176">
        <v>2011</v>
      </c>
      <c r="F176" s="1">
        <v>40787</v>
      </c>
      <c r="G176">
        <v>9</v>
      </c>
      <c r="H176">
        <v>1</v>
      </c>
      <c r="I176" t="s">
        <v>16</v>
      </c>
      <c r="J176">
        <v>4</v>
      </c>
      <c r="K176">
        <v>202</v>
      </c>
      <c r="L176" t="s">
        <v>49</v>
      </c>
      <c r="M176">
        <v>56</v>
      </c>
      <c r="N176" t="s">
        <v>22</v>
      </c>
      <c r="O176">
        <v>107190</v>
      </c>
      <c r="P176">
        <v>432446</v>
      </c>
    </row>
    <row r="177" spans="1:16" x14ac:dyDescent="0.25">
      <c r="A177">
        <v>826</v>
      </c>
      <c r="B177" t="s">
        <v>15</v>
      </c>
      <c r="C177" t="str">
        <f t="shared" si="2"/>
        <v>201110Belgium</v>
      </c>
      <c r="D177">
        <v>201110</v>
      </c>
      <c r="E177">
        <v>2011</v>
      </c>
      <c r="F177" s="1">
        <v>40817</v>
      </c>
      <c r="G177">
        <v>10</v>
      </c>
      <c r="H177">
        <v>1</v>
      </c>
      <c r="I177" t="s">
        <v>16</v>
      </c>
      <c r="J177">
        <v>4</v>
      </c>
      <c r="K177">
        <v>202</v>
      </c>
      <c r="L177" t="s">
        <v>49</v>
      </c>
      <c r="M177">
        <v>56</v>
      </c>
      <c r="N177" t="s">
        <v>22</v>
      </c>
      <c r="O177">
        <v>86800</v>
      </c>
      <c r="P177">
        <v>210483</v>
      </c>
    </row>
    <row r="178" spans="1:16" x14ac:dyDescent="0.25">
      <c r="A178">
        <v>826</v>
      </c>
      <c r="B178" t="s">
        <v>15</v>
      </c>
      <c r="C178" t="str">
        <f t="shared" si="2"/>
        <v>201111Belgium</v>
      </c>
      <c r="D178">
        <v>201111</v>
      </c>
      <c r="E178">
        <v>2011</v>
      </c>
      <c r="F178" s="1">
        <v>40848</v>
      </c>
      <c r="G178">
        <v>11</v>
      </c>
      <c r="H178">
        <v>1</v>
      </c>
      <c r="I178" t="s">
        <v>16</v>
      </c>
      <c r="J178">
        <v>4</v>
      </c>
      <c r="K178">
        <v>202</v>
      </c>
      <c r="L178" t="s">
        <v>49</v>
      </c>
      <c r="M178">
        <v>56</v>
      </c>
      <c r="N178" t="s">
        <v>22</v>
      </c>
      <c r="O178">
        <v>100946</v>
      </c>
      <c r="P178">
        <v>271746</v>
      </c>
    </row>
    <row r="179" spans="1:16" x14ac:dyDescent="0.25">
      <c r="A179">
        <v>826</v>
      </c>
      <c r="B179" t="s">
        <v>15</v>
      </c>
      <c r="C179" t="str">
        <f t="shared" si="2"/>
        <v>201112Belgium</v>
      </c>
      <c r="D179">
        <v>201112</v>
      </c>
      <c r="E179">
        <v>2011</v>
      </c>
      <c r="F179" s="1">
        <v>40878</v>
      </c>
      <c r="G179">
        <v>12</v>
      </c>
      <c r="H179">
        <v>1</v>
      </c>
      <c r="I179" t="s">
        <v>16</v>
      </c>
      <c r="J179">
        <v>4</v>
      </c>
      <c r="K179">
        <v>202</v>
      </c>
      <c r="L179" t="s">
        <v>49</v>
      </c>
      <c r="M179">
        <v>56</v>
      </c>
      <c r="N179" t="s">
        <v>22</v>
      </c>
      <c r="O179">
        <v>101277</v>
      </c>
      <c r="P179">
        <v>372713</v>
      </c>
    </row>
    <row r="180" spans="1:16" x14ac:dyDescent="0.25">
      <c r="A180">
        <v>826</v>
      </c>
      <c r="B180" t="s">
        <v>15</v>
      </c>
      <c r="C180" t="str">
        <f t="shared" si="2"/>
        <v>201202Belgium</v>
      </c>
      <c r="D180">
        <v>201202</v>
      </c>
      <c r="E180">
        <v>2012</v>
      </c>
      <c r="F180" s="1">
        <v>40940</v>
      </c>
      <c r="G180">
        <v>2</v>
      </c>
      <c r="H180">
        <v>1</v>
      </c>
      <c r="I180" t="s">
        <v>16</v>
      </c>
      <c r="J180">
        <v>4</v>
      </c>
      <c r="K180">
        <v>202</v>
      </c>
      <c r="L180" t="s">
        <v>49</v>
      </c>
      <c r="M180">
        <v>56</v>
      </c>
      <c r="N180" t="s">
        <v>22</v>
      </c>
      <c r="O180">
        <v>124205</v>
      </c>
      <c r="P180">
        <v>446829</v>
      </c>
    </row>
    <row r="181" spans="1:16" x14ac:dyDescent="0.25">
      <c r="A181">
        <v>826</v>
      </c>
      <c r="B181" t="s">
        <v>15</v>
      </c>
      <c r="C181" t="str">
        <f t="shared" si="2"/>
        <v>201203Belgium</v>
      </c>
      <c r="D181">
        <v>201203</v>
      </c>
      <c r="E181">
        <v>2012</v>
      </c>
      <c r="F181" s="1">
        <v>40969</v>
      </c>
      <c r="G181">
        <v>3</v>
      </c>
      <c r="H181">
        <v>1</v>
      </c>
      <c r="I181" t="s">
        <v>16</v>
      </c>
      <c r="J181">
        <v>4</v>
      </c>
      <c r="K181">
        <v>202</v>
      </c>
      <c r="L181" t="s">
        <v>49</v>
      </c>
      <c r="M181">
        <v>56</v>
      </c>
      <c r="N181" t="s">
        <v>22</v>
      </c>
      <c r="O181">
        <v>5254</v>
      </c>
      <c r="P181">
        <v>24385</v>
      </c>
    </row>
    <row r="182" spans="1:16" x14ac:dyDescent="0.25">
      <c r="A182">
        <v>826</v>
      </c>
      <c r="B182" t="s">
        <v>15</v>
      </c>
      <c r="C182" t="str">
        <f t="shared" si="2"/>
        <v>201204Belgium</v>
      </c>
      <c r="D182">
        <v>201204</v>
      </c>
      <c r="E182">
        <v>2012</v>
      </c>
      <c r="F182" s="1">
        <v>41000</v>
      </c>
      <c r="G182">
        <v>4</v>
      </c>
      <c r="H182">
        <v>1</v>
      </c>
      <c r="I182" t="s">
        <v>16</v>
      </c>
      <c r="J182">
        <v>4</v>
      </c>
      <c r="K182">
        <v>202</v>
      </c>
      <c r="L182" t="s">
        <v>49</v>
      </c>
      <c r="M182">
        <v>56</v>
      </c>
      <c r="N182" t="s">
        <v>22</v>
      </c>
      <c r="O182">
        <v>136684</v>
      </c>
      <c r="P182">
        <v>354972</v>
      </c>
    </row>
    <row r="183" spans="1:16" x14ac:dyDescent="0.25">
      <c r="A183">
        <v>826</v>
      </c>
      <c r="B183" t="s">
        <v>15</v>
      </c>
      <c r="C183" t="str">
        <f t="shared" si="2"/>
        <v>201205Belgium</v>
      </c>
      <c r="D183">
        <v>201205</v>
      </c>
      <c r="E183">
        <v>2012</v>
      </c>
      <c r="F183" s="1">
        <v>41030</v>
      </c>
      <c r="G183">
        <v>5</v>
      </c>
      <c r="H183">
        <v>1</v>
      </c>
      <c r="I183" t="s">
        <v>16</v>
      </c>
      <c r="J183">
        <v>4</v>
      </c>
      <c r="K183">
        <v>202</v>
      </c>
      <c r="L183" t="s">
        <v>49</v>
      </c>
      <c r="M183">
        <v>56</v>
      </c>
      <c r="N183" t="s">
        <v>22</v>
      </c>
      <c r="O183">
        <v>67589</v>
      </c>
      <c r="P183">
        <v>323423</v>
      </c>
    </row>
    <row r="184" spans="1:16" x14ac:dyDescent="0.25">
      <c r="A184">
        <v>826</v>
      </c>
      <c r="B184" t="s">
        <v>15</v>
      </c>
      <c r="C184" t="str">
        <f t="shared" si="2"/>
        <v>201206Belgium</v>
      </c>
      <c r="D184">
        <v>201206</v>
      </c>
      <c r="E184">
        <v>2012</v>
      </c>
      <c r="F184" s="1">
        <v>41061</v>
      </c>
      <c r="G184">
        <v>6</v>
      </c>
      <c r="H184">
        <v>1</v>
      </c>
      <c r="I184" t="s">
        <v>16</v>
      </c>
      <c r="J184">
        <v>4</v>
      </c>
      <c r="K184">
        <v>202</v>
      </c>
      <c r="L184" t="s">
        <v>49</v>
      </c>
      <c r="M184">
        <v>56</v>
      </c>
      <c r="N184" t="s">
        <v>22</v>
      </c>
      <c r="O184">
        <v>92297</v>
      </c>
      <c r="P184">
        <v>372749</v>
      </c>
    </row>
    <row r="185" spans="1:16" x14ac:dyDescent="0.25">
      <c r="A185">
        <v>826</v>
      </c>
      <c r="B185" t="s">
        <v>15</v>
      </c>
      <c r="C185" t="str">
        <f t="shared" si="2"/>
        <v>201207Belgium</v>
      </c>
      <c r="D185">
        <v>201207</v>
      </c>
      <c r="E185">
        <v>2012</v>
      </c>
      <c r="F185" s="1">
        <v>41091</v>
      </c>
      <c r="G185">
        <v>7</v>
      </c>
      <c r="H185">
        <v>1</v>
      </c>
      <c r="I185" t="s">
        <v>16</v>
      </c>
      <c r="J185">
        <v>4</v>
      </c>
      <c r="K185">
        <v>202</v>
      </c>
      <c r="L185" t="s">
        <v>49</v>
      </c>
      <c r="M185">
        <v>56</v>
      </c>
      <c r="N185" t="s">
        <v>22</v>
      </c>
      <c r="O185">
        <v>242010</v>
      </c>
      <c r="P185">
        <v>473983</v>
      </c>
    </row>
    <row r="186" spans="1:16" x14ac:dyDescent="0.25">
      <c r="A186">
        <v>826</v>
      </c>
      <c r="B186" t="s">
        <v>15</v>
      </c>
      <c r="C186" t="str">
        <f t="shared" si="2"/>
        <v>201208Belgium</v>
      </c>
      <c r="D186">
        <v>201208</v>
      </c>
      <c r="E186">
        <v>2012</v>
      </c>
      <c r="F186" s="1">
        <v>41122</v>
      </c>
      <c r="G186">
        <v>8</v>
      </c>
      <c r="H186">
        <v>1</v>
      </c>
      <c r="I186" t="s">
        <v>16</v>
      </c>
      <c r="J186">
        <v>4</v>
      </c>
      <c r="K186">
        <v>202</v>
      </c>
      <c r="L186" t="s">
        <v>49</v>
      </c>
      <c r="M186">
        <v>56</v>
      </c>
      <c r="N186" t="s">
        <v>22</v>
      </c>
      <c r="O186">
        <v>50158</v>
      </c>
      <c r="P186">
        <v>230634</v>
      </c>
    </row>
    <row r="187" spans="1:16" x14ac:dyDescent="0.25">
      <c r="A187">
        <v>826</v>
      </c>
      <c r="B187" t="s">
        <v>15</v>
      </c>
      <c r="C187" t="str">
        <f t="shared" si="2"/>
        <v>201209Belgium</v>
      </c>
      <c r="D187">
        <v>201209</v>
      </c>
      <c r="E187">
        <v>2012</v>
      </c>
      <c r="F187" s="1">
        <v>41153</v>
      </c>
      <c r="G187">
        <v>9</v>
      </c>
      <c r="H187">
        <v>1</v>
      </c>
      <c r="I187" t="s">
        <v>16</v>
      </c>
      <c r="J187">
        <v>4</v>
      </c>
      <c r="K187">
        <v>202</v>
      </c>
      <c r="L187" t="s">
        <v>49</v>
      </c>
      <c r="M187">
        <v>56</v>
      </c>
      <c r="N187" t="s">
        <v>22</v>
      </c>
      <c r="O187">
        <v>99848</v>
      </c>
      <c r="P187">
        <v>495415</v>
      </c>
    </row>
    <row r="188" spans="1:16" x14ac:dyDescent="0.25">
      <c r="A188">
        <v>826</v>
      </c>
      <c r="B188" t="s">
        <v>15</v>
      </c>
      <c r="C188" t="str">
        <f t="shared" si="2"/>
        <v>201210Belgium</v>
      </c>
      <c r="D188">
        <v>201210</v>
      </c>
      <c r="E188">
        <v>2012</v>
      </c>
      <c r="F188" s="1">
        <v>41183</v>
      </c>
      <c r="G188">
        <v>10</v>
      </c>
      <c r="H188">
        <v>1</v>
      </c>
      <c r="I188" t="s">
        <v>16</v>
      </c>
      <c r="J188">
        <v>4</v>
      </c>
      <c r="K188">
        <v>202</v>
      </c>
      <c r="L188" t="s">
        <v>49</v>
      </c>
      <c r="M188">
        <v>56</v>
      </c>
      <c r="N188" t="s">
        <v>22</v>
      </c>
      <c r="O188">
        <v>149506</v>
      </c>
      <c r="P188">
        <v>681115</v>
      </c>
    </row>
    <row r="189" spans="1:16" x14ac:dyDescent="0.25">
      <c r="A189">
        <v>826</v>
      </c>
      <c r="B189" t="s">
        <v>15</v>
      </c>
      <c r="C189" t="str">
        <f t="shared" si="2"/>
        <v>201211Belgium</v>
      </c>
      <c r="D189">
        <v>201211</v>
      </c>
      <c r="E189">
        <v>2012</v>
      </c>
      <c r="F189" s="1">
        <v>41214</v>
      </c>
      <c r="G189">
        <v>11</v>
      </c>
      <c r="H189">
        <v>1</v>
      </c>
      <c r="I189" t="s">
        <v>16</v>
      </c>
      <c r="J189">
        <v>4</v>
      </c>
      <c r="K189">
        <v>202</v>
      </c>
      <c r="L189" t="s">
        <v>49</v>
      </c>
      <c r="M189">
        <v>56</v>
      </c>
      <c r="N189" t="s">
        <v>22</v>
      </c>
      <c r="O189">
        <v>132924</v>
      </c>
      <c r="P189">
        <v>401014</v>
      </c>
    </row>
    <row r="190" spans="1:16" x14ac:dyDescent="0.25">
      <c r="A190">
        <v>826</v>
      </c>
      <c r="B190" t="s">
        <v>15</v>
      </c>
      <c r="C190" t="str">
        <f t="shared" si="2"/>
        <v>201212Belgium</v>
      </c>
      <c r="D190">
        <v>201212</v>
      </c>
      <c r="E190">
        <v>2012</v>
      </c>
      <c r="F190" s="1">
        <v>41244</v>
      </c>
      <c r="G190">
        <v>12</v>
      </c>
      <c r="H190">
        <v>1</v>
      </c>
      <c r="I190" t="s">
        <v>16</v>
      </c>
      <c r="J190">
        <v>4</v>
      </c>
      <c r="K190">
        <v>202</v>
      </c>
      <c r="L190" t="s">
        <v>49</v>
      </c>
      <c r="M190">
        <v>56</v>
      </c>
      <c r="N190" t="s">
        <v>22</v>
      </c>
      <c r="O190">
        <v>15166</v>
      </c>
      <c r="P190">
        <v>74841</v>
      </c>
    </row>
    <row r="191" spans="1:16" x14ac:dyDescent="0.25">
      <c r="A191">
        <v>826</v>
      </c>
      <c r="B191" t="s">
        <v>15</v>
      </c>
      <c r="C191" t="str">
        <f t="shared" si="2"/>
        <v>201301Belgium</v>
      </c>
      <c r="D191">
        <v>201301</v>
      </c>
      <c r="E191">
        <v>2013</v>
      </c>
      <c r="F191" s="1">
        <v>41275</v>
      </c>
      <c r="G191">
        <v>1</v>
      </c>
      <c r="H191">
        <v>1</v>
      </c>
      <c r="I191" t="s">
        <v>16</v>
      </c>
      <c r="J191">
        <v>4</v>
      </c>
      <c r="K191">
        <v>202</v>
      </c>
      <c r="L191" t="s">
        <v>49</v>
      </c>
      <c r="M191">
        <v>56</v>
      </c>
      <c r="N191" t="s">
        <v>22</v>
      </c>
      <c r="O191">
        <v>101900</v>
      </c>
      <c r="P191">
        <v>170525</v>
      </c>
    </row>
    <row r="192" spans="1:16" x14ac:dyDescent="0.25">
      <c r="A192">
        <v>826</v>
      </c>
      <c r="B192" t="s">
        <v>15</v>
      </c>
      <c r="C192" t="str">
        <f t="shared" si="2"/>
        <v>201302Belgium</v>
      </c>
      <c r="D192">
        <v>201302</v>
      </c>
      <c r="E192">
        <v>2013</v>
      </c>
      <c r="F192" s="1">
        <v>41306</v>
      </c>
      <c r="G192">
        <v>2</v>
      </c>
      <c r="H192">
        <v>1</v>
      </c>
      <c r="I192" t="s">
        <v>16</v>
      </c>
      <c r="J192">
        <v>4</v>
      </c>
      <c r="K192">
        <v>202</v>
      </c>
      <c r="L192" t="s">
        <v>49</v>
      </c>
      <c r="M192">
        <v>56</v>
      </c>
      <c r="N192" t="s">
        <v>22</v>
      </c>
      <c r="O192">
        <v>10010</v>
      </c>
      <c r="P192">
        <v>65570</v>
      </c>
    </row>
    <row r="193" spans="1:16" x14ac:dyDescent="0.25">
      <c r="A193">
        <v>826</v>
      </c>
      <c r="B193" t="s">
        <v>15</v>
      </c>
      <c r="C193" t="str">
        <f t="shared" si="2"/>
        <v>201303Belgium</v>
      </c>
      <c r="D193">
        <v>201303</v>
      </c>
      <c r="E193">
        <v>2013</v>
      </c>
      <c r="F193" s="1">
        <v>41334</v>
      </c>
      <c r="G193">
        <v>3</v>
      </c>
      <c r="H193">
        <v>1</v>
      </c>
      <c r="I193" t="s">
        <v>16</v>
      </c>
      <c r="J193">
        <v>4</v>
      </c>
      <c r="K193">
        <v>202</v>
      </c>
      <c r="L193" t="s">
        <v>49</v>
      </c>
      <c r="M193">
        <v>56</v>
      </c>
      <c r="N193" t="s">
        <v>22</v>
      </c>
      <c r="O193">
        <v>8533</v>
      </c>
      <c r="P193">
        <v>49046</v>
      </c>
    </row>
    <row r="194" spans="1:16" x14ac:dyDescent="0.25">
      <c r="A194">
        <v>826</v>
      </c>
      <c r="B194" t="s">
        <v>15</v>
      </c>
      <c r="C194" t="str">
        <f t="shared" si="2"/>
        <v>201304Belgium</v>
      </c>
      <c r="D194">
        <v>201304</v>
      </c>
      <c r="E194">
        <v>2013</v>
      </c>
      <c r="F194" s="1">
        <v>41365</v>
      </c>
      <c r="G194">
        <v>4</v>
      </c>
      <c r="H194">
        <v>1</v>
      </c>
      <c r="I194" t="s">
        <v>16</v>
      </c>
      <c r="J194">
        <v>4</v>
      </c>
      <c r="K194">
        <v>202</v>
      </c>
      <c r="L194" t="s">
        <v>49</v>
      </c>
      <c r="M194">
        <v>56</v>
      </c>
      <c r="N194" t="s">
        <v>22</v>
      </c>
      <c r="O194">
        <v>14788</v>
      </c>
      <c r="P194">
        <v>45172</v>
      </c>
    </row>
    <row r="195" spans="1:16" x14ac:dyDescent="0.25">
      <c r="A195">
        <v>826</v>
      </c>
      <c r="B195" t="s">
        <v>15</v>
      </c>
      <c r="C195" t="str">
        <f t="shared" ref="C195:C258" si="3">D195&amp;N195</f>
        <v>201305Belgium</v>
      </c>
      <c r="D195">
        <v>201305</v>
      </c>
      <c r="E195">
        <v>2013</v>
      </c>
      <c r="F195" s="1">
        <v>41395</v>
      </c>
      <c r="G195">
        <v>5</v>
      </c>
      <c r="H195">
        <v>1</v>
      </c>
      <c r="I195" t="s">
        <v>16</v>
      </c>
      <c r="J195">
        <v>4</v>
      </c>
      <c r="K195">
        <v>202</v>
      </c>
      <c r="L195" t="s">
        <v>49</v>
      </c>
      <c r="M195">
        <v>56</v>
      </c>
      <c r="N195" t="s">
        <v>22</v>
      </c>
      <c r="O195">
        <v>5952</v>
      </c>
      <c r="P195">
        <v>19906</v>
      </c>
    </row>
    <row r="196" spans="1:16" x14ac:dyDescent="0.25">
      <c r="A196">
        <v>826</v>
      </c>
      <c r="B196" t="s">
        <v>15</v>
      </c>
      <c r="C196" t="str">
        <f t="shared" si="3"/>
        <v>201306Belgium</v>
      </c>
      <c r="D196">
        <v>201306</v>
      </c>
      <c r="E196">
        <v>2013</v>
      </c>
      <c r="F196" s="1">
        <v>41426</v>
      </c>
      <c r="G196">
        <v>6</v>
      </c>
      <c r="H196">
        <v>1</v>
      </c>
      <c r="I196" t="s">
        <v>16</v>
      </c>
      <c r="J196">
        <v>4</v>
      </c>
      <c r="K196">
        <v>202</v>
      </c>
      <c r="L196" t="s">
        <v>49</v>
      </c>
      <c r="M196">
        <v>56</v>
      </c>
      <c r="N196" t="s">
        <v>22</v>
      </c>
      <c r="O196">
        <v>12077</v>
      </c>
      <c r="P196">
        <v>78552</v>
      </c>
    </row>
    <row r="197" spans="1:16" x14ac:dyDescent="0.25">
      <c r="A197">
        <v>826</v>
      </c>
      <c r="B197" t="s">
        <v>15</v>
      </c>
      <c r="C197" t="str">
        <f t="shared" si="3"/>
        <v>201307Belgium</v>
      </c>
      <c r="D197">
        <v>201307</v>
      </c>
      <c r="E197">
        <v>2013</v>
      </c>
      <c r="F197" s="1">
        <v>41456</v>
      </c>
      <c r="G197">
        <v>7</v>
      </c>
      <c r="H197">
        <v>1</v>
      </c>
      <c r="I197" t="s">
        <v>16</v>
      </c>
      <c r="J197">
        <v>4</v>
      </c>
      <c r="K197">
        <v>202</v>
      </c>
      <c r="L197" t="s">
        <v>49</v>
      </c>
      <c r="M197">
        <v>56</v>
      </c>
      <c r="N197" t="s">
        <v>22</v>
      </c>
      <c r="O197">
        <v>5118</v>
      </c>
      <c r="P197">
        <v>28128</v>
      </c>
    </row>
    <row r="198" spans="1:16" x14ac:dyDescent="0.25">
      <c r="A198">
        <v>826</v>
      </c>
      <c r="B198" t="s">
        <v>15</v>
      </c>
      <c r="C198" t="str">
        <f t="shared" si="3"/>
        <v>201308Belgium</v>
      </c>
      <c r="D198">
        <v>201308</v>
      </c>
      <c r="E198">
        <v>2013</v>
      </c>
      <c r="F198" s="1">
        <v>41487</v>
      </c>
      <c r="G198">
        <v>8</v>
      </c>
      <c r="H198">
        <v>1</v>
      </c>
      <c r="I198" t="s">
        <v>16</v>
      </c>
      <c r="J198">
        <v>4</v>
      </c>
      <c r="K198">
        <v>202</v>
      </c>
      <c r="L198" t="s">
        <v>49</v>
      </c>
      <c r="M198">
        <v>56</v>
      </c>
      <c r="N198" t="s">
        <v>22</v>
      </c>
      <c r="O198">
        <v>38231</v>
      </c>
      <c r="P198">
        <v>160274</v>
      </c>
    </row>
    <row r="199" spans="1:16" x14ac:dyDescent="0.25">
      <c r="A199">
        <v>826</v>
      </c>
      <c r="B199" t="s">
        <v>15</v>
      </c>
      <c r="C199" t="str">
        <f t="shared" si="3"/>
        <v>201309Belgium</v>
      </c>
      <c r="D199">
        <v>201309</v>
      </c>
      <c r="E199">
        <v>2013</v>
      </c>
      <c r="F199" s="1">
        <v>41518</v>
      </c>
      <c r="G199">
        <v>9</v>
      </c>
      <c r="H199">
        <v>1</v>
      </c>
      <c r="I199" t="s">
        <v>16</v>
      </c>
      <c r="J199">
        <v>4</v>
      </c>
      <c r="K199">
        <v>202</v>
      </c>
      <c r="L199" t="s">
        <v>49</v>
      </c>
      <c r="M199">
        <v>56</v>
      </c>
      <c r="N199" t="s">
        <v>22</v>
      </c>
      <c r="O199">
        <v>48294</v>
      </c>
      <c r="P199">
        <v>184911</v>
      </c>
    </row>
    <row r="200" spans="1:16" x14ac:dyDescent="0.25">
      <c r="A200">
        <v>826</v>
      </c>
      <c r="B200" t="s">
        <v>15</v>
      </c>
      <c r="C200" t="str">
        <f t="shared" si="3"/>
        <v>201310Belgium</v>
      </c>
      <c r="D200">
        <v>201310</v>
      </c>
      <c r="E200">
        <v>2013</v>
      </c>
      <c r="F200" s="1">
        <v>41548</v>
      </c>
      <c r="G200">
        <v>10</v>
      </c>
      <c r="H200">
        <v>1</v>
      </c>
      <c r="I200" t="s">
        <v>16</v>
      </c>
      <c r="J200">
        <v>4</v>
      </c>
      <c r="K200">
        <v>202</v>
      </c>
      <c r="L200" t="s">
        <v>49</v>
      </c>
      <c r="M200">
        <v>56</v>
      </c>
      <c r="N200" t="s">
        <v>22</v>
      </c>
      <c r="O200">
        <v>82058</v>
      </c>
      <c r="P200">
        <v>323564</v>
      </c>
    </row>
    <row r="201" spans="1:16" x14ac:dyDescent="0.25">
      <c r="A201">
        <v>826</v>
      </c>
      <c r="B201" t="s">
        <v>15</v>
      </c>
      <c r="C201" t="str">
        <f t="shared" si="3"/>
        <v>201311Belgium</v>
      </c>
      <c r="D201">
        <v>201311</v>
      </c>
      <c r="E201">
        <v>2013</v>
      </c>
      <c r="F201" s="1">
        <v>41579</v>
      </c>
      <c r="G201">
        <v>11</v>
      </c>
      <c r="H201">
        <v>1</v>
      </c>
      <c r="I201" t="s">
        <v>16</v>
      </c>
      <c r="J201">
        <v>4</v>
      </c>
      <c r="K201">
        <v>202</v>
      </c>
      <c r="L201" t="s">
        <v>49</v>
      </c>
      <c r="M201">
        <v>56</v>
      </c>
      <c r="N201" t="s">
        <v>22</v>
      </c>
      <c r="O201">
        <v>51688</v>
      </c>
      <c r="P201">
        <v>277197</v>
      </c>
    </row>
    <row r="202" spans="1:16" x14ac:dyDescent="0.25">
      <c r="A202">
        <v>826</v>
      </c>
      <c r="B202" t="s">
        <v>15</v>
      </c>
      <c r="C202" t="str">
        <f t="shared" si="3"/>
        <v>201312Belgium</v>
      </c>
      <c r="D202">
        <v>201312</v>
      </c>
      <c r="E202">
        <v>2013</v>
      </c>
      <c r="F202" s="1">
        <v>41609</v>
      </c>
      <c r="G202">
        <v>12</v>
      </c>
      <c r="H202">
        <v>1</v>
      </c>
      <c r="I202" t="s">
        <v>16</v>
      </c>
      <c r="J202">
        <v>4</v>
      </c>
      <c r="K202">
        <v>202</v>
      </c>
      <c r="L202" t="s">
        <v>49</v>
      </c>
      <c r="M202">
        <v>56</v>
      </c>
      <c r="N202" t="s">
        <v>22</v>
      </c>
      <c r="O202">
        <v>27401</v>
      </c>
      <c r="P202">
        <v>143135</v>
      </c>
    </row>
    <row r="203" spans="1:16" x14ac:dyDescent="0.25">
      <c r="A203">
        <v>826</v>
      </c>
      <c r="B203" t="s">
        <v>15</v>
      </c>
      <c r="C203" t="str">
        <f t="shared" si="3"/>
        <v>201401Belgium</v>
      </c>
      <c r="D203">
        <v>201401</v>
      </c>
      <c r="E203">
        <v>2014</v>
      </c>
      <c r="F203" s="1">
        <v>41640</v>
      </c>
      <c r="G203">
        <v>1</v>
      </c>
      <c r="H203">
        <v>1</v>
      </c>
      <c r="I203" t="s">
        <v>16</v>
      </c>
      <c r="J203">
        <v>4</v>
      </c>
      <c r="K203">
        <v>202</v>
      </c>
      <c r="L203" t="s">
        <v>49</v>
      </c>
      <c r="M203">
        <v>56</v>
      </c>
      <c r="N203" t="s">
        <v>22</v>
      </c>
      <c r="O203">
        <v>52077</v>
      </c>
      <c r="P203">
        <v>253854</v>
      </c>
    </row>
    <row r="204" spans="1:16" x14ac:dyDescent="0.25">
      <c r="A204">
        <v>826</v>
      </c>
      <c r="B204" t="s">
        <v>15</v>
      </c>
      <c r="C204" t="str">
        <f t="shared" si="3"/>
        <v>201402Belgium</v>
      </c>
      <c r="D204">
        <v>201402</v>
      </c>
      <c r="E204">
        <v>2014</v>
      </c>
      <c r="F204" s="1">
        <v>41671</v>
      </c>
      <c r="G204">
        <v>2</v>
      </c>
      <c r="H204">
        <v>1</v>
      </c>
      <c r="I204" t="s">
        <v>16</v>
      </c>
      <c r="J204">
        <v>4</v>
      </c>
      <c r="K204">
        <v>202</v>
      </c>
      <c r="L204" t="s">
        <v>49</v>
      </c>
      <c r="M204">
        <v>56</v>
      </c>
      <c r="N204" t="s">
        <v>22</v>
      </c>
      <c r="O204">
        <v>53411</v>
      </c>
      <c r="P204">
        <v>199029</v>
      </c>
    </row>
    <row r="205" spans="1:16" x14ac:dyDescent="0.25">
      <c r="A205">
        <v>826</v>
      </c>
      <c r="B205" t="s">
        <v>15</v>
      </c>
      <c r="C205" t="str">
        <f t="shared" si="3"/>
        <v>201403Belgium</v>
      </c>
      <c r="D205">
        <v>201403</v>
      </c>
      <c r="E205">
        <v>2014</v>
      </c>
      <c r="F205" s="1">
        <v>41699</v>
      </c>
      <c r="G205">
        <v>3</v>
      </c>
      <c r="H205">
        <v>1</v>
      </c>
      <c r="I205" t="s">
        <v>16</v>
      </c>
      <c r="J205">
        <v>4</v>
      </c>
      <c r="K205">
        <v>202</v>
      </c>
      <c r="L205" t="s">
        <v>49</v>
      </c>
      <c r="M205">
        <v>56</v>
      </c>
      <c r="N205" t="s">
        <v>22</v>
      </c>
      <c r="O205">
        <v>226680</v>
      </c>
      <c r="P205">
        <v>519916</v>
      </c>
    </row>
    <row r="206" spans="1:16" x14ac:dyDescent="0.25">
      <c r="A206">
        <v>826</v>
      </c>
      <c r="B206" t="s">
        <v>15</v>
      </c>
      <c r="C206" t="str">
        <f t="shared" si="3"/>
        <v>201404Belgium</v>
      </c>
      <c r="D206">
        <v>201404</v>
      </c>
      <c r="E206">
        <v>2014</v>
      </c>
      <c r="F206" s="1">
        <v>41730</v>
      </c>
      <c r="G206">
        <v>4</v>
      </c>
      <c r="H206">
        <v>1</v>
      </c>
      <c r="I206" t="s">
        <v>16</v>
      </c>
      <c r="J206">
        <v>4</v>
      </c>
      <c r="K206">
        <v>202</v>
      </c>
      <c r="L206" t="s">
        <v>49</v>
      </c>
      <c r="M206">
        <v>56</v>
      </c>
      <c r="N206" t="s">
        <v>22</v>
      </c>
      <c r="O206">
        <v>92896</v>
      </c>
      <c r="P206">
        <v>299761</v>
      </c>
    </row>
    <row r="207" spans="1:16" x14ac:dyDescent="0.25">
      <c r="A207">
        <v>826</v>
      </c>
      <c r="B207" t="s">
        <v>15</v>
      </c>
      <c r="C207" t="str">
        <f t="shared" si="3"/>
        <v>201405Belgium</v>
      </c>
      <c r="D207">
        <v>201405</v>
      </c>
      <c r="E207">
        <v>2014</v>
      </c>
      <c r="F207" s="1">
        <v>41760</v>
      </c>
      <c r="G207">
        <v>5</v>
      </c>
      <c r="H207">
        <v>1</v>
      </c>
      <c r="I207" t="s">
        <v>16</v>
      </c>
      <c r="J207">
        <v>4</v>
      </c>
      <c r="K207">
        <v>202</v>
      </c>
      <c r="L207" t="s">
        <v>49</v>
      </c>
      <c r="M207">
        <v>56</v>
      </c>
      <c r="N207" t="s">
        <v>22</v>
      </c>
      <c r="O207">
        <v>66872</v>
      </c>
      <c r="P207">
        <v>244455</v>
      </c>
    </row>
    <row r="208" spans="1:16" x14ac:dyDescent="0.25">
      <c r="A208">
        <v>826</v>
      </c>
      <c r="B208" t="s">
        <v>15</v>
      </c>
      <c r="C208" t="str">
        <f t="shared" si="3"/>
        <v>201406Belgium</v>
      </c>
      <c r="D208">
        <v>201406</v>
      </c>
      <c r="E208">
        <v>2014</v>
      </c>
      <c r="F208" s="1">
        <v>41791</v>
      </c>
      <c r="G208">
        <v>6</v>
      </c>
      <c r="H208">
        <v>1</v>
      </c>
      <c r="I208" t="s">
        <v>16</v>
      </c>
      <c r="J208">
        <v>4</v>
      </c>
      <c r="K208">
        <v>202</v>
      </c>
      <c r="L208" t="s">
        <v>49</v>
      </c>
      <c r="M208">
        <v>56</v>
      </c>
      <c r="N208" t="s">
        <v>22</v>
      </c>
      <c r="O208">
        <v>88420</v>
      </c>
      <c r="P208">
        <v>277638</v>
      </c>
    </row>
    <row r="209" spans="1:16" x14ac:dyDescent="0.25">
      <c r="A209">
        <v>826</v>
      </c>
      <c r="B209" t="s">
        <v>15</v>
      </c>
      <c r="C209" t="str">
        <f t="shared" si="3"/>
        <v>201407Belgium</v>
      </c>
      <c r="D209">
        <v>201407</v>
      </c>
      <c r="E209">
        <v>2014</v>
      </c>
      <c r="F209" s="1">
        <v>41821</v>
      </c>
      <c r="G209">
        <v>7</v>
      </c>
      <c r="H209">
        <v>1</v>
      </c>
      <c r="I209" t="s">
        <v>16</v>
      </c>
      <c r="J209">
        <v>4</v>
      </c>
      <c r="K209">
        <v>202</v>
      </c>
      <c r="L209" t="s">
        <v>49</v>
      </c>
      <c r="M209">
        <v>56</v>
      </c>
      <c r="N209" t="s">
        <v>22</v>
      </c>
      <c r="O209">
        <v>180647</v>
      </c>
      <c r="P209">
        <v>732648</v>
      </c>
    </row>
    <row r="210" spans="1:16" x14ac:dyDescent="0.25">
      <c r="A210">
        <v>826</v>
      </c>
      <c r="B210" t="s">
        <v>15</v>
      </c>
      <c r="C210" t="str">
        <f t="shared" si="3"/>
        <v>201408Belgium</v>
      </c>
      <c r="D210">
        <v>201408</v>
      </c>
      <c r="E210">
        <v>2014</v>
      </c>
      <c r="F210" s="1">
        <v>41852</v>
      </c>
      <c r="G210">
        <v>8</v>
      </c>
      <c r="H210">
        <v>1</v>
      </c>
      <c r="I210" t="s">
        <v>16</v>
      </c>
      <c r="J210">
        <v>4</v>
      </c>
      <c r="K210">
        <v>202</v>
      </c>
      <c r="L210" t="s">
        <v>49</v>
      </c>
      <c r="M210">
        <v>56</v>
      </c>
      <c r="N210" t="s">
        <v>22</v>
      </c>
      <c r="O210">
        <v>75387</v>
      </c>
      <c r="P210">
        <v>434420</v>
      </c>
    </row>
    <row r="211" spans="1:16" x14ac:dyDescent="0.25">
      <c r="A211">
        <v>826</v>
      </c>
      <c r="B211" t="s">
        <v>15</v>
      </c>
      <c r="C211" t="str">
        <f t="shared" si="3"/>
        <v>201409Belgium</v>
      </c>
      <c r="D211">
        <v>201409</v>
      </c>
      <c r="E211">
        <v>2014</v>
      </c>
      <c r="F211" s="1">
        <v>41883</v>
      </c>
      <c r="G211">
        <v>9</v>
      </c>
      <c r="H211">
        <v>1</v>
      </c>
      <c r="I211" t="s">
        <v>16</v>
      </c>
      <c r="J211">
        <v>4</v>
      </c>
      <c r="K211">
        <v>202</v>
      </c>
      <c r="L211" t="s">
        <v>49</v>
      </c>
      <c r="M211">
        <v>56</v>
      </c>
      <c r="N211" t="s">
        <v>22</v>
      </c>
      <c r="O211">
        <v>39216</v>
      </c>
      <c r="P211">
        <v>148039</v>
      </c>
    </row>
    <row r="212" spans="1:16" x14ac:dyDescent="0.25">
      <c r="A212">
        <v>826</v>
      </c>
      <c r="B212" t="s">
        <v>15</v>
      </c>
      <c r="C212" t="str">
        <f t="shared" si="3"/>
        <v>201410Belgium</v>
      </c>
      <c r="D212">
        <v>201410</v>
      </c>
      <c r="E212">
        <v>2014</v>
      </c>
      <c r="F212" s="1">
        <v>41913</v>
      </c>
      <c r="G212">
        <v>10</v>
      </c>
      <c r="H212">
        <v>1</v>
      </c>
      <c r="I212" t="s">
        <v>16</v>
      </c>
      <c r="J212">
        <v>4</v>
      </c>
      <c r="K212">
        <v>202</v>
      </c>
      <c r="L212" t="s">
        <v>49</v>
      </c>
      <c r="M212">
        <v>56</v>
      </c>
      <c r="N212" t="s">
        <v>22</v>
      </c>
      <c r="O212">
        <v>162705</v>
      </c>
      <c r="P212">
        <v>567831</v>
      </c>
    </row>
    <row r="213" spans="1:16" x14ac:dyDescent="0.25">
      <c r="A213">
        <v>826</v>
      </c>
      <c r="B213" t="s">
        <v>15</v>
      </c>
      <c r="C213" t="str">
        <f t="shared" si="3"/>
        <v>201411Belgium</v>
      </c>
      <c r="D213">
        <v>201411</v>
      </c>
      <c r="E213">
        <v>2014</v>
      </c>
      <c r="F213" s="1">
        <v>41944</v>
      </c>
      <c r="G213">
        <v>11</v>
      </c>
      <c r="H213">
        <v>1</v>
      </c>
      <c r="I213" t="s">
        <v>16</v>
      </c>
      <c r="J213">
        <v>4</v>
      </c>
      <c r="K213">
        <v>202</v>
      </c>
      <c r="L213" t="s">
        <v>49</v>
      </c>
      <c r="M213">
        <v>56</v>
      </c>
      <c r="N213" t="s">
        <v>22</v>
      </c>
      <c r="O213">
        <v>123689</v>
      </c>
      <c r="P213">
        <v>348069</v>
      </c>
    </row>
    <row r="214" spans="1:16" x14ac:dyDescent="0.25">
      <c r="A214">
        <v>826</v>
      </c>
      <c r="B214" t="s">
        <v>15</v>
      </c>
      <c r="C214" t="str">
        <f t="shared" si="3"/>
        <v>201001Botswana</v>
      </c>
      <c r="D214">
        <v>201001</v>
      </c>
      <c r="E214">
        <v>2010</v>
      </c>
      <c r="F214" s="1">
        <v>40179</v>
      </c>
      <c r="G214">
        <v>1</v>
      </c>
      <c r="H214">
        <v>1</v>
      </c>
      <c r="I214" t="s">
        <v>16</v>
      </c>
      <c r="J214">
        <v>4</v>
      </c>
      <c r="K214">
        <v>202</v>
      </c>
      <c r="L214" t="s">
        <v>49</v>
      </c>
      <c r="M214">
        <v>72</v>
      </c>
      <c r="N214" t="s">
        <v>23</v>
      </c>
      <c r="O214">
        <v>60862</v>
      </c>
      <c r="P214">
        <v>203095</v>
      </c>
    </row>
    <row r="215" spans="1:16" x14ac:dyDescent="0.25">
      <c r="A215">
        <v>826</v>
      </c>
      <c r="B215" t="s">
        <v>15</v>
      </c>
      <c r="C215" t="str">
        <f t="shared" si="3"/>
        <v>201002Botswana</v>
      </c>
      <c r="D215">
        <v>201002</v>
      </c>
      <c r="E215">
        <v>2010</v>
      </c>
      <c r="F215" s="1">
        <v>40210</v>
      </c>
      <c r="G215">
        <v>2</v>
      </c>
      <c r="H215">
        <v>1</v>
      </c>
      <c r="I215" t="s">
        <v>16</v>
      </c>
      <c r="J215">
        <v>4</v>
      </c>
      <c r="K215">
        <v>202</v>
      </c>
      <c r="L215" t="s">
        <v>49</v>
      </c>
      <c r="M215">
        <v>72</v>
      </c>
      <c r="N215" t="s">
        <v>23</v>
      </c>
      <c r="O215">
        <v>61971</v>
      </c>
      <c r="P215">
        <v>200011</v>
      </c>
    </row>
    <row r="216" spans="1:16" x14ac:dyDescent="0.25">
      <c r="A216">
        <v>826</v>
      </c>
      <c r="B216" t="s">
        <v>15</v>
      </c>
      <c r="C216" t="str">
        <f t="shared" si="3"/>
        <v>201003Botswana</v>
      </c>
      <c r="D216">
        <v>201003</v>
      </c>
      <c r="E216">
        <v>2010</v>
      </c>
      <c r="F216" s="1">
        <v>40238</v>
      </c>
      <c r="G216">
        <v>3</v>
      </c>
      <c r="H216">
        <v>1</v>
      </c>
      <c r="I216" t="s">
        <v>16</v>
      </c>
      <c r="J216">
        <v>4</v>
      </c>
      <c r="K216">
        <v>202</v>
      </c>
      <c r="L216" t="s">
        <v>49</v>
      </c>
      <c r="M216">
        <v>72</v>
      </c>
      <c r="N216" t="s">
        <v>23</v>
      </c>
      <c r="O216">
        <v>19695</v>
      </c>
      <c r="P216">
        <v>49862</v>
      </c>
    </row>
    <row r="217" spans="1:16" x14ac:dyDescent="0.25">
      <c r="A217">
        <v>826</v>
      </c>
      <c r="B217" t="s">
        <v>15</v>
      </c>
      <c r="C217" t="str">
        <f t="shared" si="3"/>
        <v>201004Botswana</v>
      </c>
      <c r="D217">
        <v>201004</v>
      </c>
      <c r="E217">
        <v>2010</v>
      </c>
      <c r="F217" s="1">
        <v>40269</v>
      </c>
      <c r="G217">
        <v>4</v>
      </c>
      <c r="H217">
        <v>1</v>
      </c>
      <c r="I217" t="s">
        <v>16</v>
      </c>
      <c r="J217">
        <v>4</v>
      </c>
      <c r="K217">
        <v>202</v>
      </c>
      <c r="L217" t="s">
        <v>49</v>
      </c>
      <c r="M217">
        <v>72</v>
      </c>
      <c r="N217" t="s">
        <v>23</v>
      </c>
      <c r="O217">
        <v>63900</v>
      </c>
      <c r="P217">
        <v>237812</v>
      </c>
    </row>
    <row r="218" spans="1:16" x14ac:dyDescent="0.25">
      <c r="A218">
        <v>826</v>
      </c>
      <c r="B218" t="s">
        <v>15</v>
      </c>
      <c r="C218" t="str">
        <f t="shared" si="3"/>
        <v>201006Botswana</v>
      </c>
      <c r="D218">
        <v>201006</v>
      </c>
      <c r="E218">
        <v>2010</v>
      </c>
      <c r="F218" s="1">
        <v>40330</v>
      </c>
      <c r="G218">
        <v>6</v>
      </c>
      <c r="H218">
        <v>1</v>
      </c>
      <c r="I218" t="s">
        <v>16</v>
      </c>
      <c r="J218">
        <v>4</v>
      </c>
      <c r="K218">
        <v>202</v>
      </c>
      <c r="L218" t="s">
        <v>49</v>
      </c>
      <c r="M218">
        <v>72</v>
      </c>
      <c r="N218" t="s">
        <v>23</v>
      </c>
      <c r="O218">
        <v>21400</v>
      </c>
      <c r="P218">
        <v>52759</v>
      </c>
    </row>
    <row r="219" spans="1:16" x14ac:dyDescent="0.25">
      <c r="A219">
        <v>826</v>
      </c>
      <c r="B219" t="s">
        <v>15</v>
      </c>
      <c r="C219" t="str">
        <f t="shared" si="3"/>
        <v>201007Botswana</v>
      </c>
      <c r="D219">
        <v>201007</v>
      </c>
      <c r="E219">
        <v>2010</v>
      </c>
      <c r="F219" s="1">
        <v>40360</v>
      </c>
      <c r="G219">
        <v>7</v>
      </c>
      <c r="H219">
        <v>1</v>
      </c>
      <c r="I219" t="s">
        <v>16</v>
      </c>
      <c r="J219">
        <v>4</v>
      </c>
      <c r="K219">
        <v>202</v>
      </c>
      <c r="L219" t="s">
        <v>49</v>
      </c>
      <c r="M219">
        <v>72</v>
      </c>
      <c r="N219" t="s">
        <v>23</v>
      </c>
      <c r="O219">
        <v>62900</v>
      </c>
      <c r="P219">
        <v>164711</v>
      </c>
    </row>
    <row r="220" spans="1:16" x14ac:dyDescent="0.25">
      <c r="A220">
        <v>826</v>
      </c>
      <c r="B220" t="s">
        <v>15</v>
      </c>
      <c r="C220" t="str">
        <f t="shared" si="3"/>
        <v>201008Botswana</v>
      </c>
      <c r="D220">
        <v>201008</v>
      </c>
      <c r="E220">
        <v>2010</v>
      </c>
      <c r="F220" s="1">
        <v>40391</v>
      </c>
      <c r="G220">
        <v>8</v>
      </c>
      <c r="H220">
        <v>1</v>
      </c>
      <c r="I220" t="s">
        <v>16</v>
      </c>
      <c r="J220">
        <v>4</v>
      </c>
      <c r="K220">
        <v>202</v>
      </c>
      <c r="L220" t="s">
        <v>49</v>
      </c>
      <c r="M220">
        <v>72</v>
      </c>
      <c r="N220" t="s">
        <v>23</v>
      </c>
      <c r="O220">
        <v>78700</v>
      </c>
      <c r="P220">
        <v>202885</v>
      </c>
    </row>
    <row r="221" spans="1:16" x14ac:dyDescent="0.25">
      <c r="A221">
        <v>826</v>
      </c>
      <c r="B221" t="s">
        <v>15</v>
      </c>
      <c r="C221" t="str">
        <f t="shared" si="3"/>
        <v>201009Botswana</v>
      </c>
      <c r="D221">
        <v>201009</v>
      </c>
      <c r="E221">
        <v>2010</v>
      </c>
      <c r="F221" s="1">
        <v>40422</v>
      </c>
      <c r="G221">
        <v>9</v>
      </c>
      <c r="H221">
        <v>1</v>
      </c>
      <c r="I221" t="s">
        <v>16</v>
      </c>
      <c r="J221">
        <v>4</v>
      </c>
      <c r="K221">
        <v>202</v>
      </c>
      <c r="L221" t="s">
        <v>49</v>
      </c>
      <c r="M221">
        <v>72</v>
      </c>
      <c r="N221" t="s">
        <v>23</v>
      </c>
      <c r="O221">
        <v>119700</v>
      </c>
      <c r="P221">
        <v>308936</v>
      </c>
    </row>
    <row r="222" spans="1:16" x14ac:dyDescent="0.25">
      <c r="A222">
        <v>826</v>
      </c>
      <c r="B222" t="s">
        <v>15</v>
      </c>
      <c r="C222" t="str">
        <f t="shared" si="3"/>
        <v>201010Botswana</v>
      </c>
      <c r="D222">
        <v>201010</v>
      </c>
      <c r="E222">
        <v>2010</v>
      </c>
      <c r="F222" s="1">
        <v>40452</v>
      </c>
      <c r="G222">
        <v>10</v>
      </c>
      <c r="H222">
        <v>1</v>
      </c>
      <c r="I222" t="s">
        <v>16</v>
      </c>
      <c r="J222">
        <v>4</v>
      </c>
      <c r="K222">
        <v>202</v>
      </c>
      <c r="L222" t="s">
        <v>49</v>
      </c>
      <c r="M222">
        <v>72</v>
      </c>
      <c r="N222" t="s">
        <v>23</v>
      </c>
      <c r="O222">
        <v>46800</v>
      </c>
      <c r="P222">
        <v>123280</v>
      </c>
    </row>
    <row r="223" spans="1:16" x14ac:dyDescent="0.25">
      <c r="A223">
        <v>826</v>
      </c>
      <c r="B223" t="s">
        <v>15</v>
      </c>
      <c r="C223" t="str">
        <f t="shared" si="3"/>
        <v>201011Botswana</v>
      </c>
      <c r="D223">
        <v>201011</v>
      </c>
      <c r="E223">
        <v>2010</v>
      </c>
      <c r="F223" s="1">
        <v>40483</v>
      </c>
      <c r="G223">
        <v>11</v>
      </c>
      <c r="H223">
        <v>1</v>
      </c>
      <c r="I223" t="s">
        <v>16</v>
      </c>
      <c r="J223">
        <v>4</v>
      </c>
      <c r="K223">
        <v>202</v>
      </c>
      <c r="L223" t="s">
        <v>49</v>
      </c>
      <c r="M223">
        <v>72</v>
      </c>
      <c r="N223" t="s">
        <v>23</v>
      </c>
      <c r="O223">
        <v>93100</v>
      </c>
      <c r="P223">
        <v>246434</v>
      </c>
    </row>
    <row r="224" spans="1:16" x14ac:dyDescent="0.25">
      <c r="A224">
        <v>826</v>
      </c>
      <c r="B224" t="s">
        <v>15</v>
      </c>
      <c r="C224" t="str">
        <f t="shared" si="3"/>
        <v>201012Botswana</v>
      </c>
      <c r="D224">
        <v>201012</v>
      </c>
      <c r="E224">
        <v>2010</v>
      </c>
      <c r="F224" s="1">
        <v>40513</v>
      </c>
      <c r="G224">
        <v>12</v>
      </c>
      <c r="H224">
        <v>1</v>
      </c>
      <c r="I224" t="s">
        <v>16</v>
      </c>
      <c r="J224">
        <v>4</v>
      </c>
      <c r="K224">
        <v>202</v>
      </c>
      <c r="L224" t="s">
        <v>49</v>
      </c>
      <c r="M224">
        <v>72</v>
      </c>
      <c r="N224" t="s">
        <v>23</v>
      </c>
      <c r="O224">
        <v>93300</v>
      </c>
      <c r="P224">
        <v>241357</v>
      </c>
    </row>
    <row r="225" spans="1:16" x14ac:dyDescent="0.25">
      <c r="A225">
        <v>826</v>
      </c>
      <c r="B225" t="s">
        <v>15</v>
      </c>
      <c r="C225" t="str">
        <f t="shared" si="3"/>
        <v>201101Botswana</v>
      </c>
      <c r="D225">
        <v>201101</v>
      </c>
      <c r="E225">
        <v>2011</v>
      </c>
      <c r="F225" s="1">
        <v>40544</v>
      </c>
      <c r="G225">
        <v>1</v>
      </c>
      <c r="H225">
        <v>1</v>
      </c>
      <c r="I225" t="s">
        <v>16</v>
      </c>
      <c r="J225">
        <v>4</v>
      </c>
      <c r="K225">
        <v>202</v>
      </c>
      <c r="L225" t="s">
        <v>49</v>
      </c>
      <c r="M225">
        <v>72</v>
      </c>
      <c r="N225" t="s">
        <v>23</v>
      </c>
      <c r="O225">
        <v>47880</v>
      </c>
      <c r="P225">
        <v>126132</v>
      </c>
    </row>
    <row r="226" spans="1:16" x14ac:dyDescent="0.25">
      <c r="A226">
        <v>826</v>
      </c>
      <c r="B226" t="s">
        <v>15</v>
      </c>
      <c r="C226" t="str">
        <f t="shared" si="3"/>
        <v>201304Botswana</v>
      </c>
      <c r="D226">
        <v>201304</v>
      </c>
      <c r="E226">
        <v>2013</v>
      </c>
      <c r="F226" s="1">
        <v>41365</v>
      </c>
      <c r="G226">
        <v>4</v>
      </c>
      <c r="H226">
        <v>1</v>
      </c>
      <c r="I226" t="s">
        <v>16</v>
      </c>
      <c r="J226">
        <v>4</v>
      </c>
      <c r="K226">
        <v>202</v>
      </c>
      <c r="L226" t="s">
        <v>49</v>
      </c>
      <c r="M226">
        <v>72</v>
      </c>
      <c r="N226" t="s">
        <v>23</v>
      </c>
      <c r="O226">
        <v>95760</v>
      </c>
      <c r="P226">
        <v>417415</v>
      </c>
    </row>
    <row r="227" spans="1:16" x14ac:dyDescent="0.25">
      <c r="A227">
        <v>826</v>
      </c>
      <c r="B227" t="s">
        <v>15</v>
      </c>
      <c r="C227" t="str">
        <f t="shared" si="3"/>
        <v>201305Botswana</v>
      </c>
      <c r="D227">
        <v>201305</v>
      </c>
      <c r="E227">
        <v>2013</v>
      </c>
      <c r="F227" s="1">
        <v>41395</v>
      </c>
      <c r="G227">
        <v>5</v>
      </c>
      <c r="H227">
        <v>1</v>
      </c>
      <c r="I227" t="s">
        <v>16</v>
      </c>
      <c r="J227">
        <v>4</v>
      </c>
      <c r="K227">
        <v>202</v>
      </c>
      <c r="L227" t="s">
        <v>49</v>
      </c>
      <c r="M227">
        <v>72</v>
      </c>
      <c r="N227" t="s">
        <v>23</v>
      </c>
      <c r="O227">
        <v>282860</v>
      </c>
      <c r="P227">
        <v>1278013</v>
      </c>
    </row>
    <row r="228" spans="1:16" x14ac:dyDescent="0.25">
      <c r="A228">
        <v>826</v>
      </c>
      <c r="B228" t="s">
        <v>15</v>
      </c>
      <c r="C228" t="str">
        <f t="shared" si="3"/>
        <v>201306Botswana</v>
      </c>
      <c r="D228">
        <v>201306</v>
      </c>
      <c r="E228">
        <v>2013</v>
      </c>
      <c r="F228" s="1">
        <v>41426</v>
      </c>
      <c r="G228">
        <v>6</v>
      </c>
      <c r="H228">
        <v>1</v>
      </c>
      <c r="I228" t="s">
        <v>16</v>
      </c>
      <c r="J228">
        <v>4</v>
      </c>
      <c r="K228">
        <v>202</v>
      </c>
      <c r="L228" t="s">
        <v>49</v>
      </c>
      <c r="M228">
        <v>72</v>
      </c>
      <c r="N228" t="s">
        <v>23</v>
      </c>
      <c r="O228">
        <v>143640</v>
      </c>
      <c r="P228">
        <v>638643</v>
      </c>
    </row>
    <row r="229" spans="1:16" x14ac:dyDescent="0.25">
      <c r="A229">
        <v>826</v>
      </c>
      <c r="B229" t="s">
        <v>15</v>
      </c>
      <c r="C229" t="str">
        <f t="shared" si="3"/>
        <v>201307Botswana</v>
      </c>
      <c r="D229">
        <v>201307</v>
      </c>
      <c r="E229">
        <v>2013</v>
      </c>
      <c r="F229" s="1">
        <v>41456</v>
      </c>
      <c r="G229">
        <v>7</v>
      </c>
      <c r="H229">
        <v>1</v>
      </c>
      <c r="I229" t="s">
        <v>16</v>
      </c>
      <c r="J229">
        <v>4</v>
      </c>
      <c r="K229">
        <v>202</v>
      </c>
      <c r="L229" t="s">
        <v>49</v>
      </c>
      <c r="M229">
        <v>72</v>
      </c>
      <c r="N229" t="s">
        <v>23</v>
      </c>
      <c r="O229">
        <v>632723</v>
      </c>
      <c r="P229">
        <v>2863110</v>
      </c>
    </row>
    <row r="230" spans="1:16" x14ac:dyDescent="0.25">
      <c r="A230">
        <v>826</v>
      </c>
      <c r="B230" t="s">
        <v>15</v>
      </c>
      <c r="C230" t="str">
        <f t="shared" si="3"/>
        <v>201308Botswana</v>
      </c>
      <c r="D230">
        <v>201308</v>
      </c>
      <c r="E230">
        <v>2013</v>
      </c>
      <c r="F230" s="1">
        <v>41487</v>
      </c>
      <c r="G230">
        <v>8</v>
      </c>
      <c r="H230">
        <v>1</v>
      </c>
      <c r="I230" t="s">
        <v>16</v>
      </c>
      <c r="J230">
        <v>4</v>
      </c>
      <c r="K230">
        <v>202</v>
      </c>
      <c r="L230" t="s">
        <v>49</v>
      </c>
      <c r="M230">
        <v>72</v>
      </c>
      <c r="N230" t="s">
        <v>23</v>
      </c>
      <c r="O230">
        <v>530009</v>
      </c>
      <c r="P230">
        <v>2373298</v>
      </c>
    </row>
    <row r="231" spans="1:16" x14ac:dyDescent="0.25">
      <c r="A231">
        <v>826</v>
      </c>
      <c r="B231" t="s">
        <v>15</v>
      </c>
      <c r="C231" t="str">
        <f t="shared" si="3"/>
        <v>201309Botswana</v>
      </c>
      <c r="D231">
        <v>201309</v>
      </c>
      <c r="E231">
        <v>2013</v>
      </c>
      <c r="F231" s="1">
        <v>41518</v>
      </c>
      <c r="G231">
        <v>9</v>
      </c>
      <c r="H231">
        <v>1</v>
      </c>
      <c r="I231" t="s">
        <v>16</v>
      </c>
      <c r="J231">
        <v>4</v>
      </c>
      <c r="K231">
        <v>202</v>
      </c>
      <c r="L231" t="s">
        <v>49</v>
      </c>
      <c r="M231">
        <v>72</v>
      </c>
      <c r="N231" t="s">
        <v>23</v>
      </c>
      <c r="O231">
        <v>525907</v>
      </c>
      <c r="P231">
        <v>2464799</v>
      </c>
    </row>
    <row r="232" spans="1:16" x14ac:dyDescent="0.25">
      <c r="A232">
        <v>826</v>
      </c>
      <c r="B232" t="s">
        <v>15</v>
      </c>
      <c r="C232" t="str">
        <f t="shared" si="3"/>
        <v>201310Botswana</v>
      </c>
      <c r="D232">
        <v>201310</v>
      </c>
      <c r="E232">
        <v>2013</v>
      </c>
      <c r="F232" s="1">
        <v>41548</v>
      </c>
      <c r="G232">
        <v>10</v>
      </c>
      <c r="H232">
        <v>1</v>
      </c>
      <c r="I232" t="s">
        <v>16</v>
      </c>
      <c r="J232">
        <v>4</v>
      </c>
      <c r="K232">
        <v>202</v>
      </c>
      <c r="L232" t="s">
        <v>49</v>
      </c>
      <c r="M232">
        <v>72</v>
      </c>
      <c r="N232" t="s">
        <v>23</v>
      </c>
      <c r="O232">
        <v>406218</v>
      </c>
      <c r="P232">
        <v>2203994</v>
      </c>
    </row>
    <row r="233" spans="1:16" x14ac:dyDescent="0.25">
      <c r="A233">
        <v>826</v>
      </c>
      <c r="B233" t="s">
        <v>15</v>
      </c>
      <c r="C233" t="str">
        <f t="shared" si="3"/>
        <v>201311Botswana</v>
      </c>
      <c r="D233">
        <v>201311</v>
      </c>
      <c r="E233">
        <v>2013</v>
      </c>
      <c r="F233" s="1">
        <v>41579</v>
      </c>
      <c r="G233">
        <v>11</v>
      </c>
      <c r="H233">
        <v>1</v>
      </c>
      <c r="I233" t="s">
        <v>16</v>
      </c>
      <c r="J233">
        <v>4</v>
      </c>
      <c r="K233">
        <v>202</v>
      </c>
      <c r="L233" t="s">
        <v>49</v>
      </c>
      <c r="M233">
        <v>72</v>
      </c>
      <c r="N233" t="s">
        <v>23</v>
      </c>
      <c r="O233">
        <v>95086</v>
      </c>
      <c r="P233">
        <v>419726</v>
      </c>
    </row>
    <row r="234" spans="1:16" x14ac:dyDescent="0.25">
      <c r="A234">
        <v>826</v>
      </c>
      <c r="B234" t="s">
        <v>15</v>
      </c>
      <c r="C234" t="str">
        <f t="shared" si="3"/>
        <v>201312Botswana</v>
      </c>
      <c r="D234">
        <v>201312</v>
      </c>
      <c r="E234">
        <v>2013</v>
      </c>
      <c r="F234" s="1">
        <v>41609</v>
      </c>
      <c r="G234">
        <v>12</v>
      </c>
      <c r="H234">
        <v>1</v>
      </c>
      <c r="I234" t="s">
        <v>16</v>
      </c>
      <c r="J234">
        <v>4</v>
      </c>
      <c r="K234">
        <v>202</v>
      </c>
      <c r="L234" t="s">
        <v>49</v>
      </c>
      <c r="M234">
        <v>72</v>
      </c>
      <c r="N234" t="s">
        <v>23</v>
      </c>
      <c r="O234">
        <v>47880</v>
      </c>
      <c r="P234">
        <v>230508</v>
      </c>
    </row>
    <row r="235" spans="1:16" x14ac:dyDescent="0.25">
      <c r="A235">
        <v>826</v>
      </c>
      <c r="B235" t="s">
        <v>15</v>
      </c>
      <c r="C235" t="str">
        <f t="shared" si="3"/>
        <v>201401Botswana</v>
      </c>
      <c r="D235">
        <v>201401</v>
      </c>
      <c r="E235">
        <v>2014</v>
      </c>
      <c r="F235" s="1">
        <v>41640</v>
      </c>
      <c r="G235">
        <v>1</v>
      </c>
      <c r="H235">
        <v>1</v>
      </c>
      <c r="I235" t="s">
        <v>16</v>
      </c>
      <c r="J235">
        <v>4</v>
      </c>
      <c r="K235">
        <v>202</v>
      </c>
      <c r="L235" t="s">
        <v>49</v>
      </c>
      <c r="M235">
        <v>72</v>
      </c>
      <c r="N235" t="s">
        <v>23</v>
      </c>
      <c r="O235">
        <v>139916</v>
      </c>
      <c r="P235">
        <v>651093</v>
      </c>
    </row>
    <row r="236" spans="1:16" x14ac:dyDescent="0.25">
      <c r="A236">
        <v>826</v>
      </c>
      <c r="B236" t="s">
        <v>15</v>
      </c>
      <c r="C236" t="str">
        <f t="shared" si="3"/>
        <v>201403Botswana</v>
      </c>
      <c r="D236">
        <v>201403</v>
      </c>
      <c r="E236">
        <v>2014</v>
      </c>
      <c r="F236" s="1">
        <v>41699</v>
      </c>
      <c r="G236">
        <v>3</v>
      </c>
      <c r="H236">
        <v>1</v>
      </c>
      <c r="I236" t="s">
        <v>16</v>
      </c>
      <c r="J236">
        <v>4</v>
      </c>
      <c r="K236">
        <v>202</v>
      </c>
      <c r="L236" t="s">
        <v>49</v>
      </c>
      <c r="M236">
        <v>72</v>
      </c>
      <c r="N236" t="s">
        <v>23</v>
      </c>
      <c r="O236">
        <v>50456</v>
      </c>
      <c r="P236">
        <v>218158</v>
      </c>
    </row>
    <row r="237" spans="1:16" x14ac:dyDescent="0.25">
      <c r="A237">
        <v>826</v>
      </c>
      <c r="B237" t="s">
        <v>15</v>
      </c>
      <c r="C237" t="str">
        <f t="shared" si="3"/>
        <v>201404Botswana</v>
      </c>
      <c r="D237">
        <v>201404</v>
      </c>
      <c r="E237">
        <v>2014</v>
      </c>
      <c r="F237" s="1">
        <v>41730</v>
      </c>
      <c r="G237">
        <v>4</v>
      </c>
      <c r="H237">
        <v>1</v>
      </c>
      <c r="I237" t="s">
        <v>16</v>
      </c>
      <c r="J237">
        <v>4</v>
      </c>
      <c r="K237">
        <v>202</v>
      </c>
      <c r="L237" t="s">
        <v>49</v>
      </c>
      <c r="M237">
        <v>72</v>
      </c>
      <c r="N237" t="s">
        <v>23</v>
      </c>
      <c r="O237">
        <v>88452</v>
      </c>
      <c r="P237">
        <v>400983</v>
      </c>
    </row>
    <row r="238" spans="1:16" x14ac:dyDescent="0.25">
      <c r="A238">
        <v>826</v>
      </c>
      <c r="B238" t="s">
        <v>15</v>
      </c>
      <c r="C238" t="str">
        <f t="shared" si="3"/>
        <v>201406Botswana</v>
      </c>
      <c r="D238">
        <v>201406</v>
      </c>
      <c r="E238">
        <v>2014</v>
      </c>
      <c r="F238" s="1">
        <v>41791</v>
      </c>
      <c r="G238">
        <v>6</v>
      </c>
      <c r="H238">
        <v>1</v>
      </c>
      <c r="I238" t="s">
        <v>16</v>
      </c>
      <c r="J238">
        <v>4</v>
      </c>
      <c r="K238">
        <v>202</v>
      </c>
      <c r="L238" t="s">
        <v>49</v>
      </c>
      <c r="M238">
        <v>72</v>
      </c>
      <c r="N238" t="s">
        <v>23</v>
      </c>
      <c r="O238">
        <v>194657</v>
      </c>
      <c r="P238">
        <v>888952</v>
      </c>
    </row>
    <row r="239" spans="1:16" x14ac:dyDescent="0.25">
      <c r="A239">
        <v>826</v>
      </c>
      <c r="B239" t="s">
        <v>15</v>
      </c>
      <c r="C239" t="str">
        <f t="shared" si="3"/>
        <v>201407Botswana</v>
      </c>
      <c r="D239">
        <v>201407</v>
      </c>
      <c r="E239">
        <v>2014</v>
      </c>
      <c r="F239" s="1">
        <v>41821</v>
      </c>
      <c r="G239">
        <v>7</v>
      </c>
      <c r="H239">
        <v>1</v>
      </c>
      <c r="I239" t="s">
        <v>16</v>
      </c>
      <c r="J239">
        <v>4</v>
      </c>
      <c r="K239">
        <v>202</v>
      </c>
      <c r="L239" t="s">
        <v>49</v>
      </c>
      <c r="M239">
        <v>72</v>
      </c>
      <c r="N239" t="s">
        <v>23</v>
      </c>
      <c r="O239">
        <v>222326</v>
      </c>
      <c r="P239">
        <v>1334011</v>
      </c>
    </row>
    <row r="240" spans="1:16" x14ac:dyDescent="0.25">
      <c r="A240">
        <v>826</v>
      </c>
      <c r="B240" t="s">
        <v>15</v>
      </c>
      <c r="C240" t="str">
        <f t="shared" si="3"/>
        <v>201408Botswana</v>
      </c>
      <c r="D240">
        <v>201408</v>
      </c>
      <c r="E240">
        <v>2014</v>
      </c>
      <c r="F240" s="1">
        <v>41852</v>
      </c>
      <c r="G240">
        <v>8</v>
      </c>
      <c r="H240">
        <v>1</v>
      </c>
      <c r="I240" t="s">
        <v>16</v>
      </c>
      <c r="J240">
        <v>4</v>
      </c>
      <c r="K240">
        <v>202</v>
      </c>
      <c r="L240" t="s">
        <v>49</v>
      </c>
      <c r="M240">
        <v>72</v>
      </c>
      <c r="N240" t="s">
        <v>23</v>
      </c>
      <c r="O240">
        <v>115039</v>
      </c>
      <c r="P240">
        <v>943185</v>
      </c>
    </row>
    <row r="241" spans="1:16" x14ac:dyDescent="0.25">
      <c r="A241">
        <v>826</v>
      </c>
      <c r="B241" t="s">
        <v>15</v>
      </c>
      <c r="C241" t="str">
        <f t="shared" si="3"/>
        <v>201409Botswana</v>
      </c>
      <c r="D241">
        <v>201409</v>
      </c>
      <c r="E241">
        <v>2014</v>
      </c>
      <c r="F241" s="1">
        <v>41883</v>
      </c>
      <c r="G241">
        <v>9</v>
      </c>
      <c r="H241">
        <v>1</v>
      </c>
      <c r="I241" t="s">
        <v>16</v>
      </c>
      <c r="J241">
        <v>4</v>
      </c>
      <c r="K241">
        <v>202</v>
      </c>
      <c r="L241" t="s">
        <v>49</v>
      </c>
      <c r="M241">
        <v>72</v>
      </c>
      <c r="N241" t="s">
        <v>23</v>
      </c>
      <c r="O241">
        <v>206800</v>
      </c>
      <c r="P241">
        <v>1474747</v>
      </c>
    </row>
    <row r="242" spans="1:16" x14ac:dyDescent="0.25">
      <c r="A242">
        <v>826</v>
      </c>
      <c r="B242" t="s">
        <v>15</v>
      </c>
      <c r="C242" t="str">
        <f t="shared" si="3"/>
        <v>201410Botswana</v>
      </c>
      <c r="D242">
        <v>201410</v>
      </c>
      <c r="E242">
        <v>2014</v>
      </c>
      <c r="F242" s="1">
        <v>41913</v>
      </c>
      <c r="G242">
        <v>10</v>
      </c>
      <c r="H242">
        <v>1</v>
      </c>
      <c r="I242" t="s">
        <v>16</v>
      </c>
      <c r="J242">
        <v>4</v>
      </c>
      <c r="K242">
        <v>202</v>
      </c>
      <c r="L242" t="s">
        <v>49</v>
      </c>
      <c r="M242">
        <v>72</v>
      </c>
      <c r="N242" t="s">
        <v>23</v>
      </c>
      <c r="O242">
        <v>47596</v>
      </c>
      <c r="P242">
        <v>250503</v>
      </c>
    </row>
    <row r="243" spans="1:16" x14ac:dyDescent="0.25">
      <c r="A243">
        <v>826</v>
      </c>
      <c r="B243" t="s">
        <v>15</v>
      </c>
      <c r="C243" t="str">
        <f t="shared" si="3"/>
        <v>201411Botswana</v>
      </c>
      <c r="D243">
        <v>201411</v>
      </c>
      <c r="E243">
        <v>2014</v>
      </c>
      <c r="F243" s="1">
        <v>41944</v>
      </c>
      <c r="G243">
        <v>11</v>
      </c>
      <c r="H243">
        <v>1</v>
      </c>
      <c r="I243" t="s">
        <v>16</v>
      </c>
      <c r="J243">
        <v>4</v>
      </c>
      <c r="K243">
        <v>202</v>
      </c>
      <c r="L243" t="s">
        <v>49</v>
      </c>
      <c r="M243">
        <v>72</v>
      </c>
      <c r="N243" t="s">
        <v>23</v>
      </c>
      <c r="O243">
        <v>551400</v>
      </c>
      <c r="P243">
        <v>2490043</v>
      </c>
    </row>
    <row r="244" spans="1:16" x14ac:dyDescent="0.25">
      <c r="A244">
        <v>826</v>
      </c>
      <c r="B244" t="s">
        <v>15</v>
      </c>
      <c r="C244" t="str">
        <f t="shared" si="3"/>
        <v>201001Brazil</v>
      </c>
      <c r="D244">
        <v>201001</v>
      </c>
      <c r="E244">
        <v>2010</v>
      </c>
      <c r="F244" s="1">
        <v>40179</v>
      </c>
      <c r="G244">
        <v>1</v>
      </c>
      <c r="H244">
        <v>1</v>
      </c>
      <c r="I244" t="s">
        <v>16</v>
      </c>
      <c r="J244">
        <v>4</v>
      </c>
      <c r="K244">
        <v>202</v>
      </c>
      <c r="L244" t="s">
        <v>49</v>
      </c>
      <c r="M244">
        <v>76</v>
      </c>
      <c r="N244" t="s">
        <v>24</v>
      </c>
      <c r="O244">
        <v>222937</v>
      </c>
      <c r="P244">
        <v>935216</v>
      </c>
    </row>
    <row r="245" spans="1:16" x14ac:dyDescent="0.25">
      <c r="A245">
        <v>826</v>
      </c>
      <c r="B245" t="s">
        <v>15</v>
      </c>
      <c r="C245" t="str">
        <f t="shared" si="3"/>
        <v>201002Brazil</v>
      </c>
      <c r="D245">
        <v>201002</v>
      </c>
      <c r="E245">
        <v>2010</v>
      </c>
      <c r="F245" s="1">
        <v>40210</v>
      </c>
      <c r="G245">
        <v>2</v>
      </c>
      <c r="H245">
        <v>1</v>
      </c>
      <c r="I245" t="s">
        <v>16</v>
      </c>
      <c r="J245">
        <v>4</v>
      </c>
      <c r="K245">
        <v>202</v>
      </c>
      <c r="L245" t="s">
        <v>49</v>
      </c>
      <c r="M245">
        <v>76</v>
      </c>
      <c r="N245" t="s">
        <v>24</v>
      </c>
      <c r="O245">
        <v>69595</v>
      </c>
      <c r="P245">
        <v>281108</v>
      </c>
    </row>
    <row r="246" spans="1:16" x14ac:dyDescent="0.25">
      <c r="A246">
        <v>826</v>
      </c>
      <c r="B246" t="s">
        <v>15</v>
      </c>
      <c r="C246" t="str">
        <f t="shared" si="3"/>
        <v>201003Brazil</v>
      </c>
      <c r="D246">
        <v>201003</v>
      </c>
      <c r="E246">
        <v>2010</v>
      </c>
      <c r="F246" s="1">
        <v>40238</v>
      </c>
      <c r="G246">
        <v>3</v>
      </c>
      <c r="H246">
        <v>1</v>
      </c>
      <c r="I246" t="s">
        <v>16</v>
      </c>
      <c r="J246">
        <v>4</v>
      </c>
      <c r="K246">
        <v>202</v>
      </c>
      <c r="L246" t="s">
        <v>49</v>
      </c>
      <c r="M246">
        <v>76</v>
      </c>
      <c r="N246" t="s">
        <v>24</v>
      </c>
      <c r="O246">
        <v>144107</v>
      </c>
      <c r="P246">
        <v>500047</v>
      </c>
    </row>
    <row r="247" spans="1:16" x14ac:dyDescent="0.25">
      <c r="A247">
        <v>826</v>
      </c>
      <c r="B247" t="s">
        <v>15</v>
      </c>
      <c r="C247" t="str">
        <f t="shared" si="3"/>
        <v>201004Brazil</v>
      </c>
      <c r="D247">
        <v>201004</v>
      </c>
      <c r="E247">
        <v>2010</v>
      </c>
      <c r="F247" s="1">
        <v>40269</v>
      </c>
      <c r="G247">
        <v>4</v>
      </c>
      <c r="H247">
        <v>1</v>
      </c>
      <c r="I247" t="s">
        <v>16</v>
      </c>
      <c r="J247">
        <v>4</v>
      </c>
      <c r="K247">
        <v>202</v>
      </c>
      <c r="L247" t="s">
        <v>49</v>
      </c>
      <c r="M247">
        <v>76</v>
      </c>
      <c r="N247" t="s">
        <v>24</v>
      </c>
      <c r="O247">
        <v>63300</v>
      </c>
      <c r="P247">
        <v>218103</v>
      </c>
    </row>
    <row r="248" spans="1:16" x14ac:dyDescent="0.25">
      <c r="A248">
        <v>826</v>
      </c>
      <c r="B248" t="s">
        <v>15</v>
      </c>
      <c r="C248" t="str">
        <f t="shared" si="3"/>
        <v>201005Brazil</v>
      </c>
      <c r="D248">
        <v>201005</v>
      </c>
      <c r="E248">
        <v>2010</v>
      </c>
      <c r="F248" s="1">
        <v>40299</v>
      </c>
      <c r="G248">
        <v>5</v>
      </c>
      <c r="H248">
        <v>1</v>
      </c>
      <c r="I248" t="s">
        <v>16</v>
      </c>
      <c r="J248">
        <v>4</v>
      </c>
      <c r="K248">
        <v>202</v>
      </c>
      <c r="L248" t="s">
        <v>49</v>
      </c>
      <c r="M248">
        <v>76</v>
      </c>
      <c r="N248" t="s">
        <v>24</v>
      </c>
      <c r="O248">
        <v>64600</v>
      </c>
      <c r="P248">
        <v>256627</v>
      </c>
    </row>
    <row r="249" spans="1:16" x14ac:dyDescent="0.25">
      <c r="A249">
        <v>826</v>
      </c>
      <c r="B249" t="s">
        <v>15</v>
      </c>
      <c r="C249" t="str">
        <f t="shared" si="3"/>
        <v>201006Brazil</v>
      </c>
      <c r="D249">
        <v>201006</v>
      </c>
      <c r="E249">
        <v>2010</v>
      </c>
      <c r="F249" s="1">
        <v>40330</v>
      </c>
      <c r="G249">
        <v>6</v>
      </c>
      <c r="H249">
        <v>1</v>
      </c>
      <c r="I249" t="s">
        <v>16</v>
      </c>
      <c r="J249">
        <v>4</v>
      </c>
      <c r="K249">
        <v>202</v>
      </c>
      <c r="L249" t="s">
        <v>49</v>
      </c>
      <c r="M249">
        <v>76</v>
      </c>
      <c r="N249" t="s">
        <v>24</v>
      </c>
      <c r="O249">
        <v>52400</v>
      </c>
      <c r="P249">
        <v>273549</v>
      </c>
    </row>
    <row r="250" spans="1:16" x14ac:dyDescent="0.25">
      <c r="A250">
        <v>826</v>
      </c>
      <c r="B250" t="s">
        <v>15</v>
      </c>
      <c r="C250" t="str">
        <f t="shared" si="3"/>
        <v>201007Brazil</v>
      </c>
      <c r="D250">
        <v>201007</v>
      </c>
      <c r="E250">
        <v>2010</v>
      </c>
      <c r="F250" s="1">
        <v>40360</v>
      </c>
      <c r="G250">
        <v>7</v>
      </c>
      <c r="H250">
        <v>1</v>
      </c>
      <c r="I250" t="s">
        <v>16</v>
      </c>
      <c r="J250">
        <v>4</v>
      </c>
      <c r="K250">
        <v>202</v>
      </c>
      <c r="L250" t="s">
        <v>49</v>
      </c>
      <c r="M250">
        <v>76</v>
      </c>
      <c r="N250" t="s">
        <v>24</v>
      </c>
      <c r="O250">
        <v>17400</v>
      </c>
      <c r="P250">
        <v>74177</v>
      </c>
    </row>
    <row r="251" spans="1:16" x14ac:dyDescent="0.25">
      <c r="A251">
        <v>826</v>
      </c>
      <c r="B251" t="s">
        <v>15</v>
      </c>
      <c r="C251" t="str">
        <f t="shared" si="3"/>
        <v>201008Brazil</v>
      </c>
      <c r="D251">
        <v>201008</v>
      </c>
      <c r="E251">
        <v>2010</v>
      </c>
      <c r="F251" s="1">
        <v>40391</v>
      </c>
      <c r="G251">
        <v>8</v>
      </c>
      <c r="H251">
        <v>1</v>
      </c>
      <c r="I251" t="s">
        <v>16</v>
      </c>
      <c r="J251">
        <v>4</v>
      </c>
      <c r="K251">
        <v>202</v>
      </c>
      <c r="L251" t="s">
        <v>49</v>
      </c>
      <c r="M251">
        <v>76</v>
      </c>
      <c r="N251" t="s">
        <v>24</v>
      </c>
      <c r="O251">
        <v>9300</v>
      </c>
      <c r="P251">
        <v>50144</v>
      </c>
    </row>
    <row r="252" spans="1:16" x14ac:dyDescent="0.25">
      <c r="A252">
        <v>826</v>
      </c>
      <c r="B252" t="s">
        <v>15</v>
      </c>
      <c r="C252" t="str">
        <f t="shared" si="3"/>
        <v>201009Brazil</v>
      </c>
      <c r="D252">
        <v>201009</v>
      </c>
      <c r="E252">
        <v>2010</v>
      </c>
      <c r="F252" s="1">
        <v>40422</v>
      </c>
      <c r="G252">
        <v>9</v>
      </c>
      <c r="H252">
        <v>1</v>
      </c>
      <c r="I252" t="s">
        <v>16</v>
      </c>
      <c r="J252">
        <v>4</v>
      </c>
      <c r="K252">
        <v>202</v>
      </c>
      <c r="L252" t="s">
        <v>49</v>
      </c>
      <c r="M252">
        <v>76</v>
      </c>
      <c r="N252" t="s">
        <v>24</v>
      </c>
      <c r="O252">
        <v>36200</v>
      </c>
      <c r="P252">
        <v>153076</v>
      </c>
    </row>
    <row r="253" spans="1:16" x14ac:dyDescent="0.25">
      <c r="A253">
        <v>826</v>
      </c>
      <c r="B253" t="s">
        <v>15</v>
      </c>
      <c r="C253" t="str">
        <f t="shared" si="3"/>
        <v>201010Brazil</v>
      </c>
      <c r="D253">
        <v>201010</v>
      </c>
      <c r="E253">
        <v>2010</v>
      </c>
      <c r="F253" s="1">
        <v>40452</v>
      </c>
      <c r="G253">
        <v>10</v>
      </c>
      <c r="H253">
        <v>1</v>
      </c>
      <c r="I253" t="s">
        <v>16</v>
      </c>
      <c r="J253">
        <v>4</v>
      </c>
      <c r="K253">
        <v>202</v>
      </c>
      <c r="L253" t="s">
        <v>49</v>
      </c>
      <c r="M253">
        <v>76</v>
      </c>
      <c r="N253" t="s">
        <v>24</v>
      </c>
      <c r="O253">
        <v>243700</v>
      </c>
      <c r="P253">
        <v>1247575</v>
      </c>
    </row>
    <row r="254" spans="1:16" x14ac:dyDescent="0.25">
      <c r="A254">
        <v>826</v>
      </c>
      <c r="B254" t="s">
        <v>15</v>
      </c>
      <c r="C254" t="str">
        <f t="shared" si="3"/>
        <v>201011Brazil</v>
      </c>
      <c r="D254">
        <v>201011</v>
      </c>
      <c r="E254">
        <v>2010</v>
      </c>
      <c r="F254" s="1">
        <v>40483</v>
      </c>
      <c r="G254">
        <v>11</v>
      </c>
      <c r="H254">
        <v>1</v>
      </c>
      <c r="I254" t="s">
        <v>16</v>
      </c>
      <c r="J254">
        <v>4</v>
      </c>
      <c r="K254">
        <v>202</v>
      </c>
      <c r="L254" t="s">
        <v>49</v>
      </c>
      <c r="M254">
        <v>76</v>
      </c>
      <c r="N254" t="s">
        <v>24</v>
      </c>
      <c r="O254">
        <v>350800</v>
      </c>
      <c r="P254">
        <v>1634909</v>
      </c>
    </row>
    <row r="255" spans="1:16" x14ac:dyDescent="0.25">
      <c r="A255">
        <v>826</v>
      </c>
      <c r="B255" t="s">
        <v>15</v>
      </c>
      <c r="C255" t="str">
        <f t="shared" si="3"/>
        <v>201012Brazil</v>
      </c>
      <c r="D255">
        <v>201012</v>
      </c>
      <c r="E255">
        <v>2010</v>
      </c>
      <c r="F255" s="1">
        <v>40513</v>
      </c>
      <c r="G255">
        <v>12</v>
      </c>
      <c r="H255">
        <v>1</v>
      </c>
      <c r="I255" t="s">
        <v>16</v>
      </c>
      <c r="J255">
        <v>4</v>
      </c>
      <c r="K255">
        <v>202</v>
      </c>
      <c r="L255" t="s">
        <v>49</v>
      </c>
      <c r="M255">
        <v>76</v>
      </c>
      <c r="N255" t="s">
        <v>24</v>
      </c>
      <c r="O255">
        <v>228800</v>
      </c>
      <c r="P255">
        <v>1506354</v>
      </c>
    </row>
    <row r="256" spans="1:16" x14ac:dyDescent="0.25">
      <c r="A256">
        <v>826</v>
      </c>
      <c r="B256" t="s">
        <v>15</v>
      </c>
      <c r="C256" t="str">
        <f t="shared" si="3"/>
        <v>201101Brazil</v>
      </c>
      <c r="D256">
        <v>201101</v>
      </c>
      <c r="E256">
        <v>2011</v>
      </c>
      <c r="F256" s="1">
        <v>40544</v>
      </c>
      <c r="G256">
        <v>1</v>
      </c>
      <c r="H256">
        <v>1</v>
      </c>
      <c r="I256" t="s">
        <v>16</v>
      </c>
      <c r="J256">
        <v>4</v>
      </c>
      <c r="K256">
        <v>202</v>
      </c>
      <c r="L256" t="s">
        <v>49</v>
      </c>
      <c r="M256">
        <v>76</v>
      </c>
      <c r="N256" t="s">
        <v>24</v>
      </c>
      <c r="O256">
        <v>115494</v>
      </c>
      <c r="P256">
        <v>688346</v>
      </c>
    </row>
    <row r="257" spans="1:16" x14ac:dyDescent="0.25">
      <c r="A257">
        <v>826</v>
      </c>
      <c r="B257" t="s">
        <v>15</v>
      </c>
      <c r="C257" t="str">
        <f t="shared" si="3"/>
        <v>201102Brazil</v>
      </c>
      <c r="D257">
        <v>201102</v>
      </c>
      <c r="E257">
        <v>2011</v>
      </c>
      <c r="F257" s="1">
        <v>40575</v>
      </c>
      <c r="G257">
        <v>2</v>
      </c>
      <c r="H257">
        <v>1</v>
      </c>
      <c r="I257" t="s">
        <v>16</v>
      </c>
      <c r="J257">
        <v>4</v>
      </c>
      <c r="K257">
        <v>202</v>
      </c>
      <c r="L257" t="s">
        <v>49</v>
      </c>
      <c r="M257">
        <v>76</v>
      </c>
      <c r="N257" t="s">
        <v>24</v>
      </c>
      <c r="O257">
        <v>50026</v>
      </c>
      <c r="P257">
        <v>406815</v>
      </c>
    </row>
    <row r="258" spans="1:16" x14ac:dyDescent="0.25">
      <c r="A258">
        <v>826</v>
      </c>
      <c r="B258" t="s">
        <v>15</v>
      </c>
      <c r="C258" t="str">
        <f t="shared" si="3"/>
        <v>201103Brazil</v>
      </c>
      <c r="D258">
        <v>201103</v>
      </c>
      <c r="E258">
        <v>2011</v>
      </c>
      <c r="F258" s="1">
        <v>40603</v>
      </c>
      <c r="G258">
        <v>3</v>
      </c>
      <c r="H258">
        <v>1</v>
      </c>
      <c r="I258" t="s">
        <v>16</v>
      </c>
      <c r="J258">
        <v>4</v>
      </c>
      <c r="K258">
        <v>202</v>
      </c>
      <c r="L258" t="s">
        <v>49</v>
      </c>
      <c r="M258">
        <v>76</v>
      </c>
      <c r="N258" t="s">
        <v>24</v>
      </c>
      <c r="O258">
        <v>49021</v>
      </c>
      <c r="P258">
        <v>386676</v>
      </c>
    </row>
    <row r="259" spans="1:16" x14ac:dyDescent="0.25">
      <c r="A259">
        <v>826</v>
      </c>
      <c r="B259" t="s">
        <v>15</v>
      </c>
      <c r="C259" t="str">
        <f t="shared" ref="C259:C322" si="4">D259&amp;N259</f>
        <v>201104Brazil</v>
      </c>
      <c r="D259">
        <v>201104</v>
      </c>
      <c r="E259">
        <v>2011</v>
      </c>
      <c r="F259" s="1">
        <v>40634</v>
      </c>
      <c r="G259">
        <v>4</v>
      </c>
      <c r="H259">
        <v>1</v>
      </c>
      <c r="I259" t="s">
        <v>16</v>
      </c>
      <c r="J259">
        <v>4</v>
      </c>
      <c r="K259">
        <v>202</v>
      </c>
      <c r="L259" t="s">
        <v>49</v>
      </c>
      <c r="M259">
        <v>76</v>
      </c>
      <c r="N259" t="s">
        <v>24</v>
      </c>
      <c r="O259">
        <v>74290</v>
      </c>
      <c r="P259">
        <v>584248</v>
      </c>
    </row>
    <row r="260" spans="1:16" x14ac:dyDescent="0.25">
      <c r="A260">
        <v>826</v>
      </c>
      <c r="B260" t="s">
        <v>15</v>
      </c>
      <c r="C260" t="str">
        <f t="shared" si="4"/>
        <v>201105Brazil</v>
      </c>
      <c r="D260">
        <v>201105</v>
      </c>
      <c r="E260">
        <v>2011</v>
      </c>
      <c r="F260" s="1">
        <v>40664</v>
      </c>
      <c r="G260">
        <v>5</v>
      </c>
      <c r="H260">
        <v>1</v>
      </c>
      <c r="I260" t="s">
        <v>16</v>
      </c>
      <c r="J260">
        <v>4</v>
      </c>
      <c r="K260">
        <v>202</v>
      </c>
      <c r="L260" t="s">
        <v>49</v>
      </c>
      <c r="M260">
        <v>76</v>
      </c>
      <c r="N260" t="s">
        <v>24</v>
      </c>
      <c r="O260">
        <v>86045</v>
      </c>
      <c r="P260">
        <v>695064</v>
      </c>
    </row>
    <row r="261" spans="1:16" x14ac:dyDescent="0.25">
      <c r="A261">
        <v>826</v>
      </c>
      <c r="B261" t="s">
        <v>15</v>
      </c>
      <c r="C261" t="str">
        <f t="shared" si="4"/>
        <v>201106Brazil</v>
      </c>
      <c r="D261">
        <v>201106</v>
      </c>
      <c r="E261">
        <v>2011</v>
      </c>
      <c r="F261" s="1">
        <v>40695</v>
      </c>
      <c r="G261">
        <v>6</v>
      </c>
      <c r="H261">
        <v>1</v>
      </c>
      <c r="I261" t="s">
        <v>16</v>
      </c>
      <c r="J261">
        <v>4</v>
      </c>
      <c r="K261">
        <v>202</v>
      </c>
      <c r="L261" t="s">
        <v>49</v>
      </c>
      <c r="M261">
        <v>76</v>
      </c>
      <c r="N261" t="s">
        <v>24</v>
      </c>
      <c r="O261">
        <v>156945</v>
      </c>
      <c r="P261">
        <v>1141659</v>
      </c>
    </row>
    <row r="262" spans="1:16" x14ac:dyDescent="0.25">
      <c r="A262">
        <v>826</v>
      </c>
      <c r="B262" t="s">
        <v>15</v>
      </c>
      <c r="C262" t="str">
        <f t="shared" si="4"/>
        <v>201107Brazil</v>
      </c>
      <c r="D262">
        <v>201107</v>
      </c>
      <c r="E262">
        <v>2011</v>
      </c>
      <c r="F262" s="1">
        <v>40725</v>
      </c>
      <c r="G262">
        <v>7</v>
      </c>
      <c r="H262">
        <v>1</v>
      </c>
      <c r="I262" t="s">
        <v>16</v>
      </c>
      <c r="J262">
        <v>4</v>
      </c>
      <c r="K262">
        <v>202</v>
      </c>
      <c r="L262" t="s">
        <v>49</v>
      </c>
      <c r="M262">
        <v>76</v>
      </c>
      <c r="N262" t="s">
        <v>24</v>
      </c>
      <c r="O262">
        <v>131336</v>
      </c>
      <c r="P262">
        <v>993710</v>
      </c>
    </row>
    <row r="263" spans="1:16" x14ac:dyDescent="0.25">
      <c r="A263">
        <v>826</v>
      </c>
      <c r="B263" t="s">
        <v>15</v>
      </c>
      <c r="C263" t="str">
        <f t="shared" si="4"/>
        <v>201108Brazil</v>
      </c>
      <c r="D263">
        <v>201108</v>
      </c>
      <c r="E263">
        <v>2011</v>
      </c>
      <c r="F263" s="1">
        <v>40756</v>
      </c>
      <c r="G263">
        <v>8</v>
      </c>
      <c r="H263">
        <v>1</v>
      </c>
      <c r="I263" t="s">
        <v>16</v>
      </c>
      <c r="J263">
        <v>4</v>
      </c>
      <c r="K263">
        <v>202</v>
      </c>
      <c r="L263" t="s">
        <v>49</v>
      </c>
      <c r="M263">
        <v>76</v>
      </c>
      <c r="N263" t="s">
        <v>24</v>
      </c>
      <c r="O263">
        <v>145594</v>
      </c>
      <c r="P263">
        <v>1060201</v>
      </c>
    </row>
    <row r="264" spans="1:16" x14ac:dyDescent="0.25">
      <c r="A264">
        <v>826</v>
      </c>
      <c r="B264" t="s">
        <v>15</v>
      </c>
      <c r="C264" t="str">
        <f t="shared" si="4"/>
        <v>201109Brazil</v>
      </c>
      <c r="D264">
        <v>201109</v>
      </c>
      <c r="E264">
        <v>2011</v>
      </c>
      <c r="F264" s="1">
        <v>40787</v>
      </c>
      <c r="G264">
        <v>9</v>
      </c>
      <c r="H264">
        <v>1</v>
      </c>
      <c r="I264" t="s">
        <v>16</v>
      </c>
      <c r="J264">
        <v>4</v>
      </c>
      <c r="K264">
        <v>202</v>
      </c>
      <c r="L264" t="s">
        <v>49</v>
      </c>
      <c r="M264">
        <v>76</v>
      </c>
      <c r="N264" t="s">
        <v>24</v>
      </c>
      <c r="O264">
        <v>160219</v>
      </c>
      <c r="P264">
        <v>1259758</v>
      </c>
    </row>
    <row r="265" spans="1:16" x14ac:dyDescent="0.25">
      <c r="A265">
        <v>826</v>
      </c>
      <c r="B265" t="s">
        <v>15</v>
      </c>
      <c r="C265" t="str">
        <f t="shared" si="4"/>
        <v>201110Brazil</v>
      </c>
      <c r="D265">
        <v>201110</v>
      </c>
      <c r="E265">
        <v>2011</v>
      </c>
      <c r="F265" s="1">
        <v>40817</v>
      </c>
      <c r="G265">
        <v>10</v>
      </c>
      <c r="H265">
        <v>1</v>
      </c>
      <c r="I265" t="s">
        <v>16</v>
      </c>
      <c r="J265">
        <v>4</v>
      </c>
      <c r="K265">
        <v>202</v>
      </c>
      <c r="L265" t="s">
        <v>49</v>
      </c>
      <c r="M265">
        <v>76</v>
      </c>
      <c r="N265" t="s">
        <v>24</v>
      </c>
      <c r="O265">
        <v>43300</v>
      </c>
      <c r="P265">
        <v>444924</v>
      </c>
    </row>
    <row r="266" spans="1:16" x14ac:dyDescent="0.25">
      <c r="A266">
        <v>826</v>
      </c>
      <c r="B266" t="s">
        <v>15</v>
      </c>
      <c r="C266" t="str">
        <f t="shared" si="4"/>
        <v>201111Brazil</v>
      </c>
      <c r="D266">
        <v>201111</v>
      </c>
      <c r="E266">
        <v>2011</v>
      </c>
      <c r="F266" s="1">
        <v>40848</v>
      </c>
      <c r="G266">
        <v>11</v>
      </c>
      <c r="H266">
        <v>1</v>
      </c>
      <c r="I266" t="s">
        <v>16</v>
      </c>
      <c r="J266">
        <v>4</v>
      </c>
      <c r="K266">
        <v>202</v>
      </c>
      <c r="L266" t="s">
        <v>49</v>
      </c>
      <c r="M266">
        <v>76</v>
      </c>
      <c r="N266" t="s">
        <v>24</v>
      </c>
      <c r="O266">
        <v>25123</v>
      </c>
      <c r="P266">
        <v>215377</v>
      </c>
    </row>
    <row r="267" spans="1:16" x14ac:dyDescent="0.25">
      <c r="A267">
        <v>826</v>
      </c>
      <c r="B267" t="s">
        <v>15</v>
      </c>
      <c r="C267" t="str">
        <f t="shared" si="4"/>
        <v>201112Brazil</v>
      </c>
      <c r="D267">
        <v>201112</v>
      </c>
      <c r="E267">
        <v>2011</v>
      </c>
      <c r="F267" s="1">
        <v>40878</v>
      </c>
      <c r="G267">
        <v>12</v>
      </c>
      <c r="H267">
        <v>1</v>
      </c>
      <c r="I267" t="s">
        <v>16</v>
      </c>
      <c r="J267">
        <v>4</v>
      </c>
      <c r="K267">
        <v>202</v>
      </c>
      <c r="L267" t="s">
        <v>49</v>
      </c>
      <c r="M267">
        <v>76</v>
      </c>
      <c r="N267" t="s">
        <v>24</v>
      </c>
      <c r="O267">
        <v>313910</v>
      </c>
      <c r="P267">
        <v>1633943</v>
      </c>
    </row>
    <row r="268" spans="1:16" x14ac:dyDescent="0.25">
      <c r="A268">
        <v>826</v>
      </c>
      <c r="B268" t="s">
        <v>15</v>
      </c>
      <c r="C268" t="str">
        <f t="shared" si="4"/>
        <v>201201Brazil</v>
      </c>
      <c r="D268">
        <v>201201</v>
      </c>
      <c r="E268">
        <v>2012</v>
      </c>
      <c r="F268" s="1">
        <v>40909</v>
      </c>
      <c r="G268">
        <v>1</v>
      </c>
      <c r="H268">
        <v>1</v>
      </c>
      <c r="I268" t="s">
        <v>16</v>
      </c>
      <c r="J268">
        <v>4</v>
      </c>
      <c r="K268">
        <v>202</v>
      </c>
      <c r="L268" t="s">
        <v>49</v>
      </c>
      <c r="M268">
        <v>76</v>
      </c>
      <c r="N268" t="s">
        <v>24</v>
      </c>
      <c r="O268">
        <v>108641</v>
      </c>
      <c r="P268">
        <v>554614</v>
      </c>
    </row>
    <row r="269" spans="1:16" x14ac:dyDescent="0.25">
      <c r="A269">
        <v>826</v>
      </c>
      <c r="B269" t="s">
        <v>15</v>
      </c>
      <c r="C269" t="str">
        <f t="shared" si="4"/>
        <v>201202Brazil</v>
      </c>
      <c r="D269">
        <v>201202</v>
      </c>
      <c r="E269">
        <v>2012</v>
      </c>
      <c r="F269" s="1">
        <v>40940</v>
      </c>
      <c r="G269">
        <v>2</v>
      </c>
      <c r="H269">
        <v>1</v>
      </c>
      <c r="I269" t="s">
        <v>16</v>
      </c>
      <c r="J269">
        <v>4</v>
      </c>
      <c r="K269">
        <v>202</v>
      </c>
      <c r="L269" t="s">
        <v>49</v>
      </c>
      <c r="M269">
        <v>76</v>
      </c>
      <c r="N269" t="s">
        <v>24</v>
      </c>
      <c r="O269">
        <v>170978</v>
      </c>
      <c r="P269">
        <v>879019</v>
      </c>
    </row>
    <row r="270" spans="1:16" x14ac:dyDescent="0.25">
      <c r="A270">
        <v>826</v>
      </c>
      <c r="B270" t="s">
        <v>15</v>
      </c>
      <c r="C270" t="str">
        <f t="shared" si="4"/>
        <v>201203Brazil</v>
      </c>
      <c r="D270">
        <v>201203</v>
      </c>
      <c r="E270">
        <v>2012</v>
      </c>
      <c r="F270" s="1">
        <v>40969</v>
      </c>
      <c r="G270">
        <v>3</v>
      </c>
      <c r="H270">
        <v>1</v>
      </c>
      <c r="I270" t="s">
        <v>16</v>
      </c>
      <c r="J270">
        <v>4</v>
      </c>
      <c r="K270">
        <v>202</v>
      </c>
      <c r="L270" t="s">
        <v>49</v>
      </c>
      <c r="M270">
        <v>76</v>
      </c>
      <c r="N270" t="s">
        <v>24</v>
      </c>
      <c r="O270">
        <v>124980</v>
      </c>
      <c r="P270">
        <v>648034</v>
      </c>
    </row>
    <row r="271" spans="1:16" x14ac:dyDescent="0.25">
      <c r="A271">
        <v>826</v>
      </c>
      <c r="B271" t="s">
        <v>15</v>
      </c>
      <c r="C271" t="str">
        <f t="shared" si="4"/>
        <v>201204Brazil</v>
      </c>
      <c r="D271">
        <v>201204</v>
      </c>
      <c r="E271">
        <v>2012</v>
      </c>
      <c r="F271" s="1">
        <v>41000</v>
      </c>
      <c r="G271">
        <v>4</v>
      </c>
      <c r="H271">
        <v>1</v>
      </c>
      <c r="I271" t="s">
        <v>16</v>
      </c>
      <c r="J271">
        <v>4</v>
      </c>
      <c r="K271">
        <v>202</v>
      </c>
      <c r="L271" t="s">
        <v>49</v>
      </c>
      <c r="M271">
        <v>76</v>
      </c>
      <c r="N271" t="s">
        <v>24</v>
      </c>
      <c r="O271">
        <v>160950</v>
      </c>
      <c r="P271">
        <v>908412</v>
      </c>
    </row>
    <row r="272" spans="1:16" x14ac:dyDescent="0.25">
      <c r="A272">
        <v>826</v>
      </c>
      <c r="B272" t="s">
        <v>15</v>
      </c>
      <c r="C272" t="str">
        <f t="shared" si="4"/>
        <v>201205Brazil</v>
      </c>
      <c r="D272">
        <v>201205</v>
      </c>
      <c r="E272">
        <v>2012</v>
      </c>
      <c r="F272" s="1">
        <v>41030</v>
      </c>
      <c r="G272">
        <v>5</v>
      </c>
      <c r="H272">
        <v>1</v>
      </c>
      <c r="I272" t="s">
        <v>16</v>
      </c>
      <c r="J272">
        <v>4</v>
      </c>
      <c r="K272">
        <v>202</v>
      </c>
      <c r="L272" t="s">
        <v>49</v>
      </c>
      <c r="M272">
        <v>76</v>
      </c>
      <c r="N272" t="s">
        <v>24</v>
      </c>
      <c r="O272">
        <v>339044</v>
      </c>
      <c r="P272">
        <v>1834448</v>
      </c>
    </row>
    <row r="273" spans="1:16" x14ac:dyDescent="0.25">
      <c r="A273">
        <v>826</v>
      </c>
      <c r="B273" t="s">
        <v>15</v>
      </c>
      <c r="C273" t="str">
        <f t="shared" si="4"/>
        <v>201206Brazil</v>
      </c>
      <c r="D273">
        <v>201206</v>
      </c>
      <c r="E273">
        <v>2012</v>
      </c>
      <c r="F273" s="1">
        <v>41061</v>
      </c>
      <c r="G273">
        <v>6</v>
      </c>
      <c r="H273">
        <v>1</v>
      </c>
      <c r="I273" t="s">
        <v>16</v>
      </c>
      <c r="J273">
        <v>4</v>
      </c>
      <c r="K273">
        <v>202</v>
      </c>
      <c r="L273" t="s">
        <v>49</v>
      </c>
      <c r="M273">
        <v>76</v>
      </c>
      <c r="N273" t="s">
        <v>24</v>
      </c>
      <c r="O273">
        <v>358313</v>
      </c>
      <c r="P273">
        <v>2427852</v>
      </c>
    </row>
    <row r="274" spans="1:16" x14ac:dyDescent="0.25">
      <c r="A274">
        <v>826</v>
      </c>
      <c r="B274" t="s">
        <v>15</v>
      </c>
      <c r="C274" t="str">
        <f t="shared" si="4"/>
        <v>201207Brazil</v>
      </c>
      <c r="D274">
        <v>201207</v>
      </c>
      <c r="E274">
        <v>2012</v>
      </c>
      <c r="F274" s="1">
        <v>41091</v>
      </c>
      <c r="G274">
        <v>7</v>
      </c>
      <c r="H274">
        <v>1</v>
      </c>
      <c r="I274" t="s">
        <v>16</v>
      </c>
      <c r="J274">
        <v>4</v>
      </c>
      <c r="K274">
        <v>202</v>
      </c>
      <c r="L274" t="s">
        <v>49</v>
      </c>
      <c r="M274">
        <v>76</v>
      </c>
      <c r="N274" t="s">
        <v>24</v>
      </c>
      <c r="O274">
        <v>118824</v>
      </c>
      <c r="P274">
        <v>655759</v>
      </c>
    </row>
    <row r="275" spans="1:16" x14ac:dyDescent="0.25">
      <c r="A275">
        <v>826</v>
      </c>
      <c r="B275" t="s">
        <v>15</v>
      </c>
      <c r="C275" t="str">
        <f t="shared" si="4"/>
        <v>201208Brazil</v>
      </c>
      <c r="D275">
        <v>201208</v>
      </c>
      <c r="E275">
        <v>2012</v>
      </c>
      <c r="F275" s="1">
        <v>41122</v>
      </c>
      <c r="G275">
        <v>8</v>
      </c>
      <c r="H275">
        <v>1</v>
      </c>
      <c r="I275" t="s">
        <v>16</v>
      </c>
      <c r="J275">
        <v>4</v>
      </c>
      <c r="K275">
        <v>202</v>
      </c>
      <c r="L275" t="s">
        <v>49</v>
      </c>
      <c r="M275">
        <v>76</v>
      </c>
      <c r="N275" t="s">
        <v>24</v>
      </c>
      <c r="O275">
        <v>193216</v>
      </c>
      <c r="P275">
        <v>1029340</v>
      </c>
    </row>
    <row r="276" spans="1:16" x14ac:dyDescent="0.25">
      <c r="A276">
        <v>826</v>
      </c>
      <c r="B276" t="s">
        <v>15</v>
      </c>
      <c r="C276" t="str">
        <f t="shared" si="4"/>
        <v>201209Brazil</v>
      </c>
      <c r="D276">
        <v>201209</v>
      </c>
      <c r="E276">
        <v>2012</v>
      </c>
      <c r="F276" s="1">
        <v>41153</v>
      </c>
      <c r="G276">
        <v>9</v>
      </c>
      <c r="H276">
        <v>1</v>
      </c>
      <c r="I276" t="s">
        <v>16</v>
      </c>
      <c r="J276">
        <v>4</v>
      </c>
      <c r="K276">
        <v>202</v>
      </c>
      <c r="L276" t="s">
        <v>49</v>
      </c>
      <c r="M276">
        <v>76</v>
      </c>
      <c r="N276" t="s">
        <v>24</v>
      </c>
      <c r="O276">
        <v>119889</v>
      </c>
      <c r="P276">
        <v>591416</v>
      </c>
    </row>
    <row r="277" spans="1:16" x14ac:dyDescent="0.25">
      <c r="A277">
        <v>826</v>
      </c>
      <c r="B277" t="s">
        <v>15</v>
      </c>
      <c r="C277" t="str">
        <f t="shared" si="4"/>
        <v>201210Brazil</v>
      </c>
      <c r="D277">
        <v>201210</v>
      </c>
      <c r="E277">
        <v>2012</v>
      </c>
      <c r="F277" s="1">
        <v>41183</v>
      </c>
      <c r="G277">
        <v>10</v>
      </c>
      <c r="H277">
        <v>1</v>
      </c>
      <c r="I277" t="s">
        <v>16</v>
      </c>
      <c r="J277">
        <v>4</v>
      </c>
      <c r="K277">
        <v>202</v>
      </c>
      <c r="L277" t="s">
        <v>49</v>
      </c>
      <c r="M277">
        <v>76</v>
      </c>
      <c r="N277" t="s">
        <v>24</v>
      </c>
      <c r="O277">
        <v>249410</v>
      </c>
      <c r="P277">
        <v>1244479</v>
      </c>
    </row>
    <row r="278" spans="1:16" x14ac:dyDescent="0.25">
      <c r="A278">
        <v>826</v>
      </c>
      <c r="B278" t="s">
        <v>15</v>
      </c>
      <c r="C278" t="str">
        <f t="shared" si="4"/>
        <v>201211Brazil</v>
      </c>
      <c r="D278">
        <v>201211</v>
      </c>
      <c r="E278">
        <v>2012</v>
      </c>
      <c r="F278" s="1">
        <v>41214</v>
      </c>
      <c r="G278">
        <v>11</v>
      </c>
      <c r="H278">
        <v>1</v>
      </c>
      <c r="I278" t="s">
        <v>16</v>
      </c>
      <c r="J278">
        <v>4</v>
      </c>
      <c r="K278">
        <v>202</v>
      </c>
      <c r="L278" t="s">
        <v>49</v>
      </c>
      <c r="M278">
        <v>76</v>
      </c>
      <c r="N278" t="s">
        <v>24</v>
      </c>
      <c r="O278">
        <v>160630</v>
      </c>
      <c r="P278">
        <v>756445</v>
      </c>
    </row>
    <row r="279" spans="1:16" x14ac:dyDescent="0.25">
      <c r="A279">
        <v>826</v>
      </c>
      <c r="B279" t="s">
        <v>15</v>
      </c>
      <c r="C279" t="str">
        <f t="shared" si="4"/>
        <v>201212Brazil</v>
      </c>
      <c r="D279">
        <v>201212</v>
      </c>
      <c r="E279">
        <v>2012</v>
      </c>
      <c r="F279" s="1">
        <v>41244</v>
      </c>
      <c r="G279">
        <v>12</v>
      </c>
      <c r="H279">
        <v>1</v>
      </c>
      <c r="I279" t="s">
        <v>16</v>
      </c>
      <c r="J279">
        <v>4</v>
      </c>
      <c r="K279">
        <v>202</v>
      </c>
      <c r="L279" t="s">
        <v>49</v>
      </c>
      <c r="M279">
        <v>76</v>
      </c>
      <c r="N279" t="s">
        <v>24</v>
      </c>
      <c r="O279">
        <v>276457</v>
      </c>
      <c r="P279">
        <v>1391740</v>
      </c>
    </row>
    <row r="280" spans="1:16" x14ac:dyDescent="0.25">
      <c r="A280">
        <v>826</v>
      </c>
      <c r="B280" t="s">
        <v>15</v>
      </c>
      <c r="C280" t="str">
        <f t="shared" si="4"/>
        <v>201301Brazil</v>
      </c>
      <c r="D280">
        <v>201301</v>
      </c>
      <c r="E280">
        <v>2013</v>
      </c>
      <c r="F280" s="1">
        <v>41275</v>
      </c>
      <c r="G280">
        <v>1</v>
      </c>
      <c r="H280">
        <v>1</v>
      </c>
      <c r="I280" t="s">
        <v>16</v>
      </c>
      <c r="J280">
        <v>4</v>
      </c>
      <c r="K280">
        <v>202</v>
      </c>
      <c r="L280" t="s">
        <v>49</v>
      </c>
      <c r="M280">
        <v>76</v>
      </c>
      <c r="N280" t="s">
        <v>24</v>
      </c>
      <c r="O280">
        <v>307100</v>
      </c>
      <c r="P280">
        <v>1504175</v>
      </c>
    </row>
    <row r="281" spans="1:16" x14ac:dyDescent="0.25">
      <c r="A281">
        <v>826</v>
      </c>
      <c r="B281" t="s">
        <v>15</v>
      </c>
      <c r="C281" t="str">
        <f t="shared" si="4"/>
        <v>201302Brazil</v>
      </c>
      <c r="D281">
        <v>201302</v>
      </c>
      <c r="E281">
        <v>2013</v>
      </c>
      <c r="F281" s="1">
        <v>41306</v>
      </c>
      <c r="G281">
        <v>2</v>
      </c>
      <c r="H281">
        <v>1</v>
      </c>
      <c r="I281" t="s">
        <v>16</v>
      </c>
      <c r="J281">
        <v>4</v>
      </c>
      <c r="K281">
        <v>202</v>
      </c>
      <c r="L281" t="s">
        <v>49</v>
      </c>
      <c r="M281">
        <v>76</v>
      </c>
      <c r="N281" t="s">
        <v>24</v>
      </c>
      <c r="O281">
        <v>325192</v>
      </c>
      <c r="P281">
        <v>1550766</v>
      </c>
    </row>
    <row r="282" spans="1:16" x14ac:dyDescent="0.25">
      <c r="A282">
        <v>826</v>
      </c>
      <c r="B282" t="s">
        <v>15</v>
      </c>
      <c r="C282" t="str">
        <f t="shared" si="4"/>
        <v>201303Brazil</v>
      </c>
      <c r="D282">
        <v>201303</v>
      </c>
      <c r="E282">
        <v>2013</v>
      </c>
      <c r="F282" s="1">
        <v>41334</v>
      </c>
      <c r="G282">
        <v>3</v>
      </c>
      <c r="H282">
        <v>1</v>
      </c>
      <c r="I282" t="s">
        <v>16</v>
      </c>
      <c r="J282">
        <v>4</v>
      </c>
      <c r="K282">
        <v>202</v>
      </c>
      <c r="L282" t="s">
        <v>49</v>
      </c>
      <c r="M282">
        <v>76</v>
      </c>
      <c r="N282" t="s">
        <v>24</v>
      </c>
      <c r="O282">
        <v>462587</v>
      </c>
      <c r="P282">
        <v>2221764</v>
      </c>
    </row>
    <row r="283" spans="1:16" x14ac:dyDescent="0.25">
      <c r="A283">
        <v>826</v>
      </c>
      <c r="B283" t="s">
        <v>15</v>
      </c>
      <c r="C283" t="str">
        <f t="shared" si="4"/>
        <v>201304Brazil</v>
      </c>
      <c r="D283">
        <v>201304</v>
      </c>
      <c r="E283">
        <v>2013</v>
      </c>
      <c r="F283" s="1">
        <v>41365</v>
      </c>
      <c r="G283">
        <v>4</v>
      </c>
      <c r="H283">
        <v>1</v>
      </c>
      <c r="I283" t="s">
        <v>16</v>
      </c>
      <c r="J283">
        <v>4</v>
      </c>
      <c r="K283">
        <v>202</v>
      </c>
      <c r="L283" t="s">
        <v>49</v>
      </c>
      <c r="M283">
        <v>76</v>
      </c>
      <c r="N283" t="s">
        <v>24</v>
      </c>
      <c r="O283">
        <v>238472</v>
      </c>
      <c r="P283">
        <v>1190970</v>
      </c>
    </row>
    <row r="284" spans="1:16" x14ac:dyDescent="0.25">
      <c r="A284">
        <v>826</v>
      </c>
      <c r="B284" t="s">
        <v>15</v>
      </c>
      <c r="C284" t="str">
        <f t="shared" si="4"/>
        <v>201305Brazil</v>
      </c>
      <c r="D284">
        <v>201305</v>
      </c>
      <c r="E284">
        <v>2013</v>
      </c>
      <c r="F284" s="1">
        <v>41395</v>
      </c>
      <c r="G284">
        <v>5</v>
      </c>
      <c r="H284">
        <v>1</v>
      </c>
      <c r="I284" t="s">
        <v>16</v>
      </c>
      <c r="J284">
        <v>4</v>
      </c>
      <c r="K284">
        <v>202</v>
      </c>
      <c r="L284" t="s">
        <v>49</v>
      </c>
      <c r="M284">
        <v>76</v>
      </c>
      <c r="N284" t="s">
        <v>24</v>
      </c>
      <c r="O284">
        <v>107814</v>
      </c>
      <c r="P284">
        <v>625972</v>
      </c>
    </row>
    <row r="285" spans="1:16" x14ac:dyDescent="0.25">
      <c r="A285">
        <v>826</v>
      </c>
      <c r="B285" t="s">
        <v>15</v>
      </c>
      <c r="C285" t="str">
        <f t="shared" si="4"/>
        <v>201306Brazil</v>
      </c>
      <c r="D285">
        <v>201306</v>
      </c>
      <c r="E285">
        <v>2013</v>
      </c>
      <c r="F285" s="1">
        <v>41426</v>
      </c>
      <c r="G285">
        <v>6</v>
      </c>
      <c r="H285">
        <v>1</v>
      </c>
      <c r="I285" t="s">
        <v>16</v>
      </c>
      <c r="J285">
        <v>4</v>
      </c>
      <c r="K285">
        <v>202</v>
      </c>
      <c r="L285" t="s">
        <v>49</v>
      </c>
      <c r="M285">
        <v>76</v>
      </c>
      <c r="N285" t="s">
        <v>24</v>
      </c>
      <c r="O285">
        <v>227738</v>
      </c>
      <c r="P285">
        <v>1248634</v>
      </c>
    </row>
    <row r="286" spans="1:16" x14ac:dyDescent="0.25">
      <c r="A286">
        <v>826</v>
      </c>
      <c r="B286" t="s">
        <v>15</v>
      </c>
      <c r="C286" t="str">
        <f t="shared" si="4"/>
        <v>201307Brazil</v>
      </c>
      <c r="D286">
        <v>201307</v>
      </c>
      <c r="E286">
        <v>2013</v>
      </c>
      <c r="F286" s="1">
        <v>41456</v>
      </c>
      <c r="G286">
        <v>7</v>
      </c>
      <c r="H286">
        <v>1</v>
      </c>
      <c r="I286" t="s">
        <v>16</v>
      </c>
      <c r="J286">
        <v>4</v>
      </c>
      <c r="K286">
        <v>202</v>
      </c>
      <c r="L286" t="s">
        <v>49</v>
      </c>
      <c r="M286">
        <v>76</v>
      </c>
      <c r="N286" t="s">
        <v>24</v>
      </c>
      <c r="O286">
        <v>280479</v>
      </c>
      <c r="P286">
        <v>1458406</v>
      </c>
    </row>
    <row r="287" spans="1:16" x14ac:dyDescent="0.25">
      <c r="A287">
        <v>826</v>
      </c>
      <c r="B287" t="s">
        <v>15</v>
      </c>
      <c r="C287" t="str">
        <f t="shared" si="4"/>
        <v>201308Brazil</v>
      </c>
      <c r="D287">
        <v>201308</v>
      </c>
      <c r="E287">
        <v>2013</v>
      </c>
      <c r="F287" s="1">
        <v>41487</v>
      </c>
      <c r="G287">
        <v>8</v>
      </c>
      <c r="H287">
        <v>1</v>
      </c>
      <c r="I287" t="s">
        <v>16</v>
      </c>
      <c r="J287">
        <v>4</v>
      </c>
      <c r="K287">
        <v>202</v>
      </c>
      <c r="L287" t="s">
        <v>49</v>
      </c>
      <c r="M287">
        <v>76</v>
      </c>
      <c r="N287" t="s">
        <v>24</v>
      </c>
      <c r="O287">
        <v>198839</v>
      </c>
      <c r="P287">
        <v>950291</v>
      </c>
    </row>
    <row r="288" spans="1:16" x14ac:dyDescent="0.25">
      <c r="A288">
        <v>826</v>
      </c>
      <c r="B288" t="s">
        <v>15</v>
      </c>
      <c r="C288" t="str">
        <f t="shared" si="4"/>
        <v>201309Brazil</v>
      </c>
      <c r="D288">
        <v>201309</v>
      </c>
      <c r="E288">
        <v>2013</v>
      </c>
      <c r="F288" s="1">
        <v>41518</v>
      </c>
      <c r="G288">
        <v>9</v>
      </c>
      <c r="H288">
        <v>1</v>
      </c>
      <c r="I288" t="s">
        <v>16</v>
      </c>
      <c r="J288">
        <v>4</v>
      </c>
      <c r="K288">
        <v>202</v>
      </c>
      <c r="L288" t="s">
        <v>49</v>
      </c>
      <c r="M288">
        <v>76</v>
      </c>
      <c r="N288" t="s">
        <v>24</v>
      </c>
      <c r="O288">
        <v>253819</v>
      </c>
      <c r="P288">
        <v>1341696</v>
      </c>
    </row>
    <row r="289" spans="1:16" x14ac:dyDescent="0.25">
      <c r="A289">
        <v>826</v>
      </c>
      <c r="B289" t="s">
        <v>15</v>
      </c>
      <c r="C289" t="str">
        <f t="shared" si="4"/>
        <v>201310Brazil</v>
      </c>
      <c r="D289">
        <v>201310</v>
      </c>
      <c r="E289">
        <v>2013</v>
      </c>
      <c r="F289" s="1">
        <v>41548</v>
      </c>
      <c r="G289">
        <v>10</v>
      </c>
      <c r="H289">
        <v>1</v>
      </c>
      <c r="I289" t="s">
        <v>16</v>
      </c>
      <c r="J289">
        <v>4</v>
      </c>
      <c r="K289">
        <v>202</v>
      </c>
      <c r="L289" t="s">
        <v>49</v>
      </c>
      <c r="M289">
        <v>76</v>
      </c>
      <c r="N289" t="s">
        <v>24</v>
      </c>
      <c r="O289">
        <v>513222</v>
      </c>
      <c r="P289">
        <v>2709467</v>
      </c>
    </row>
    <row r="290" spans="1:16" x14ac:dyDescent="0.25">
      <c r="A290">
        <v>826</v>
      </c>
      <c r="B290" t="s">
        <v>15</v>
      </c>
      <c r="C290" t="str">
        <f t="shared" si="4"/>
        <v>201311Brazil</v>
      </c>
      <c r="D290">
        <v>201311</v>
      </c>
      <c r="E290">
        <v>2013</v>
      </c>
      <c r="F290" s="1">
        <v>41579</v>
      </c>
      <c r="G290">
        <v>11</v>
      </c>
      <c r="H290">
        <v>1</v>
      </c>
      <c r="I290" t="s">
        <v>16</v>
      </c>
      <c r="J290">
        <v>4</v>
      </c>
      <c r="K290">
        <v>202</v>
      </c>
      <c r="L290" t="s">
        <v>49</v>
      </c>
      <c r="M290">
        <v>76</v>
      </c>
      <c r="N290" t="s">
        <v>24</v>
      </c>
      <c r="O290">
        <v>439147</v>
      </c>
      <c r="P290">
        <v>2304959</v>
      </c>
    </row>
    <row r="291" spans="1:16" x14ac:dyDescent="0.25">
      <c r="A291">
        <v>826</v>
      </c>
      <c r="B291" t="s">
        <v>15</v>
      </c>
      <c r="C291" t="str">
        <f t="shared" si="4"/>
        <v>201312Brazil</v>
      </c>
      <c r="D291">
        <v>201312</v>
      </c>
      <c r="E291">
        <v>2013</v>
      </c>
      <c r="F291" s="1">
        <v>41609</v>
      </c>
      <c r="G291">
        <v>12</v>
      </c>
      <c r="H291">
        <v>1</v>
      </c>
      <c r="I291" t="s">
        <v>16</v>
      </c>
      <c r="J291">
        <v>4</v>
      </c>
      <c r="K291">
        <v>202</v>
      </c>
      <c r="L291" t="s">
        <v>49</v>
      </c>
      <c r="M291">
        <v>76</v>
      </c>
      <c r="N291" t="s">
        <v>24</v>
      </c>
      <c r="O291">
        <v>172032</v>
      </c>
      <c r="P291">
        <v>1177005</v>
      </c>
    </row>
    <row r="292" spans="1:16" x14ac:dyDescent="0.25">
      <c r="A292">
        <v>826</v>
      </c>
      <c r="B292" t="s">
        <v>15</v>
      </c>
      <c r="C292" t="str">
        <f t="shared" si="4"/>
        <v>201401Brazil</v>
      </c>
      <c r="D292">
        <v>201401</v>
      </c>
      <c r="E292">
        <v>2014</v>
      </c>
      <c r="F292" s="1">
        <v>41640</v>
      </c>
      <c r="G292">
        <v>1</v>
      </c>
      <c r="H292">
        <v>1</v>
      </c>
      <c r="I292" t="s">
        <v>16</v>
      </c>
      <c r="J292">
        <v>4</v>
      </c>
      <c r="K292">
        <v>202</v>
      </c>
      <c r="L292" t="s">
        <v>49</v>
      </c>
      <c r="M292">
        <v>76</v>
      </c>
      <c r="N292" t="s">
        <v>24</v>
      </c>
      <c r="O292">
        <v>336760</v>
      </c>
      <c r="P292">
        <v>1813546</v>
      </c>
    </row>
    <row r="293" spans="1:16" x14ac:dyDescent="0.25">
      <c r="A293">
        <v>826</v>
      </c>
      <c r="B293" t="s">
        <v>15</v>
      </c>
      <c r="C293" t="str">
        <f t="shared" si="4"/>
        <v>201402Brazil</v>
      </c>
      <c r="D293">
        <v>201402</v>
      </c>
      <c r="E293">
        <v>2014</v>
      </c>
      <c r="F293" s="1">
        <v>41671</v>
      </c>
      <c r="G293">
        <v>2</v>
      </c>
      <c r="H293">
        <v>1</v>
      </c>
      <c r="I293" t="s">
        <v>16</v>
      </c>
      <c r="J293">
        <v>4</v>
      </c>
      <c r="K293">
        <v>202</v>
      </c>
      <c r="L293" t="s">
        <v>49</v>
      </c>
      <c r="M293">
        <v>76</v>
      </c>
      <c r="N293" t="s">
        <v>24</v>
      </c>
      <c r="O293">
        <v>142367</v>
      </c>
      <c r="P293">
        <v>917341</v>
      </c>
    </row>
    <row r="294" spans="1:16" x14ac:dyDescent="0.25">
      <c r="A294">
        <v>826</v>
      </c>
      <c r="B294" t="s">
        <v>15</v>
      </c>
      <c r="C294" t="str">
        <f t="shared" si="4"/>
        <v>201403Brazil</v>
      </c>
      <c r="D294">
        <v>201403</v>
      </c>
      <c r="E294">
        <v>2014</v>
      </c>
      <c r="F294" s="1">
        <v>41699</v>
      </c>
      <c r="G294">
        <v>3</v>
      </c>
      <c r="H294">
        <v>1</v>
      </c>
      <c r="I294" t="s">
        <v>16</v>
      </c>
      <c r="J294">
        <v>4</v>
      </c>
      <c r="K294">
        <v>202</v>
      </c>
      <c r="L294" t="s">
        <v>49</v>
      </c>
      <c r="M294">
        <v>76</v>
      </c>
      <c r="N294" t="s">
        <v>24</v>
      </c>
      <c r="O294">
        <v>74003</v>
      </c>
      <c r="P294">
        <v>405415</v>
      </c>
    </row>
    <row r="295" spans="1:16" x14ac:dyDescent="0.25">
      <c r="A295">
        <v>826</v>
      </c>
      <c r="B295" t="s">
        <v>15</v>
      </c>
      <c r="C295" t="str">
        <f t="shared" si="4"/>
        <v>201404Brazil</v>
      </c>
      <c r="D295">
        <v>201404</v>
      </c>
      <c r="E295">
        <v>2014</v>
      </c>
      <c r="F295" s="1">
        <v>41730</v>
      </c>
      <c r="G295">
        <v>4</v>
      </c>
      <c r="H295">
        <v>1</v>
      </c>
      <c r="I295" t="s">
        <v>16</v>
      </c>
      <c r="J295">
        <v>4</v>
      </c>
      <c r="K295">
        <v>202</v>
      </c>
      <c r="L295" t="s">
        <v>49</v>
      </c>
      <c r="M295">
        <v>76</v>
      </c>
      <c r="N295" t="s">
        <v>24</v>
      </c>
      <c r="O295">
        <v>263361</v>
      </c>
      <c r="P295">
        <v>1487255</v>
      </c>
    </row>
    <row r="296" spans="1:16" x14ac:dyDescent="0.25">
      <c r="A296">
        <v>826</v>
      </c>
      <c r="B296" t="s">
        <v>15</v>
      </c>
      <c r="C296" t="str">
        <f t="shared" si="4"/>
        <v>201405Brazil</v>
      </c>
      <c r="D296">
        <v>201405</v>
      </c>
      <c r="E296">
        <v>2014</v>
      </c>
      <c r="F296" s="1">
        <v>41760</v>
      </c>
      <c r="G296">
        <v>5</v>
      </c>
      <c r="H296">
        <v>1</v>
      </c>
      <c r="I296" t="s">
        <v>16</v>
      </c>
      <c r="J296">
        <v>4</v>
      </c>
      <c r="K296">
        <v>202</v>
      </c>
      <c r="L296" t="s">
        <v>49</v>
      </c>
      <c r="M296">
        <v>76</v>
      </c>
      <c r="N296" t="s">
        <v>24</v>
      </c>
      <c r="O296">
        <v>60044</v>
      </c>
      <c r="P296">
        <v>340105</v>
      </c>
    </row>
    <row r="297" spans="1:16" x14ac:dyDescent="0.25">
      <c r="A297">
        <v>826</v>
      </c>
      <c r="B297" t="s">
        <v>15</v>
      </c>
      <c r="C297" t="str">
        <f t="shared" si="4"/>
        <v>201406Brazil</v>
      </c>
      <c r="D297">
        <v>201406</v>
      </c>
      <c r="E297">
        <v>2014</v>
      </c>
      <c r="F297" s="1">
        <v>41791</v>
      </c>
      <c r="G297">
        <v>6</v>
      </c>
      <c r="H297">
        <v>1</v>
      </c>
      <c r="I297" t="s">
        <v>16</v>
      </c>
      <c r="J297">
        <v>4</v>
      </c>
      <c r="K297">
        <v>202</v>
      </c>
      <c r="L297" t="s">
        <v>49</v>
      </c>
      <c r="M297">
        <v>76</v>
      </c>
      <c r="N297" t="s">
        <v>24</v>
      </c>
      <c r="O297">
        <v>88829</v>
      </c>
      <c r="P297">
        <v>473093</v>
      </c>
    </row>
    <row r="298" spans="1:16" x14ac:dyDescent="0.25">
      <c r="A298">
        <v>826</v>
      </c>
      <c r="B298" t="s">
        <v>15</v>
      </c>
      <c r="C298" t="str">
        <f t="shared" si="4"/>
        <v>201407Brazil</v>
      </c>
      <c r="D298">
        <v>201407</v>
      </c>
      <c r="E298">
        <v>2014</v>
      </c>
      <c r="F298" s="1">
        <v>41821</v>
      </c>
      <c r="G298">
        <v>7</v>
      </c>
      <c r="H298">
        <v>1</v>
      </c>
      <c r="I298" t="s">
        <v>16</v>
      </c>
      <c r="J298">
        <v>4</v>
      </c>
      <c r="K298">
        <v>202</v>
      </c>
      <c r="L298" t="s">
        <v>49</v>
      </c>
      <c r="M298">
        <v>76</v>
      </c>
      <c r="N298" t="s">
        <v>24</v>
      </c>
      <c r="O298">
        <v>86694</v>
      </c>
      <c r="P298">
        <v>543356</v>
      </c>
    </row>
    <row r="299" spans="1:16" x14ac:dyDescent="0.25">
      <c r="A299">
        <v>826</v>
      </c>
      <c r="B299" t="s">
        <v>15</v>
      </c>
      <c r="C299" t="str">
        <f t="shared" si="4"/>
        <v>201408Brazil</v>
      </c>
      <c r="D299">
        <v>201408</v>
      </c>
      <c r="E299">
        <v>2014</v>
      </c>
      <c r="F299" s="1">
        <v>41852</v>
      </c>
      <c r="G299">
        <v>8</v>
      </c>
      <c r="H299">
        <v>1</v>
      </c>
      <c r="I299" t="s">
        <v>16</v>
      </c>
      <c r="J299">
        <v>4</v>
      </c>
      <c r="K299">
        <v>202</v>
      </c>
      <c r="L299" t="s">
        <v>49</v>
      </c>
      <c r="M299">
        <v>76</v>
      </c>
      <c r="N299" t="s">
        <v>24</v>
      </c>
      <c r="O299">
        <v>234407</v>
      </c>
      <c r="P299">
        <v>1285302</v>
      </c>
    </row>
    <row r="300" spans="1:16" x14ac:dyDescent="0.25">
      <c r="A300">
        <v>826</v>
      </c>
      <c r="B300" t="s">
        <v>15</v>
      </c>
      <c r="C300" t="str">
        <f t="shared" si="4"/>
        <v>201409Brazil</v>
      </c>
      <c r="D300">
        <v>201409</v>
      </c>
      <c r="E300">
        <v>2014</v>
      </c>
      <c r="F300" s="1">
        <v>41883</v>
      </c>
      <c r="G300">
        <v>9</v>
      </c>
      <c r="H300">
        <v>1</v>
      </c>
      <c r="I300" t="s">
        <v>16</v>
      </c>
      <c r="J300">
        <v>4</v>
      </c>
      <c r="K300">
        <v>202</v>
      </c>
      <c r="L300" t="s">
        <v>49</v>
      </c>
      <c r="M300">
        <v>76</v>
      </c>
      <c r="N300" t="s">
        <v>24</v>
      </c>
      <c r="O300">
        <v>243400</v>
      </c>
      <c r="P300">
        <v>1533449</v>
      </c>
    </row>
    <row r="301" spans="1:16" x14ac:dyDescent="0.25">
      <c r="A301">
        <v>826</v>
      </c>
      <c r="B301" t="s">
        <v>15</v>
      </c>
      <c r="C301" t="str">
        <f t="shared" si="4"/>
        <v>201410Brazil</v>
      </c>
      <c r="D301">
        <v>201410</v>
      </c>
      <c r="E301">
        <v>2014</v>
      </c>
      <c r="F301" s="1">
        <v>41913</v>
      </c>
      <c r="G301">
        <v>10</v>
      </c>
      <c r="H301">
        <v>1</v>
      </c>
      <c r="I301" t="s">
        <v>16</v>
      </c>
      <c r="J301">
        <v>4</v>
      </c>
      <c r="K301">
        <v>202</v>
      </c>
      <c r="L301" t="s">
        <v>49</v>
      </c>
      <c r="M301">
        <v>76</v>
      </c>
      <c r="N301" t="s">
        <v>24</v>
      </c>
      <c r="O301">
        <v>111607</v>
      </c>
      <c r="P301">
        <v>732578</v>
      </c>
    </row>
    <row r="302" spans="1:16" x14ac:dyDescent="0.25">
      <c r="A302">
        <v>826</v>
      </c>
      <c r="B302" t="s">
        <v>15</v>
      </c>
      <c r="C302" t="str">
        <f t="shared" si="4"/>
        <v>201411Brazil</v>
      </c>
      <c r="D302">
        <v>201411</v>
      </c>
      <c r="E302">
        <v>2014</v>
      </c>
      <c r="F302" s="1">
        <v>41944</v>
      </c>
      <c r="G302">
        <v>11</v>
      </c>
      <c r="H302">
        <v>1</v>
      </c>
      <c r="I302" t="s">
        <v>16</v>
      </c>
      <c r="J302">
        <v>4</v>
      </c>
      <c r="K302">
        <v>202</v>
      </c>
      <c r="L302" t="s">
        <v>49</v>
      </c>
      <c r="M302">
        <v>76</v>
      </c>
      <c r="N302" t="s">
        <v>24</v>
      </c>
      <c r="O302">
        <v>162205</v>
      </c>
      <c r="P302">
        <v>899465</v>
      </c>
    </row>
    <row r="303" spans="1:16" x14ac:dyDescent="0.25">
      <c r="A303">
        <v>826</v>
      </c>
      <c r="B303" t="s">
        <v>15</v>
      </c>
      <c r="C303" t="str">
        <f t="shared" si="4"/>
        <v>201208Canada</v>
      </c>
      <c r="D303">
        <v>201208</v>
      </c>
      <c r="E303">
        <v>2012</v>
      </c>
      <c r="F303" s="1">
        <v>41122</v>
      </c>
      <c r="G303">
        <v>8</v>
      </c>
      <c r="H303">
        <v>1</v>
      </c>
      <c r="I303" t="s">
        <v>16</v>
      </c>
      <c r="J303">
        <v>4</v>
      </c>
      <c r="K303">
        <v>202</v>
      </c>
      <c r="L303" t="s">
        <v>49</v>
      </c>
      <c r="M303">
        <v>124</v>
      </c>
      <c r="N303" t="s">
        <v>26</v>
      </c>
      <c r="O303">
        <v>25000</v>
      </c>
      <c r="P303">
        <v>131253</v>
      </c>
    </row>
    <row r="304" spans="1:16" x14ac:dyDescent="0.25">
      <c r="A304">
        <v>826</v>
      </c>
      <c r="B304" t="s">
        <v>15</v>
      </c>
      <c r="C304" t="str">
        <f t="shared" si="4"/>
        <v>201208Chile</v>
      </c>
      <c r="D304">
        <v>201208</v>
      </c>
      <c r="E304">
        <v>2012</v>
      </c>
      <c r="F304" s="1">
        <v>41122</v>
      </c>
      <c r="G304">
        <v>8</v>
      </c>
      <c r="H304">
        <v>1</v>
      </c>
      <c r="I304" t="s">
        <v>16</v>
      </c>
      <c r="J304">
        <v>4</v>
      </c>
      <c r="K304">
        <v>202</v>
      </c>
      <c r="L304" t="s">
        <v>49</v>
      </c>
      <c r="M304">
        <v>152</v>
      </c>
      <c r="N304" t="s">
        <v>27</v>
      </c>
      <c r="O304">
        <v>21356</v>
      </c>
      <c r="P304">
        <v>117580</v>
      </c>
    </row>
    <row r="305" spans="1:16" x14ac:dyDescent="0.25">
      <c r="A305">
        <v>826</v>
      </c>
      <c r="B305" t="s">
        <v>15</v>
      </c>
      <c r="C305" t="str">
        <f t="shared" si="4"/>
        <v>201209Chile</v>
      </c>
      <c r="D305">
        <v>201209</v>
      </c>
      <c r="E305">
        <v>2012</v>
      </c>
      <c r="F305" s="1">
        <v>41153</v>
      </c>
      <c r="G305">
        <v>9</v>
      </c>
      <c r="H305">
        <v>1</v>
      </c>
      <c r="I305" t="s">
        <v>16</v>
      </c>
      <c r="J305">
        <v>4</v>
      </c>
      <c r="K305">
        <v>202</v>
      </c>
      <c r="L305" t="s">
        <v>49</v>
      </c>
      <c r="M305">
        <v>152</v>
      </c>
      <c r="N305" t="s">
        <v>27</v>
      </c>
      <c r="O305">
        <v>41503</v>
      </c>
      <c r="P305">
        <v>219451</v>
      </c>
    </row>
    <row r="306" spans="1:16" x14ac:dyDescent="0.25">
      <c r="A306">
        <v>826</v>
      </c>
      <c r="B306" t="s">
        <v>15</v>
      </c>
      <c r="C306" t="str">
        <f t="shared" si="4"/>
        <v>201210Chile</v>
      </c>
      <c r="D306">
        <v>201210</v>
      </c>
      <c r="E306">
        <v>2012</v>
      </c>
      <c r="F306" s="1">
        <v>41183</v>
      </c>
      <c r="G306">
        <v>10</v>
      </c>
      <c r="H306">
        <v>1</v>
      </c>
      <c r="I306" t="s">
        <v>16</v>
      </c>
      <c r="J306">
        <v>4</v>
      </c>
      <c r="K306">
        <v>202</v>
      </c>
      <c r="L306" t="s">
        <v>49</v>
      </c>
      <c r="M306">
        <v>152</v>
      </c>
      <c r="N306" t="s">
        <v>27</v>
      </c>
      <c r="O306">
        <v>31654</v>
      </c>
      <c r="P306">
        <v>185469</v>
      </c>
    </row>
    <row r="307" spans="1:16" x14ac:dyDescent="0.25">
      <c r="A307">
        <v>826</v>
      </c>
      <c r="B307" t="s">
        <v>15</v>
      </c>
      <c r="C307" t="str">
        <f t="shared" si="4"/>
        <v>201205Chile</v>
      </c>
      <c r="D307">
        <v>201205</v>
      </c>
      <c r="E307">
        <v>2012</v>
      </c>
      <c r="F307" s="1">
        <v>41030</v>
      </c>
      <c r="G307">
        <v>5</v>
      </c>
      <c r="H307">
        <v>1</v>
      </c>
      <c r="I307" t="s">
        <v>16</v>
      </c>
      <c r="J307">
        <v>4</v>
      </c>
      <c r="K307">
        <v>202</v>
      </c>
      <c r="L307" t="s">
        <v>49</v>
      </c>
      <c r="M307">
        <v>152</v>
      </c>
      <c r="N307" t="s">
        <v>27</v>
      </c>
      <c r="O307">
        <v>600</v>
      </c>
      <c r="P307">
        <v>3030</v>
      </c>
    </row>
    <row r="308" spans="1:16" x14ac:dyDescent="0.25">
      <c r="A308">
        <v>826</v>
      </c>
      <c r="B308" t="s">
        <v>15</v>
      </c>
      <c r="C308" t="str">
        <f t="shared" si="4"/>
        <v>201203Chile</v>
      </c>
      <c r="D308">
        <v>201203</v>
      </c>
      <c r="E308">
        <v>2012</v>
      </c>
      <c r="F308" s="1">
        <v>40969</v>
      </c>
      <c r="G308">
        <v>3</v>
      </c>
      <c r="H308">
        <v>1</v>
      </c>
      <c r="I308" t="s">
        <v>16</v>
      </c>
      <c r="J308">
        <v>4</v>
      </c>
      <c r="K308">
        <v>202</v>
      </c>
      <c r="L308" t="s">
        <v>49</v>
      </c>
      <c r="M308">
        <v>152</v>
      </c>
      <c r="N308" t="s">
        <v>27</v>
      </c>
      <c r="O308">
        <v>5722</v>
      </c>
      <c r="P308">
        <v>28646</v>
      </c>
    </row>
    <row r="309" spans="1:16" x14ac:dyDescent="0.25">
      <c r="A309">
        <v>826</v>
      </c>
      <c r="B309" t="s">
        <v>15</v>
      </c>
      <c r="C309" t="str">
        <f t="shared" si="4"/>
        <v>201108Chile</v>
      </c>
      <c r="D309">
        <v>201108</v>
      </c>
      <c r="E309">
        <v>2011</v>
      </c>
      <c r="F309" s="1">
        <v>40756</v>
      </c>
      <c r="G309">
        <v>8</v>
      </c>
      <c r="H309">
        <v>1</v>
      </c>
      <c r="I309" t="s">
        <v>16</v>
      </c>
      <c r="J309">
        <v>4</v>
      </c>
      <c r="K309">
        <v>202</v>
      </c>
      <c r="L309" t="s">
        <v>49</v>
      </c>
      <c r="M309">
        <v>152</v>
      </c>
      <c r="N309" t="s">
        <v>27</v>
      </c>
      <c r="O309">
        <v>23819</v>
      </c>
      <c r="P309">
        <v>123498</v>
      </c>
    </row>
    <row r="310" spans="1:16" x14ac:dyDescent="0.25">
      <c r="A310">
        <v>826</v>
      </c>
      <c r="B310" t="s">
        <v>15</v>
      </c>
      <c r="C310" t="str">
        <f t="shared" si="4"/>
        <v>201111Chile</v>
      </c>
      <c r="D310">
        <v>201111</v>
      </c>
      <c r="E310">
        <v>2011</v>
      </c>
      <c r="F310" s="1">
        <v>40848</v>
      </c>
      <c r="G310">
        <v>11</v>
      </c>
      <c r="H310">
        <v>1</v>
      </c>
      <c r="I310" t="s">
        <v>16</v>
      </c>
      <c r="J310">
        <v>4</v>
      </c>
      <c r="K310">
        <v>202</v>
      </c>
      <c r="L310" t="s">
        <v>49</v>
      </c>
      <c r="M310">
        <v>152</v>
      </c>
      <c r="N310" t="s">
        <v>27</v>
      </c>
      <c r="O310">
        <v>10338</v>
      </c>
      <c r="P310">
        <v>58769</v>
      </c>
    </row>
    <row r="311" spans="1:16" x14ac:dyDescent="0.25">
      <c r="A311">
        <v>826</v>
      </c>
      <c r="B311" t="s">
        <v>15</v>
      </c>
      <c r="C311" t="str">
        <f t="shared" si="4"/>
        <v>201009Chile</v>
      </c>
      <c r="D311">
        <v>201009</v>
      </c>
      <c r="E311">
        <v>2010</v>
      </c>
      <c r="F311" s="1">
        <v>40422</v>
      </c>
      <c r="G311">
        <v>9</v>
      </c>
      <c r="H311">
        <v>1</v>
      </c>
      <c r="I311" t="s">
        <v>16</v>
      </c>
      <c r="J311">
        <v>4</v>
      </c>
      <c r="K311">
        <v>202</v>
      </c>
      <c r="L311" t="s">
        <v>49</v>
      </c>
      <c r="M311">
        <v>152</v>
      </c>
      <c r="N311" t="s">
        <v>27</v>
      </c>
      <c r="O311">
        <v>57700</v>
      </c>
      <c r="P311">
        <v>263780</v>
      </c>
    </row>
    <row r="312" spans="1:16" x14ac:dyDescent="0.25">
      <c r="A312">
        <v>826</v>
      </c>
      <c r="B312" t="s">
        <v>15</v>
      </c>
      <c r="C312" t="str">
        <f t="shared" si="4"/>
        <v>201008Chile</v>
      </c>
      <c r="D312">
        <v>201008</v>
      </c>
      <c r="E312">
        <v>2010</v>
      </c>
      <c r="F312" s="1">
        <v>40391</v>
      </c>
      <c r="G312">
        <v>8</v>
      </c>
      <c r="H312">
        <v>1</v>
      </c>
      <c r="I312" t="s">
        <v>16</v>
      </c>
      <c r="J312">
        <v>4</v>
      </c>
      <c r="K312">
        <v>202</v>
      </c>
      <c r="L312" t="s">
        <v>49</v>
      </c>
      <c r="M312">
        <v>152</v>
      </c>
      <c r="N312" t="s">
        <v>27</v>
      </c>
      <c r="O312">
        <v>23000</v>
      </c>
      <c r="P312">
        <v>77344</v>
      </c>
    </row>
    <row r="313" spans="1:16" x14ac:dyDescent="0.25">
      <c r="A313">
        <v>826</v>
      </c>
      <c r="B313" t="s">
        <v>15</v>
      </c>
      <c r="C313" t="str">
        <f t="shared" si="4"/>
        <v>201007Chile</v>
      </c>
      <c r="D313">
        <v>201007</v>
      </c>
      <c r="E313">
        <v>2010</v>
      </c>
      <c r="F313" s="1">
        <v>40360</v>
      </c>
      <c r="G313">
        <v>7</v>
      </c>
      <c r="H313">
        <v>1</v>
      </c>
      <c r="I313" t="s">
        <v>16</v>
      </c>
      <c r="J313">
        <v>4</v>
      </c>
      <c r="K313">
        <v>202</v>
      </c>
      <c r="L313" t="s">
        <v>49</v>
      </c>
      <c r="M313">
        <v>152</v>
      </c>
      <c r="N313" t="s">
        <v>27</v>
      </c>
      <c r="O313">
        <v>66500</v>
      </c>
      <c r="P313">
        <v>202905</v>
      </c>
    </row>
    <row r="314" spans="1:16" x14ac:dyDescent="0.25">
      <c r="A314">
        <v>826</v>
      </c>
      <c r="B314" t="s">
        <v>15</v>
      </c>
      <c r="C314" t="str">
        <f t="shared" si="4"/>
        <v>201408Chile</v>
      </c>
      <c r="D314">
        <v>201408</v>
      </c>
      <c r="E314">
        <v>2014</v>
      </c>
      <c r="F314" s="1">
        <v>41852</v>
      </c>
      <c r="G314">
        <v>8</v>
      </c>
      <c r="H314">
        <v>1</v>
      </c>
      <c r="I314" t="s">
        <v>16</v>
      </c>
      <c r="J314">
        <v>4</v>
      </c>
      <c r="K314">
        <v>202</v>
      </c>
      <c r="L314" t="s">
        <v>49</v>
      </c>
      <c r="M314">
        <v>152</v>
      </c>
      <c r="N314" t="s">
        <v>27</v>
      </c>
      <c r="O314">
        <v>194</v>
      </c>
      <c r="P314">
        <v>4663</v>
      </c>
    </row>
    <row r="315" spans="1:16" x14ac:dyDescent="0.25">
      <c r="A315">
        <v>826</v>
      </c>
      <c r="B315" t="s">
        <v>15</v>
      </c>
      <c r="C315" t="str">
        <f t="shared" si="4"/>
        <v>201409Chile</v>
      </c>
      <c r="D315">
        <v>201409</v>
      </c>
      <c r="E315">
        <v>2014</v>
      </c>
      <c r="F315" s="1">
        <v>41883</v>
      </c>
      <c r="G315">
        <v>9</v>
      </c>
      <c r="H315">
        <v>1</v>
      </c>
      <c r="I315" t="s">
        <v>16</v>
      </c>
      <c r="J315">
        <v>4</v>
      </c>
      <c r="K315">
        <v>202</v>
      </c>
      <c r="L315" t="s">
        <v>49</v>
      </c>
      <c r="M315">
        <v>152</v>
      </c>
      <c r="N315" t="s">
        <v>27</v>
      </c>
      <c r="O315">
        <v>11692</v>
      </c>
      <c r="P315">
        <v>70183</v>
      </c>
    </row>
    <row r="316" spans="1:16" x14ac:dyDescent="0.25">
      <c r="A316">
        <v>826</v>
      </c>
      <c r="B316" t="s">
        <v>15</v>
      </c>
      <c r="C316" t="str">
        <f t="shared" si="4"/>
        <v>201410Chile</v>
      </c>
      <c r="D316">
        <v>201410</v>
      </c>
      <c r="E316">
        <v>2014</v>
      </c>
      <c r="F316" s="1">
        <v>41913</v>
      </c>
      <c r="G316">
        <v>10</v>
      </c>
      <c r="H316">
        <v>1</v>
      </c>
      <c r="I316" t="s">
        <v>16</v>
      </c>
      <c r="J316">
        <v>4</v>
      </c>
      <c r="K316">
        <v>202</v>
      </c>
      <c r="L316" t="s">
        <v>49</v>
      </c>
      <c r="M316">
        <v>152</v>
      </c>
      <c r="N316" t="s">
        <v>27</v>
      </c>
      <c r="O316">
        <v>15111</v>
      </c>
      <c r="P316">
        <v>167202</v>
      </c>
    </row>
    <row r="317" spans="1:16" x14ac:dyDescent="0.25">
      <c r="A317">
        <v>826</v>
      </c>
      <c r="B317" t="s">
        <v>15</v>
      </c>
      <c r="C317" t="str">
        <f t="shared" si="4"/>
        <v>201211Cyprus</v>
      </c>
      <c r="D317">
        <v>201211</v>
      </c>
      <c r="E317">
        <v>2012</v>
      </c>
      <c r="F317" s="1">
        <v>41214</v>
      </c>
      <c r="G317">
        <v>11</v>
      </c>
      <c r="H317">
        <v>1</v>
      </c>
      <c r="I317" t="s">
        <v>16</v>
      </c>
      <c r="J317">
        <v>4</v>
      </c>
      <c r="K317">
        <v>202</v>
      </c>
      <c r="L317" t="s">
        <v>49</v>
      </c>
      <c r="M317">
        <v>196</v>
      </c>
      <c r="N317" t="s">
        <v>56</v>
      </c>
      <c r="O317">
        <v>158</v>
      </c>
      <c r="P317">
        <v>1287</v>
      </c>
    </row>
    <row r="318" spans="1:16" x14ac:dyDescent="0.25">
      <c r="A318">
        <v>826</v>
      </c>
      <c r="B318" t="s">
        <v>15</v>
      </c>
      <c r="C318" t="str">
        <f t="shared" si="4"/>
        <v>201010Cyprus</v>
      </c>
      <c r="D318">
        <v>201010</v>
      </c>
      <c r="E318">
        <v>2010</v>
      </c>
      <c r="F318" s="1">
        <v>40452</v>
      </c>
      <c r="G318">
        <v>10</v>
      </c>
      <c r="H318">
        <v>1</v>
      </c>
      <c r="I318" t="s">
        <v>16</v>
      </c>
      <c r="J318">
        <v>4</v>
      </c>
      <c r="K318">
        <v>202</v>
      </c>
      <c r="L318" t="s">
        <v>49</v>
      </c>
      <c r="M318">
        <v>196</v>
      </c>
      <c r="N318" t="s">
        <v>56</v>
      </c>
      <c r="O318">
        <v>21000</v>
      </c>
      <c r="P318">
        <v>42636</v>
      </c>
    </row>
    <row r="319" spans="1:16" x14ac:dyDescent="0.25">
      <c r="A319">
        <v>826</v>
      </c>
      <c r="B319" t="s">
        <v>15</v>
      </c>
      <c r="C319" t="str">
        <f t="shared" si="4"/>
        <v>201105Cyprus</v>
      </c>
      <c r="D319">
        <v>201105</v>
      </c>
      <c r="E319">
        <v>2011</v>
      </c>
      <c r="F319" s="1">
        <v>40664</v>
      </c>
      <c r="G319">
        <v>5</v>
      </c>
      <c r="H319">
        <v>1</v>
      </c>
      <c r="I319" t="s">
        <v>16</v>
      </c>
      <c r="J319">
        <v>4</v>
      </c>
      <c r="K319">
        <v>202</v>
      </c>
      <c r="L319" t="s">
        <v>49</v>
      </c>
      <c r="M319">
        <v>196</v>
      </c>
      <c r="N319" t="s">
        <v>56</v>
      </c>
      <c r="O319">
        <v>616</v>
      </c>
      <c r="P319">
        <v>633</v>
      </c>
    </row>
    <row r="320" spans="1:16" x14ac:dyDescent="0.25">
      <c r="A320">
        <v>826</v>
      </c>
      <c r="B320" t="s">
        <v>15</v>
      </c>
      <c r="C320" t="str">
        <f t="shared" si="4"/>
        <v>201105Denmark</v>
      </c>
      <c r="D320">
        <v>201105</v>
      </c>
      <c r="E320">
        <v>2011</v>
      </c>
      <c r="F320" s="1">
        <v>40664</v>
      </c>
      <c r="G320">
        <v>5</v>
      </c>
      <c r="H320">
        <v>1</v>
      </c>
      <c r="I320" t="s">
        <v>16</v>
      </c>
      <c r="J320">
        <v>4</v>
      </c>
      <c r="K320">
        <v>202</v>
      </c>
      <c r="L320" t="s">
        <v>49</v>
      </c>
      <c r="M320">
        <v>208</v>
      </c>
      <c r="N320" t="s">
        <v>29</v>
      </c>
      <c r="O320">
        <v>9496</v>
      </c>
      <c r="P320">
        <v>59190</v>
      </c>
    </row>
    <row r="321" spans="1:16" x14ac:dyDescent="0.25">
      <c r="A321">
        <v>826</v>
      </c>
      <c r="B321" t="s">
        <v>15</v>
      </c>
      <c r="C321" t="str">
        <f t="shared" si="4"/>
        <v>201104Denmark</v>
      </c>
      <c r="D321">
        <v>201104</v>
      </c>
      <c r="E321">
        <v>2011</v>
      </c>
      <c r="F321" s="1">
        <v>40634</v>
      </c>
      <c r="G321">
        <v>4</v>
      </c>
      <c r="H321">
        <v>1</v>
      </c>
      <c r="I321" t="s">
        <v>16</v>
      </c>
      <c r="J321">
        <v>4</v>
      </c>
      <c r="K321">
        <v>202</v>
      </c>
      <c r="L321" t="s">
        <v>49</v>
      </c>
      <c r="M321">
        <v>208</v>
      </c>
      <c r="N321" t="s">
        <v>29</v>
      </c>
      <c r="O321">
        <v>16368</v>
      </c>
      <c r="P321">
        <v>89313</v>
      </c>
    </row>
    <row r="322" spans="1:16" x14ac:dyDescent="0.25">
      <c r="A322">
        <v>826</v>
      </c>
      <c r="B322" t="s">
        <v>15</v>
      </c>
      <c r="C322" t="str">
        <f t="shared" si="4"/>
        <v>201103Denmark</v>
      </c>
      <c r="D322">
        <v>201103</v>
      </c>
      <c r="E322">
        <v>2011</v>
      </c>
      <c r="F322" s="1">
        <v>40603</v>
      </c>
      <c r="G322">
        <v>3</v>
      </c>
      <c r="H322">
        <v>1</v>
      </c>
      <c r="I322" t="s">
        <v>16</v>
      </c>
      <c r="J322">
        <v>4</v>
      </c>
      <c r="K322">
        <v>202</v>
      </c>
      <c r="L322" t="s">
        <v>49</v>
      </c>
      <c r="M322">
        <v>208</v>
      </c>
      <c r="N322" t="s">
        <v>29</v>
      </c>
      <c r="O322">
        <v>13403</v>
      </c>
      <c r="P322">
        <v>68473</v>
      </c>
    </row>
    <row r="323" spans="1:16" x14ac:dyDescent="0.25">
      <c r="A323">
        <v>826</v>
      </c>
      <c r="B323" t="s">
        <v>15</v>
      </c>
      <c r="C323" t="str">
        <f t="shared" ref="C323:C386" si="5">D323&amp;N323</f>
        <v>201101Denmark</v>
      </c>
      <c r="D323">
        <v>201101</v>
      </c>
      <c r="E323">
        <v>2011</v>
      </c>
      <c r="F323" s="1">
        <v>40544</v>
      </c>
      <c r="G323">
        <v>1</v>
      </c>
      <c r="H323">
        <v>1</v>
      </c>
      <c r="I323" t="s">
        <v>16</v>
      </c>
      <c r="J323">
        <v>4</v>
      </c>
      <c r="K323">
        <v>202</v>
      </c>
      <c r="L323" t="s">
        <v>49</v>
      </c>
      <c r="M323">
        <v>208</v>
      </c>
      <c r="N323" t="s">
        <v>29</v>
      </c>
      <c r="O323">
        <v>25293</v>
      </c>
      <c r="P323">
        <v>124020</v>
      </c>
    </row>
    <row r="324" spans="1:16" x14ac:dyDescent="0.25">
      <c r="A324">
        <v>826</v>
      </c>
      <c r="B324" t="s">
        <v>15</v>
      </c>
      <c r="C324" t="str">
        <f t="shared" si="5"/>
        <v>201010Denmark</v>
      </c>
      <c r="D324">
        <v>201010</v>
      </c>
      <c r="E324">
        <v>2010</v>
      </c>
      <c r="F324" s="1">
        <v>40452</v>
      </c>
      <c r="G324">
        <v>10</v>
      </c>
      <c r="H324">
        <v>1</v>
      </c>
      <c r="I324" t="s">
        <v>16</v>
      </c>
      <c r="J324">
        <v>4</v>
      </c>
      <c r="K324">
        <v>202</v>
      </c>
      <c r="L324" t="s">
        <v>49</v>
      </c>
      <c r="M324">
        <v>208</v>
      </c>
      <c r="N324" t="s">
        <v>29</v>
      </c>
      <c r="O324">
        <v>1100</v>
      </c>
      <c r="P324">
        <v>8561</v>
      </c>
    </row>
    <row r="325" spans="1:16" x14ac:dyDescent="0.25">
      <c r="A325">
        <v>826</v>
      </c>
      <c r="B325" t="s">
        <v>15</v>
      </c>
      <c r="C325" t="str">
        <f t="shared" si="5"/>
        <v>201009Denmark</v>
      </c>
      <c r="D325">
        <v>201009</v>
      </c>
      <c r="E325">
        <v>2010</v>
      </c>
      <c r="F325" s="1">
        <v>40422</v>
      </c>
      <c r="G325">
        <v>9</v>
      </c>
      <c r="H325">
        <v>1</v>
      </c>
      <c r="I325" t="s">
        <v>16</v>
      </c>
      <c r="J325">
        <v>4</v>
      </c>
      <c r="K325">
        <v>202</v>
      </c>
      <c r="L325" t="s">
        <v>49</v>
      </c>
      <c r="M325">
        <v>208</v>
      </c>
      <c r="N325" t="s">
        <v>29</v>
      </c>
      <c r="O325">
        <v>15000</v>
      </c>
      <c r="P325">
        <v>84227</v>
      </c>
    </row>
    <row r="326" spans="1:16" x14ac:dyDescent="0.25">
      <c r="A326">
        <v>826</v>
      </c>
      <c r="B326" t="s">
        <v>15</v>
      </c>
      <c r="C326" t="str">
        <f t="shared" si="5"/>
        <v>201011Denmark</v>
      </c>
      <c r="D326">
        <v>201011</v>
      </c>
      <c r="E326">
        <v>2010</v>
      </c>
      <c r="F326" s="1">
        <v>40483</v>
      </c>
      <c r="G326">
        <v>11</v>
      </c>
      <c r="H326">
        <v>1</v>
      </c>
      <c r="I326" t="s">
        <v>16</v>
      </c>
      <c r="J326">
        <v>4</v>
      </c>
      <c r="K326">
        <v>202</v>
      </c>
      <c r="L326" t="s">
        <v>49</v>
      </c>
      <c r="M326">
        <v>208</v>
      </c>
      <c r="N326" t="s">
        <v>29</v>
      </c>
      <c r="O326">
        <v>46800</v>
      </c>
      <c r="P326">
        <v>241136</v>
      </c>
    </row>
    <row r="327" spans="1:16" x14ac:dyDescent="0.25">
      <c r="A327">
        <v>826</v>
      </c>
      <c r="B327" t="s">
        <v>15</v>
      </c>
      <c r="C327" t="str">
        <f t="shared" si="5"/>
        <v>201012Denmark</v>
      </c>
      <c r="D327">
        <v>201012</v>
      </c>
      <c r="E327">
        <v>2010</v>
      </c>
      <c r="F327" s="1">
        <v>40513</v>
      </c>
      <c r="G327">
        <v>12</v>
      </c>
      <c r="H327">
        <v>1</v>
      </c>
      <c r="I327" t="s">
        <v>16</v>
      </c>
      <c r="J327">
        <v>4</v>
      </c>
      <c r="K327">
        <v>202</v>
      </c>
      <c r="L327" t="s">
        <v>49</v>
      </c>
      <c r="M327">
        <v>208</v>
      </c>
      <c r="N327" t="s">
        <v>29</v>
      </c>
      <c r="O327">
        <v>18500</v>
      </c>
      <c r="P327">
        <v>97143</v>
      </c>
    </row>
    <row r="328" spans="1:16" x14ac:dyDescent="0.25">
      <c r="A328">
        <v>826</v>
      </c>
      <c r="B328" t="s">
        <v>15</v>
      </c>
      <c r="C328" t="str">
        <f t="shared" si="5"/>
        <v>201007Denmark</v>
      </c>
      <c r="D328">
        <v>201007</v>
      </c>
      <c r="E328">
        <v>2010</v>
      </c>
      <c r="F328" s="1">
        <v>40360</v>
      </c>
      <c r="G328">
        <v>7</v>
      </c>
      <c r="H328">
        <v>1</v>
      </c>
      <c r="I328" t="s">
        <v>16</v>
      </c>
      <c r="J328">
        <v>4</v>
      </c>
      <c r="K328">
        <v>202</v>
      </c>
      <c r="L328" t="s">
        <v>49</v>
      </c>
      <c r="M328">
        <v>208</v>
      </c>
      <c r="N328" t="s">
        <v>29</v>
      </c>
      <c r="O328">
        <v>14200</v>
      </c>
      <c r="P328">
        <v>77053</v>
      </c>
    </row>
    <row r="329" spans="1:16" x14ac:dyDescent="0.25">
      <c r="A329">
        <v>826</v>
      </c>
      <c r="B329" t="s">
        <v>15</v>
      </c>
      <c r="C329" t="str">
        <f t="shared" si="5"/>
        <v>201008Denmark</v>
      </c>
      <c r="D329">
        <v>201008</v>
      </c>
      <c r="E329">
        <v>2010</v>
      </c>
      <c r="F329" s="1">
        <v>40391</v>
      </c>
      <c r="G329">
        <v>8</v>
      </c>
      <c r="H329">
        <v>1</v>
      </c>
      <c r="I329" t="s">
        <v>16</v>
      </c>
      <c r="J329">
        <v>4</v>
      </c>
      <c r="K329">
        <v>202</v>
      </c>
      <c r="L329" t="s">
        <v>49</v>
      </c>
      <c r="M329">
        <v>208</v>
      </c>
      <c r="N329" t="s">
        <v>29</v>
      </c>
      <c r="O329">
        <v>1900</v>
      </c>
      <c r="P329">
        <v>13819</v>
      </c>
    </row>
    <row r="330" spans="1:16" x14ac:dyDescent="0.25">
      <c r="A330">
        <v>826</v>
      </c>
      <c r="B330" t="s">
        <v>15</v>
      </c>
      <c r="C330" t="str">
        <f t="shared" si="5"/>
        <v>201005Denmark</v>
      </c>
      <c r="D330">
        <v>201005</v>
      </c>
      <c r="E330">
        <v>2010</v>
      </c>
      <c r="F330" s="1">
        <v>40299</v>
      </c>
      <c r="G330">
        <v>5</v>
      </c>
      <c r="H330">
        <v>1</v>
      </c>
      <c r="I330" t="s">
        <v>16</v>
      </c>
      <c r="J330">
        <v>4</v>
      </c>
      <c r="K330">
        <v>202</v>
      </c>
      <c r="L330" t="s">
        <v>49</v>
      </c>
      <c r="M330">
        <v>208</v>
      </c>
      <c r="N330" t="s">
        <v>29</v>
      </c>
      <c r="O330">
        <v>9200</v>
      </c>
      <c r="P330">
        <v>58700</v>
      </c>
    </row>
    <row r="331" spans="1:16" x14ac:dyDescent="0.25">
      <c r="A331">
        <v>826</v>
      </c>
      <c r="B331" t="s">
        <v>15</v>
      </c>
      <c r="C331" t="str">
        <f t="shared" si="5"/>
        <v>201006Denmark</v>
      </c>
      <c r="D331">
        <v>201006</v>
      </c>
      <c r="E331">
        <v>2010</v>
      </c>
      <c r="F331" s="1">
        <v>40330</v>
      </c>
      <c r="G331">
        <v>6</v>
      </c>
      <c r="H331">
        <v>1</v>
      </c>
      <c r="I331" t="s">
        <v>16</v>
      </c>
      <c r="J331">
        <v>4</v>
      </c>
      <c r="K331">
        <v>202</v>
      </c>
      <c r="L331" t="s">
        <v>49</v>
      </c>
      <c r="M331">
        <v>208</v>
      </c>
      <c r="N331" t="s">
        <v>29</v>
      </c>
      <c r="O331">
        <v>26800</v>
      </c>
      <c r="P331">
        <v>111304</v>
      </c>
    </row>
    <row r="332" spans="1:16" x14ac:dyDescent="0.25">
      <c r="A332">
        <v>826</v>
      </c>
      <c r="B332" t="s">
        <v>15</v>
      </c>
      <c r="C332" t="str">
        <f t="shared" si="5"/>
        <v>201002Denmark</v>
      </c>
      <c r="D332">
        <v>201002</v>
      </c>
      <c r="E332">
        <v>2010</v>
      </c>
      <c r="F332" s="1">
        <v>40210</v>
      </c>
      <c r="G332">
        <v>2</v>
      </c>
      <c r="H332">
        <v>1</v>
      </c>
      <c r="I332" t="s">
        <v>16</v>
      </c>
      <c r="J332">
        <v>4</v>
      </c>
      <c r="K332">
        <v>202</v>
      </c>
      <c r="L332" t="s">
        <v>49</v>
      </c>
      <c r="M332">
        <v>208</v>
      </c>
      <c r="N332" t="s">
        <v>29</v>
      </c>
      <c r="O332">
        <v>13340</v>
      </c>
      <c r="P332">
        <v>77147</v>
      </c>
    </row>
    <row r="333" spans="1:16" x14ac:dyDescent="0.25">
      <c r="A333">
        <v>826</v>
      </c>
      <c r="B333" t="s">
        <v>15</v>
      </c>
      <c r="C333" t="str">
        <f t="shared" si="5"/>
        <v>201001Denmark</v>
      </c>
      <c r="D333">
        <v>201001</v>
      </c>
      <c r="E333">
        <v>2010</v>
      </c>
      <c r="F333" s="1">
        <v>40179</v>
      </c>
      <c r="G333">
        <v>1</v>
      </c>
      <c r="H333">
        <v>1</v>
      </c>
      <c r="I333" t="s">
        <v>16</v>
      </c>
      <c r="J333">
        <v>4</v>
      </c>
      <c r="K333">
        <v>202</v>
      </c>
      <c r="L333" t="s">
        <v>49</v>
      </c>
      <c r="M333">
        <v>208</v>
      </c>
      <c r="N333" t="s">
        <v>29</v>
      </c>
      <c r="O333">
        <v>6598</v>
      </c>
      <c r="P333">
        <v>46710</v>
      </c>
    </row>
    <row r="334" spans="1:16" x14ac:dyDescent="0.25">
      <c r="A334">
        <v>826</v>
      </c>
      <c r="B334" t="s">
        <v>15</v>
      </c>
      <c r="C334" t="str">
        <f t="shared" si="5"/>
        <v>201004Denmark</v>
      </c>
      <c r="D334">
        <v>201004</v>
      </c>
      <c r="E334">
        <v>2010</v>
      </c>
      <c r="F334" s="1">
        <v>40269</v>
      </c>
      <c r="G334">
        <v>4</v>
      </c>
      <c r="H334">
        <v>1</v>
      </c>
      <c r="I334" t="s">
        <v>16</v>
      </c>
      <c r="J334">
        <v>4</v>
      </c>
      <c r="K334">
        <v>202</v>
      </c>
      <c r="L334" t="s">
        <v>49</v>
      </c>
      <c r="M334">
        <v>208</v>
      </c>
      <c r="N334" t="s">
        <v>29</v>
      </c>
      <c r="P334">
        <v>112397</v>
      </c>
    </row>
    <row r="335" spans="1:16" x14ac:dyDescent="0.25">
      <c r="A335">
        <v>826</v>
      </c>
      <c r="B335" t="s">
        <v>15</v>
      </c>
      <c r="C335" t="str">
        <f t="shared" si="5"/>
        <v>201111Denmark</v>
      </c>
      <c r="D335">
        <v>201111</v>
      </c>
      <c r="E335">
        <v>2011</v>
      </c>
      <c r="F335" s="1">
        <v>40848</v>
      </c>
      <c r="G335">
        <v>11</v>
      </c>
      <c r="H335">
        <v>1</v>
      </c>
      <c r="I335" t="s">
        <v>16</v>
      </c>
      <c r="J335">
        <v>4</v>
      </c>
      <c r="K335">
        <v>202</v>
      </c>
      <c r="L335" t="s">
        <v>49</v>
      </c>
      <c r="M335">
        <v>208</v>
      </c>
      <c r="N335" t="s">
        <v>29</v>
      </c>
      <c r="O335">
        <v>6857</v>
      </c>
      <c r="P335">
        <v>24778</v>
      </c>
    </row>
    <row r="336" spans="1:16" x14ac:dyDescent="0.25">
      <c r="A336">
        <v>826</v>
      </c>
      <c r="B336" t="s">
        <v>15</v>
      </c>
      <c r="C336" t="str">
        <f t="shared" si="5"/>
        <v>201102Denmark</v>
      </c>
      <c r="D336">
        <v>201102</v>
      </c>
      <c r="E336">
        <v>2011</v>
      </c>
      <c r="F336" s="1">
        <v>40575</v>
      </c>
      <c r="G336">
        <v>2</v>
      </c>
      <c r="H336">
        <v>1</v>
      </c>
      <c r="I336" t="s">
        <v>16</v>
      </c>
      <c r="J336">
        <v>4</v>
      </c>
      <c r="K336">
        <v>202</v>
      </c>
      <c r="L336" t="s">
        <v>49</v>
      </c>
      <c r="M336">
        <v>208</v>
      </c>
      <c r="N336" t="s">
        <v>29</v>
      </c>
      <c r="O336">
        <v>2658</v>
      </c>
      <c r="P336">
        <v>12071</v>
      </c>
    </row>
    <row r="337" spans="1:16" x14ac:dyDescent="0.25">
      <c r="A337">
        <v>826</v>
      </c>
      <c r="B337" t="s">
        <v>15</v>
      </c>
      <c r="C337" t="str">
        <f t="shared" si="5"/>
        <v>201202Denmark</v>
      </c>
      <c r="D337">
        <v>201202</v>
      </c>
      <c r="E337">
        <v>2012</v>
      </c>
      <c r="F337" s="1">
        <v>40940</v>
      </c>
      <c r="G337">
        <v>2</v>
      </c>
      <c r="H337">
        <v>1</v>
      </c>
      <c r="I337" t="s">
        <v>16</v>
      </c>
      <c r="J337">
        <v>4</v>
      </c>
      <c r="K337">
        <v>202</v>
      </c>
      <c r="L337" t="s">
        <v>49</v>
      </c>
      <c r="M337">
        <v>208</v>
      </c>
      <c r="N337" t="s">
        <v>29</v>
      </c>
      <c r="O337">
        <v>22644</v>
      </c>
      <c r="P337">
        <v>51221</v>
      </c>
    </row>
    <row r="338" spans="1:16" x14ac:dyDescent="0.25">
      <c r="A338">
        <v>826</v>
      </c>
      <c r="B338" t="s">
        <v>15</v>
      </c>
      <c r="C338" t="str">
        <f t="shared" si="5"/>
        <v>201112Denmark</v>
      </c>
      <c r="D338">
        <v>201112</v>
      </c>
      <c r="E338">
        <v>2011</v>
      </c>
      <c r="F338" s="1">
        <v>40878</v>
      </c>
      <c r="G338">
        <v>12</v>
      </c>
      <c r="H338">
        <v>1</v>
      </c>
      <c r="I338" t="s">
        <v>16</v>
      </c>
      <c r="J338">
        <v>4</v>
      </c>
      <c r="K338">
        <v>202</v>
      </c>
      <c r="L338" t="s">
        <v>49</v>
      </c>
      <c r="M338">
        <v>208</v>
      </c>
      <c r="N338" t="s">
        <v>29</v>
      </c>
      <c r="O338">
        <v>2168</v>
      </c>
      <c r="P338">
        <v>11943</v>
      </c>
    </row>
    <row r="339" spans="1:16" x14ac:dyDescent="0.25">
      <c r="A339">
        <v>826</v>
      </c>
      <c r="B339" t="s">
        <v>15</v>
      </c>
      <c r="C339" t="str">
        <f t="shared" si="5"/>
        <v>201108Denmark</v>
      </c>
      <c r="D339">
        <v>201108</v>
      </c>
      <c r="E339">
        <v>2011</v>
      </c>
      <c r="F339" s="1">
        <v>40756</v>
      </c>
      <c r="G339">
        <v>8</v>
      </c>
      <c r="H339">
        <v>1</v>
      </c>
      <c r="I339" t="s">
        <v>16</v>
      </c>
      <c r="J339">
        <v>4</v>
      </c>
      <c r="K339">
        <v>202</v>
      </c>
      <c r="L339" t="s">
        <v>49</v>
      </c>
      <c r="M339">
        <v>208</v>
      </c>
      <c r="N339" t="s">
        <v>29</v>
      </c>
      <c r="O339">
        <v>45264</v>
      </c>
      <c r="P339">
        <v>231198</v>
      </c>
    </row>
    <row r="340" spans="1:16" x14ac:dyDescent="0.25">
      <c r="A340">
        <v>826</v>
      </c>
      <c r="B340" t="s">
        <v>15</v>
      </c>
      <c r="C340" t="str">
        <f t="shared" si="5"/>
        <v>201109Denmark</v>
      </c>
      <c r="D340">
        <v>201109</v>
      </c>
      <c r="E340">
        <v>2011</v>
      </c>
      <c r="F340" s="1">
        <v>40787</v>
      </c>
      <c r="G340">
        <v>9</v>
      </c>
      <c r="H340">
        <v>1</v>
      </c>
      <c r="I340" t="s">
        <v>16</v>
      </c>
      <c r="J340">
        <v>4</v>
      </c>
      <c r="K340">
        <v>202</v>
      </c>
      <c r="L340" t="s">
        <v>49</v>
      </c>
      <c r="M340">
        <v>208</v>
      </c>
      <c r="N340" t="s">
        <v>29</v>
      </c>
      <c r="O340">
        <v>53776</v>
      </c>
      <c r="P340">
        <v>267740</v>
      </c>
    </row>
    <row r="341" spans="1:16" x14ac:dyDescent="0.25">
      <c r="A341">
        <v>826</v>
      </c>
      <c r="B341" t="s">
        <v>15</v>
      </c>
      <c r="C341" t="str">
        <f t="shared" si="5"/>
        <v>201107Denmark</v>
      </c>
      <c r="D341">
        <v>201107</v>
      </c>
      <c r="E341">
        <v>2011</v>
      </c>
      <c r="F341" s="1">
        <v>40725</v>
      </c>
      <c r="G341">
        <v>7</v>
      </c>
      <c r="H341">
        <v>1</v>
      </c>
      <c r="I341" t="s">
        <v>16</v>
      </c>
      <c r="J341">
        <v>4</v>
      </c>
      <c r="K341">
        <v>202</v>
      </c>
      <c r="L341" t="s">
        <v>49</v>
      </c>
      <c r="M341">
        <v>208</v>
      </c>
      <c r="N341" t="s">
        <v>29</v>
      </c>
      <c r="O341">
        <v>1093</v>
      </c>
      <c r="P341">
        <v>6156</v>
      </c>
    </row>
    <row r="342" spans="1:16" x14ac:dyDescent="0.25">
      <c r="A342">
        <v>826</v>
      </c>
      <c r="B342" t="s">
        <v>15</v>
      </c>
      <c r="C342" t="str">
        <f t="shared" si="5"/>
        <v>201106Denmark</v>
      </c>
      <c r="D342">
        <v>201106</v>
      </c>
      <c r="E342">
        <v>2011</v>
      </c>
      <c r="F342" s="1">
        <v>40695</v>
      </c>
      <c r="G342">
        <v>6</v>
      </c>
      <c r="H342">
        <v>1</v>
      </c>
      <c r="I342" t="s">
        <v>16</v>
      </c>
      <c r="J342">
        <v>4</v>
      </c>
      <c r="K342">
        <v>202</v>
      </c>
      <c r="L342" t="s">
        <v>49</v>
      </c>
      <c r="M342">
        <v>208</v>
      </c>
      <c r="N342" t="s">
        <v>29</v>
      </c>
      <c r="O342">
        <v>24757</v>
      </c>
      <c r="P342">
        <v>97990</v>
      </c>
    </row>
    <row r="343" spans="1:16" x14ac:dyDescent="0.25">
      <c r="A343">
        <v>826</v>
      </c>
      <c r="B343" t="s">
        <v>15</v>
      </c>
      <c r="C343" t="str">
        <f t="shared" si="5"/>
        <v>201210Denmark</v>
      </c>
      <c r="D343">
        <v>201210</v>
      </c>
      <c r="E343">
        <v>2012</v>
      </c>
      <c r="F343" s="1">
        <v>41183</v>
      </c>
      <c r="G343">
        <v>10</v>
      </c>
      <c r="H343">
        <v>1</v>
      </c>
      <c r="I343" t="s">
        <v>16</v>
      </c>
      <c r="J343">
        <v>4</v>
      </c>
      <c r="K343">
        <v>202</v>
      </c>
      <c r="L343" t="s">
        <v>49</v>
      </c>
      <c r="M343">
        <v>208</v>
      </c>
      <c r="N343" t="s">
        <v>29</v>
      </c>
      <c r="O343">
        <v>726</v>
      </c>
      <c r="P343">
        <v>6531</v>
      </c>
    </row>
    <row r="344" spans="1:16" x14ac:dyDescent="0.25">
      <c r="A344">
        <v>826</v>
      </c>
      <c r="B344" t="s">
        <v>15</v>
      </c>
      <c r="C344" t="str">
        <f t="shared" si="5"/>
        <v>201208Denmark</v>
      </c>
      <c r="D344">
        <v>201208</v>
      </c>
      <c r="E344">
        <v>2012</v>
      </c>
      <c r="F344" s="1">
        <v>41122</v>
      </c>
      <c r="G344">
        <v>8</v>
      </c>
      <c r="H344">
        <v>1</v>
      </c>
      <c r="I344" t="s">
        <v>16</v>
      </c>
      <c r="J344">
        <v>4</v>
      </c>
      <c r="K344">
        <v>202</v>
      </c>
      <c r="L344" t="s">
        <v>49</v>
      </c>
      <c r="M344">
        <v>208</v>
      </c>
      <c r="N344" t="s">
        <v>29</v>
      </c>
      <c r="O344">
        <v>305</v>
      </c>
      <c r="P344">
        <v>2393</v>
      </c>
    </row>
    <row r="345" spans="1:16" x14ac:dyDescent="0.25">
      <c r="A345">
        <v>826</v>
      </c>
      <c r="B345" t="s">
        <v>15</v>
      </c>
      <c r="C345" t="str">
        <f t="shared" si="5"/>
        <v>201211Denmark</v>
      </c>
      <c r="D345">
        <v>201211</v>
      </c>
      <c r="E345">
        <v>2012</v>
      </c>
      <c r="F345" s="1">
        <v>41214</v>
      </c>
      <c r="G345">
        <v>11</v>
      </c>
      <c r="H345">
        <v>1</v>
      </c>
      <c r="I345" t="s">
        <v>16</v>
      </c>
      <c r="J345">
        <v>4</v>
      </c>
      <c r="K345">
        <v>202</v>
      </c>
      <c r="L345" t="s">
        <v>49</v>
      </c>
      <c r="M345">
        <v>208</v>
      </c>
      <c r="N345" t="s">
        <v>29</v>
      </c>
      <c r="O345">
        <v>3745</v>
      </c>
      <c r="P345">
        <v>59762</v>
      </c>
    </row>
    <row r="346" spans="1:16" x14ac:dyDescent="0.25">
      <c r="A346">
        <v>826</v>
      </c>
      <c r="B346" t="s">
        <v>15</v>
      </c>
      <c r="C346" t="str">
        <f t="shared" si="5"/>
        <v>201212Denmark</v>
      </c>
      <c r="D346">
        <v>201212</v>
      </c>
      <c r="E346">
        <v>2012</v>
      </c>
      <c r="F346" s="1">
        <v>41244</v>
      </c>
      <c r="G346">
        <v>12</v>
      </c>
      <c r="H346">
        <v>1</v>
      </c>
      <c r="I346" t="s">
        <v>16</v>
      </c>
      <c r="J346">
        <v>4</v>
      </c>
      <c r="K346">
        <v>202</v>
      </c>
      <c r="L346" t="s">
        <v>49</v>
      </c>
      <c r="M346">
        <v>208</v>
      </c>
      <c r="N346" t="s">
        <v>29</v>
      </c>
      <c r="O346">
        <v>8469</v>
      </c>
      <c r="P346">
        <v>33544</v>
      </c>
    </row>
    <row r="347" spans="1:16" x14ac:dyDescent="0.25">
      <c r="A347">
        <v>826</v>
      </c>
      <c r="B347" t="s">
        <v>15</v>
      </c>
      <c r="C347" t="str">
        <f t="shared" si="5"/>
        <v>201302Denmark</v>
      </c>
      <c r="D347">
        <v>201302</v>
      </c>
      <c r="E347">
        <v>2013</v>
      </c>
      <c r="F347" s="1">
        <v>41306</v>
      </c>
      <c r="G347">
        <v>2</v>
      </c>
      <c r="H347">
        <v>1</v>
      </c>
      <c r="I347" t="s">
        <v>16</v>
      </c>
      <c r="J347">
        <v>4</v>
      </c>
      <c r="K347">
        <v>202</v>
      </c>
      <c r="L347" t="s">
        <v>49</v>
      </c>
      <c r="M347">
        <v>208</v>
      </c>
      <c r="N347" t="s">
        <v>29</v>
      </c>
      <c r="O347">
        <v>395</v>
      </c>
      <c r="P347">
        <v>3360</v>
      </c>
    </row>
    <row r="348" spans="1:16" x14ac:dyDescent="0.25">
      <c r="A348">
        <v>826</v>
      </c>
      <c r="B348" t="s">
        <v>15</v>
      </c>
      <c r="C348" t="str">
        <f t="shared" si="5"/>
        <v>201301Denmark</v>
      </c>
      <c r="D348">
        <v>201301</v>
      </c>
      <c r="E348">
        <v>2013</v>
      </c>
      <c r="F348" s="1">
        <v>41275</v>
      </c>
      <c r="G348">
        <v>1</v>
      </c>
      <c r="H348">
        <v>1</v>
      </c>
      <c r="I348" t="s">
        <v>16</v>
      </c>
      <c r="J348">
        <v>4</v>
      </c>
      <c r="K348">
        <v>202</v>
      </c>
      <c r="L348" t="s">
        <v>49</v>
      </c>
      <c r="M348">
        <v>208</v>
      </c>
      <c r="N348" t="s">
        <v>29</v>
      </c>
      <c r="O348">
        <v>7300</v>
      </c>
      <c r="P348">
        <v>24171</v>
      </c>
    </row>
    <row r="349" spans="1:16" x14ac:dyDescent="0.25">
      <c r="A349">
        <v>826</v>
      </c>
      <c r="B349" t="s">
        <v>15</v>
      </c>
      <c r="C349" t="str">
        <f t="shared" si="5"/>
        <v>201305Denmark</v>
      </c>
      <c r="D349">
        <v>201305</v>
      </c>
      <c r="E349">
        <v>2013</v>
      </c>
      <c r="F349" s="1">
        <v>41395</v>
      </c>
      <c r="G349">
        <v>5</v>
      </c>
      <c r="H349">
        <v>1</v>
      </c>
      <c r="I349" t="s">
        <v>16</v>
      </c>
      <c r="J349">
        <v>4</v>
      </c>
      <c r="K349">
        <v>202</v>
      </c>
      <c r="L349" t="s">
        <v>49</v>
      </c>
      <c r="M349">
        <v>208</v>
      </c>
      <c r="N349" t="s">
        <v>29</v>
      </c>
      <c r="O349">
        <v>22501</v>
      </c>
      <c r="P349">
        <v>76100</v>
      </c>
    </row>
    <row r="350" spans="1:16" x14ac:dyDescent="0.25">
      <c r="A350">
        <v>826</v>
      </c>
      <c r="B350" t="s">
        <v>15</v>
      </c>
      <c r="C350" t="str">
        <f t="shared" si="5"/>
        <v>201306Denmark</v>
      </c>
      <c r="D350">
        <v>201306</v>
      </c>
      <c r="E350">
        <v>2013</v>
      </c>
      <c r="F350" s="1">
        <v>41426</v>
      </c>
      <c r="G350">
        <v>6</v>
      </c>
      <c r="H350">
        <v>1</v>
      </c>
      <c r="I350" t="s">
        <v>16</v>
      </c>
      <c r="J350">
        <v>4</v>
      </c>
      <c r="K350">
        <v>202</v>
      </c>
      <c r="L350" t="s">
        <v>49</v>
      </c>
      <c r="M350">
        <v>208</v>
      </c>
      <c r="N350" t="s">
        <v>29</v>
      </c>
      <c r="O350">
        <v>1537</v>
      </c>
      <c r="P350">
        <v>3967</v>
      </c>
    </row>
    <row r="351" spans="1:16" x14ac:dyDescent="0.25">
      <c r="A351">
        <v>826</v>
      </c>
      <c r="B351" t="s">
        <v>15</v>
      </c>
      <c r="C351" t="str">
        <f t="shared" si="5"/>
        <v>201303Denmark</v>
      </c>
      <c r="D351">
        <v>201303</v>
      </c>
      <c r="E351">
        <v>2013</v>
      </c>
      <c r="F351" s="1">
        <v>41334</v>
      </c>
      <c r="G351">
        <v>3</v>
      </c>
      <c r="H351">
        <v>1</v>
      </c>
      <c r="I351" t="s">
        <v>16</v>
      </c>
      <c r="J351">
        <v>4</v>
      </c>
      <c r="K351">
        <v>202</v>
      </c>
      <c r="L351" t="s">
        <v>49</v>
      </c>
      <c r="M351">
        <v>208</v>
      </c>
      <c r="N351" t="s">
        <v>29</v>
      </c>
      <c r="O351">
        <v>1874</v>
      </c>
      <c r="P351">
        <v>12696</v>
      </c>
    </row>
    <row r="352" spans="1:16" x14ac:dyDescent="0.25">
      <c r="A352">
        <v>826</v>
      </c>
      <c r="B352" t="s">
        <v>15</v>
      </c>
      <c r="C352" t="str">
        <f t="shared" si="5"/>
        <v>201307Denmark</v>
      </c>
      <c r="D352">
        <v>201307</v>
      </c>
      <c r="E352">
        <v>2013</v>
      </c>
      <c r="F352" s="1">
        <v>41456</v>
      </c>
      <c r="G352">
        <v>7</v>
      </c>
      <c r="H352">
        <v>1</v>
      </c>
      <c r="I352" t="s">
        <v>16</v>
      </c>
      <c r="J352">
        <v>4</v>
      </c>
      <c r="K352">
        <v>202</v>
      </c>
      <c r="L352" t="s">
        <v>49</v>
      </c>
      <c r="M352">
        <v>208</v>
      </c>
      <c r="N352" t="s">
        <v>29</v>
      </c>
      <c r="O352">
        <v>3944</v>
      </c>
      <c r="P352">
        <v>25175</v>
      </c>
    </row>
    <row r="353" spans="1:16" x14ac:dyDescent="0.25">
      <c r="A353">
        <v>826</v>
      </c>
      <c r="B353" t="s">
        <v>15</v>
      </c>
      <c r="C353" t="str">
        <f t="shared" si="5"/>
        <v>201311Denmark</v>
      </c>
      <c r="D353">
        <v>201311</v>
      </c>
      <c r="E353">
        <v>2013</v>
      </c>
      <c r="F353" s="1">
        <v>41579</v>
      </c>
      <c r="G353">
        <v>11</v>
      </c>
      <c r="H353">
        <v>1</v>
      </c>
      <c r="I353" t="s">
        <v>16</v>
      </c>
      <c r="J353">
        <v>4</v>
      </c>
      <c r="K353">
        <v>202</v>
      </c>
      <c r="L353" t="s">
        <v>49</v>
      </c>
      <c r="M353">
        <v>208</v>
      </c>
      <c r="N353" t="s">
        <v>29</v>
      </c>
      <c r="O353">
        <v>1042</v>
      </c>
      <c r="P353">
        <v>9192</v>
      </c>
    </row>
    <row r="354" spans="1:16" x14ac:dyDescent="0.25">
      <c r="A354">
        <v>826</v>
      </c>
      <c r="B354" t="s">
        <v>15</v>
      </c>
      <c r="C354" t="str">
        <f t="shared" si="5"/>
        <v>201310Denmark</v>
      </c>
      <c r="D354">
        <v>201310</v>
      </c>
      <c r="E354">
        <v>2013</v>
      </c>
      <c r="F354" s="1">
        <v>41548</v>
      </c>
      <c r="G354">
        <v>10</v>
      </c>
      <c r="H354">
        <v>1</v>
      </c>
      <c r="I354" t="s">
        <v>16</v>
      </c>
      <c r="J354">
        <v>4</v>
      </c>
      <c r="K354">
        <v>202</v>
      </c>
      <c r="L354" t="s">
        <v>49</v>
      </c>
      <c r="M354">
        <v>208</v>
      </c>
      <c r="N354" t="s">
        <v>29</v>
      </c>
      <c r="O354">
        <v>904</v>
      </c>
      <c r="P354">
        <v>2718</v>
      </c>
    </row>
    <row r="355" spans="1:16" x14ac:dyDescent="0.25">
      <c r="A355">
        <v>826</v>
      </c>
      <c r="B355" t="s">
        <v>15</v>
      </c>
      <c r="C355" t="str">
        <f t="shared" si="5"/>
        <v>201312Denmark</v>
      </c>
      <c r="D355">
        <v>201312</v>
      </c>
      <c r="E355">
        <v>2013</v>
      </c>
      <c r="F355" s="1">
        <v>41609</v>
      </c>
      <c r="G355">
        <v>12</v>
      </c>
      <c r="H355">
        <v>1</v>
      </c>
      <c r="I355" t="s">
        <v>16</v>
      </c>
      <c r="J355">
        <v>4</v>
      </c>
      <c r="K355">
        <v>202</v>
      </c>
      <c r="L355" t="s">
        <v>49</v>
      </c>
      <c r="M355">
        <v>208</v>
      </c>
      <c r="N355" t="s">
        <v>29</v>
      </c>
      <c r="O355">
        <v>18415</v>
      </c>
      <c r="P355">
        <v>73752</v>
      </c>
    </row>
    <row r="356" spans="1:16" x14ac:dyDescent="0.25">
      <c r="A356">
        <v>826</v>
      </c>
      <c r="B356" t="s">
        <v>15</v>
      </c>
      <c r="C356" t="str">
        <f t="shared" si="5"/>
        <v>201401Denmark</v>
      </c>
      <c r="D356">
        <v>201401</v>
      </c>
      <c r="E356">
        <v>2014</v>
      </c>
      <c r="F356" s="1">
        <v>41640</v>
      </c>
      <c r="G356">
        <v>1</v>
      </c>
      <c r="H356">
        <v>1</v>
      </c>
      <c r="I356" t="s">
        <v>16</v>
      </c>
      <c r="J356">
        <v>4</v>
      </c>
      <c r="K356">
        <v>202</v>
      </c>
      <c r="L356" t="s">
        <v>49</v>
      </c>
      <c r="M356">
        <v>208</v>
      </c>
      <c r="N356" t="s">
        <v>29</v>
      </c>
      <c r="O356">
        <v>1683</v>
      </c>
      <c r="P356">
        <v>13141</v>
      </c>
    </row>
    <row r="357" spans="1:16" x14ac:dyDescent="0.25">
      <c r="A357">
        <v>826</v>
      </c>
      <c r="B357" t="s">
        <v>15</v>
      </c>
      <c r="C357" t="str">
        <f t="shared" si="5"/>
        <v>201402Denmark</v>
      </c>
      <c r="D357">
        <v>201402</v>
      </c>
      <c r="E357">
        <v>2014</v>
      </c>
      <c r="F357" s="1">
        <v>41671</v>
      </c>
      <c r="G357">
        <v>2</v>
      </c>
      <c r="H357">
        <v>1</v>
      </c>
      <c r="I357" t="s">
        <v>16</v>
      </c>
      <c r="J357">
        <v>4</v>
      </c>
      <c r="K357">
        <v>202</v>
      </c>
      <c r="L357" t="s">
        <v>49</v>
      </c>
      <c r="M357">
        <v>208</v>
      </c>
      <c r="N357" t="s">
        <v>29</v>
      </c>
      <c r="O357">
        <v>5716</v>
      </c>
      <c r="P357">
        <v>27408</v>
      </c>
    </row>
    <row r="358" spans="1:16" x14ac:dyDescent="0.25">
      <c r="A358">
        <v>826</v>
      </c>
      <c r="B358" t="s">
        <v>15</v>
      </c>
      <c r="C358" t="str">
        <f t="shared" si="5"/>
        <v>201404Denmark</v>
      </c>
      <c r="D358">
        <v>201404</v>
      </c>
      <c r="E358">
        <v>2014</v>
      </c>
      <c r="F358" s="1">
        <v>41730</v>
      </c>
      <c r="G358">
        <v>4</v>
      </c>
      <c r="H358">
        <v>1</v>
      </c>
      <c r="I358" t="s">
        <v>16</v>
      </c>
      <c r="J358">
        <v>4</v>
      </c>
      <c r="K358">
        <v>202</v>
      </c>
      <c r="L358" t="s">
        <v>49</v>
      </c>
      <c r="M358">
        <v>208</v>
      </c>
      <c r="N358" t="s">
        <v>29</v>
      </c>
      <c r="O358">
        <v>1793</v>
      </c>
      <c r="P358">
        <v>13292</v>
      </c>
    </row>
    <row r="359" spans="1:16" x14ac:dyDescent="0.25">
      <c r="A359">
        <v>826</v>
      </c>
      <c r="B359" t="s">
        <v>15</v>
      </c>
      <c r="C359" t="str">
        <f t="shared" si="5"/>
        <v>201410Denmark</v>
      </c>
      <c r="D359">
        <v>201410</v>
      </c>
      <c r="E359">
        <v>2014</v>
      </c>
      <c r="F359" s="1">
        <v>41913</v>
      </c>
      <c r="G359">
        <v>10</v>
      </c>
      <c r="H359">
        <v>1</v>
      </c>
      <c r="I359" t="s">
        <v>16</v>
      </c>
      <c r="J359">
        <v>4</v>
      </c>
      <c r="K359">
        <v>202</v>
      </c>
      <c r="L359" t="s">
        <v>49</v>
      </c>
      <c r="M359">
        <v>208</v>
      </c>
      <c r="N359" t="s">
        <v>29</v>
      </c>
      <c r="O359">
        <v>2610</v>
      </c>
      <c r="P359">
        <v>14339</v>
      </c>
    </row>
    <row r="360" spans="1:16" x14ac:dyDescent="0.25">
      <c r="A360">
        <v>826</v>
      </c>
      <c r="B360" t="s">
        <v>15</v>
      </c>
      <c r="C360" t="str">
        <f t="shared" si="5"/>
        <v>201409Denmark</v>
      </c>
      <c r="D360">
        <v>201409</v>
      </c>
      <c r="E360">
        <v>2014</v>
      </c>
      <c r="F360" s="1">
        <v>41883</v>
      </c>
      <c r="G360">
        <v>9</v>
      </c>
      <c r="H360">
        <v>1</v>
      </c>
      <c r="I360" t="s">
        <v>16</v>
      </c>
      <c r="J360">
        <v>4</v>
      </c>
      <c r="K360">
        <v>202</v>
      </c>
      <c r="L360" t="s">
        <v>49</v>
      </c>
      <c r="M360">
        <v>208</v>
      </c>
      <c r="N360" t="s">
        <v>29</v>
      </c>
      <c r="O360">
        <v>1620</v>
      </c>
      <c r="P360">
        <v>11437</v>
      </c>
    </row>
    <row r="361" spans="1:16" x14ac:dyDescent="0.25">
      <c r="A361">
        <v>826</v>
      </c>
      <c r="B361" t="s">
        <v>15</v>
      </c>
      <c r="C361" t="str">
        <f t="shared" si="5"/>
        <v>201411Denmark</v>
      </c>
      <c r="D361">
        <v>201411</v>
      </c>
      <c r="E361">
        <v>2014</v>
      </c>
      <c r="F361" s="1">
        <v>41944</v>
      </c>
      <c r="G361">
        <v>11</v>
      </c>
      <c r="H361">
        <v>1</v>
      </c>
      <c r="I361" t="s">
        <v>16</v>
      </c>
      <c r="J361">
        <v>4</v>
      </c>
      <c r="K361">
        <v>202</v>
      </c>
      <c r="L361" t="s">
        <v>49</v>
      </c>
      <c r="M361">
        <v>208</v>
      </c>
      <c r="N361" t="s">
        <v>29</v>
      </c>
      <c r="O361">
        <v>3321</v>
      </c>
      <c r="P361">
        <v>19630</v>
      </c>
    </row>
    <row r="362" spans="1:16" x14ac:dyDescent="0.25">
      <c r="A362">
        <v>826</v>
      </c>
      <c r="B362" t="s">
        <v>15</v>
      </c>
      <c r="C362" t="str">
        <f t="shared" si="5"/>
        <v>201408Denmark</v>
      </c>
      <c r="D362">
        <v>201408</v>
      </c>
      <c r="E362">
        <v>2014</v>
      </c>
      <c r="F362" s="1">
        <v>41852</v>
      </c>
      <c r="G362">
        <v>8</v>
      </c>
      <c r="H362">
        <v>1</v>
      </c>
      <c r="I362" t="s">
        <v>16</v>
      </c>
      <c r="J362">
        <v>4</v>
      </c>
      <c r="K362">
        <v>202</v>
      </c>
      <c r="L362" t="s">
        <v>49</v>
      </c>
      <c r="M362">
        <v>208</v>
      </c>
      <c r="N362" t="s">
        <v>29</v>
      </c>
      <c r="O362">
        <v>10457</v>
      </c>
      <c r="P362">
        <v>15754</v>
      </c>
    </row>
    <row r="363" spans="1:16" x14ac:dyDescent="0.25">
      <c r="A363">
        <v>826</v>
      </c>
      <c r="B363" t="s">
        <v>15</v>
      </c>
      <c r="C363" t="str">
        <f t="shared" si="5"/>
        <v>201406Denmark</v>
      </c>
      <c r="D363">
        <v>201406</v>
      </c>
      <c r="E363">
        <v>2014</v>
      </c>
      <c r="F363" s="1">
        <v>41791</v>
      </c>
      <c r="G363">
        <v>6</v>
      </c>
      <c r="H363">
        <v>1</v>
      </c>
      <c r="I363" t="s">
        <v>16</v>
      </c>
      <c r="J363">
        <v>4</v>
      </c>
      <c r="K363">
        <v>202</v>
      </c>
      <c r="L363" t="s">
        <v>49</v>
      </c>
      <c r="M363">
        <v>208</v>
      </c>
      <c r="N363" t="s">
        <v>29</v>
      </c>
      <c r="O363">
        <v>7583</v>
      </c>
      <c r="P363">
        <v>97270</v>
      </c>
    </row>
    <row r="364" spans="1:16" x14ac:dyDescent="0.25">
      <c r="A364">
        <v>826</v>
      </c>
      <c r="B364" t="s">
        <v>15</v>
      </c>
      <c r="C364" t="str">
        <f t="shared" si="5"/>
        <v>201405Denmark</v>
      </c>
      <c r="D364">
        <v>201405</v>
      </c>
      <c r="E364">
        <v>2014</v>
      </c>
      <c r="F364" s="1">
        <v>41760</v>
      </c>
      <c r="G364">
        <v>5</v>
      </c>
      <c r="H364">
        <v>1</v>
      </c>
      <c r="I364" t="s">
        <v>16</v>
      </c>
      <c r="J364">
        <v>4</v>
      </c>
      <c r="K364">
        <v>202</v>
      </c>
      <c r="L364" t="s">
        <v>49</v>
      </c>
      <c r="M364">
        <v>208</v>
      </c>
      <c r="N364" t="s">
        <v>29</v>
      </c>
      <c r="O364">
        <v>885</v>
      </c>
      <c r="P364">
        <v>6984</v>
      </c>
    </row>
    <row r="365" spans="1:16" x14ac:dyDescent="0.25">
      <c r="A365">
        <v>826</v>
      </c>
      <c r="B365" t="s">
        <v>15</v>
      </c>
      <c r="C365" t="str">
        <f t="shared" si="5"/>
        <v>201211Estonia</v>
      </c>
      <c r="D365">
        <v>201211</v>
      </c>
      <c r="E365">
        <v>2012</v>
      </c>
      <c r="F365" s="1">
        <v>41214</v>
      </c>
      <c r="G365">
        <v>11</v>
      </c>
      <c r="H365">
        <v>1</v>
      </c>
      <c r="I365" t="s">
        <v>16</v>
      </c>
      <c r="J365">
        <v>4</v>
      </c>
      <c r="K365">
        <v>202</v>
      </c>
      <c r="L365" t="s">
        <v>49</v>
      </c>
      <c r="M365">
        <v>233</v>
      </c>
      <c r="N365" t="s">
        <v>55</v>
      </c>
      <c r="O365">
        <v>12465</v>
      </c>
      <c r="P365">
        <v>19685</v>
      </c>
    </row>
    <row r="366" spans="1:16" x14ac:dyDescent="0.25">
      <c r="A366">
        <v>826</v>
      </c>
      <c r="B366" t="s">
        <v>15</v>
      </c>
      <c r="C366" t="str">
        <f t="shared" si="5"/>
        <v>201006Falkland Isds (Malvinas)</v>
      </c>
      <c r="D366">
        <v>201006</v>
      </c>
      <c r="E366">
        <v>2010</v>
      </c>
      <c r="F366" s="1">
        <v>40330</v>
      </c>
      <c r="G366">
        <v>6</v>
      </c>
      <c r="H366">
        <v>1</v>
      </c>
      <c r="I366" t="s">
        <v>16</v>
      </c>
      <c r="J366">
        <v>4</v>
      </c>
      <c r="K366">
        <v>202</v>
      </c>
      <c r="L366" t="s">
        <v>49</v>
      </c>
      <c r="M366">
        <v>238</v>
      </c>
      <c r="N366" t="s">
        <v>54</v>
      </c>
      <c r="O366">
        <v>13700</v>
      </c>
      <c r="P366">
        <v>49121</v>
      </c>
    </row>
    <row r="367" spans="1:16" x14ac:dyDescent="0.25">
      <c r="A367">
        <v>826</v>
      </c>
      <c r="B367" t="s">
        <v>15</v>
      </c>
      <c r="C367" t="str">
        <f t="shared" si="5"/>
        <v>201006France</v>
      </c>
      <c r="D367">
        <v>201006</v>
      </c>
      <c r="E367">
        <v>2010</v>
      </c>
      <c r="F367" s="1">
        <v>40330</v>
      </c>
      <c r="G367">
        <v>6</v>
      </c>
      <c r="H367">
        <v>1</v>
      </c>
      <c r="I367" t="s">
        <v>16</v>
      </c>
      <c r="J367">
        <v>4</v>
      </c>
      <c r="K367">
        <v>202</v>
      </c>
      <c r="L367" t="s">
        <v>49</v>
      </c>
      <c r="M367">
        <v>251</v>
      </c>
      <c r="N367" t="s">
        <v>30</v>
      </c>
      <c r="O367">
        <v>269000</v>
      </c>
      <c r="P367">
        <v>375222</v>
      </c>
    </row>
    <row r="368" spans="1:16" x14ac:dyDescent="0.25">
      <c r="A368">
        <v>826</v>
      </c>
      <c r="B368" t="s">
        <v>15</v>
      </c>
      <c r="C368" t="str">
        <f t="shared" si="5"/>
        <v>201005France</v>
      </c>
      <c r="D368">
        <v>201005</v>
      </c>
      <c r="E368">
        <v>2010</v>
      </c>
      <c r="F368" s="1">
        <v>40299</v>
      </c>
      <c r="G368">
        <v>5</v>
      </c>
      <c r="H368">
        <v>1</v>
      </c>
      <c r="I368" t="s">
        <v>16</v>
      </c>
      <c r="J368">
        <v>4</v>
      </c>
      <c r="K368">
        <v>202</v>
      </c>
      <c r="L368" t="s">
        <v>49</v>
      </c>
      <c r="M368">
        <v>251</v>
      </c>
      <c r="N368" t="s">
        <v>30</v>
      </c>
      <c r="O368">
        <v>84800</v>
      </c>
      <c r="P368">
        <v>159823</v>
      </c>
    </row>
    <row r="369" spans="1:16" x14ac:dyDescent="0.25">
      <c r="A369">
        <v>826</v>
      </c>
      <c r="B369" t="s">
        <v>15</v>
      </c>
      <c r="C369" t="str">
        <f t="shared" si="5"/>
        <v>201008France</v>
      </c>
      <c r="D369">
        <v>201008</v>
      </c>
      <c r="E369">
        <v>2010</v>
      </c>
      <c r="F369" s="1">
        <v>40391</v>
      </c>
      <c r="G369">
        <v>8</v>
      </c>
      <c r="H369">
        <v>1</v>
      </c>
      <c r="I369" t="s">
        <v>16</v>
      </c>
      <c r="J369">
        <v>4</v>
      </c>
      <c r="K369">
        <v>202</v>
      </c>
      <c r="L369" t="s">
        <v>49</v>
      </c>
      <c r="M369">
        <v>251</v>
      </c>
      <c r="N369" t="s">
        <v>30</v>
      </c>
      <c r="O369">
        <v>337100</v>
      </c>
      <c r="P369">
        <v>528618</v>
      </c>
    </row>
    <row r="370" spans="1:16" x14ac:dyDescent="0.25">
      <c r="A370">
        <v>826</v>
      </c>
      <c r="B370" t="s">
        <v>15</v>
      </c>
      <c r="C370" t="str">
        <f t="shared" si="5"/>
        <v>201007France</v>
      </c>
      <c r="D370">
        <v>201007</v>
      </c>
      <c r="E370">
        <v>2010</v>
      </c>
      <c r="F370" s="1">
        <v>40360</v>
      </c>
      <c r="G370">
        <v>7</v>
      </c>
      <c r="H370">
        <v>1</v>
      </c>
      <c r="I370" t="s">
        <v>16</v>
      </c>
      <c r="J370">
        <v>4</v>
      </c>
      <c r="K370">
        <v>202</v>
      </c>
      <c r="L370" t="s">
        <v>49</v>
      </c>
      <c r="M370">
        <v>251</v>
      </c>
      <c r="N370" t="s">
        <v>30</v>
      </c>
      <c r="P370">
        <v>354595</v>
      </c>
    </row>
    <row r="371" spans="1:16" x14ac:dyDescent="0.25">
      <c r="A371">
        <v>826</v>
      </c>
      <c r="B371" t="s">
        <v>15</v>
      </c>
      <c r="C371" t="str">
        <f t="shared" si="5"/>
        <v>201004France</v>
      </c>
      <c r="D371">
        <v>201004</v>
      </c>
      <c r="E371">
        <v>2010</v>
      </c>
      <c r="F371" s="1">
        <v>40269</v>
      </c>
      <c r="G371">
        <v>4</v>
      </c>
      <c r="H371">
        <v>1</v>
      </c>
      <c r="I371" t="s">
        <v>16</v>
      </c>
      <c r="J371">
        <v>4</v>
      </c>
      <c r="K371">
        <v>202</v>
      </c>
      <c r="L371" t="s">
        <v>49</v>
      </c>
      <c r="M371">
        <v>251</v>
      </c>
      <c r="N371" t="s">
        <v>30</v>
      </c>
      <c r="O371">
        <v>95400</v>
      </c>
      <c r="P371">
        <v>231122</v>
      </c>
    </row>
    <row r="372" spans="1:16" x14ac:dyDescent="0.25">
      <c r="A372">
        <v>826</v>
      </c>
      <c r="B372" t="s">
        <v>15</v>
      </c>
      <c r="C372" t="str">
        <f t="shared" si="5"/>
        <v>201003France</v>
      </c>
      <c r="D372">
        <v>201003</v>
      </c>
      <c r="E372">
        <v>2010</v>
      </c>
      <c r="F372" s="1">
        <v>40238</v>
      </c>
      <c r="G372">
        <v>3</v>
      </c>
      <c r="H372">
        <v>1</v>
      </c>
      <c r="I372" t="s">
        <v>16</v>
      </c>
      <c r="J372">
        <v>4</v>
      </c>
      <c r="K372">
        <v>202</v>
      </c>
      <c r="L372" t="s">
        <v>49</v>
      </c>
      <c r="M372">
        <v>251</v>
      </c>
      <c r="N372" t="s">
        <v>30</v>
      </c>
      <c r="O372">
        <v>156806</v>
      </c>
      <c r="P372">
        <v>259031</v>
      </c>
    </row>
    <row r="373" spans="1:16" x14ac:dyDescent="0.25">
      <c r="A373">
        <v>826</v>
      </c>
      <c r="B373" t="s">
        <v>15</v>
      </c>
      <c r="C373" t="str">
        <f t="shared" si="5"/>
        <v>201001France</v>
      </c>
      <c r="D373">
        <v>201001</v>
      </c>
      <c r="E373">
        <v>2010</v>
      </c>
      <c r="F373" s="1">
        <v>40179</v>
      </c>
      <c r="G373">
        <v>1</v>
      </c>
      <c r="H373">
        <v>1</v>
      </c>
      <c r="I373" t="s">
        <v>16</v>
      </c>
      <c r="J373">
        <v>4</v>
      </c>
      <c r="K373">
        <v>202</v>
      </c>
      <c r="L373" t="s">
        <v>49</v>
      </c>
      <c r="M373">
        <v>251</v>
      </c>
      <c r="N373" t="s">
        <v>30</v>
      </c>
      <c r="O373">
        <v>124168</v>
      </c>
      <c r="P373">
        <v>191675</v>
      </c>
    </row>
    <row r="374" spans="1:16" x14ac:dyDescent="0.25">
      <c r="A374">
        <v>826</v>
      </c>
      <c r="B374" t="s">
        <v>15</v>
      </c>
      <c r="C374" t="str">
        <f t="shared" si="5"/>
        <v>201002France</v>
      </c>
      <c r="D374">
        <v>201002</v>
      </c>
      <c r="E374">
        <v>2010</v>
      </c>
      <c r="F374" s="1">
        <v>40210</v>
      </c>
      <c r="G374">
        <v>2</v>
      </c>
      <c r="H374">
        <v>1</v>
      </c>
      <c r="I374" t="s">
        <v>16</v>
      </c>
      <c r="J374">
        <v>4</v>
      </c>
      <c r="K374">
        <v>202</v>
      </c>
      <c r="L374" t="s">
        <v>49</v>
      </c>
      <c r="M374">
        <v>251</v>
      </c>
      <c r="N374" t="s">
        <v>30</v>
      </c>
      <c r="O374">
        <v>177691</v>
      </c>
      <c r="P374">
        <v>263672</v>
      </c>
    </row>
    <row r="375" spans="1:16" x14ac:dyDescent="0.25">
      <c r="A375">
        <v>826</v>
      </c>
      <c r="B375" t="s">
        <v>15</v>
      </c>
      <c r="C375" t="str">
        <f t="shared" si="5"/>
        <v>201012France</v>
      </c>
      <c r="D375">
        <v>201012</v>
      </c>
      <c r="E375">
        <v>2010</v>
      </c>
      <c r="F375" s="1">
        <v>40513</v>
      </c>
      <c r="G375">
        <v>12</v>
      </c>
      <c r="H375">
        <v>1</v>
      </c>
      <c r="I375" t="s">
        <v>16</v>
      </c>
      <c r="J375">
        <v>4</v>
      </c>
      <c r="K375">
        <v>202</v>
      </c>
      <c r="L375" t="s">
        <v>49</v>
      </c>
      <c r="M375">
        <v>251</v>
      </c>
      <c r="N375" t="s">
        <v>30</v>
      </c>
      <c r="O375">
        <v>107500</v>
      </c>
      <c r="P375">
        <v>210980</v>
      </c>
    </row>
    <row r="376" spans="1:16" x14ac:dyDescent="0.25">
      <c r="A376">
        <v>826</v>
      </c>
      <c r="B376" t="s">
        <v>15</v>
      </c>
      <c r="C376" t="str">
        <f t="shared" si="5"/>
        <v>201011France</v>
      </c>
      <c r="D376">
        <v>201011</v>
      </c>
      <c r="E376">
        <v>2010</v>
      </c>
      <c r="F376" s="1">
        <v>40483</v>
      </c>
      <c r="G376">
        <v>11</v>
      </c>
      <c r="H376">
        <v>1</v>
      </c>
      <c r="I376" t="s">
        <v>16</v>
      </c>
      <c r="J376">
        <v>4</v>
      </c>
      <c r="K376">
        <v>202</v>
      </c>
      <c r="L376" t="s">
        <v>49</v>
      </c>
      <c r="M376">
        <v>251</v>
      </c>
      <c r="N376" t="s">
        <v>30</v>
      </c>
      <c r="O376">
        <v>167800</v>
      </c>
      <c r="P376">
        <v>203876</v>
      </c>
    </row>
    <row r="377" spans="1:16" x14ac:dyDescent="0.25">
      <c r="A377">
        <v>826</v>
      </c>
      <c r="B377" t="s">
        <v>15</v>
      </c>
      <c r="C377" t="str">
        <f t="shared" si="5"/>
        <v>201009France</v>
      </c>
      <c r="D377">
        <v>201009</v>
      </c>
      <c r="E377">
        <v>2010</v>
      </c>
      <c r="F377" s="1">
        <v>40422</v>
      </c>
      <c r="G377">
        <v>9</v>
      </c>
      <c r="H377">
        <v>1</v>
      </c>
      <c r="I377" t="s">
        <v>16</v>
      </c>
      <c r="J377">
        <v>4</v>
      </c>
      <c r="K377">
        <v>202</v>
      </c>
      <c r="L377" t="s">
        <v>49</v>
      </c>
      <c r="M377">
        <v>251</v>
      </c>
      <c r="N377" t="s">
        <v>30</v>
      </c>
      <c r="O377">
        <v>68600</v>
      </c>
      <c r="P377">
        <v>153862</v>
      </c>
    </row>
    <row r="378" spans="1:16" x14ac:dyDescent="0.25">
      <c r="A378">
        <v>826</v>
      </c>
      <c r="B378" t="s">
        <v>15</v>
      </c>
      <c r="C378" t="str">
        <f t="shared" si="5"/>
        <v>201010France</v>
      </c>
      <c r="D378">
        <v>201010</v>
      </c>
      <c r="E378">
        <v>2010</v>
      </c>
      <c r="F378" s="1">
        <v>40452</v>
      </c>
      <c r="G378">
        <v>10</v>
      </c>
      <c r="H378">
        <v>1</v>
      </c>
      <c r="I378" t="s">
        <v>16</v>
      </c>
      <c r="J378">
        <v>4</v>
      </c>
      <c r="K378">
        <v>202</v>
      </c>
      <c r="L378" t="s">
        <v>49</v>
      </c>
      <c r="M378">
        <v>251</v>
      </c>
      <c r="N378" t="s">
        <v>30</v>
      </c>
      <c r="O378">
        <v>210800</v>
      </c>
      <c r="P378">
        <v>277148</v>
      </c>
    </row>
    <row r="379" spans="1:16" x14ac:dyDescent="0.25">
      <c r="A379">
        <v>826</v>
      </c>
      <c r="B379" t="s">
        <v>15</v>
      </c>
      <c r="C379" t="str">
        <f t="shared" si="5"/>
        <v>201101France</v>
      </c>
      <c r="D379">
        <v>201101</v>
      </c>
      <c r="E379">
        <v>2011</v>
      </c>
      <c r="F379" s="1">
        <v>40544</v>
      </c>
      <c r="G379">
        <v>1</v>
      </c>
      <c r="H379">
        <v>1</v>
      </c>
      <c r="I379" t="s">
        <v>16</v>
      </c>
      <c r="J379">
        <v>4</v>
      </c>
      <c r="K379">
        <v>202</v>
      </c>
      <c r="L379" t="s">
        <v>49</v>
      </c>
      <c r="M379">
        <v>251</v>
      </c>
      <c r="N379" t="s">
        <v>30</v>
      </c>
      <c r="O379">
        <v>129872</v>
      </c>
      <c r="P379">
        <v>166844</v>
      </c>
    </row>
    <row r="380" spans="1:16" x14ac:dyDescent="0.25">
      <c r="A380">
        <v>826</v>
      </c>
      <c r="B380" t="s">
        <v>15</v>
      </c>
      <c r="C380" t="str">
        <f t="shared" si="5"/>
        <v>201103France</v>
      </c>
      <c r="D380">
        <v>201103</v>
      </c>
      <c r="E380">
        <v>2011</v>
      </c>
      <c r="F380" s="1">
        <v>40603</v>
      </c>
      <c r="G380">
        <v>3</v>
      </c>
      <c r="H380">
        <v>1</v>
      </c>
      <c r="I380" t="s">
        <v>16</v>
      </c>
      <c r="J380">
        <v>4</v>
      </c>
      <c r="K380">
        <v>202</v>
      </c>
      <c r="L380" t="s">
        <v>49</v>
      </c>
      <c r="M380">
        <v>251</v>
      </c>
      <c r="N380" t="s">
        <v>30</v>
      </c>
      <c r="O380">
        <v>144645</v>
      </c>
      <c r="P380">
        <v>267071</v>
      </c>
    </row>
    <row r="381" spans="1:16" x14ac:dyDescent="0.25">
      <c r="A381">
        <v>826</v>
      </c>
      <c r="B381" t="s">
        <v>15</v>
      </c>
      <c r="C381" t="str">
        <f t="shared" si="5"/>
        <v>201104France</v>
      </c>
      <c r="D381">
        <v>201104</v>
      </c>
      <c r="E381">
        <v>2011</v>
      </c>
      <c r="F381" s="1">
        <v>40634</v>
      </c>
      <c r="G381">
        <v>4</v>
      </c>
      <c r="H381">
        <v>1</v>
      </c>
      <c r="I381" t="s">
        <v>16</v>
      </c>
      <c r="J381">
        <v>4</v>
      </c>
      <c r="K381">
        <v>202</v>
      </c>
      <c r="L381" t="s">
        <v>49</v>
      </c>
      <c r="M381">
        <v>251</v>
      </c>
      <c r="N381" t="s">
        <v>30</v>
      </c>
      <c r="O381">
        <v>201931</v>
      </c>
      <c r="P381">
        <v>383387</v>
      </c>
    </row>
    <row r="382" spans="1:16" x14ac:dyDescent="0.25">
      <c r="A382">
        <v>826</v>
      </c>
      <c r="B382" t="s">
        <v>15</v>
      </c>
      <c r="C382" t="str">
        <f t="shared" si="5"/>
        <v>201105France</v>
      </c>
      <c r="D382">
        <v>201105</v>
      </c>
      <c r="E382">
        <v>2011</v>
      </c>
      <c r="F382" s="1">
        <v>40664</v>
      </c>
      <c r="G382">
        <v>5</v>
      </c>
      <c r="H382">
        <v>1</v>
      </c>
      <c r="I382" t="s">
        <v>16</v>
      </c>
      <c r="J382">
        <v>4</v>
      </c>
      <c r="K382">
        <v>202</v>
      </c>
      <c r="L382" t="s">
        <v>49</v>
      </c>
      <c r="M382">
        <v>251</v>
      </c>
      <c r="N382" t="s">
        <v>30</v>
      </c>
      <c r="O382">
        <v>147521</v>
      </c>
      <c r="P382">
        <v>429859</v>
      </c>
    </row>
    <row r="383" spans="1:16" x14ac:dyDescent="0.25">
      <c r="A383">
        <v>826</v>
      </c>
      <c r="B383" t="s">
        <v>15</v>
      </c>
      <c r="C383" t="str">
        <f t="shared" si="5"/>
        <v>201208France</v>
      </c>
      <c r="D383">
        <v>201208</v>
      </c>
      <c r="E383">
        <v>2012</v>
      </c>
      <c r="F383" s="1">
        <v>41122</v>
      </c>
      <c r="G383">
        <v>8</v>
      </c>
      <c r="H383">
        <v>1</v>
      </c>
      <c r="I383" t="s">
        <v>16</v>
      </c>
      <c r="J383">
        <v>4</v>
      </c>
      <c r="K383">
        <v>202</v>
      </c>
      <c r="L383" t="s">
        <v>49</v>
      </c>
      <c r="M383">
        <v>251</v>
      </c>
      <c r="N383" t="s">
        <v>30</v>
      </c>
      <c r="O383">
        <v>244356</v>
      </c>
      <c r="P383">
        <v>892795</v>
      </c>
    </row>
    <row r="384" spans="1:16" x14ac:dyDescent="0.25">
      <c r="A384">
        <v>826</v>
      </c>
      <c r="B384" t="s">
        <v>15</v>
      </c>
      <c r="C384" t="str">
        <f t="shared" si="5"/>
        <v>201207France</v>
      </c>
      <c r="D384">
        <v>201207</v>
      </c>
      <c r="E384">
        <v>2012</v>
      </c>
      <c r="F384" s="1">
        <v>41091</v>
      </c>
      <c r="G384">
        <v>7</v>
      </c>
      <c r="H384">
        <v>1</v>
      </c>
      <c r="I384" t="s">
        <v>16</v>
      </c>
      <c r="J384">
        <v>4</v>
      </c>
      <c r="K384">
        <v>202</v>
      </c>
      <c r="L384" t="s">
        <v>49</v>
      </c>
      <c r="M384">
        <v>251</v>
      </c>
      <c r="N384" t="s">
        <v>30</v>
      </c>
      <c r="O384">
        <v>84857</v>
      </c>
      <c r="P384">
        <v>508124</v>
      </c>
    </row>
    <row r="385" spans="1:16" x14ac:dyDescent="0.25">
      <c r="A385">
        <v>826</v>
      </c>
      <c r="B385" t="s">
        <v>15</v>
      </c>
      <c r="C385" t="str">
        <f t="shared" si="5"/>
        <v>201210France</v>
      </c>
      <c r="D385">
        <v>201210</v>
      </c>
      <c r="E385">
        <v>2012</v>
      </c>
      <c r="F385" s="1">
        <v>41183</v>
      </c>
      <c r="G385">
        <v>10</v>
      </c>
      <c r="H385">
        <v>1</v>
      </c>
      <c r="I385" t="s">
        <v>16</v>
      </c>
      <c r="J385">
        <v>4</v>
      </c>
      <c r="K385">
        <v>202</v>
      </c>
      <c r="L385" t="s">
        <v>49</v>
      </c>
      <c r="M385">
        <v>251</v>
      </c>
      <c r="N385" t="s">
        <v>30</v>
      </c>
      <c r="O385">
        <v>313527</v>
      </c>
      <c r="P385">
        <v>1167517</v>
      </c>
    </row>
    <row r="386" spans="1:16" x14ac:dyDescent="0.25">
      <c r="A386">
        <v>826</v>
      </c>
      <c r="B386" t="s">
        <v>15</v>
      </c>
      <c r="C386" t="str">
        <f t="shared" si="5"/>
        <v>201209France</v>
      </c>
      <c r="D386">
        <v>201209</v>
      </c>
      <c r="E386">
        <v>2012</v>
      </c>
      <c r="F386" s="1">
        <v>41153</v>
      </c>
      <c r="G386">
        <v>9</v>
      </c>
      <c r="H386">
        <v>1</v>
      </c>
      <c r="I386" t="s">
        <v>16</v>
      </c>
      <c r="J386">
        <v>4</v>
      </c>
      <c r="K386">
        <v>202</v>
      </c>
      <c r="L386" t="s">
        <v>49</v>
      </c>
      <c r="M386">
        <v>251</v>
      </c>
      <c r="N386" t="s">
        <v>30</v>
      </c>
      <c r="O386">
        <v>75625</v>
      </c>
      <c r="P386">
        <v>350911</v>
      </c>
    </row>
    <row r="387" spans="1:16" x14ac:dyDescent="0.25">
      <c r="A387">
        <v>826</v>
      </c>
      <c r="B387" t="s">
        <v>15</v>
      </c>
      <c r="C387" t="str">
        <f t="shared" ref="C387:C450" si="6">D387&amp;N387</f>
        <v>201203France</v>
      </c>
      <c r="D387">
        <v>201203</v>
      </c>
      <c r="E387">
        <v>2012</v>
      </c>
      <c r="F387" s="1">
        <v>40969</v>
      </c>
      <c r="G387">
        <v>3</v>
      </c>
      <c r="H387">
        <v>1</v>
      </c>
      <c r="I387" t="s">
        <v>16</v>
      </c>
      <c r="J387">
        <v>4</v>
      </c>
      <c r="K387">
        <v>202</v>
      </c>
      <c r="L387" t="s">
        <v>49</v>
      </c>
      <c r="M387">
        <v>251</v>
      </c>
      <c r="N387" t="s">
        <v>30</v>
      </c>
      <c r="O387">
        <v>36942</v>
      </c>
      <c r="P387">
        <v>82835</v>
      </c>
    </row>
    <row r="388" spans="1:16" x14ac:dyDescent="0.25">
      <c r="A388">
        <v>826</v>
      </c>
      <c r="B388" t="s">
        <v>15</v>
      </c>
      <c r="C388" t="str">
        <f t="shared" si="6"/>
        <v>201204France</v>
      </c>
      <c r="D388">
        <v>201204</v>
      </c>
      <c r="E388">
        <v>2012</v>
      </c>
      <c r="F388" s="1">
        <v>41000</v>
      </c>
      <c r="G388">
        <v>4</v>
      </c>
      <c r="H388">
        <v>1</v>
      </c>
      <c r="I388" t="s">
        <v>16</v>
      </c>
      <c r="J388">
        <v>4</v>
      </c>
      <c r="K388">
        <v>202</v>
      </c>
      <c r="L388" t="s">
        <v>49</v>
      </c>
      <c r="M388">
        <v>251</v>
      </c>
      <c r="N388" t="s">
        <v>30</v>
      </c>
      <c r="O388">
        <v>46807</v>
      </c>
      <c r="P388">
        <v>147805</v>
      </c>
    </row>
    <row r="389" spans="1:16" x14ac:dyDescent="0.25">
      <c r="A389">
        <v>826</v>
      </c>
      <c r="B389" t="s">
        <v>15</v>
      </c>
      <c r="C389" t="str">
        <f t="shared" si="6"/>
        <v>201205France</v>
      </c>
      <c r="D389">
        <v>201205</v>
      </c>
      <c r="E389">
        <v>2012</v>
      </c>
      <c r="F389" s="1">
        <v>41030</v>
      </c>
      <c r="G389">
        <v>5</v>
      </c>
      <c r="H389">
        <v>1</v>
      </c>
      <c r="I389" t="s">
        <v>16</v>
      </c>
      <c r="J389">
        <v>4</v>
      </c>
      <c r="K389">
        <v>202</v>
      </c>
      <c r="L389" t="s">
        <v>49</v>
      </c>
      <c r="M389">
        <v>251</v>
      </c>
      <c r="N389" t="s">
        <v>30</v>
      </c>
      <c r="O389">
        <v>25883</v>
      </c>
      <c r="P389">
        <v>282380</v>
      </c>
    </row>
    <row r="390" spans="1:16" x14ac:dyDescent="0.25">
      <c r="A390">
        <v>826</v>
      </c>
      <c r="B390" t="s">
        <v>15</v>
      </c>
      <c r="C390" t="str">
        <f t="shared" si="6"/>
        <v>201106France</v>
      </c>
      <c r="D390">
        <v>201106</v>
      </c>
      <c r="E390">
        <v>2011</v>
      </c>
      <c r="F390" s="1">
        <v>40695</v>
      </c>
      <c r="G390">
        <v>6</v>
      </c>
      <c r="H390">
        <v>1</v>
      </c>
      <c r="I390" t="s">
        <v>16</v>
      </c>
      <c r="J390">
        <v>4</v>
      </c>
      <c r="K390">
        <v>202</v>
      </c>
      <c r="L390" t="s">
        <v>49</v>
      </c>
      <c r="M390">
        <v>251</v>
      </c>
      <c r="N390" t="s">
        <v>30</v>
      </c>
      <c r="O390">
        <v>71622</v>
      </c>
      <c r="P390">
        <v>236321</v>
      </c>
    </row>
    <row r="391" spans="1:16" x14ac:dyDescent="0.25">
      <c r="A391">
        <v>826</v>
      </c>
      <c r="B391" t="s">
        <v>15</v>
      </c>
      <c r="C391" t="str">
        <f t="shared" si="6"/>
        <v>201107France</v>
      </c>
      <c r="D391">
        <v>201107</v>
      </c>
      <c r="E391">
        <v>2011</v>
      </c>
      <c r="F391" s="1">
        <v>40725</v>
      </c>
      <c r="G391">
        <v>7</v>
      </c>
      <c r="H391">
        <v>1</v>
      </c>
      <c r="I391" t="s">
        <v>16</v>
      </c>
      <c r="J391">
        <v>4</v>
      </c>
      <c r="K391">
        <v>202</v>
      </c>
      <c r="L391" t="s">
        <v>49</v>
      </c>
      <c r="M391">
        <v>251</v>
      </c>
      <c r="N391" t="s">
        <v>30</v>
      </c>
      <c r="O391">
        <v>80809</v>
      </c>
      <c r="P391">
        <v>165884</v>
      </c>
    </row>
    <row r="392" spans="1:16" x14ac:dyDescent="0.25">
      <c r="A392">
        <v>826</v>
      </c>
      <c r="B392" t="s">
        <v>15</v>
      </c>
      <c r="C392" t="str">
        <f t="shared" si="6"/>
        <v>201109France</v>
      </c>
      <c r="D392">
        <v>201109</v>
      </c>
      <c r="E392">
        <v>2011</v>
      </c>
      <c r="F392" s="1">
        <v>40787</v>
      </c>
      <c r="G392">
        <v>9</v>
      </c>
      <c r="H392">
        <v>1</v>
      </c>
      <c r="I392" t="s">
        <v>16</v>
      </c>
      <c r="J392">
        <v>4</v>
      </c>
      <c r="K392">
        <v>202</v>
      </c>
      <c r="L392" t="s">
        <v>49</v>
      </c>
      <c r="M392">
        <v>251</v>
      </c>
      <c r="N392" t="s">
        <v>30</v>
      </c>
      <c r="O392">
        <v>60282</v>
      </c>
      <c r="P392">
        <v>196301</v>
      </c>
    </row>
    <row r="393" spans="1:16" x14ac:dyDescent="0.25">
      <c r="A393">
        <v>826</v>
      </c>
      <c r="B393" t="s">
        <v>15</v>
      </c>
      <c r="C393" t="str">
        <f t="shared" si="6"/>
        <v>201108France</v>
      </c>
      <c r="D393">
        <v>201108</v>
      </c>
      <c r="E393">
        <v>2011</v>
      </c>
      <c r="F393" s="1">
        <v>40756</v>
      </c>
      <c r="G393">
        <v>8</v>
      </c>
      <c r="H393">
        <v>1</v>
      </c>
      <c r="I393" t="s">
        <v>16</v>
      </c>
      <c r="J393">
        <v>4</v>
      </c>
      <c r="K393">
        <v>202</v>
      </c>
      <c r="L393" t="s">
        <v>49</v>
      </c>
      <c r="M393">
        <v>251</v>
      </c>
      <c r="N393" t="s">
        <v>30</v>
      </c>
      <c r="O393">
        <v>247041</v>
      </c>
      <c r="P393">
        <v>353334</v>
      </c>
    </row>
    <row r="394" spans="1:16" x14ac:dyDescent="0.25">
      <c r="A394">
        <v>826</v>
      </c>
      <c r="B394" t="s">
        <v>15</v>
      </c>
      <c r="C394" t="str">
        <f t="shared" si="6"/>
        <v>201112France</v>
      </c>
      <c r="D394">
        <v>201112</v>
      </c>
      <c r="E394">
        <v>2011</v>
      </c>
      <c r="F394" s="1">
        <v>40878</v>
      </c>
      <c r="G394">
        <v>12</v>
      </c>
      <c r="H394">
        <v>1</v>
      </c>
      <c r="I394" t="s">
        <v>16</v>
      </c>
      <c r="J394">
        <v>4</v>
      </c>
      <c r="K394">
        <v>202</v>
      </c>
      <c r="L394" t="s">
        <v>49</v>
      </c>
      <c r="M394">
        <v>251</v>
      </c>
      <c r="N394" t="s">
        <v>30</v>
      </c>
      <c r="O394">
        <v>92892</v>
      </c>
      <c r="P394">
        <v>162912</v>
      </c>
    </row>
    <row r="395" spans="1:16" x14ac:dyDescent="0.25">
      <c r="A395">
        <v>826</v>
      </c>
      <c r="B395" t="s">
        <v>15</v>
      </c>
      <c r="C395" t="str">
        <f t="shared" si="6"/>
        <v>201202France</v>
      </c>
      <c r="D395">
        <v>201202</v>
      </c>
      <c r="E395">
        <v>2012</v>
      </c>
      <c r="F395" s="1">
        <v>40940</v>
      </c>
      <c r="G395">
        <v>2</v>
      </c>
      <c r="H395">
        <v>1</v>
      </c>
      <c r="I395" t="s">
        <v>16</v>
      </c>
      <c r="J395">
        <v>4</v>
      </c>
      <c r="K395">
        <v>202</v>
      </c>
      <c r="L395" t="s">
        <v>49</v>
      </c>
      <c r="M395">
        <v>251</v>
      </c>
      <c r="N395" t="s">
        <v>30</v>
      </c>
      <c r="O395">
        <v>63653</v>
      </c>
      <c r="P395">
        <v>129933</v>
      </c>
    </row>
    <row r="396" spans="1:16" x14ac:dyDescent="0.25">
      <c r="A396">
        <v>826</v>
      </c>
      <c r="B396" t="s">
        <v>15</v>
      </c>
      <c r="C396" t="str">
        <f t="shared" si="6"/>
        <v>201102France</v>
      </c>
      <c r="D396">
        <v>201102</v>
      </c>
      <c r="E396">
        <v>2011</v>
      </c>
      <c r="F396" s="1">
        <v>40575</v>
      </c>
      <c r="G396">
        <v>2</v>
      </c>
      <c r="H396">
        <v>1</v>
      </c>
      <c r="I396" t="s">
        <v>16</v>
      </c>
      <c r="J396">
        <v>4</v>
      </c>
      <c r="K396">
        <v>202</v>
      </c>
      <c r="L396" t="s">
        <v>49</v>
      </c>
      <c r="M396">
        <v>251</v>
      </c>
      <c r="N396" t="s">
        <v>30</v>
      </c>
      <c r="O396">
        <v>22897</v>
      </c>
      <c r="P396">
        <v>177850</v>
      </c>
    </row>
    <row r="397" spans="1:16" x14ac:dyDescent="0.25">
      <c r="A397">
        <v>826</v>
      </c>
      <c r="B397" t="s">
        <v>15</v>
      </c>
      <c r="C397" t="str">
        <f t="shared" si="6"/>
        <v>201110France</v>
      </c>
      <c r="D397">
        <v>201110</v>
      </c>
      <c r="E397">
        <v>2011</v>
      </c>
      <c r="F397" s="1">
        <v>40817</v>
      </c>
      <c r="G397">
        <v>10</v>
      </c>
      <c r="H397">
        <v>1</v>
      </c>
      <c r="I397" t="s">
        <v>16</v>
      </c>
      <c r="J397">
        <v>4</v>
      </c>
      <c r="K397">
        <v>202</v>
      </c>
      <c r="L397" t="s">
        <v>49</v>
      </c>
      <c r="M397">
        <v>251</v>
      </c>
      <c r="N397" t="s">
        <v>30</v>
      </c>
      <c r="P397">
        <v>528490</v>
      </c>
    </row>
    <row r="398" spans="1:16" x14ac:dyDescent="0.25">
      <c r="A398">
        <v>826</v>
      </c>
      <c r="B398" t="s">
        <v>15</v>
      </c>
      <c r="C398" t="str">
        <f t="shared" si="6"/>
        <v>201111France</v>
      </c>
      <c r="D398">
        <v>201111</v>
      </c>
      <c r="E398">
        <v>2011</v>
      </c>
      <c r="F398" s="1">
        <v>40848</v>
      </c>
      <c r="G398">
        <v>11</v>
      </c>
      <c r="H398">
        <v>1</v>
      </c>
      <c r="I398" t="s">
        <v>16</v>
      </c>
      <c r="J398">
        <v>4</v>
      </c>
      <c r="K398">
        <v>202</v>
      </c>
      <c r="L398" t="s">
        <v>49</v>
      </c>
      <c r="M398">
        <v>251</v>
      </c>
      <c r="N398" t="s">
        <v>30</v>
      </c>
      <c r="O398">
        <v>111473</v>
      </c>
      <c r="P398">
        <v>253915</v>
      </c>
    </row>
    <row r="399" spans="1:16" x14ac:dyDescent="0.25">
      <c r="A399">
        <v>826</v>
      </c>
      <c r="B399" t="s">
        <v>15</v>
      </c>
      <c r="C399" t="str">
        <f t="shared" si="6"/>
        <v>201211France</v>
      </c>
      <c r="D399">
        <v>201211</v>
      </c>
      <c r="E399">
        <v>2012</v>
      </c>
      <c r="F399" s="1">
        <v>41214</v>
      </c>
      <c r="G399">
        <v>11</v>
      </c>
      <c r="H399">
        <v>1</v>
      </c>
      <c r="I399" t="s">
        <v>16</v>
      </c>
      <c r="J399">
        <v>4</v>
      </c>
      <c r="K399">
        <v>202</v>
      </c>
      <c r="L399" t="s">
        <v>49</v>
      </c>
      <c r="M399">
        <v>251</v>
      </c>
      <c r="N399" t="s">
        <v>30</v>
      </c>
      <c r="O399">
        <v>145039</v>
      </c>
      <c r="P399">
        <v>382090</v>
      </c>
    </row>
    <row r="400" spans="1:16" x14ac:dyDescent="0.25">
      <c r="A400">
        <v>826</v>
      </c>
      <c r="B400" t="s">
        <v>15</v>
      </c>
      <c r="C400" t="str">
        <f t="shared" si="6"/>
        <v>201212France</v>
      </c>
      <c r="D400">
        <v>201212</v>
      </c>
      <c r="E400">
        <v>2012</v>
      </c>
      <c r="F400" s="1">
        <v>41244</v>
      </c>
      <c r="G400">
        <v>12</v>
      </c>
      <c r="H400">
        <v>1</v>
      </c>
      <c r="I400" t="s">
        <v>16</v>
      </c>
      <c r="J400">
        <v>4</v>
      </c>
      <c r="K400">
        <v>202</v>
      </c>
      <c r="L400" t="s">
        <v>49</v>
      </c>
      <c r="M400">
        <v>251</v>
      </c>
      <c r="N400" t="s">
        <v>30</v>
      </c>
      <c r="O400">
        <v>51993</v>
      </c>
      <c r="P400">
        <v>190324</v>
      </c>
    </row>
    <row r="401" spans="1:16" x14ac:dyDescent="0.25">
      <c r="A401">
        <v>826</v>
      </c>
      <c r="B401" t="s">
        <v>15</v>
      </c>
      <c r="C401" t="str">
        <f t="shared" si="6"/>
        <v>201301France</v>
      </c>
      <c r="D401">
        <v>201301</v>
      </c>
      <c r="E401">
        <v>2013</v>
      </c>
      <c r="F401" s="1">
        <v>41275</v>
      </c>
      <c r="G401">
        <v>1</v>
      </c>
      <c r="H401">
        <v>1</v>
      </c>
      <c r="I401" t="s">
        <v>16</v>
      </c>
      <c r="J401">
        <v>4</v>
      </c>
      <c r="K401">
        <v>202</v>
      </c>
      <c r="L401" t="s">
        <v>49</v>
      </c>
      <c r="M401">
        <v>251</v>
      </c>
      <c r="N401" t="s">
        <v>30</v>
      </c>
      <c r="O401">
        <v>88400</v>
      </c>
      <c r="P401">
        <v>161516</v>
      </c>
    </row>
    <row r="402" spans="1:16" x14ac:dyDescent="0.25">
      <c r="A402">
        <v>826</v>
      </c>
      <c r="B402" t="s">
        <v>15</v>
      </c>
      <c r="C402" t="str">
        <f t="shared" si="6"/>
        <v>201302France</v>
      </c>
      <c r="D402">
        <v>201302</v>
      </c>
      <c r="E402">
        <v>2013</v>
      </c>
      <c r="F402" s="1">
        <v>41306</v>
      </c>
      <c r="G402">
        <v>2</v>
      </c>
      <c r="H402">
        <v>1</v>
      </c>
      <c r="I402" t="s">
        <v>16</v>
      </c>
      <c r="J402">
        <v>4</v>
      </c>
      <c r="K402">
        <v>202</v>
      </c>
      <c r="L402" t="s">
        <v>49</v>
      </c>
      <c r="M402">
        <v>251</v>
      </c>
      <c r="N402" t="s">
        <v>30</v>
      </c>
      <c r="O402">
        <v>35444</v>
      </c>
      <c r="P402">
        <v>117017</v>
      </c>
    </row>
    <row r="403" spans="1:16" x14ac:dyDescent="0.25">
      <c r="A403">
        <v>826</v>
      </c>
      <c r="B403" t="s">
        <v>15</v>
      </c>
      <c r="C403" t="str">
        <f t="shared" si="6"/>
        <v>201303France</v>
      </c>
      <c r="D403">
        <v>201303</v>
      </c>
      <c r="E403">
        <v>2013</v>
      </c>
      <c r="F403" s="1">
        <v>41334</v>
      </c>
      <c r="G403">
        <v>3</v>
      </c>
      <c r="H403">
        <v>1</v>
      </c>
      <c r="I403" t="s">
        <v>16</v>
      </c>
      <c r="J403">
        <v>4</v>
      </c>
      <c r="K403">
        <v>202</v>
      </c>
      <c r="L403" t="s">
        <v>49</v>
      </c>
      <c r="M403">
        <v>251</v>
      </c>
      <c r="N403" t="s">
        <v>30</v>
      </c>
      <c r="O403">
        <v>4633</v>
      </c>
      <c r="P403">
        <v>43314</v>
      </c>
    </row>
    <row r="404" spans="1:16" x14ac:dyDescent="0.25">
      <c r="A404">
        <v>826</v>
      </c>
      <c r="B404" t="s">
        <v>15</v>
      </c>
      <c r="C404" t="str">
        <f t="shared" si="6"/>
        <v>201306France</v>
      </c>
      <c r="D404">
        <v>201306</v>
      </c>
      <c r="E404">
        <v>2013</v>
      </c>
      <c r="F404" s="1">
        <v>41426</v>
      </c>
      <c r="G404">
        <v>6</v>
      </c>
      <c r="H404">
        <v>1</v>
      </c>
      <c r="I404" t="s">
        <v>16</v>
      </c>
      <c r="J404">
        <v>4</v>
      </c>
      <c r="K404">
        <v>202</v>
      </c>
      <c r="L404" t="s">
        <v>49</v>
      </c>
      <c r="M404">
        <v>251</v>
      </c>
      <c r="N404" t="s">
        <v>30</v>
      </c>
      <c r="O404">
        <v>2230</v>
      </c>
      <c r="P404">
        <v>9049</v>
      </c>
    </row>
    <row r="405" spans="1:16" x14ac:dyDescent="0.25">
      <c r="A405">
        <v>826</v>
      </c>
      <c r="B405" t="s">
        <v>15</v>
      </c>
      <c r="C405" t="str">
        <f t="shared" si="6"/>
        <v>201305France</v>
      </c>
      <c r="D405">
        <v>201305</v>
      </c>
      <c r="E405">
        <v>2013</v>
      </c>
      <c r="F405" s="1">
        <v>41395</v>
      </c>
      <c r="G405">
        <v>5</v>
      </c>
      <c r="H405">
        <v>1</v>
      </c>
      <c r="I405" t="s">
        <v>16</v>
      </c>
      <c r="J405">
        <v>4</v>
      </c>
      <c r="K405">
        <v>202</v>
      </c>
      <c r="L405" t="s">
        <v>49</v>
      </c>
      <c r="M405">
        <v>251</v>
      </c>
      <c r="N405" t="s">
        <v>30</v>
      </c>
      <c r="O405">
        <v>16192</v>
      </c>
      <c r="P405">
        <v>28619</v>
      </c>
    </row>
    <row r="406" spans="1:16" x14ac:dyDescent="0.25">
      <c r="A406">
        <v>826</v>
      </c>
      <c r="B406" t="s">
        <v>15</v>
      </c>
      <c r="C406" t="str">
        <f t="shared" si="6"/>
        <v>201404France</v>
      </c>
      <c r="D406">
        <v>201404</v>
      </c>
      <c r="E406">
        <v>2014</v>
      </c>
      <c r="F406" s="1">
        <v>41730</v>
      </c>
      <c r="G406">
        <v>4</v>
      </c>
      <c r="H406">
        <v>1</v>
      </c>
      <c r="I406" t="s">
        <v>16</v>
      </c>
      <c r="J406">
        <v>4</v>
      </c>
      <c r="K406">
        <v>202</v>
      </c>
      <c r="L406" t="s">
        <v>49</v>
      </c>
      <c r="M406">
        <v>251</v>
      </c>
      <c r="N406" t="s">
        <v>30</v>
      </c>
      <c r="O406">
        <v>263870</v>
      </c>
      <c r="P406">
        <v>562082</v>
      </c>
    </row>
    <row r="407" spans="1:16" x14ac:dyDescent="0.25">
      <c r="A407">
        <v>826</v>
      </c>
      <c r="B407" t="s">
        <v>15</v>
      </c>
      <c r="C407" t="str">
        <f t="shared" si="6"/>
        <v>201402France</v>
      </c>
      <c r="D407">
        <v>201402</v>
      </c>
      <c r="E407">
        <v>2014</v>
      </c>
      <c r="F407" s="1">
        <v>41671</v>
      </c>
      <c r="G407">
        <v>2</v>
      </c>
      <c r="H407">
        <v>1</v>
      </c>
      <c r="I407" t="s">
        <v>16</v>
      </c>
      <c r="J407">
        <v>4</v>
      </c>
      <c r="K407">
        <v>202</v>
      </c>
      <c r="L407" t="s">
        <v>49</v>
      </c>
      <c r="M407">
        <v>251</v>
      </c>
      <c r="N407" t="s">
        <v>30</v>
      </c>
      <c r="O407">
        <v>194177</v>
      </c>
      <c r="P407">
        <v>778015</v>
      </c>
    </row>
    <row r="408" spans="1:16" x14ac:dyDescent="0.25">
      <c r="A408">
        <v>826</v>
      </c>
      <c r="B408" t="s">
        <v>15</v>
      </c>
      <c r="C408" t="str">
        <f t="shared" si="6"/>
        <v>201308France</v>
      </c>
      <c r="D408">
        <v>201308</v>
      </c>
      <c r="E408">
        <v>2013</v>
      </c>
      <c r="F408" s="1">
        <v>41487</v>
      </c>
      <c r="G408">
        <v>8</v>
      </c>
      <c r="H408">
        <v>1</v>
      </c>
      <c r="I408" t="s">
        <v>16</v>
      </c>
      <c r="J408">
        <v>4</v>
      </c>
      <c r="K408">
        <v>202</v>
      </c>
      <c r="L408" t="s">
        <v>49</v>
      </c>
      <c r="M408">
        <v>251</v>
      </c>
      <c r="N408" t="s">
        <v>30</v>
      </c>
      <c r="O408">
        <v>203425</v>
      </c>
      <c r="P408">
        <v>653354</v>
      </c>
    </row>
    <row r="409" spans="1:16" x14ac:dyDescent="0.25">
      <c r="A409">
        <v>826</v>
      </c>
      <c r="B409" t="s">
        <v>15</v>
      </c>
      <c r="C409" t="str">
        <f t="shared" si="6"/>
        <v>201312France</v>
      </c>
      <c r="D409">
        <v>201312</v>
      </c>
      <c r="E409">
        <v>2013</v>
      </c>
      <c r="F409" s="1">
        <v>41609</v>
      </c>
      <c r="G409">
        <v>12</v>
      </c>
      <c r="H409">
        <v>1</v>
      </c>
      <c r="I409" t="s">
        <v>16</v>
      </c>
      <c r="J409">
        <v>4</v>
      </c>
      <c r="K409">
        <v>202</v>
      </c>
      <c r="L409" t="s">
        <v>49</v>
      </c>
      <c r="M409">
        <v>251</v>
      </c>
      <c r="N409" t="s">
        <v>30</v>
      </c>
      <c r="O409">
        <v>95364</v>
      </c>
      <c r="P409">
        <v>426504</v>
      </c>
    </row>
    <row r="410" spans="1:16" x14ac:dyDescent="0.25">
      <c r="A410">
        <v>826</v>
      </c>
      <c r="B410" t="s">
        <v>15</v>
      </c>
      <c r="C410" t="str">
        <f t="shared" si="6"/>
        <v>201311France</v>
      </c>
      <c r="D410">
        <v>201311</v>
      </c>
      <c r="E410">
        <v>2013</v>
      </c>
      <c r="F410" s="1">
        <v>41579</v>
      </c>
      <c r="G410">
        <v>11</v>
      </c>
      <c r="H410">
        <v>1</v>
      </c>
      <c r="I410" t="s">
        <v>16</v>
      </c>
      <c r="J410">
        <v>4</v>
      </c>
      <c r="K410">
        <v>202</v>
      </c>
      <c r="L410" t="s">
        <v>49</v>
      </c>
      <c r="M410">
        <v>251</v>
      </c>
      <c r="N410" t="s">
        <v>30</v>
      </c>
      <c r="O410">
        <v>149892</v>
      </c>
      <c r="P410">
        <v>714542</v>
      </c>
    </row>
    <row r="411" spans="1:16" x14ac:dyDescent="0.25">
      <c r="A411">
        <v>826</v>
      </c>
      <c r="B411" t="s">
        <v>15</v>
      </c>
      <c r="C411" t="str">
        <f t="shared" si="6"/>
        <v>201307France</v>
      </c>
      <c r="D411">
        <v>201307</v>
      </c>
      <c r="E411">
        <v>2013</v>
      </c>
      <c r="F411" s="1">
        <v>41456</v>
      </c>
      <c r="G411">
        <v>7</v>
      </c>
      <c r="H411">
        <v>1</v>
      </c>
      <c r="I411" t="s">
        <v>16</v>
      </c>
      <c r="J411">
        <v>4</v>
      </c>
      <c r="K411">
        <v>202</v>
      </c>
      <c r="L411" t="s">
        <v>49</v>
      </c>
      <c r="M411">
        <v>251</v>
      </c>
      <c r="N411" t="s">
        <v>30</v>
      </c>
      <c r="O411">
        <v>286212</v>
      </c>
      <c r="P411">
        <v>703890</v>
      </c>
    </row>
    <row r="412" spans="1:16" x14ac:dyDescent="0.25">
      <c r="A412">
        <v>826</v>
      </c>
      <c r="B412" t="s">
        <v>15</v>
      </c>
      <c r="C412" t="str">
        <f t="shared" si="6"/>
        <v>201405France</v>
      </c>
      <c r="D412">
        <v>201405</v>
      </c>
      <c r="E412">
        <v>2014</v>
      </c>
      <c r="F412" s="1">
        <v>41760</v>
      </c>
      <c r="G412">
        <v>5</v>
      </c>
      <c r="H412">
        <v>1</v>
      </c>
      <c r="I412" t="s">
        <v>16</v>
      </c>
      <c r="J412">
        <v>4</v>
      </c>
      <c r="K412">
        <v>202</v>
      </c>
      <c r="L412" t="s">
        <v>49</v>
      </c>
      <c r="M412">
        <v>251</v>
      </c>
      <c r="N412" t="s">
        <v>30</v>
      </c>
      <c r="O412">
        <v>275582</v>
      </c>
      <c r="P412">
        <v>642241</v>
      </c>
    </row>
    <row r="413" spans="1:16" x14ac:dyDescent="0.25">
      <c r="A413">
        <v>826</v>
      </c>
      <c r="B413" t="s">
        <v>15</v>
      </c>
      <c r="C413" t="str">
        <f t="shared" si="6"/>
        <v>201406France</v>
      </c>
      <c r="D413">
        <v>201406</v>
      </c>
      <c r="E413">
        <v>2014</v>
      </c>
      <c r="F413" s="1">
        <v>41791</v>
      </c>
      <c r="G413">
        <v>6</v>
      </c>
      <c r="H413">
        <v>1</v>
      </c>
      <c r="I413" t="s">
        <v>16</v>
      </c>
      <c r="J413">
        <v>4</v>
      </c>
      <c r="K413">
        <v>202</v>
      </c>
      <c r="L413" t="s">
        <v>49</v>
      </c>
      <c r="M413">
        <v>251</v>
      </c>
      <c r="N413" t="s">
        <v>30</v>
      </c>
      <c r="O413">
        <v>296050</v>
      </c>
      <c r="P413">
        <v>762780</v>
      </c>
    </row>
    <row r="414" spans="1:16" x14ac:dyDescent="0.25">
      <c r="A414">
        <v>826</v>
      </c>
      <c r="B414" t="s">
        <v>15</v>
      </c>
      <c r="C414" t="str">
        <f t="shared" si="6"/>
        <v>201408France</v>
      </c>
      <c r="D414">
        <v>201408</v>
      </c>
      <c r="E414">
        <v>2014</v>
      </c>
      <c r="F414" s="1">
        <v>41852</v>
      </c>
      <c r="G414">
        <v>8</v>
      </c>
      <c r="H414">
        <v>1</v>
      </c>
      <c r="I414" t="s">
        <v>16</v>
      </c>
      <c r="J414">
        <v>4</v>
      </c>
      <c r="K414">
        <v>202</v>
      </c>
      <c r="L414" t="s">
        <v>49</v>
      </c>
      <c r="M414">
        <v>251</v>
      </c>
      <c r="N414" t="s">
        <v>30</v>
      </c>
      <c r="O414">
        <v>166785</v>
      </c>
      <c r="P414">
        <v>444236</v>
      </c>
    </row>
    <row r="415" spans="1:16" x14ac:dyDescent="0.25">
      <c r="A415">
        <v>826</v>
      </c>
      <c r="B415" t="s">
        <v>15</v>
      </c>
      <c r="C415" t="str">
        <f t="shared" si="6"/>
        <v>201407France</v>
      </c>
      <c r="D415">
        <v>201407</v>
      </c>
      <c r="E415">
        <v>2014</v>
      </c>
      <c r="F415" s="1">
        <v>41821</v>
      </c>
      <c r="G415">
        <v>7</v>
      </c>
      <c r="H415">
        <v>1</v>
      </c>
      <c r="I415" t="s">
        <v>16</v>
      </c>
      <c r="J415">
        <v>4</v>
      </c>
      <c r="K415">
        <v>202</v>
      </c>
      <c r="L415" t="s">
        <v>49</v>
      </c>
      <c r="M415">
        <v>251</v>
      </c>
      <c r="N415" t="s">
        <v>30</v>
      </c>
      <c r="O415">
        <v>101491</v>
      </c>
      <c r="P415">
        <v>266800</v>
      </c>
    </row>
    <row r="416" spans="1:16" x14ac:dyDescent="0.25">
      <c r="A416">
        <v>826</v>
      </c>
      <c r="B416" t="s">
        <v>15</v>
      </c>
      <c r="C416" t="str">
        <f t="shared" si="6"/>
        <v>201411France</v>
      </c>
      <c r="D416">
        <v>201411</v>
      </c>
      <c r="E416">
        <v>2014</v>
      </c>
      <c r="F416" s="1">
        <v>41944</v>
      </c>
      <c r="G416">
        <v>11</v>
      </c>
      <c r="H416">
        <v>1</v>
      </c>
      <c r="I416" t="s">
        <v>16</v>
      </c>
      <c r="J416">
        <v>4</v>
      </c>
      <c r="K416">
        <v>202</v>
      </c>
      <c r="L416" t="s">
        <v>49</v>
      </c>
      <c r="M416">
        <v>251</v>
      </c>
      <c r="N416" t="s">
        <v>30</v>
      </c>
      <c r="O416">
        <v>204093</v>
      </c>
      <c r="P416">
        <v>441572</v>
      </c>
    </row>
    <row r="417" spans="1:16" x14ac:dyDescent="0.25">
      <c r="A417">
        <v>826</v>
      </c>
      <c r="B417" t="s">
        <v>15</v>
      </c>
      <c r="C417" t="str">
        <f t="shared" si="6"/>
        <v>201409France</v>
      </c>
      <c r="D417">
        <v>201409</v>
      </c>
      <c r="E417">
        <v>2014</v>
      </c>
      <c r="F417" s="1">
        <v>41883</v>
      </c>
      <c r="G417">
        <v>9</v>
      </c>
      <c r="H417">
        <v>1</v>
      </c>
      <c r="I417" t="s">
        <v>16</v>
      </c>
      <c r="J417">
        <v>4</v>
      </c>
      <c r="K417">
        <v>202</v>
      </c>
      <c r="L417" t="s">
        <v>49</v>
      </c>
      <c r="M417">
        <v>251</v>
      </c>
      <c r="N417" t="s">
        <v>30</v>
      </c>
      <c r="O417">
        <v>184125</v>
      </c>
      <c r="P417">
        <v>406277</v>
      </c>
    </row>
    <row r="418" spans="1:16" x14ac:dyDescent="0.25">
      <c r="A418">
        <v>826</v>
      </c>
      <c r="B418" t="s">
        <v>15</v>
      </c>
      <c r="C418" t="str">
        <f t="shared" si="6"/>
        <v>201410France</v>
      </c>
      <c r="D418">
        <v>201410</v>
      </c>
      <c r="E418">
        <v>2014</v>
      </c>
      <c r="F418" s="1">
        <v>41913</v>
      </c>
      <c r="G418">
        <v>10</v>
      </c>
      <c r="H418">
        <v>1</v>
      </c>
      <c r="I418" t="s">
        <v>16</v>
      </c>
      <c r="J418">
        <v>4</v>
      </c>
      <c r="K418">
        <v>202</v>
      </c>
      <c r="L418" t="s">
        <v>49</v>
      </c>
      <c r="M418">
        <v>251</v>
      </c>
      <c r="N418" t="s">
        <v>30</v>
      </c>
      <c r="O418">
        <v>196397</v>
      </c>
      <c r="P418">
        <v>474287</v>
      </c>
    </row>
    <row r="419" spans="1:16" x14ac:dyDescent="0.25">
      <c r="A419">
        <v>826</v>
      </c>
      <c r="B419" t="s">
        <v>15</v>
      </c>
      <c r="C419" t="str">
        <f t="shared" si="6"/>
        <v>201410Germany</v>
      </c>
      <c r="D419">
        <v>201410</v>
      </c>
      <c r="E419">
        <v>2014</v>
      </c>
      <c r="F419" s="1">
        <v>41913</v>
      </c>
      <c r="G419">
        <v>10</v>
      </c>
      <c r="H419">
        <v>1</v>
      </c>
      <c r="I419" t="s">
        <v>16</v>
      </c>
      <c r="J419">
        <v>4</v>
      </c>
      <c r="K419">
        <v>202</v>
      </c>
      <c r="L419" t="s">
        <v>49</v>
      </c>
      <c r="M419">
        <v>276</v>
      </c>
      <c r="N419" t="s">
        <v>31</v>
      </c>
      <c r="O419">
        <v>614896</v>
      </c>
      <c r="P419">
        <v>2612170</v>
      </c>
    </row>
    <row r="420" spans="1:16" x14ac:dyDescent="0.25">
      <c r="A420">
        <v>826</v>
      </c>
      <c r="B420" t="s">
        <v>15</v>
      </c>
      <c r="C420" t="str">
        <f t="shared" si="6"/>
        <v>201409Germany</v>
      </c>
      <c r="D420">
        <v>201409</v>
      </c>
      <c r="E420">
        <v>2014</v>
      </c>
      <c r="F420" s="1">
        <v>41883</v>
      </c>
      <c r="G420">
        <v>9</v>
      </c>
      <c r="H420">
        <v>1</v>
      </c>
      <c r="I420" t="s">
        <v>16</v>
      </c>
      <c r="J420">
        <v>4</v>
      </c>
      <c r="K420">
        <v>202</v>
      </c>
      <c r="L420" t="s">
        <v>49</v>
      </c>
      <c r="M420">
        <v>276</v>
      </c>
      <c r="N420" t="s">
        <v>31</v>
      </c>
      <c r="O420">
        <v>467418</v>
      </c>
      <c r="P420">
        <v>2339765</v>
      </c>
    </row>
    <row r="421" spans="1:16" x14ac:dyDescent="0.25">
      <c r="A421">
        <v>826</v>
      </c>
      <c r="B421" t="s">
        <v>15</v>
      </c>
      <c r="C421" t="str">
        <f t="shared" si="6"/>
        <v>201411Germany</v>
      </c>
      <c r="D421">
        <v>201411</v>
      </c>
      <c r="E421">
        <v>2014</v>
      </c>
      <c r="F421" s="1">
        <v>41944</v>
      </c>
      <c r="G421">
        <v>11</v>
      </c>
      <c r="H421">
        <v>1</v>
      </c>
      <c r="I421" t="s">
        <v>16</v>
      </c>
      <c r="J421">
        <v>4</v>
      </c>
      <c r="K421">
        <v>202</v>
      </c>
      <c r="L421" t="s">
        <v>49</v>
      </c>
      <c r="M421">
        <v>276</v>
      </c>
      <c r="N421" t="s">
        <v>31</v>
      </c>
      <c r="O421">
        <v>735237</v>
      </c>
      <c r="P421">
        <v>3229735</v>
      </c>
    </row>
    <row r="422" spans="1:16" x14ac:dyDescent="0.25">
      <c r="A422">
        <v>826</v>
      </c>
      <c r="B422" t="s">
        <v>15</v>
      </c>
      <c r="C422" t="str">
        <f t="shared" si="6"/>
        <v>201407Germany</v>
      </c>
      <c r="D422">
        <v>201407</v>
      </c>
      <c r="E422">
        <v>2014</v>
      </c>
      <c r="F422" s="1">
        <v>41821</v>
      </c>
      <c r="G422">
        <v>7</v>
      </c>
      <c r="H422">
        <v>1</v>
      </c>
      <c r="I422" t="s">
        <v>16</v>
      </c>
      <c r="J422">
        <v>4</v>
      </c>
      <c r="K422">
        <v>202</v>
      </c>
      <c r="L422" t="s">
        <v>49</v>
      </c>
      <c r="M422">
        <v>276</v>
      </c>
      <c r="N422" t="s">
        <v>31</v>
      </c>
      <c r="O422">
        <v>267562</v>
      </c>
      <c r="P422">
        <v>1018702</v>
      </c>
    </row>
    <row r="423" spans="1:16" x14ac:dyDescent="0.25">
      <c r="A423">
        <v>826</v>
      </c>
      <c r="B423" t="s">
        <v>15</v>
      </c>
      <c r="C423" t="str">
        <f t="shared" si="6"/>
        <v>201408Germany</v>
      </c>
      <c r="D423">
        <v>201408</v>
      </c>
      <c r="E423">
        <v>2014</v>
      </c>
      <c r="F423" s="1">
        <v>41852</v>
      </c>
      <c r="G423">
        <v>8</v>
      </c>
      <c r="H423">
        <v>1</v>
      </c>
      <c r="I423" t="s">
        <v>16</v>
      </c>
      <c r="J423">
        <v>4</v>
      </c>
      <c r="K423">
        <v>202</v>
      </c>
      <c r="L423" t="s">
        <v>49</v>
      </c>
      <c r="M423">
        <v>276</v>
      </c>
      <c r="N423" t="s">
        <v>31</v>
      </c>
      <c r="O423">
        <v>329226</v>
      </c>
      <c r="P423">
        <v>1262560</v>
      </c>
    </row>
    <row r="424" spans="1:16" x14ac:dyDescent="0.25">
      <c r="A424">
        <v>826</v>
      </c>
      <c r="B424" t="s">
        <v>15</v>
      </c>
      <c r="C424" t="str">
        <f t="shared" si="6"/>
        <v>201406Germany</v>
      </c>
      <c r="D424">
        <v>201406</v>
      </c>
      <c r="E424">
        <v>2014</v>
      </c>
      <c r="F424" s="1">
        <v>41791</v>
      </c>
      <c r="G424">
        <v>6</v>
      </c>
      <c r="H424">
        <v>1</v>
      </c>
      <c r="I424" t="s">
        <v>16</v>
      </c>
      <c r="J424">
        <v>4</v>
      </c>
      <c r="K424">
        <v>202</v>
      </c>
      <c r="L424" t="s">
        <v>49</v>
      </c>
      <c r="M424">
        <v>276</v>
      </c>
      <c r="N424" t="s">
        <v>31</v>
      </c>
      <c r="O424">
        <v>215373</v>
      </c>
      <c r="P424">
        <v>887235</v>
      </c>
    </row>
    <row r="425" spans="1:16" x14ac:dyDescent="0.25">
      <c r="A425">
        <v>826</v>
      </c>
      <c r="B425" t="s">
        <v>15</v>
      </c>
      <c r="C425" t="str">
        <f t="shared" si="6"/>
        <v>201405Germany</v>
      </c>
      <c r="D425">
        <v>201405</v>
      </c>
      <c r="E425">
        <v>2014</v>
      </c>
      <c r="F425" s="1">
        <v>41760</v>
      </c>
      <c r="G425">
        <v>5</v>
      </c>
      <c r="H425">
        <v>1</v>
      </c>
      <c r="I425" t="s">
        <v>16</v>
      </c>
      <c r="J425">
        <v>4</v>
      </c>
      <c r="K425">
        <v>202</v>
      </c>
      <c r="L425" t="s">
        <v>49</v>
      </c>
      <c r="M425">
        <v>276</v>
      </c>
      <c r="N425" t="s">
        <v>31</v>
      </c>
      <c r="O425">
        <v>167254</v>
      </c>
      <c r="P425">
        <v>842151</v>
      </c>
    </row>
    <row r="426" spans="1:16" x14ac:dyDescent="0.25">
      <c r="A426">
        <v>826</v>
      </c>
      <c r="B426" t="s">
        <v>15</v>
      </c>
      <c r="C426" t="str">
        <f t="shared" si="6"/>
        <v>201403Germany</v>
      </c>
      <c r="D426">
        <v>201403</v>
      </c>
      <c r="E426">
        <v>2014</v>
      </c>
      <c r="F426" s="1">
        <v>41699</v>
      </c>
      <c r="G426">
        <v>3</v>
      </c>
      <c r="H426">
        <v>1</v>
      </c>
      <c r="I426" t="s">
        <v>16</v>
      </c>
      <c r="J426">
        <v>4</v>
      </c>
      <c r="K426">
        <v>202</v>
      </c>
      <c r="L426" t="s">
        <v>49</v>
      </c>
      <c r="M426">
        <v>276</v>
      </c>
      <c r="N426" t="s">
        <v>31</v>
      </c>
      <c r="O426">
        <v>366822</v>
      </c>
      <c r="P426">
        <v>1305789</v>
      </c>
    </row>
    <row r="427" spans="1:16" x14ac:dyDescent="0.25">
      <c r="A427">
        <v>826</v>
      </c>
      <c r="B427" t="s">
        <v>15</v>
      </c>
      <c r="C427" t="str">
        <f t="shared" si="6"/>
        <v>201307Germany</v>
      </c>
      <c r="D427">
        <v>201307</v>
      </c>
      <c r="E427">
        <v>2013</v>
      </c>
      <c r="F427" s="1">
        <v>41456</v>
      </c>
      <c r="G427">
        <v>7</v>
      </c>
      <c r="H427">
        <v>1</v>
      </c>
      <c r="I427" t="s">
        <v>16</v>
      </c>
      <c r="J427">
        <v>4</v>
      </c>
      <c r="K427">
        <v>202</v>
      </c>
      <c r="L427" t="s">
        <v>49</v>
      </c>
      <c r="M427">
        <v>276</v>
      </c>
      <c r="N427" t="s">
        <v>31</v>
      </c>
      <c r="O427">
        <v>351908</v>
      </c>
      <c r="P427">
        <v>1268469</v>
      </c>
    </row>
    <row r="428" spans="1:16" x14ac:dyDescent="0.25">
      <c r="A428">
        <v>826</v>
      </c>
      <c r="B428" t="s">
        <v>15</v>
      </c>
      <c r="C428" t="str">
        <f t="shared" si="6"/>
        <v>201309Germany</v>
      </c>
      <c r="D428">
        <v>201309</v>
      </c>
      <c r="E428">
        <v>2013</v>
      </c>
      <c r="F428" s="1">
        <v>41518</v>
      </c>
      <c r="G428">
        <v>9</v>
      </c>
      <c r="H428">
        <v>1</v>
      </c>
      <c r="I428" t="s">
        <v>16</v>
      </c>
      <c r="J428">
        <v>4</v>
      </c>
      <c r="K428">
        <v>202</v>
      </c>
      <c r="L428" t="s">
        <v>49</v>
      </c>
      <c r="M428">
        <v>276</v>
      </c>
      <c r="N428" t="s">
        <v>31</v>
      </c>
      <c r="O428">
        <v>431796</v>
      </c>
      <c r="P428">
        <v>1945080</v>
      </c>
    </row>
    <row r="429" spans="1:16" x14ac:dyDescent="0.25">
      <c r="A429">
        <v>826</v>
      </c>
      <c r="B429" t="s">
        <v>15</v>
      </c>
      <c r="C429" t="str">
        <f t="shared" si="6"/>
        <v>201311Germany</v>
      </c>
      <c r="D429">
        <v>201311</v>
      </c>
      <c r="E429">
        <v>2013</v>
      </c>
      <c r="F429" s="1">
        <v>41579</v>
      </c>
      <c r="G429">
        <v>11</v>
      </c>
      <c r="H429">
        <v>1</v>
      </c>
      <c r="I429" t="s">
        <v>16</v>
      </c>
      <c r="J429">
        <v>4</v>
      </c>
      <c r="K429">
        <v>202</v>
      </c>
      <c r="L429" t="s">
        <v>49</v>
      </c>
      <c r="M429">
        <v>276</v>
      </c>
      <c r="N429" t="s">
        <v>31</v>
      </c>
      <c r="O429">
        <v>931697</v>
      </c>
      <c r="P429">
        <v>3967299</v>
      </c>
    </row>
    <row r="430" spans="1:16" x14ac:dyDescent="0.25">
      <c r="A430">
        <v>826</v>
      </c>
      <c r="B430" t="s">
        <v>15</v>
      </c>
      <c r="C430" t="str">
        <f t="shared" si="6"/>
        <v>201310Germany</v>
      </c>
      <c r="D430">
        <v>201310</v>
      </c>
      <c r="E430">
        <v>2013</v>
      </c>
      <c r="F430" s="1">
        <v>41548</v>
      </c>
      <c r="G430">
        <v>10</v>
      </c>
      <c r="H430">
        <v>1</v>
      </c>
      <c r="I430" t="s">
        <v>16</v>
      </c>
      <c r="J430">
        <v>4</v>
      </c>
      <c r="K430">
        <v>202</v>
      </c>
      <c r="L430" t="s">
        <v>49</v>
      </c>
      <c r="M430">
        <v>276</v>
      </c>
      <c r="N430" t="s">
        <v>31</v>
      </c>
      <c r="O430">
        <v>619519</v>
      </c>
      <c r="P430">
        <v>2443241</v>
      </c>
    </row>
    <row r="431" spans="1:16" x14ac:dyDescent="0.25">
      <c r="A431">
        <v>826</v>
      </c>
      <c r="B431" t="s">
        <v>15</v>
      </c>
      <c r="C431" t="str">
        <f t="shared" si="6"/>
        <v>201312Germany</v>
      </c>
      <c r="D431">
        <v>201312</v>
      </c>
      <c r="E431">
        <v>2013</v>
      </c>
      <c r="F431" s="1">
        <v>41609</v>
      </c>
      <c r="G431">
        <v>12</v>
      </c>
      <c r="H431">
        <v>1</v>
      </c>
      <c r="I431" t="s">
        <v>16</v>
      </c>
      <c r="J431">
        <v>4</v>
      </c>
      <c r="K431">
        <v>202</v>
      </c>
      <c r="L431" t="s">
        <v>49</v>
      </c>
      <c r="M431">
        <v>276</v>
      </c>
      <c r="N431" t="s">
        <v>31</v>
      </c>
      <c r="O431">
        <v>730886</v>
      </c>
      <c r="P431">
        <v>1821766</v>
      </c>
    </row>
    <row r="432" spans="1:16" x14ac:dyDescent="0.25">
      <c r="A432">
        <v>826</v>
      </c>
      <c r="B432" t="s">
        <v>15</v>
      </c>
      <c r="C432" t="str">
        <f t="shared" si="6"/>
        <v>201308Germany</v>
      </c>
      <c r="D432">
        <v>201308</v>
      </c>
      <c r="E432">
        <v>2013</v>
      </c>
      <c r="F432" s="1">
        <v>41487</v>
      </c>
      <c r="G432">
        <v>8</v>
      </c>
      <c r="H432">
        <v>1</v>
      </c>
      <c r="I432" t="s">
        <v>16</v>
      </c>
      <c r="J432">
        <v>4</v>
      </c>
      <c r="K432">
        <v>202</v>
      </c>
      <c r="L432" t="s">
        <v>49</v>
      </c>
      <c r="M432">
        <v>276</v>
      </c>
      <c r="N432" t="s">
        <v>31</v>
      </c>
      <c r="O432">
        <v>202097</v>
      </c>
      <c r="P432">
        <v>1186708</v>
      </c>
    </row>
    <row r="433" spans="1:16" x14ac:dyDescent="0.25">
      <c r="A433">
        <v>826</v>
      </c>
      <c r="B433" t="s">
        <v>15</v>
      </c>
      <c r="C433" t="str">
        <f t="shared" si="6"/>
        <v>201401Germany</v>
      </c>
      <c r="D433">
        <v>201401</v>
      </c>
      <c r="E433">
        <v>2014</v>
      </c>
      <c r="F433" s="1">
        <v>41640</v>
      </c>
      <c r="G433">
        <v>1</v>
      </c>
      <c r="H433">
        <v>1</v>
      </c>
      <c r="I433" t="s">
        <v>16</v>
      </c>
      <c r="J433">
        <v>4</v>
      </c>
      <c r="K433">
        <v>202</v>
      </c>
      <c r="L433" t="s">
        <v>49</v>
      </c>
      <c r="M433">
        <v>276</v>
      </c>
      <c r="N433" t="s">
        <v>31</v>
      </c>
      <c r="O433">
        <v>4986</v>
      </c>
      <c r="P433">
        <v>27688</v>
      </c>
    </row>
    <row r="434" spans="1:16" x14ac:dyDescent="0.25">
      <c r="A434">
        <v>826</v>
      </c>
      <c r="B434" t="s">
        <v>15</v>
      </c>
      <c r="C434" t="str">
        <f t="shared" si="6"/>
        <v>201402Germany</v>
      </c>
      <c r="D434">
        <v>201402</v>
      </c>
      <c r="E434">
        <v>2014</v>
      </c>
      <c r="F434" s="1">
        <v>41671</v>
      </c>
      <c r="G434">
        <v>2</v>
      </c>
      <c r="H434">
        <v>1</v>
      </c>
      <c r="I434" t="s">
        <v>16</v>
      </c>
      <c r="J434">
        <v>4</v>
      </c>
      <c r="K434">
        <v>202</v>
      </c>
      <c r="L434" t="s">
        <v>49</v>
      </c>
      <c r="M434">
        <v>276</v>
      </c>
      <c r="N434" t="s">
        <v>31</v>
      </c>
      <c r="O434">
        <v>384540</v>
      </c>
      <c r="P434">
        <v>1112786</v>
      </c>
    </row>
    <row r="435" spans="1:16" x14ac:dyDescent="0.25">
      <c r="A435">
        <v>826</v>
      </c>
      <c r="B435" t="s">
        <v>15</v>
      </c>
      <c r="C435" t="str">
        <f t="shared" si="6"/>
        <v>201404Germany</v>
      </c>
      <c r="D435">
        <v>201404</v>
      </c>
      <c r="E435">
        <v>2014</v>
      </c>
      <c r="F435" s="1">
        <v>41730</v>
      </c>
      <c r="G435">
        <v>4</v>
      </c>
      <c r="H435">
        <v>1</v>
      </c>
      <c r="I435" t="s">
        <v>16</v>
      </c>
      <c r="J435">
        <v>4</v>
      </c>
      <c r="K435">
        <v>202</v>
      </c>
      <c r="L435" t="s">
        <v>49</v>
      </c>
      <c r="M435">
        <v>276</v>
      </c>
      <c r="N435" t="s">
        <v>31</v>
      </c>
      <c r="O435">
        <v>591603</v>
      </c>
      <c r="P435">
        <v>3200820</v>
      </c>
    </row>
    <row r="436" spans="1:16" x14ac:dyDescent="0.25">
      <c r="A436">
        <v>826</v>
      </c>
      <c r="B436" t="s">
        <v>15</v>
      </c>
      <c r="C436" t="str">
        <f t="shared" si="6"/>
        <v>201305Germany</v>
      </c>
      <c r="D436">
        <v>201305</v>
      </c>
      <c r="E436">
        <v>2013</v>
      </c>
      <c r="F436" s="1">
        <v>41395</v>
      </c>
      <c r="G436">
        <v>5</v>
      </c>
      <c r="H436">
        <v>1</v>
      </c>
      <c r="I436" t="s">
        <v>16</v>
      </c>
      <c r="J436">
        <v>4</v>
      </c>
      <c r="K436">
        <v>202</v>
      </c>
      <c r="L436" t="s">
        <v>49</v>
      </c>
      <c r="M436">
        <v>276</v>
      </c>
      <c r="N436" t="s">
        <v>31</v>
      </c>
      <c r="O436">
        <v>172613</v>
      </c>
      <c r="P436">
        <v>608607</v>
      </c>
    </row>
    <row r="437" spans="1:16" x14ac:dyDescent="0.25">
      <c r="A437">
        <v>826</v>
      </c>
      <c r="B437" t="s">
        <v>15</v>
      </c>
      <c r="C437" t="str">
        <f t="shared" si="6"/>
        <v>201306Germany</v>
      </c>
      <c r="D437">
        <v>201306</v>
      </c>
      <c r="E437">
        <v>2013</v>
      </c>
      <c r="F437" s="1">
        <v>41426</v>
      </c>
      <c r="G437">
        <v>6</v>
      </c>
      <c r="H437">
        <v>1</v>
      </c>
      <c r="I437" t="s">
        <v>16</v>
      </c>
      <c r="J437">
        <v>4</v>
      </c>
      <c r="K437">
        <v>202</v>
      </c>
      <c r="L437" t="s">
        <v>49</v>
      </c>
      <c r="M437">
        <v>276</v>
      </c>
      <c r="N437" t="s">
        <v>31</v>
      </c>
      <c r="O437">
        <v>300509</v>
      </c>
      <c r="P437">
        <v>1238601</v>
      </c>
    </row>
    <row r="438" spans="1:16" x14ac:dyDescent="0.25">
      <c r="A438">
        <v>826</v>
      </c>
      <c r="B438" t="s">
        <v>15</v>
      </c>
      <c r="C438" t="str">
        <f t="shared" si="6"/>
        <v>201303Germany</v>
      </c>
      <c r="D438">
        <v>201303</v>
      </c>
      <c r="E438">
        <v>2013</v>
      </c>
      <c r="F438" s="1">
        <v>41334</v>
      </c>
      <c r="G438">
        <v>3</v>
      </c>
      <c r="H438">
        <v>1</v>
      </c>
      <c r="I438" t="s">
        <v>16</v>
      </c>
      <c r="J438">
        <v>4</v>
      </c>
      <c r="K438">
        <v>202</v>
      </c>
      <c r="L438" t="s">
        <v>49</v>
      </c>
      <c r="M438">
        <v>276</v>
      </c>
      <c r="N438" t="s">
        <v>31</v>
      </c>
      <c r="O438">
        <v>32577</v>
      </c>
      <c r="P438">
        <v>188230</v>
      </c>
    </row>
    <row r="439" spans="1:16" x14ac:dyDescent="0.25">
      <c r="A439">
        <v>826</v>
      </c>
      <c r="B439" t="s">
        <v>15</v>
      </c>
      <c r="C439" t="str">
        <f t="shared" si="6"/>
        <v>201304Germany</v>
      </c>
      <c r="D439">
        <v>201304</v>
      </c>
      <c r="E439">
        <v>2013</v>
      </c>
      <c r="F439" s="1">
        <v>41365</v>
      </c>
      <c r="G439">
        <v>4</v>
      </c>
      <c r="H439">
        <v>1</v>
      </c>
      <c r="I439" t="s">
        <v>16</v>
      </c>
      <c r="J439">
        <v>4</v>
      </c>
      <c r="K439">
        <v>202</v>
      </c>
      <c r="L439" t="s">
        <v>49</v>
      </c>
      <c r="M439">
        <v>276</v>
      </c>
      <c r="N439" t="s">
        <v>31</v>
      </c>
      <c r="O439">
        <v>259831</v>
      </c>
      <c r="P439">
        <v>1279288</v>
      </c>
    </row>
    <row r="440" spans="1:16" x14ac:dyDescent="0.25">
      <c r="A440">
        <v>826</v>
      </c>
      <c r="B440" t="s">
        <v>15</v>
      </c>
      <c r="C440" t="str">
        <f t="shared" si="6"/>
        <v>201302Germany</v>
      </c>
      <c r="D440">
        <v>201302</v>
      </c>
      <c r="E440">
        <v>2013</v>
      </c>
      <c r="F440" s="1">
        <v>41306</v>
      </c>
      <c r="G440">
        <v>2</v>
      </c>
      <c r="H440">
        <v>1</v>
      </c>
      <c r="I440" t="s">
        <v>16</v>
      </c>
      <c r="J440">
        <v>4</v>
      </c>
      <c r="K440">
        <v>202</v>
      </c>
      <c r="L440" t="s">
        <v>49</v>
      </c>
      <c r="M440">
        <v>276</v>
      </c>
      <c r="N440" t="s">
        <v>31</v>
      </c>
      <c r="O440">
        <v>304545</v>
      </c>
      <c r="P440">
        <v>1045413</v>
      </c>
    </row>
    <row r="441" spans="1:16" x14ac:dyDescent="0.25">
      <c r="A441">
        <v>826</v>
      </c>
      <c r="B441" t="s">
        <v>15</v>
      </c>
      <c r="C441" t="str">
        <f t="shared" si="6"/>
        <v>201301Germany</v>
      </c>
      <c r="D441">
        <v>201301</v>
      </c>
      <c r="E441">
        <v>2013</v>
      </c>
      <c r="F441" s="1">
        <v>41275</v>
      </c>
      <c r="G441">
        <v>1</v>
      </c>
      <c r="H441">
        <v>1</v>
      </c>
      <c r="I441" t="s">
        <v>16</v>
      </c>
      <c r="J441">
        <v>4</v>
      </c>
      <c r="K441">
        <v>202</v>
      </c>
      <c r="L441" t="s">
        <v>49</v>
      </c>
      <c r="M441">
        <v>276</v>
      </c>
      <c r="N441" t="s">
        <v>31</v>
      </c>
      <c r="O441">
        <v>597100</v>
      </c>
      <c r="P441">
        <v>2094082</v>
      </c>
    </row>
    <row r="442" spans="1:16" x14ac:dyDescent="0.25">
      <c r="A442">
        <v>826</v>
      </c>
      <c r="B442" t="s">
        <v>15</v>
      </c>
      <c r="C442" t="str">
        <f t="shared" si="6"/>
        <v>201212Germany</v>
      </c>
      <c r="D442">
        <v>201212</v>
      </c>
      <c r="E442">
        <v>2012</v>
      </c>
      <c r="F442" s="1">
        <v>41244</v>
      </c>
      <c r="G442">
        <v>12</v>
      </c>
      <c r="H442">
        <v>1</v>
      </c>
      <c r="I442" t="s">
        <v>16</v>
      </c>
      <c r="J442">
        <v>4</v>
      </c>
      <c r="K442">
        <v>202</v>
      </c>
      <c r="L442" t="s">
        <v>49</v>
      </c>
      <c r="M442">
        <v>276</v>
      </c>
      <c r="N442" t="s">
        <v>31</v>
      </c>
      <c r="O442">
        <v>750284</v>
      </c>
      <c r="P442">
        <v>2605387</v>
      </c>
    </row>
    <row r="443" spans="1:16" x14ac:dyDescent="0.25">
      <c r="A443">
        <v>826</v>
      </c>
      <c r="B443" t="s">
        <v>15</v>
      </c>
      <c r="C443" t="str">
        <f t="shared" si="6"/>
        <v>201211Germany</v>
      </c>
      <c r="D443">
        <v>201211</v>
      </c>
      <c r="E443">
        <v>2012</v>
      </c>
      <c r="F443" s="1">
        <v>41214</v>
      </c>
      <c r="G443">
        <v>11</v>
      </c>
      <c r="H443">
        <v>1</v>
      </c>
      <c r="I443" t="s">
        <v>16</v>
      </c>
      <c r="J443">
        <v>4</v>
      </c>
      <c r="K443">
        <v>202</v>
      </c>
      <c r="L443" t="s">
        <v>49</v>
      </c>
      <c r="M443">
        <v>276</v>
      </c>
      <c r="N443" t="s">
        <v>31</v>
      </c>
      <c r="O443">
        <v>715447</v>
      </c>
      <c r="P443">
        <v>1981656</v>
      </c>
    </row>
    <row r="444" spans="1:16" x14ac:dyDescent="0.25">
      <c r="A444">
        <v>826</v>
      </c>
      <c r="B444" t="s">
        <v>15</v>
      </c>
      <c r="C444" t="str">
        <f t="shared" si="6"/>
        <v>201111Germany</v>
      </c>
      <c r="D444">
        <v>201111</v>
      </c>
      <c r="E444">
        <v>2011</v>
      </c>
      <c r="F444" s="1">
        <v>40848</v>
      </c>
      <c r="G444">
        <v>11</v>
      </c>
      <c r="H444">
        <v>1</v>
      </c>
      <c r="I444" t="s">
        <v>16</v>
      </c>
      <c r="J444">
        <v>4</v>
      </c>
      <c r="K444">
        <v>202</v>
      </c>
      <c r="L444" t="s">
        <v>49</v>
      </c>
      <c r="M444">
        <v>276</v>
      </c>
      <c r="N444" t="s">
        <v>31</v>
      </c>
      <c r="O444">
        <v>462699</v>
      </c>
      <c r="P444">
        <v>1385024</v>
      </c>
    </row>
    <row r="445" spans="1:16" x14ac:dyDescent="0.25">
      <c r="A445">
        <v>826</v>
      </c>
      <c r="B445" t="s">
        <v>15</v>
      </c>
      <c r="C445" t="str">
        <f t="shared" si="6"/>
        <v>201110Germany</v>
      </c>
      <c r="D445">
        <v>201110</v>
      </c>
      <c r="E445">
        <v>2011</v>
      </c>
      <c r="F445" s="1">
        <v>40817</v>
      </c>
      <c r="G445">
        <v>10</v>
      </c>
      <c r="H445">
        <v>1</v>
      </c>
      <c r="I445" t="s">
        <v>16</v>
      </c>
      <c r="J445">
        <v>4</v>
      </c>
      <c r="K445">
        <v>202</v>
      </c>
      <c r="L445" t="s">
        <v>49</v>
      </c>
      <c r="M445">
        <v>276</v>
      </c>
      <c r="N445" t="s">
        <v>31</v>
      </c>
      <c r="O445">
        <v>417600</v>
      </c>
      <c r="P445">
        <v>1445791</v>
      </c>
    </row>
    <row r="446" spans="1:16" x14ac:dyDescent="0.25">
      <c r="A446">
        <v>826</v>
      </c>
      <c r="B446" t="s">
        <v>15</v>
      </c>
      <c r="C446" t="str">
        <f t="shared" si="6"/>
        <v>201102Germany</v>
      </c>
      <c r="D446">
        <v>201102</v>
      </c>
      <c r="E446">
        <v>2011</v>
      </c>
      <c r="F446" s="1">
        <v>40575</v>
      </c>
      <c r="G446">
        <v>2</v>
      </c>
      <c r="H446">
        <v>1</v>
      </c>
      <c r="I446" t="s">
        <v>16</v>
      </c>
      <c r="J446">
        <v>4</v>
      </c>
      <c r="K446">
        <v>202</v>
      </c>
      <c r="L446" t="s">
        <v>49</v>
      </c>
      <c r="M446">
        <v>276</v>
      </c>
      <c r="N446" t="s">
        <v>31</v>
      </c>
      <c r="O446">
        <v>311980</v>
      </c>
      <c r="P446">
        <v>1254626</v>
      </c>
    </row>
    <row r="447" spans="1:16" x14ac:dyDescent="0.25">
      <c r="A447">
        <v>826</v>
      </c>
      <c r="B447" t="s">
        <v>15</v>
      </c>
      <c r="C447" t="str">
        <f t="shared" si="6"/>
        <v>201202Germany</v>
      </c>
      <c r="D447">
        <v>201202</v>
      </c>
      <c r="E447">
        <v>2012</v>
      </c>
      <c r="F447" s="1">
        <v>40940</v>
      </c>
      <c r="G447">
        <v>2</v>
      </c>
      <c r="H447">
        <v>1</v>
      </c>
      <c r="I447" t="s">
        <v>16</v>
      </c>
      <c r="J447">
        <v>4</v>
      </c>
      <c r="K447">
        <v>202</v>
      </c>
      <c r="L447" t="s">
        <v>49</v>
      </c>
      <c r="M447">
        <v>276</v>
      </c>
      <c r="N447" t="s">
        <v>31</v>
      </c>
      <c r="O447">
        <v>645097</v>
      </c>
      <c r="P447">
        <v>1358411</v>
      </c>
    </row>
    <row r="448" spans="1:16" x14ac:dyDescent="0.25">
      <c r="A448">
        <v>826</v>
      </c>
      <c r="B448" t="s">
        <v>15</v>
      </c>
      <c r="C448" t="str">
        <f t="shared" si="6"/>
        <v>201112Germany</v>
      </c>
      <c r="D448">
        <v>201112</v>
      </c>
      <c r="E448">
        <v>2011</v>
      </c>
      <c r="F448" s="1">
        <v>40878</v>
      </c>
      <c r="G448">
        <v>12</v>
      </c>
      <c r="H448">
        <v>1</v>
      </c>
      <c r="I448" t="s">
        <v>16</v>
      </c>
      <c r="J448">
        <v>4</v>
      </c>
      <c r="K448">
        <v>202</v>
      </c>
      <c r="L448" t="s">
        <v>49</v>
      </c>
      <c r="M448">
        <v>276</v>
      </c>
      <c r="N448" t="s">
        <v>31</v>
      </c>
      <c r="O448">
        <v>724858</v>
      </c>
      <c r="P448">
        <v>2062389</v>
      </c>
    </row>
    <row r="449" spans="1:16" x14ac:dyDescent="0.25">
      <c r="A449">
        <v>826</v>
      </c>
      <c r="B449" t="s">
        <v>15</v>
      </c>
      <c r="C449" t="str">
        <f t="shared" si="6"/>
        <v>201108Germany</v>
      </c>
      <c r="D449">
        <v>201108</v>
      </c>
      <c r="E449">
        <v>2011</v>
      </c>
      <c r="F449" s="1">
        <v>40756</v>
      </c>
      <c r="G449">
        <v>8</v>
      </c>
      <c r="H449">
        <v>1</v>
      </c>
      <c r="I449" t="s">
        <v>16</v>
      </c>
      <c r="J449">
        <v>4</v>
      </c>
      <c r="K449">
        <v>202</v>
      </c>
      <c r="L449" t="s">
        <v>49</v>
      </c>
      <c r="M449">
        <v>276</v>
      </c>
      <c r="N449" t="s">
        <v>31</v>
      </c>
      <c r="O449">
        <v>438923</v>
      </c>
      <c r="P449">
        <v>1475525</v>
      </c>
    </row>
    <row r="450" spans="1:16" x14ac:dyDescent="0.25">
      <c r="A450">
        <v>826</v>
      </c>
      <c r="B450" t="s">
        <v>15</v>
      </c>
      <c r="C450" t="str">
        <f t="shared" si="6"/>
        <v>201109Germany</v>
      </c>
      <c r="D450">
        <v>201109</v>
      </c>
      <c r="E450">
        <v>2011</v>
      </c>
      <c r="F450" s="1">
        <v>40787</v>
      </c>
      <c r="G450">
        <v>9</v>
      </c>
      <c r="H450">
        <v>1</v>
      </c>
      <c r="I450" t="s">
        <v>16</v>
      </c>
      <c r="J450">
        <v>4</v>
      </c>
      <c r="K450">
        <v>202</v>
      </c>
      <c r="L450" t="s">
        <v>49</v>
      </c>
      <c r="M450">
        <v>276</v>
      </c>
      <c r="N450" t="s">
        <v>31</v>
      </c>
      <c r="O450">
        <v>530097</v>
      </c>
      <c r="P450">
        <v>1956852</v>
      </c>
    </row>
    <row r="451" spans="1:16" x14ac:dyDescent="0.25">
      <c r="A451">
        <v>826</v>
      </c>
      <c r="B451" t="s">
        <v>15</v>
      </c>
      <c r="C451" t="str">
        <f t="shared" ref="C451:C514" si="7">D451&amp;N451</f>
        <v>201107Germany</v>
      </c>
      <c r="D451">
        <v>201107</v>
      </c>
      <c r="E451">
        <v>2011</v>
      </c>
      <c r="F451" s="1">
        <v>40725</v>
      </c>
      <c r="G451">
        <v>7</v>
      </c>
      <c r="H451">
        <v>1</v>
      </c>
      <c r="I451" t="s">
        <v>16</v>
      </c>
      <c r="J451">
        <v>4</v>
      </c>
      <c r="K451">
        <v>202</v>
      </c>
      <c r="L451" t="s">
        <v>49</v>
      </c>
      <c r="M451">
        <v>276</v>
      </c>
      <c r="N451" t="s">
        <v>31</v>
      </c>
      <c r="O451">
        <v>497277</v>
      </c>
      <c r="P451">
        <v>1251093</v>
      </c>
    </row>
    <row r="452" spans="1:16" x14ac:dyDescent="0.25">
      <c r="A452">
        <v>826</v>
      </c>
      <c r="B452" t="s">
        <v>15</v>
      </c>
      <c r="C452" t="str">
        <f t="shared" si="7"/>
        <v>201106Germany</v>
      </c>
      <c r="D452">
        <v>201106</v>
      </c>
      <c r="E452">
        <v>2011</v>
      </c>
      <c r="F452" s="1">
        <v>40695</v>
      </c>
      <c r="G452">
        <v>6</v>
      </c>
      <c r="H452">
        <v>1</v>
      </c>
      <c r="I452" t="s">
        <v>16</v>
      </c>
      <c r="J452">
        <v>4</v>
      </c>
      <c r="K452">
        <v>202</v>
      </c>
      <c r="L452" t="s">
        <v>49</v>
      </c>
      <c r="M452">
        <v>276</v>
      </c>
      <c r="N452" t="s">
        <v>31</v>
      </c>
      <c r="O452">
        <v>331087</v>
      </c>
      <c r="P452">
        <v>1012390</v>
      </c>
    </row>
    <row r="453" spans="1:16" x14ac:dyDescent="0.25">
      <c r="A453">
        <v>826</v>
      </c>
      <c r="B453" t="s">
        <v>15</v>
      </c>
      <c r="C453" t="str">
        <f t="shared" si="7"/>
        <v>201205Germany</v>
      </c>
      <c r="D453">
        <v>201205</v>
      </c>
      <c r="E453">
        <v>2012</v>
      </c>
      <c r="F453" s="1">
        <v>41030</v>
      </c>
      <c r="G453">
        <v>5</v>
      </c>
      <c r="H453">
        <v>1</v>
      </c>
      <c r="I453" t="s">
        <v>16</v>
      </c>
      <c r="J453">
        <v>4</v>
      </c>
      <c r="K453">
        <v>202</v>
      </c>
      <c r="L453" t="s">
        <v>49</v>
      </c>
      <c r="M453">
        <v>276</v>
      </c>
      <c r="N453" t="s">
        <v>31</v>
      </c>
      <c r="O453">
        <v>489785</v>
      </c>
      <c r="P453">
        <v>1818307</v>
      </c>
    </row>
    <row r="454" spans="1:16" x14ac:dyDescent="0.25">
      <c r="A454">
        <v>826</v>
      </c>
      <c r="B454" t="s">
        <v>15</v>
      </c>
      <c r="C454" t="str">
        <f t="shared" si="7"/>
        <v>201201Germany</v>
      </c>
      <c r="D454">
        <v>201201</v>
      </c>
      <c r="E454">
        <v>2012</v>
      </c>
      <c r="F454" s="1">
        <v>40909</v>
      </c>
      <c r="G454">
        <v>1</v>
      </c>
      <c r="H454">
        <v>1</v>
      </c>
      <c r="I454" t="s">
        <v>16</v>
      </c>
      <c r="J454">
        <v>4</v>
      </c>
      <c r="K454">
        <v>202</v>
      </c>
      <c r="L454" t="s">
        <v>49</v>
      </c>
      <c r="M454">
        <v>276</v>
      </c>
      <c r="N454" t="s">
        <v>31</v>
      </c>
      <c r="O454">
        <v>565800</v>
      </c>
      <c r="P454">
        <v>2192722</v>
      </c>
    </row>
    <row r="455" spans="1:16" x14ac:dyDescent="0.25">
      <c r="A455">
        <v>826</v>
      </c>
      <c r="B455" t="s">
        <v>15</v>
      </c>
      <c r="C455" t="str">
        <f t="shared" si="7"/>
        <v>201206Germany</v>
      </c>
      <c r="D455">
        <v>201206</v>
      </c>
      <c r="E455">
        <v>2012</v>
      </c>
      <c r="F455" s="1">
        <v>41061</v>
      </c>
      <c r="G455">
        <v>6</v>
      </c>
      <c r="H455">
        <v>1</v>
      </c>
      <c r="I455" t="s">
        <v>16</v>
      </c>
      <c r="J455">
        <v>4</v>
      </c>
      <c r="K455">
        <v>202</v>
      </c>
      <c r="L455" t="s">
        <v>49</v>
      </c>
      <c r="M455">
        <v>276</v>
      </c>
      <c r="N455" t="s">
        <v>31</v>
      </c>
      <c r="O455">
        <v>490622</v>
      </c>
      <c r="P455">
        <v>1753557</v>
      </c>
    </row>
    <row r="456" spans="1:16" x14ac:dyDescent="0.25">
      <c r="A456">
        <v>826</v>
      </c>
      <c r="B456" t="s">
        <v>15</v>
      </c>
      <c r="C456" t="str">
        <f t="shared" si="7"/>
        <v>201204Germany</v>
      </c>
      <c r="D456">
        <v>201204</v>
      </c>
      <c r="E456">
        <v>2012</v>
      </c>
      <c r="F456" s="1">
        <v>41000</v>
      </c>
      <c r="G456">
        <v>4</v>
      </c>
      <c r="H456">
        <v>1</v>
      </c>
      <c r="I456" t="s">
        <v>16</v>
      </c>
      <c r="J456">
        <v>4</v>
      </c>
      <c r="K456">
        <v>202</v>
      </c>
      <c r="L456" t="s">
        <v>49</v>
      </c>
      <c r="M456">
        <v>276</v>
      </c>
      <c r="N456" t="s">
        <v>31</v>
      </c>
      <c r="O456">
        <v>286499</v>
      </c>
      <c r="P456">
        <v>951173</v>
      </c>
    </row>
    <row r="457" spans="1:16" x14ac:dyDescent="0.25">
      <c r="A457">
        <v>826</v>
      </c>
      <c r="B457" t="s">
        <v>15</v>
      </c>
      <c r="C457" t="str">
        <f t="shared" si="7"/>
        <v>201203Germany</v>
      </c>
      <c r="D457">
        <v>201203</v>
      </c>
      <c r="E457">
        <v>2012</v>
      </c>
      <c r="F457" s="1">
        <v>40969</v>
      </c>
      <c r="G457">
        <v>3</v>
      </c>
      <c r="H457">
        <v>1</v>
      </c>
      <c r="I457" t="s">
        <v>16</v>
      </c>
      <c r="J457">
        <v>4</v>
      </c>
      <c r="K457">
        <v>202</v>
      </c>
      <c r="L457" t="s">
        <v>49</v>
      </c>
      <c r="M457">
        <v>276</v>
      </c>
      <c r="N457" t="s">
        <v>31</v>
      </c>
      <c r="O457">
        <v>133442</v>
      </c>
      <c r="P457">
        <v>555357</v>
      </c>
    </row>
    <row r="458" spans="1:16" x14ac:dyDescent="0.25">
      <c r="A458">
        <v>826</v>
      </c>
      <c r="B458" t="s">
        <v>15</v>
      </c>
      <c r="C458" t="str">
        <f t="shared" si="7"/>
        <v>201209Germany</v>
      </c>
      <c r="D458">
        <v>201209</v>
      </c>
      <c r="E458">
        <v>2012</v>
      </c>
      <c r="F458" s="1">
        <v>41153</v>
      </c>
      <c r="G458">
        <v>9</v>
      </c>
      <c r="H458">
        <v>1</v>
      </c>
      <c r="I458" t="s">
        <v>16</v>
      </c>
      <c r="J458">
        <v>4</v>
      </c>
      <c r="K458">
        <v>202</v>
      </c>
      <c r="L458" t="s">
        <v>49</v>
      </c>
      <c r="M458">
        <v>276</v>
      </c>
      <c r="N458" t="s">
        <v>31</v>
      </c>
      <c r="O458">
        <v>716839</v>
      </c>
      <c r="P458">
        <v>2502907</v>
      </c>
    </row>
    <row r="459" spans="1:16" x14ac:dyDescent="0.25">
      <c r="A459">
        <v>826</v>
      </c>
      <c r="B459" t="s">
        <v>15</v>
      </c>
      <c r="C459" t="str">
        <f t="shared" si="7"/>
        <v>201210Germany</v>
      </c>
      <c r="D459">
        <v>201210</v>
      </c>
      <c r="E459">
        <v>2012</v>
      </c>
      <c r="F459" s="1">
        <v>41183</v>
      </c>
      <c r="G459">
        <v>10</v>
      </c>
      <c r="H459">
        <v>1</v>
      </c>
      <c r="I459" t="s">
        <v>16</v>
      </c>
      <c r="J459">
        <v>4</v>
      </c>
      <c r="K459">
        <v>202</v>
      </c>
      <c r="L459" t="s">
        <v>49</v>
      </c>
      <c r="M459">
        <v>276</v>
      </c>
      <c r="N459" t="s">
        <v>31</v>
      </c>
      <c r="O459">
        <v>710405</v>
      </c>
      <c r="P459">
        <v>2227711</v>
      </c>
    </row>
    <row r="460" spans="1:16" x14ac:dyDescent="0.25">
      <c r="A460">
        <v>826</v>
      </c>
      <c r="B460" t="s">
        <v>15</v>
      </c>
      <c r="C460" t="str">
        <f t="shared" si="7"/>
        <v>201207Germany</v>
      </c>
      <c r="D460">
        <v>201207</v>
      </c>
      <c r="E460">
        <v>2012</v>
      </c>
      <c r="F460" s="1">
        <v>41091</v>
      </c>
      <c r="G460">
        <v>7</v>
      </c>
      <c r="H460">
        <v>1</v>
      </c>
      <c r="I460" t="s">
        <v>16</v>
      </c>
      <c r="J460">
        <v>4</v>
      </c>
      <c r="K460">
        <v>202</v>
      </c>
      <c r="L460" t="s">
        <v>49</v>
      </c>
      <c r="M460">
        <v>276</v>
      </c>
      <c r="N460" t="s">
        <v>31</v>
      </c>
      <c r="O460">
        <v>724463</v>
      </c>
      <c r="P460">
        <v>1866620</v>
      </c>
    </row>
    <row r="461" spans="1:16" x14ac:dyDescent="0.25">
      <c r="A461">
        <v>826</v>
      </c>
      <c r="B461" t="s">
        <v>15</v>
      </c>
      <c r="C461" t="str">
        <f t="shared" si="7"/>
        <v>201208Germany</v>
      </c>
      <c r="D461">
        <v>201208</v>
      </c>
      <c r="E461">
        <v>2012</v>
      </c>
      <c r="F461" s="1">
        <v>41122</v>
      </c>
      <c r="G461">
        <v>8</v>
      </c>
      <c r="H461">
        <v>1</v>
      </c>
      <c r="I461" t="s">
        <v>16</v>
      </c>
      <c r="J461">
        <v>4</v>
      </c>
      <c r="K461">
        <v>202</v>
      </c>
      <c r="L461" t="s">
        <v>49</v>
      </c>
      <c r="M461">
        <v>276</v>
      </c>
      <c r="N461" t="s">
        <v>31</v>
      </c>
      <c r="O461">
        <v>705004</v>
      </c>
      <c r="P461">
        <v>2256898</v>
      </c>
    </row>
    <row r="462" spans="1:16" x14ac:dyDescent="0.25">
      <c r="A462">
        <v>826</v>
      </c>
      <c r="B462" t="s">
        <v>15</v>
      </c>
      <c r="C462" t="str">
        <f t="shared" si="7"/>
        <v>201105Germany</v>
      </c>
      <c r="D462">
        <v>201105</v>
      </c>
      <c r="E462">
        <v>2011</v>
      </c>
      <c r="F462" s="1">
        <v>40664</v>
      </c>
      <c r="G462">
        <v>5</v>
      </c>
      <c r="H462">
        <v>1</v>
      </c>
      <c r="I462" t="s">
        <v>16</v>
      </c>
      <c r="J462">
        <v>4</v>
      </c>
      <c r="K462">
        <v>202</v>
      </c>
      <c r="L462" t="s">
        <v>49</v>
      </c>
      <c r="M462">
        <v>276</v>
      </c>
      <c r="N462" t="s">
        <v>31</v>
      </c>
      <c r="O462">
        <v>493152</v>
      </c>
      <c r="P462">
        <v>1365888</v>
      </c>
    </row>
    <row r="463" spans="1:16" x14ac:dyDescent="0.25">
      <c r="A463">
        <v>826</v>
      </c>
      <c r="B463" t="s">
        <v>15</v>
      </c>
      <c r="C463" t="str">
        <f t="shared" si="7"/>
        <v>201104Germany</v>
      </c>
      <c r="D463">
        <v>201104</v>
      </c>
      <c r="E463">
        <v>2011</v>
      </c>
      <c r="F463" s="1">
        <v>40634</v>
      </c>
      <c r="G463">
        <v>4</v>
      </c>
      <c r="H463">
        <v>1</v>
      </c>
      <c r="I463" t="s">
        <v>16</v>
      </c>
      <c r="J463">
        <v>4</v>
      </c>
      <c r="K463">
        <v>202</v>
      </c>
      <c r="L463" t="s">
        <v>49</v>
      </c>
      <c r="M463">
        <v>276</v>
      </c>
      <c r="N463" t="s">
        <v>31</v>
      </c>
      <c r="O463">
        <v>404414</v>
      </c>
      <c r="P463">
        <v>1568779</v>
      </c>
    </row>
    <row r="464" spans="1:16" x14ac:dyDescent="0.25">
      <c r="A464">
        <v>826</v>
      </c>
      <c r="B464" t="s">
        <v>15</v>
      </c>
      <c r="C464" t="str">
        <f t="shared" si="7"/>
        <v>201103Germany</v>
      </c>
      <c r="D464">
        <v>201103</v>
      </c>
      <c r="E464">
        <v>2011</v>
      </c>
      <c r="F464" s="1">
        <v>40603</v>
      </c>
      <c r="G464">
        <v>3</v>
      </c>
      <c r="H464">
        <v>1</v>
      </c>
      <c r="I464" t="s">
        <v>16</v>
      </c>
      <c r="J464">
        <v>4</v>
      </c>
      <c r="K464">
        <v>202</v>
      </c>
      <c r="L464" t="s">
        <v>49</v>
      </c>
      <c r="M464">
        <v>276</v>
      </c>
      <c r="N464" t="s">
        <v>31</v>
      </c>
      <c r="O464">
        <v>372180</v>
      </c>
      <c r="P464">
        <v>1266552</v>
      </c>
    </row>
    <row r="465" spans="1:16" x14ac:dyDescent="0.25">
      <c r="A465">
        <v>826</v>
      </c>
      <c r="B465" t="s">
        <v>15</v>
      </c>
      <c r="C465" t="str">
        <f t="shared" si="7"/>
        <v>201101Germany</v>
      </c>
      <c r="D465">
        <v>201101</v>
      </c>
      <c r="E465">
        <v>2011</v>
      </c>
      <c r="F465" s="1">
        <v>40544</v>
      </c>
      <c r="G465">
        <v>1</v>
      </c>
      <c r="H465">
        <v>1</v>
      </c>
      <c r="I465" t="s">
        <v>16</v>
      </c>
      <c r="J465">
        <v>4</v>
      </c>
      <c r="K465">
        <v>202</v>
      </c>
      <c r="L465" t="s">
        <v>49</v>
      </c>
      <c r="M465">
        <v>276</v>
      </c>
      <c r="N465" t="s">
        <v>31</v>
      </c>
      <c r="O465">
        <v>712350</v>
      </c>
      <c r="P465">
        <v>2501798</v>
      </c>
    </row>
    <row r="466" spans="1:16" x14ac:dyDescent="0.25">
      <c r="A466">
        <v>826</v>
      </c>
      <c r="B466" t="s">
        <v>15</v>
      </c>
      <c r="C466" t="str">
        <f t="shared" si="7"/>
        <v>201010Germany</v>
      </c>
      <c r="D466">
        <v>201010</v>
      </c>
      <c r="E466">
        <v>2010</v>
      </c>
      <c r="F466" s="1">
        <v>40452</v>
      </c>
      <c r="G466">
        <v>10</v>
      </c>
      <c r="H466">
        <v>1</v>
      </c>
      <c r="I466" t="s">
        <v>16</v>
      </c>
      <c r="J466">
        <v>4</v>
      </c>
      <c r="K466">
        <v>202</v>
      </c>
      <c r="L466" t="s">
        <v>49</v>
      </c>
      <c r="M466">
        <v>276</v>
      </c>
      <c r="N466" t="s">
        <v>31</v>
      </c>
      <c r="O466">
        <v>413600</v>
      </c>
      <c r="P466">
        <v>1415535</v>
      </c>
    </row>
    <row r="467" spans="1:16" x14ac:dyDescent="0.25">
      <c r="A467">
        <v>826</v>
      </c>
      <c r="B467" t="s">
        <v>15</v>
      </c>
      <c r="C467" t="str">
        <f t="shared" si="7"/>
        <v>201009Germany</v>
      </c>
      <c r="D467">
        <v>201009</v>
      </c>
      <c r="E467">
        <v>2010</v>
      </c>
      <c r="F467" s="1">
        <v>40422</v>
      </c>
      <c r="G467">
        <v>9</v>
      </c>
      <c r="H467">
        <v>1</v>
      </c>
      <c r="I467" t="s">
        <v>16</v>
      </c>
      <c r="J467">
        <v>4</v>
      </c>
      <c r="K467">
        <v>202</v>
      </c>
      <c r="L467" t="s">
        <v>49</v>
      </c>
      <c r="M467">
        <v>276</v>
      </c>
      <c r="N467" t="s">
        <v>31</v>
      </c>
      <c r="O467">
        <v>449700</v>
      </c>
      <c r="P467">
        <v>1163106</v>
      </c>
    </row>
    <row r="468" spans="1:16" x14ac:dyDescent="0.25">
      <c r="A468">
        <v>826</v>
      </c>
      <c r="B468" t="s">
        <v>15</v>
      </c>
      <c r="C468" t="str">
        <f t="shared" si="7"/>
        <v>201011Germany</v>
      </c>
      <c r="D468">
        <v>201011</v>
      </c>
      <c r="E468">
        <v>2010</v>
      </c>
      <c r="F468" s="1">
        <v>40483</v>
      </c>
      <c r="G468">
        <v>11</v>
      </c>
      <c r="H468">
        <v>1</v>
      </c>
      <c r="I468" t="s">
        <v>16</v>
      </c>
      <c r="J468">
        <v>4</v>
      </c>
      <c r="K468">
        <v>202</v>
      </c>
      <c r="L468" t="s">
        <v>49</v>
      </c>
      <c r="M468">
        <v>276</v>
      </c>
      <c r="N468" t="s">
        <v>31</v>
      </c>
      <c r="O468">
        <v>463400</v>
      </c>
      <c r="P468">
        <v>1518226</v>
      </c>
    </row>
    <row r="469" spans="1:16" x14ac:dyDescent="0.25">
      <c r="A469">
        <v>826</v>
      </c>
      <c r="B469" t="s">
        <v>15</v>
      </c>
      <c r="C469" t="str">
        <f t="shared" si="7"/>
        <v>201012Germany</v>
      </c>
      <c r="D469">
        <v>201012</v>
      </c>
      <c r="E469">
        <v>2010</v>
      </c>
      <c r="F469" s="1">
        <v>40513</v>
      </c>
      <c r="G469">
        <v>12</v>
      </c>
      <c r="H469">
        <v>1</v>
      </c>
      <c r="I469" t="s">
        <v>16</v>
      </c>
      <c r="J469">
        <v>4</v>
      </c>
      <c r="K469">
        <v>202</v>
      </c>
      <c r="L469" t="s">
        <v>49</v>
      </c>
      <c r="M469">
        <v>276</v>
      </c>
      <c r="N469" t="s">
        <v>31</v>
      </c>
      <c r="O469">
        <v>568500</v>
      </c>
      <c r="P469">
        <v>1719264</v>
      </c>
    </row>
    <row r="470" spans="1:16" x14ac:dyDescent="0.25">
      <c r="A470">
        <v>826</v>
      </c>
      <c r="B470" t="s">
        <v>15</v>
      </c>
      <c r="C470" t="str">
        <f t="shared" si="7"/>
        <v>201002Germany</v>
      </c>
      <c r="D470">
        <v>201002</v>
      </c>
      <c r="E470">
        <v>2010</v>
      </c>
      <c r="F470" s="1">
        <v>40210</v>
      </c>
      <c r="G470">
        <v>2</v>
      </c>
      <c r="H470">
        <v>1</v>
      </c>
      <c r="I470" t="s">
        <v>16</v>
      </c>
      <c r="J470">
        <v>4</v>
      </c>
      <c r="K470">
        <v>202</v>
      </c>
      <c r="L470" t="s">
        <v>49</v>
      </c>
      <c r="M470">
        <v>276</v>
      </c>
      <c r="N470" t="s">
        <v>31</v>
      </c>
      <c r="O470">
        <v>370822</v>
      </c>
      <c r="P470">
        <v>1317168</v>
      </c>
    </row>
    <row r="471" spans="1:16" x14ac:dyDescent="0.25">
      <c r="A471">
        <v>826</v>
      </c>
      <c r="B471" t="s">
        <v>15</v>
      </c>
      <c r="C471" t="str">
        <f t="shared" si="7"/>
        <v>201001Germany</v>
      </c>
      <c r="D471">
        <v>201001</v>
      </c>
      <c r="E471">
        <v>2010</v>
      </c>
      <c r="F471" s="1">
        <v>40179</v>
      </c>
      <c r="G471">
        <v>1</v>
      </c>
      <c r="H471">
        <v>1</v>
      </c>
      <c r="I471" t="s">
        <v>16</v>
      </c>
      <c r="J471">
        <v>4</v>
      </c>
      <c r="K471">
        <v>202</v>
      </c>
      <c r="L471" t="s">
        <v>49</v>
      </c>
      <c r="M471">
        <v>276</v>
      </c>
      <c r="N471" t="s">
        <v>31</v>
      </c>
      <c r="O471">
        <v>455037</v>
      </c>
      <c r="P471">
        <v>1776754</v>
      </c>
    </row>
    <row r="472" spans="1:16" x14ac:dyDescent="0.25">
      <c r="A472">
        <v>826</v>
      </c>
      <c r="B472" t="s">
        <v>15</v>
      </c>
      <c r="C472" t="str">
        <f t="shared" si="7"/>
        <v>201003Germany</v>
      </c>
      <c r="D472">
        <v>201003</v>
      </c>
      <c r="E472">
        <v>2010</v>
      </c>
      <c r="F472" s="1">
        <v>40238</v>
      </c>
      <c r="G472">
        <v>3</v>
      </c>
      <c r="H472">
        <v>1</v>
      </c>
      <c r="I472" t="s">
        <v>16</v>
      </c>
      <c r="J472">
        <v>4</v>
      </c>
      <c r="K472">
        <v>202</v>
      </c>
      <c r="L472" t="s">
        <v>49</v>
      </c>
      <c r="M472">
        <v>276</v>
      </c>
      <c r="N472" t="s">
        <v>31</v>
      </c>
      <c r="O472">
        <v>351366</v>
      </c>
      <c r="P472">
        <v>991343</v>
      </c>
    </row>
    <row r="473" spans="1:16" x14ac:dyDescent="0.25">
      <c r="A473">
        <v>826</v>
      </c>
      <c r="B473" t="s">
        <v>15</v>
      </c>
      <c r="C473" t="str">
        <f t="shared" si="7"/>
        <v>201004Germany</v>
      </c>
      <c r="D473">
        <v>201004</v>
      </c>
      <c r="E473">
        <v>2010</v>
      </c>
      <c r="F473" s="1">
        <v>40269</v>
      </c>
      <c r="G473">
        <v>4</v>
      </c>
      <c r="H473">
        <v>1</v>
      </c>
      <c r="I473" t="s">
        <v>16</v>
      </c>
      <c r="J473">
        <v>4</v>
      </c>
      <c r="K473">
        <v>202</v>
      </c>
      <c r="L473" t="s">
        <v>49</v>
      </c>
      <c r="M473">
        <v>276</v>
      </c>
      <c r="N473" t="s">
        <v>31</v>
      </c>
      <c r="O473">
        <v>270600</v>
      </c>
      <c r="P473">
        <v>1200405</v>
      </c>
    </row>
    <row r="474" spans="1:16" x14ac:dyDescent="0.25">
      <c r="A474">
        <v>826</v>
      </c>
      <c r="B474" t="s">
        <v>15</v>
      </c>
      <c r="C474" t="str">
        <f t="shared" si="7"/>
        <v>201007Germany</v>
      </c>
      <c r="D474">
        <v>201007</v>
      </c>
      <c r="E474">
        <v>2010</v>
      </c>
      <c r="F474" s="1">
        <v>40360</v>
      </c>
      <c r="G474">
        <v>7</v>
      </c>
      <c r="H474">
        <v>1</v>
      </c>
      <c r="I474" t="s">
        <v>16</v>
      </c>
      <c r="J474">
        <v>4</v>
      </c>
      <c r="K474">
        <v>202</v>
      </c>
      <c r="L474" t="s">
        <v>49</v>
      </c>
      <c r="M474">
        <v>276</v>
      </c>
      <c r="N474" t="s">
        <v>31</v>
      </c>
      <c r="O474">
        <v>432400</v>
      </c>
      <c r="P474">
        <v>1484009</v>
      </c>
    </row>
    <row r="475" spans="1:16" x14ac:dyDescent="0.25">
      <c r="A475">
        <v>826</v>
      </c>
      <c r="B475" t="s">
        <v>15</v>
      </c>
      <c r="C475" t="str">
        <f t="shared" si="7"/>
        <v>201008Germany</v>
      </c>
      <c r="D475">
        <v>201008</v>
      </c>
      <c r="E475">
        <v>2010</v>
      </c>
      <c r="F475" s="1">
        <v>40391</v>
      </c>
      <c r="G475">
        <v>8</v>
      </c>
      <c r="H475">
        <v>1</v>
      </c>
      <c r="I475" t="s">
        <v>16</v>
      </c>
      <c r="J475">
        <v>4</v>
      </c>
      <c r="K475">
        <v>202</v>
      </c>
      <c r="L475" t="s">
        <v>49</v>
      </c>
      <c r="M475">
        <v>276</v>
      </c>
      <c r="N475" t="s">
        <v>31</v>
      </c>
      <c r="O475">
        <v>388600</v>
      </c>
      <c r="P475">
        <v>1304799</v>
      </c>
    </row>
    <row r="476" spans="1:16" x14ac:dyDescent="0.25">
      <c r="A476">
        <v>826</v>
      </c>
      <c r="B476" t="s">
        <v>15</v>
      </c>
      <c r="C476" t="str">
        <f t="shared" si="7"/>
        <v>201005Germany</v>
      </c>
      <c r="D476">
        <v>201005</v>
      </c>
      <c r="E476">
        <v>2010</v>
      </c>
      <c r="F476" s="1">
        <v>40299</v>
      </c>
      <c r="G476">
        <v>5</v>
      </c>
      <c r="H476">
        <v>1</v>
      </c>
      <c r="I476" t="s">
        <v>16</v>
      </c>
      <c r="J476">
        <v>4</v>
      </c>
      <c r="K476">
        <v>202</v>
      </c>
      <c r="L476" t="s">
        <v>49</v>
      </c>
      <c r="M476">
        <v>276</v>
      </c>
      <c r="N476" t="s">
        <v>31</v>
      </c>
      <c r="O476">
        <v>348800</v>
      </c>
      <c r="P476">
        <v>1316577</v>
      </c>
    </row>
    <row r="477" spans="1:16" x14ac:dyDescent="0.25">
      <c r="A477">
        <v>826</v>
      </c>
      <c r="B477" t="s">
        <v>15</v>
      </c>
      <c r="C477" t="str">
        <f t="shared" si="7"/>
        <v>201006Germany</v>
      </c>
      <c r="D477">
        <v>201006</v>
      </c>
      <c r="E477">
        <v>2010</v>
      </c>
      <c r="F477" s="1">
        <v>40330</v>
      </c>
      <c r="G477">
        <v>6</v>
      </c>
      <c r="H477">
        <v>1</v>
      </c>
      <c r="I477" t="s">
        <v>16</v>
      </c>
      <c r="J477">
        <v>4</v>
      </c>
      <c r="K477">
        <v>202</v>
      </c>
      <c r="L477" t="s">
        <v>49</v>
      </c>
      <c r="M477">
        <v>276</v>
      </c>
      <c r="N477" t="s">
        <v>31</v>
      </c>
      <c r="O477">
        <v>503200</v>
      </c>
      <c r="P477">
        <v>1383931</v>
      </c>
    </row>
    <row r="478" spans="1:16" x14ac:dyDescent="0.25">
      <c r="A478">
        <v>826</v>
      </c>
      <c r="B478" t="s">
        <v>15</v>
      </c>
      <c r="C478" t="str">
        <f t="shared" si="7"/>
        <v>201006Greece</v>
      </c>
      <c r="D478">
        <v>201006</v>
      </c>
      <c r="E478">
        <v>2010</v>
      </c>
      <c r="F478" s="1">
        <v>40330</v>
      </c>
      <c r="G478">
        <v>6</v>
      </c>
      <c r="H478">
        <v>1</v>
      </c>
      <c r="I478" t="s">
        <v>16</v>
      </c>
      <c r="J478">
        <v>4</v>
      </c>
      <c r="K478">
        <v>202</v>
      </c>
      <c r="L478" t="s">
        <v>49</v>
      </c>
      <c r="M478">
        <v>300</v>
      </c>
      <c r="N478" t="s">
        <v>32</v>
      </c>
      <c r="O478">
        <v>3100</v>
      </c>
      <c r="P478">
        <v>16028</v>
      </c>
    </row>
    <row r="479" spans="1:16" x14ac:dyDescent="0.25">
      <c r="A479">
        <v>826</v>
      </c>
      <c r="B479" t="s">
        <v>15</v>
      </c>
      <c r="C479" t="str">
        <f t="shared" si="7"/>
        <v>201203Hungary</v>
      </c>
      <c r="D479">
        <v>201203</v>
      </c>
      <c r="E479">
        <v>2012</v>
      </c>
      <c r="F479" s="1">
        <v>40969</v>
      </c>
      <c r="G479">
        <v>3</v>
      </c>
      <c r="H479">
        <v>1</v>
      </c>
      <c r="I479" t="s">
        <v>16</v>
      </c>
      <c r="J479">
        <v>4</v>
      </c>
      <c r="K479">
        <v>202</v>
      </c>
      <c r="L479" t="s">
        <v>49</v>
      </c>
      <c r="M479">
        <v>348</v>
      </c>
      <c r="N479" t="s">
        <v>33</v>
      </c>
      <c r="O479">
        <v>74137</v>
      </c>
      <c r="P479">
        <v>89909</v>
      </c>
    </row>
    <row r="480" spans="1:16" x14ac:dyDescent="0.25">
      <c r="A480">
        <v>826</v>
      </c>
      <c r="B480" t="s">
        <v>15</v>
      </c>
      <c r="C480" t="str">
        <f t="shared" si="7"/>
        <v>201112Hungary</v>
      </c>
      <c r="D480">
        <v>201112</v>
      </c>
      <c r="E480">
        <v>2011</v>
      </c>
      <c r="F480" s="1">
        <v>40878</v>
      </c>
      <c r="G480">
        <v>12</v>
      </c>
      <c r="H480">
        <v>1</v>
      </c>
      <c r="I480" t="s">
        <v>16</v>
      </c>
      <c r="J480">
        <v>4</v>
      </c>
      <c r="K480">
        <v>202</v>
      </c>
      <c r="L480" t="s">
        <v>49</v>
      </c>
      <c r="M480">
        <v>348</v>
      </c>
      <c r="N480" t="s">
        <v>33</v>
      </c>
      <c r="O480">
        <v>25135</v>
      </c>
      <c r="P480">
        <v>34606</v>
      </c>
    </row>
    <row r="481" spans="1:16" x14ac:dyDescent="0.25">
      <c r="A481">
        <v>826</v>
      </c>
      <c r="B481" t="s">
        <v>15</v>
      </c>
      <c r="C481" t="str">
        <f t="shared" si="7"/>
        <v>201202Hungary</v>
      </c>
      <c r="D481">
        <v>201202</v>
      </c>
      <c r="E481">
        <v>2012</v>
      </c>
      <c r="F481" s="1">
        <v>40940</v>
      </c>
      <c r="G481">
        <v>2</v>
      </c>
      <c r="H481">
        <v>1</v>
      </c>
      <c r="I481" t="s">
        <v>16</v>
      </c>
      <c r="J481">
        <v>4</v>
      </c>
      <c r="K481">
        <v>202</v>
      </c>
      <c r="L481" t="s">
        <v>49</v>
      </c>
      <c r="M481">
        <v>348</v>
      </c>
      <c r="N481" t="s">
        <v>33</v>
      </c>
      <c r="O481">
        <v>31189</v>
      </c>
      <c r="P481">
        <v>41280</v>
      </c>
    </row>
    <row r="482" spans="1:16" x14ac:dyDescent="0.25">
      <c r="A482">
        <v>826</v>
      </c>
      <c r="B482" t="s">
        <v>15</v>
      </c>
      <c r="C482" t="str">
        <f t="shared" si="7"/>
        <v>201110Hungary</v>
      </c>
      <c r="D482">
        <v>201110</v>
      </c>
      <c r="E482">
        <v>2011</v>
      </c>
      <c r="F482" s="1">
        <v>40817</v>
      </c>
      <c r="G482">
        <v>10</v>
      </c>
      <c r="H482">
        <v>1</v>
      </c>
      <c r="I482" t="s">
        <v>16</v>
      </c>
      <c r="J482">
        <v>4</v>
      </c>
      <c r="K482">
        <v>202</v>
      </c>
      <c r="L482" t="s">
        <v>49</v>
      </c>
      <c r="M482">
        <v>348</v>
      </c>
      <c r="N482" t="s">
        <v>33</v>
      </c>
      <c r="O482">
        <v>27600</v>
      </c>
      <c r="P482">
        <v>37664</v>
      </c>
    </row>
    <row r="483" spans="1:16" x14ac:dyDescent="0.25">
      <c r="A483">
        <v>826</v>
      </c>
      <c r="B483" t="s">
        <v>15</v>
      </c>
      <c r="C483" t="str">
        <f t="shared" si="7"/>
        <v>201111Hungary</v>
      </c>
      <c r="D483">
        <v>201111</v>
      </c>
      <c r="E483">
        <v>2011</v>
      </c>
      <c r="F483" s="1">
        <v>40848</v>
      </c>
      <c r="G483">
        <v>11</v>
      </c>
      <c r="H483">
        <v>1</v>
      </c>
      <c r="I483" t="s">
        <v>16</v>
      </c>
      <c r="J483">
        <v>4</v>
      </c>
      <c r="K483">
        <v>202</v>
      </c>
      <c r="L483" t="s">
        <v>49</v>
      </c>
      <c r="M483">
        <v>348</v>
      </c>
      <c r="N483" t="s">
        <v>33</v>
      </c>
      <c r="O483">
        <v>43217</v>
      </c>
      <c r="P483">
        <v>56235</v>
      </c>
    </row>
    <row r="484" spans="1:16" x14ac:dyDescent="0.25">
      <c r="A484">
        <v>826</v>
      </c>
      <c r="B484" t="s">
        <v>15</v>
      </c>
      <c r="C484" t="str">
        <f t="shared" si="7"/>
        <v>201303Hungary</v>
      </c>
      <c r="D484">
        <v>201303</v>
      </c>
      <c r="E484">
        <v>2013</v>
      </c>
      <c r="F484" s="1">
        <v>41334</v>
      </c>
      <c r="G484">
        <v>3</v>
      </c>
      <c r="H484">
        <v>1</v>
      </c>
      <c r="I484" t="s">
        <v>16</v>
      </c>
      <c r="J484">
        <v>4</v>
      </c>
      <c r="K484">
        <v>202</v>
      </c>
      <c r="L484" t="s">
        <v>49</v>
      </c>
      <c r="M484">
        <v>348</v>
      </c>
      <c r="N484" t="s">
        <v>33</v>
      </c>
      <c r="O484">
        <v>4197</v>
      </c>
      <c r="P484">
        <v>18396</v>
      </c>
    </row>
    <row r="485" spans="1:16" x14ac:dyDescent="0.25">
      <c r="A485">
        <v>826</v>
      </c>
      <c r="B485" t="s">
        <v>15</v>
      </c>
      <c r="C485" t="str">
        <f t="shared" si="7"/>
        <v>201303Ireland</v>
      </c>
      <c r="D485">
        <v>201303</v>
      </c>
      <c r="E485">
        <v>2013</v>
      </c>
      <c r="F485" s="1">
        <v>41334</v>
      </c>
      <c r="G485">
        <v>3</v>
      </c>
      <c r="H485">
        <v>1</v>
      </c>
      <c r="I485" t="s">
        <v>16</v>
      </c>
      <c r="J485">
        <v>4</v>
      </c>
      <c r="K485">
        <v>202</v>
      </c>
      <c r="L485" t="s">
        <v>49</v>
      </c>
      <c r="M485">
        <v>372</v>
      </c>
      <c r="N485" t="s">
        <v>34</v>
      </c>
      <c r="O485">
        <v>1917551</v>
      </c>
      <c r="P485">
        <v>7129941</v>
      </c>
    </row>
    <row r="486" spans="1:16" x14ac:dyDescent="0.25">
      <c r="A486">
        <v>826</v>
      </c>
      <c r="B486" t="s">
        <v>15</v>
      </c>
      <c r="C486" t="str">
        <f t="shared" si="7"/>
        <v>201304Ireland</v>
      </c>
      <c r="D486">
        <v>201304</v>
      </c>
      <c r="E486">
        <v>2013</v>
      </c>
      <c r="F486" s="1">
        <v>41365</v>
      </c>
      <c r="G486">
        <v>4</v>
      </c>
      <c r="H486">
        <v>1</v>
      </c>
      <c r="I486" t="s">
        <v>16</v>
      </c>
      <c r="J486">
        <v>4</v>
      </c>
      <c r="K486">
        <v>202</v>
      </c>
      <c r="L486" t="s">
        <v>49</v>
      </c>
      <c r="M486">
        <v>372</v>
      </c>
      <c r="N486" t="s">
        <v>34</v>
      </c>
      <c r="O486">
        <v>2128257</v>
      </c>
      <c r="P486">
        <v>7761522</v>
      </c>
    </row>
    <row r="487" spans="1:16" x14ac:dyDescent="0.25">
      <c r="A487">
        <v>826</v>
      </c>
      <c r="B487" t="s">
        <v>15</v>
      </c>
      <c r="C487" t="str">
        <f t="shared" si="7"/>
        <v>201306Ireland</v>
      </c>
      <c r="D487">
        <v>201306</v>
      </c>
      <c r="E487">
        <v>2013</v>
      </c>
      <c r="F487" s="1">
        <v>41426</v>
      </c>
      <c r="G487">
        <v>6</v>
      </c>
      <c r="H487">
        <v>1</v>
      </c>
      <c r="I487" t="s">
        <v>16</v>
      </c>
      <c r="J487">
        <v>4</v>
      </c>
      <c r="K487">
        <v>202</v>
      </c>
      <c r="L487" t="s">
        <v>49</v>
      </c>
      <c r="M487">
        <v>372</v>
      </c>
      <c r="N487" t="s">
        <v>34</v>
      </c>
      <c r="O487">
        <v>4119590</v>
      </c>
      <c r="P487">
        <v>9695737</v>
      </c>
    </row>
    <row r="488" spans="1:16" x14ac:dyDescent="0.25">
      <c r="A488">
        <v>826</v>
      </c>
      <c r="B488" t="s">
        <v>15</v>
      </c>
      <c r="C488" t="str">
        <f t="shared" si="7"/>
        <v>201305Ireland</v>
      </c>
      <c r="D488">
        <v>201305</v>
      </c>
      <c r="E488">
        <v>2013</v>
      </c>
      <c r="F488" s="1">
        <v>41395</v>
      </c>
      <c r="G488">
        <v>5</v>
      </c>
      <c r="H488">
        <v>1</v>
      </c>
      <c r="I488" t="s">
        <v>16</v>
      </c>
      <c r="J488">
        <v>4</v>
      </c>
      <c r="K488">
        <v>202</v>
      </c>
      <c r="L488" t="s">
        <v>49</v>
      </c>
      <c r="M488">
        <v>372</v>
      </c>
      <c r="N488" t="s">
        <v>34</v>
      </c>
      <c r="O488">
        <v>2033089</v>
      </c>
      <c r="P488">
        <v>7529392</v>
      </c>
    </row>
    <row r="489" spans="1:16" x14ac:dyDescent="0.25">
      <c r="A489">
        <v>826</v>
      </c>
      <c r="B489" t="s">
        <v>15</v>
      </c>
      <c r="C489" t="str">
        <f t="shared" si="7"/>
        <v>201211Ireland</v>
      </c>
      <c r="D489">
        <v>201211</v>
      </c>
      <c r="E489">
        <v>2012</v>
      </c>
      <c r="F489" s="1">
        <v>41214</v>
      </c>
      <c r="G489">
        <v>11</v>
      </c>
      <c r="H489">
        <v>1</v>
      </c>
      <c r="I489" t="s">
        <v>16</v>
      </c>
      <c r="J489">
        <v>4</v>
      </c>
      <c r="K489">
        <v>202</v>
      </c>
      <c r="L489" t="s">
        <v>49</v>
      </c>
      <c r="M489">
        <v>372</v>
      </c>
      <c r="N489" t="s">
        <v>34</v>
      </c>
      <c r="O489">
        <v>1840886</v>
      </c>
      <c r="P489">
        <v>6835381</v>
      </c>
    </row>
    <row r="490" spans="1:16" x14ac:dyDescent="0.25">
      <c r="A490">
        <v>826</v>
      </c>
      <c r="B490" t="s">
        <v>15</v>
      </c>
      <c r="C490" t="str">
        <f t="shared" si="7"/>
        <v>201212Ireland</v>
      </c>
      <c r="D490">
        <v>201212</v>
      </c>
      <c r="E490">
        <v>2012</v>
      </c>
      <c r="F490" s="1">
        <v>41244</v>
      </c>
      <c r="G490">
        <v>12</v>
      </c>
      <c r="H490">
        <v>1</v>
      </c>
      <c r="I490" t="s">
        <v>16</v>
      </c>
      <c r="J490">
        <v>4</v>
      </c>
      <c r="K490">
        <v>202</v>
      </c>
      <c r="L490" t="s">
        <v>49</v>
      </c>
      <c r="M490">
        <v>372</v>
      </c>
      <c r="N490" t="s">
        <v>34</v>
      </c>
      <c r="O490">
        <v>2045932</v>
      </c>
      <c r="P490">
        <v>8614046</v>
      </c>
    </row>
    <row r="491" spans="1:16" x14ac:dyDescent="0.25">
      <c r="A491">
        <v>826</v>
      </c>
      <c r="B491" t="s">
        <v>15</v>
      </c>
      <c r="C491" t="str">
        <f t="shared" si="7"/>
        <v>201301Ireland</v>
      </c>
      <c r="D491">
        <v>201301</v>
      </c>
      <c r="E491">
        <v>2013</v>
      </c>
      <c r="F491" s="1">
        <v>41275</v>
      </c>
      <c r="G491">
        <v>1</v>
      </c>
      <c r="H491">
        <v>1</v>
      </c>
      <c r="I491" t="s">
        <v>16</v>
      </c>
      <c r="J491">
        <v>4</v>
      </c>
      <c r="K491">
        <v>202</v>
      </c>
      <c r="L491" t="s">
        <v>49</v>
      </c>
      <c r="M491">
        <v>372</v>
      </c>
      <c r="N491" t="s">
        <v>34</v>
      </c>
      <c r="O491">
        <v>1955400</v>
      </c>
      <c r="P491">
        <v>6945983</v>
      </c>
    </row>
    <row r="492" spans="1:16" x14ac:dyDescent="0.25">
      <c r="A492">
        <v>826</v>
      </c>
      <c r="B492" t="s">
        <v>15</v>
      </c>
      <c r="C492" t="str">
        <f t="shared" si="7"/>
        <v>201302Ireland</v>
      </c>
      <c r="D492">
        <v>201302</v>
      </c>
      <c r="E492">
        <v>2013</v>
      </c>
      <c r="F492" s="1">
        <v>41306</v>
      </c>
      <c r="G492">
        <v>2</v>
      </c>
      <c r="H492">
        <v>1</v>
      </c>
      <c r="I492" t="s">
        <v>16</v>
      </c>
      <c r="J492">
        <v>4</v>
      </c>
      <c r="K492">
        <v>202</v>
      </c>
      <c r="L492" t="s">
        <v>49</v>
      </c>
      <c r="M492">
        <v>372</v>
      </c>
      <c r="N492" t="s">
        <v>34</v>
      </c>
      <c r="O492">
        <v>1688764</v>
      </c>
      <c r="P492">
        <v>7556709</v>
      </c>
    </row>
    <row r="493" spans="1:16" x14ac:dyDescent="0.25">
      <c r="A493">
        <v>826</v>
      </c>
      <c r="B493" t="s">
        <v>15</v>
      </c>
      <c r="C493" t="str">
        <f t="shared" si="7"/>
        <v>201404Ireland</v>
      </c>
      <c r="D493">
        <v>201404</v>
      </c>
      <c r="E493">
        <v>2014</v>
      </c>
      <c r="F493" s="1">
        <v>41730</v>
      </c>
      <c r="G493">
        <v>4</v>
      </c>
      <c r="H493">
        <v>1</v>
      </c>
      <c r="I493" t="s">
        <v>16</v>
      </c>
      <c r="J493">
        <v>4</v>
      </c>
      <c r="K493">
        <v>202</v>
      </c>
      <c r="L493" t="s">
        <v>49</v>
      </c>
      <c r="M493">
        <v>372</v>
      </c>
      <c r="N493" t="s">
        <v>34</v>
      </c>
      <c r="O493">
        <v>2892019</v>
      </c>
      <c r="P493">
        <v>12228096</v>
      </c>
    </row>
    <row r="494" spans="1:16" x14ac:dyDescent="0.25">
      <c r="A494">
        <v>826</v>
      </c>
      <c r="B494" t="s">
        <v>15</v>
      </c>
      <c r="C494" t="str">
        <f t="shared" si="7"/>
        <v>201402Ireland</v>
      </c>
      <c r="D494">
        <v>201402</v>
      </c>
      <c r="E494">
        <v>2014</v>
      </c>
      <c r="F494" s="1">
        <v>41671</v>
      </c>
      <c r="G494">
        <v>2</v>
      </c>
      <c r="H494">
        <v>1</v>
      </c>
      <c r="I494" t="s">
        <v>16</v>
      </c>
      <c r="J494">
        <v>4</v>
      </c>
      <c r="K494">
        <v>202</v>
      </c>
      <c r="L494" t="s">
        <v>49</v>
      </c>
      <c r="M494">
        <v>372</v>
      </c>
      <c r="N494" t="s">
        <v>34</v>
      </c>
      <c r="O494">
        <v>2365191</v>
      </c>
      <c r="P494">
        <v>9707590</v>
      </c>
    </row>
    <row r="495" spans="1:16" x14ac:dyDescent="0.25">
      <c r="A495">
        <v>826</v>
      </c>
      <c r="B495" t="s">
        <v>15</v>
      </c>
      <c r="C495" t="str">
        <f t="shared" si="7"/>
        <v>201401Ireland</v>
      </c>
      <c r="D495">
        <v>201401</v>
      </c>
      <c r="E495">
        <v>2014</v>
      </c>
      <c r="F495" s="1">
        <v>41640</v>
      </c>
      <c r="G495">
        <v>1</v>
      </c>
      <c r="H495">
        <v>1</v>
      </c>
      <c r="I495" t="s">
        <v>16</v>
      </c>
      <c r="J495">
        <v>4</v>
      </c>
      <c r="K495">
        <v>202</v>
      </c>
      <c r="L495" t="s">
        <v>49</v>
      </c>
      <c r="M495">
        <v>372</v>
      </c>
      <c r="N495" t="s">
        <v>34</v>
      </c>
      <c r="O495">
        <v>3016629</v>
      </c>
      <c r="P495">
        <v>12916762</v>
      </c>
    </row>
    <row r="496" spans="1:16" x14ac:dyDescent="0.25">
      <c r="A496">
        <v>826</v>
      </c>
      <c r="B496" t="s">
        <v>15</v>
      </c>
      <c r="C496" t="str">
        <f t="shared" si="7"/>
        <v>201308Ireland</v>
      </c>
      <c r="D496">
        <v>201308</v>
      </c>
      <c r="E496">
        <v>2013</v>
      </c>
      <c r="F496" s="1">
        <v>41487</v>
      </c>
      <c r="G496">
        <v>8</v>
      </c>
      <c r="H496">
        <v>1</v>
      </c>
      <c r="I496" t="s">
        <v>16</v>
      </c>
      <c r="J496">
        <v>4</v>
      </c>
      <c r="K496">
        <v>202</v>
      </c>
      <c r="L496" t="s">
        <v>49</v>
      </c>
      <c r="M496">
        <v>372</v>
      </c>
      <c r="N496" t="s">
        <v>34</v>
      </c>
      <c r="O496">
        <v>2345939</v>
      </c>
      <c r="P496">
        <v>8214641</v>
      </c>
    </row>
    <row r="497" spans="1:16" x14ac:dyDescent="0.25">
      <c r="A497">
        <v>826</v>
      </c>
      <c r="B497" t="s">
        <v>15</v>
      </c>
      <c r="C497" t="str">
        <f t="shared" si="7"/>
        <v>201312Ireland</v>
      </c>
      <c r="D497">
        <v>201312</v>
      </c>
      <c r="E497">
        <v>2013</v>
      </c>
      <c r="F497" s="1">
        <v>41609</v>
      </c>
      <c r="G497">
        <v>12</v>
      </c>
      <c r="H497">
        <v>1</v>
      </c>
      <c r="I497" t="s">
        <v>16</v>
      </c>
      <c r="J497">
        <v>4</v>
      </c>
      <c r="K497">
        <v>202</v>
      </c>
      <c r="L497" t="s">
        <v>49</v>
      </c>
      <c r="M497">
        <v>372</v>
      </c>
      <c r="N497" t="s">
        <v>34</v>
      </c>
      <c r="O497">
        <v>3061930</v>
      </c>
      <c r="P497">
        <v>13787607</v>
      </c>
    </row>
    <row r="498" spans="1:16" x14ac:dyDescent="0.25">
      <c r="A498">
        <v>826</v>
      </c>
      <c r="B498" t="s">
        <v>15</v>
      </c>
      <c r="C498" t="str">
        <f t="shared" si="7"/>
        <v>201310Ireland</v>
      </c>
      <c r="D498">
        <v>201310</v>
      </c>
      <c r="E498">
        <v>2013</v>
      </c>
      <c r="F498" s="1">
        <v>41548</v>
      </c>
      <c r="G498">
        <v>10</v>
      </c>
      <c r="H498">
        <v>1</v>
      </c>
      <c r="I498" t="s">
        <v>16</v>
      </c>
      <c r="J498">
        <v>4</v>
      </c>
      <c r="K498">
        <v>202</v>
      </c>
      <c r="L498" t="s">
        <v>49</v>
      </c>
      <c r="M498">
        <v>372</v>
      </c>
      <c r="N498" t="s">
        <v>34</v>
      </c>
      <c r="O498">
        <v>2681528</v>
      </c>
      <c r="P498">
        <v>11037103</v>
      </c>
    </row>
    <row r="499" spans="1:16" x14ac:dyDescent="0.25">
      <c r="A499">
        <v>826</v>
      </c>
      <c r="B499" t="s">
        <v>15</v>
      </c>
      <c r="C499" t="str">
        <f t="shared" si="7"/>
        <v>201311Ireland</v>
      </c>
      <c r="D499">
        <v>201311</v>
      </c>
      <c r="E499">
        <v>2013</v>
      </c>
      <c r="F499" s="1">
        <v>41579</v>
      </c>
      <c r="G499">
        <v>11</v>
      </c>
      <c r="H499">
        <v>1</v>
      </c>
      <c r="I499" t="s">
        <v>16</v>
      </c>
      <c r="J499">
        <v>4</v>
      </c>
      <c r="K499">
        <v>202</v>
      </c>
      <c r="L499" t="s">
        <v>49</v>
      </c>
      <c r="M499">
        <v>372</v>
      </c>
      <c r="N499" t="s">
        <v>34</v>
      </c>
      <c r="O499">
        <v>3045280</v>
      </c>
      <c r="P499">
        <v>12763600</v>
      </c>
    </row>
    <row r="500" spans="1:16" x14ac:dyDescent="0.25">
      <c r="A500">
        <v>826</v>
      </c>
      <c r="B500" t="s">
        <v>15</v>
      </c>
      <c r="C500" t="str">
        <f t="shared" si="7"/>
        <v>201309Ireland</v>
      </c>
      <c r="D500">
        <v>201309</v>
      </c>
      <c r="E500">
        <v>2013</v>
      </c>
      <c r="F500" s="1">
        <v>41518</v>
      </c>
      <c r="G500">
        <v>9</v>
      </c>
      <c r="H500">
        <v>1</v>
      </c>
      <c r="I500" t="s">
        <v>16</v>
      </c>
      <c r="J500">
        <v>4</v>
      </c>
      <c r="K500">
        <v>202</v>
      </c>
      <c r="L500" t="s">
        <v>49</v>
      </c>
      <c r="M500">
        <v>372</v>
      </c>
      <c r="N500" t="s">
        <v>34</v>
      </c>
      <c r="O500">
        <v>2667774</v>
      </c>
      <c r="P500">
        <v>9507833</v>
      </c>
    </row>
    <row r="501" spans="1:16" x14ac:dyDescent="0.25">
      <c r="A501">
        <v>826</v>
      </c>
      <c r="B501" t="s">
        <v>15</v>
      </c>
      <c r="C501" t="str">
        <f t="shared" si="7"/>
        <v>201307Ireland</v>
      </c>
      <c r="D501">
        <v>201307</v>
      </c>
      <c r="E501">
        <v>2013</v>
      </c>
      <c r="F501" s="1">
        <v>41456</v>
      </c>
      <c r="G501">
        <v>7</v>
      </c>
      <c r="H501">
        <v>1</v>
      </c>
      <c r="I501" t="s">
        <v>16</v>
      </c>
      <c r="J501">
        <v>4</v>
      </c>
      <c r="K501">
        <v>202</v>
      </c>
      <c r="L501" t="s">
        <v>49</v>
      </c>
      <c r="M501">
        <v>372</v>
      </c>
      <c r="N501" t="s">
        <v>34</v>
      </c>
      <c r="O501">
        <v>2393258</v>
      </c>
      <c r="P501">
        <v>7945576</v>
      </c>
    </row>
    <row r="502" spans="1:16" x14ac:dyDescent="0.25">
      <c r="A502">
        <v>826</v>
      </c>
      <c r="B502" t="s">
        <v>15</v>
      </c>
      <c r="C502" t="str">
        <f t="shared" si="7"/>
        <v>201403Ireland</v>
      </c>
      <c r="D502">
        <v>201403</v>
      </c>
      <c r="E502">
        <v>2014</v>
      </c>
      <c r="F502" s="1">
        <v>41699</v>
      </c>
      <c r="G502">
        <v>3</v>
      </c>
      <c r="H502">
        <v>1</v>
      </c>
      <c r="I502" t="s">
        <v>16</v>
      </c>
      <c r="J502">
        <v>4</v>
      </c>
      <c r="K502">
        <v>202</v>
      </c>
      <c r="L502" t="s">
        <v>49</v>
      </c>
      <c r="M502">
        <v>372</v>
      </c>
      <c r="N502" t="s">
        <v>34</v>
      </c>
      <c r="O502">
        <v>3814062</v>
      </c>
      <c r="P502">
        <v>16289018</v>
      </c>
    </row>
    <row r="503" spans="1:16" x14ac:dyDescent="0.25">
      <c r="A503">
        <v>826</v>
      </c>
      <c r="B503" t="s">
        <v>15</v>
      </c>
      <c r="C503" t="str">
        <f t="shared" si="7"/>
        <v>201405Ireland</v>
      </c>
      <c r="D503">
        <v>201405</v>
      </c>
      <c r="E503">
        <v>2014</v>
      </c>
      <c r="F503" s="1">
        <v>41760</v>
      </c>
      <c r="G503">
        <v>5</v>
      </c>
      <c r="H503">
        <v>1</v>
      </c>
      <c r="I503" t="s">
        <v>16</v>
      </c>
      <c r="J503">
        <v>4</v>
      </c>
      <c r="K503">
        <v>202</v>
      </c>
      <c r="L503" t="s">
        <v>49</v>
      </c>
      <c r="M503">
        <v>372</v>
      </c>
      <c r="N503" t="s">
        <v>34</v>
      </c>
      <c r="O503">
        <v>3186742</v>
      </c>
      <c r="P503">
        <v>14488602</v>
      </c>
    </row>
    <row r="504" spans="1:16" x14ac:dyDescent="0.25">
      <c r="A504">
        <v>826</v>
      </c>
      <c r="B504" t="s">
        <v>15</v>
      </c>
      <c r="C504" t="str">
        <f t="shared" si="7"/>
        <v>201406Ireland</v>
      </c>
      <c r="D504">
        <v>201406</v>
      </c>
      <c r="E504">
        <v>2014</v>
      </c>
      <c r="F504" s="1">
        <v>41791</v>
      </c>
      <c r="G504">
        <v>6</v>
      </c>
      <c r="H504">
        <v>1</v>
      </c>
      <c r="I504" t="s">
        <v>16</v>
      </c>
      <c r="J504">
        <v>4</v>
      </c>
      <c r="K504">
        <v>202</v>
      </c>
      <c r="L504" t="s">
        <v>49</v>
      </c>
      <c r="M504">
        <v>372</v>
      </c>
      <c r="N504" t="s">
        <v>34</v>
      </c>
      <c r="O504">
        <v>2538148</v>
      </c>
      <c r="P504">
        <v>11751813</v>
      </c>
    </row>
    <row r="505" spans="1:16" x14ac:dyDescent="0.25">
      <c r="A505">
        <v>826</v>
      </c>
      <c r="B505" t="s">
        <v>15</v>
      </c>
      <c r="C505" t="str">
        <f t="shared" si="7"/>
        <v>201408Ireland</v>
      </c>
      <c r="D505">
        <v>201408</v>
      </c>
      <c r="E505">
        <v>2014</v>
      </c>
      <c r="F505" s="1">
        <v>41852</v>
      </c>
      <c r="G505">
        <v>8</v>
      </c>
      <c r="H505">
        <v>1</v>
      </c>
      <c r="I505" t="s">
        <v>16</v>
      </c>
      <c r="J505">
        <v>4</v>
      </c>
      <c r="K505">
        <v>202</v>
      </c>
      <c r="L505" t="s">
        <v>49</v>
      </c>
      <c r="M505">
        <v>372</v>
      </c>
      <c r="N505" t="s">
        <v>34</v>
      </c>
      <c r="O505">
        <v>3267215</v>
      </c>
      <c r="P505">
        <v>14774910</v>
      </c>
    </row>
    <row r="506" spans="1:16" x14ac:dyDescent="0.25">
      <c r="A506">
        <v>826</v>
      </c>
      <c r="B506" t="s">
        <v>15</v>
      </c>
      <c r="C506" t="str">
        <f t="shared" si="7"/>
        <v>201407Ireland</v>
      </c>
      <c r="D506">
        <v>201407</v>
      </c>
      <c r="E506">
        <v>2014</v>
      </c>
      <c r="F506" s="1">
        <v>41821</v>
      </c>
      <c r="G506">
        <v>7</v>
      </c>
      <c r="H506">
        <v>1</v>
      </c>
      <c r="I506" t="s">
        <v>16</v>
      </c>
      <c r="J506">
        <v>4</v>
      </c>
      <c r="K506">
        <v>202</v>
      </c>
      <c r="L506" t="s">
        <v>49</v>
      </c>
      <c r="M506">
        <v>372</v>
      </c>
      <c r="N506" t="s">
        <v>34</v>
      </c>
      <c r="O506">
        <v>2890602</v>
      </c>
      <c r="P506">
        <v>12717459</v>
      </c>
    </row>
    <row r="507" spans="1:16" x14ac:dyDescent="0.25">
      <c r="A507">
        <v>826</v>
      </c>
      <c r="B507" t="s">
        <v>15</v>
      </c>
      <c r="C507" t="str">
        <f t="shared" si="7"/>
        <v>201411Ireland</v>
      </c>
      <c r="D507">
        <v>201411</v>
      </c>
      <c r="E507">
        <v>2014</v>
      </c>
      <c r="F507" s="1">
        <v>41944</v>
      </c>
      <c r="G507">
        <v>11</v>
      </c>
      <c r="H507">
        <v>1</v>
      </c>
      <c r="I507" t="s">
        <v>16</v>
      </c>
      <c r="J507">
        <v>4</v>
      </c>
      <c r="K507">
        <v>202</v>
      </c>
      <c r="L507" t="s">
        <v>49</v>
      </c>
      <c r="M507">
        <v>372</v>
      </c>
      <c r="N507" t="s">
        <v>34</v>
      </c>
      <c r="O507">
        <v>3378252</v>
      </c>
      <c r="P507">
        <v>12652697</v>
      </c>
    </row>
    <row r="508" spans="1:16" x14ac:dyDescent="0.25">
      <c r="A508">
        <v>826</v>
      </c>
      <c r="B508" t="s">
        <v>15</v>
      </c>
      <c r="C508" t="str">
        <f t="shared" si="7"/>
        <v>201409Ireland</v>
      </c>
      <c r="D508">
        <v>201409</v>
      </c>
      <c r="E508">
        <v>2014</v>
      </c>
      <c r="F508" s="1">
        <v>41883</v>
      </c>
      <c r="G508">
        <v>9</v>
      </c>
      <c r="H508">
        <v>1</v>
      </c>
      <c r="I508" t="s">
        <v>16</v>
      </c>
      <c r="J508">
        <v>4</v>
      </c>
      <c r="K508">
        <v>202</v>
      </c>
      <c r="L508" t="s">
        <v>49</v>
      </c>
      <c r="M508">
        <v>372</v>
      </c>
      <c r="N508" t="s">
        <v>34</v>
      </c>
      <c r="O508">
        <v>3675859</v>
      </c>
      <c r="P508">
        <v>15276157</v>
      </c>
    </row>
    <row r="509" spans="1:16" x14ac:dyDescent="0.25">
      <c r="A509">
        <v>826</v>
      </c>
      <c r="B509" t="s">
        <v>15</v>
      </c>
      <c r="C509" t="str">
        <f t="shared" si="7"/>
        <v>201410Ireland</v>
      </c>
      <c r="D509">
        <v>201410</v>
      </c>
      <c r="E509">
        <v>2014</v>
      </c>
      <c r="F509" s="1">
        <v>41913</v>
      </c>
      <c r="G509">
        <v>10</v>
      </c>
      <c r="H509">
        <v>1</v>
      </c>
      <c r="I509" t="s">
        <v>16</v>
      </c>
      <c r="J509">
        <v>4</v>
      </c>
      <c r="K509">
        <v>202</v>
      </c>
      <c r="L509" t="s">
        <v>49</v>
      </c>
      <c r="M509">
        <v>372</v>
      </c>
      <c r="N509" t="s">
        <v>34</v>
      </c>
      <c r="O509">
        <v>3473640</v>
      </c>
      <c r="P509">
        <v>13724494</v>
      </c>
    </row>
    <row r="510" spans="1:16" x14ac:dyDescent="0.25">
      <c r="A510">
        <v>826</v>
      </c>
      <c r="B510" t="s">
        <v>15</v>
      </c>
      <c r="C510" t="str">
        <f t="shared" si="7"/>
        <v>201111Ireland</v>
      </c>
      <c r="D510">
        <v>201111</v>
      </c>
      <c r="E510">
        <v>2011</v>
      </c>
      <c r="F510" s="1">
        <v>40848</v>
      </c>
      <c r="G510">
        <v>11</v>
      </c>
      <c r="H510">
        <v>1</v>
      </c>
      <c r="I510" t="s">
        <v>16</v>
      </c>
      <c r="J510">
        <v>4</v>
      </c>
      <c r="K510">
        <v>202</v>
      </c>
      <c r="L510" t="s">
        <v>49</v>
      </c>
      <c r="M510">
        <v>372</v>
      </c>
      <c r="N510" t="s">
        <v>34</v>
      </c>
      <c r="O510">
        <v>2934055</v>
      </c>
      <c r="P510">
        <v>10292764</v>
      </c>
    </row>
    <row r="511" spans="1:16" x14ac:dyDescent="0.25">
      <c r="A511">
        <v>826</v>
      </c>
      <c r="B511" t="s">
        <v>15</v>
      </c>
      <c r="C511" t="str">
        <f t="shared" si="7"/>
        <v>201110Ireland</v>
      </c>
      <c r="D511">
        <v>201110</v>
      </c>
      <c r="E511">
        <v>2011</v>
      </c>
      <c r="F511" s="1">
        <v>40817</v>
      </c>
      <c r="G511">
        <v>10</v>
      </c>
      <c r="H511">
        <v>1</v>
      </c>
      <c r="I511" t="s">
        <v>16</v>
      </c>
      <c r="J511">
        <v>4</v>
      </c>
      <c r="K511">
        <v>202</v>
      </c>
      <c r="L511" t="s">
        <v>49</v>
      </c>
      <c r="M511">
        <v>372</v>
      </c>
      <c r="N511" t="s">
        <v>34</v>
      </c>
      <c r="O511">
        <v>2878300</v>
      </c>
      <c r="P511">
        <v>9938700</v>
      </c>
    </row>
    <row r="512" spans="1:16" x14ac:dyDescent="0.25">
      <c r="A512">
        <v>826</v>
      </c>
      <c r="B512" t="s">
        <v>15</v>
      </c>
      <c r="C512" t="str">
        <f t="shared" si="7"/>
        <v>201102Ireland</v>
      </c>
      <c r="D512">
        <v>201102</v>
      </c>
      <c r="E512">
        <v>2011</v>
      </c>
      <c r="F512" s="1">
        <v>40575</v>
      </c>
      <c r="G512">
        <v>2</v>
      </c>
      <c r="H512">
        <v>1</v>
      </c>
      <c r="I512" t="s">
        <v>16</v>
      </c>
      <c r="J512">
        <v>4</v>
      </c>
      <c r="K512">
        <v>202</v>
      </c>
      <c r="L512" t="s">
        <v>49</v>
      </c>
      <c r="M512">
        <v>372</v>
      </c>
      <c r="N512" t="s">
        <v>34</v>
      </c>
      <c r="O512">
        <v>1854871</v>
      </c>
      <c r="P512">
        <v>6588674</v>
      </c>
    </row>
    <row r="513" spans="1:16" x14ac:dyDescent="0.25">
      <c r="A513">
        <v>826</v>
      </c>
      <c r="B513" t="s">
        <v>15</v>
      </c>
      <c r="C513" t="str">
        <f t="shared" si="7"/>
        <v>201202Ireland</v>
      </c>
      <c r="D513">
        <v>201202</v>
      </c>
      <c r="E513">
        <v>2012</v>
      </c>
      <c r="F513" s="1">
        <v>40940</v>
      </c>
      <c r="G513">
        <v>2</v>
      </c>
      <c r="H513">
        <v>1</v>
      </c>
      <c r="I513" t="s">
        <v>16</v>
      </c>
      <c r="J513">
        <v>4</v>
      </c>
      <c r="K513">
        <v>202</v>
      </c>
      <c r="L513" t="s">
        <v>49</v>
      </c>
      <c r="M513">
        <v>372</v>
      </c>
      <c r="N513" t="s">
        <v>34</v>
      </c>
      <c r="O513">
        <v>2892399</v>
      </c>
      <c r="P513">
        <v>9981530</v>
      </c>
    </row>
    <row r="514" spans="1:16" x14ac:dyDescent="0.25">
      <c r="A514">
        <v>826</v>
      </c>
      <c r="B514" t="s">
        <v>15</v>
      </c>
      <c r="C514" t="str">
        <f t="shared" si="7"/>
        <v>201112Ireland</v>
      </c>
      <c r="D514">
        <v>201112</v>
      </c>
      <c r="E514">
        <v>2011</v>
      </c>
      <c r="F514" s="1">
        <v>40878</v>
      </c>
      <c r="G514">
        <v>12</v>
      </c>
      <c r="H514">
        <v>1</v>
      </c>
      <c r="I514" t="s">
        <v>16</v>
      </c>
      <c r="J514">
        <v>4</v>
      </c>
      <c r="K514">
        <v>202</v>
      </c>
      <c r="L514" t="s">
        <v>49</v>
      </c>
      <c r="M514">
        <v>372</v>
      </c>
      <c r="N514" t="s">
        <v>34</v>
      </c>
      <c r="O514">
        <v>2570483</v>
      </c>
      <c r="P514">
        <v>9296973</v>
      </c>
    </row>
    <row r="515" spans="1:16" x14ac:dyDescent="0.25">
      <c r="A515">
        <v>826</v>
      </c>
      <c r="B515" t="s">
        <v>15</v>
      </c>
      <c r="C515" t="str">
        <f t="shared" ref="C515:C578" si="8">D515&amp;N515</f>
        <v>201106Ireland</v>
      </c>
      <c r="D515">
        <v>201106</v>
      </c>
      <c r="E515">
        <v>2011</v>
      </c>
      <c r="F515" s="1">
        <v>40695</v>
      </c>
      <c r="G515">
        <v>6</v>
      </c>
      <c r="H515">
        <v>1</v>
      </c>
      <c r="I515" t="s">
        <v>16</v>
      </c>
      <c r="J515">
        <v>4</v>
      </c>
      <c r="K515">
        <v>202</v>
      </c>
      <c r="L515" t="s">
        <v>49</v>
      </c>
      <c r="M515">
        <v>372</v>
      </c>
      <c r="N515" t="s">
        <v>34</v>
      </c>
      <c r="O515">
        <v>2088660</v>
      </c>
      <c r="P515">
        <v>7437157</v>
      </c>
    </row>
    <row r="516" spans="1:16" x14ac:dyDescent="0.25">
      <c r="A516">
        <v>826</v>
      </c>
      <c r="B516" t="s">
        <v>15</v>
      </c>
      <c r="C516" t="str">
        <f t="shared" si="8"/>
        <v>201107Ireland</v>
      </c>
      <c r="D516">
        <v>201107</v>
      </c>
      <c r="E516">
        <v>2011</v>
      </c>
      <c r="F516" s="1">
        <v>40725</v>
      </c>
      <c r="G516">
        <v>7</v>
      </c>
      <c r="H516">
        <v>1</v>
      </c>
      <c r="I516" t="s">
        <v>16</v>
      </c>
      <c r="J516">
        <v>4</v>
      </c>
      <c r="K516">
        <v>202</v>
      </c>
      <c r="L516" t="s">
        <v>49</v>
      </c>
      <c r="M516">
        <v>372</v>
      </c>
      <c r="N516" t="s">
        <v>34</v>
      </c>
      <c r="O516">
        <v>2188243</v>
      </c>
      <c r="P516">
        <v>7686189</v>
      </c>
    </row>
    <row r="517" spans="1:16" x14ac:dyDescent="0.25">
      <c r="A517">
        <v>826</v>
      </c>
      <c r="B517" t="s">
        <v>15</v>
      </c>
      <c r="C517" t="str">
        <f t="shared" si="8"/>
        <v>201109Ireland</v>
      </c>
      <c r="D517">
        <v>201109</v>
      </c>
      <c r="E517">
        <v>2011</v>
      </c>
      <c r="F517" s="1">
        <v>40787</v>
      </c>
      <c r="G517">
        <v>9</v>
      </c>
      <c r="H517">
        <v>1</v>
      </c>
      <c r="I517" t="s">
        <v>16</v>
      </c>
      <c r="J517">
        <v>4</v>
      </c>
      <c r="K517">
        <v>202</v>
      </c>
      <c r="L517" t="s">
        <v>49</v>
      </c>
      <c r="M517">
        <v>372</v>
      </c>
      <c r="N517" t="s">
        <v>34</v>
      </c>
      <c r="O517">
        <v>2667946</v>
      </c>
      <c r="P517">
        <v>9581140</v>
      </c>
    </row>
    <row r="518" spans="1:16" x14ac:dyDescent="0.25">
      <c r="A518">
        <v>826</v>
      </c>
      <c r="B518" t="s">
        <v>15</v>
      </c>
      <c r="C518" t="str">
        <f t="shared" si="8"/>
        <v>201108Ireland</v>
      </c>
      <c r="D518">
        <v>201108</v>
      </c>
      <c r="E518">
        <v>2011</v>
      </c>
      <c r="F518" s="1">
        <v>40756</v>
      </c>
      <c r="G518">
        <v>8</v>
      </c>
      <c r="H518">
        <v>1</v>
      </c>
      <c r="I518" t="s">
        <v>16</v>
      </c>
      <c r="J518">
        <v>4</v>
      </c>
      <c r="K518">
        <v>202</v>
      </c>
      <c r="L518" t="s">
        <v>49</v>
      </c>
      <c r="M518">
        <v>372</v>
      </c>
      <c r="N518" t="s">
        <v>34</v>
      </c>
      <c r="O518">
        <v>2372311</v>
      </c>
      <c r="P518">
        <v>8682188</v>
      </c>
    </row>
    <row r="519" spans="1:16" x14ac:dyDescent="0.25">
      <c r="A519">
        <v>826</v>
      </c>
      <c r="B519" t="s">
        <v>15</v>
      </c>
      <c r="C519" t="str">
        <f t="shared" si="8"/>
        <v>201203Ireland</v>
      </c>
      <c r="D519">
        <v>201203</v>
      </c>
      <c r="E519">
        <v>2012</v>
      </c>
      <c r="F519" s="1">
        <v>40969</v>
      </c>
      <c r="G519">
        <v>3</v>
      </c>
      <c r="H519">
        <v>1</v>
      </c>
      <c r="I519" t="s">
        <v>16</v>
      </c>
      <c r="J519">
        <v>4</v>
      </c>
      <c r="K519">
        <v>202</v>
      </c>
      <c r="L519" t="s">
        <v>49</v>
      </c>
      <c r="M519">
        <v>372</v>
      </c>
      <c r="N519" t="s">
        <v>34</v>
      </c>
      <c r="O519">
        <v>2953623</v>
      </c>
      <c r="P519">
        <v>12326149</v>
      </c>
    </row>
    <row r="520" spans="1:16" x14ac:dyDescent="0.25">
      <c r="A520">
        <v>826</v>
      </c>
      <c r="B520" t="s">
        <v>15</v>
      </c>
      <c r="C520" t="str">
        <f t="shared" si="8"/>
        <v>201204Ireland</v>
      </c>
      <c r="D520">
        <v>201204</v>
      </c>
      <c r="E520">
        <v>2012</v>
      </c>
      <c r="F520" s="1">
        <v>41000</v>
      </c>
      <c r="G520">
        <v>4</v>
      </c>
      <c r="H520">
        <v>1</v>
      </c>
      <c r="I520" t="s">
        <v>16</v>
      </c>
      <c r="J520">
        <v>4</v>
      </c>
      <c r="K520">
        <v>202</v>
      </c>
      <c r="L520" t="s">
        <v>49</v>
      </c>
      <c r="M520">
        <v>372</v>
      </c>
      <c r="N520" t="s">
        <v>34</v>
      </c>
      <c r="O520">
        <v>3003349</v>
      </c>
      <c r="P520">
        <v>11872099</v>
      </c>
    </row>
    <row r="521" spans="1:16" x14ac:dyDescent="0.25">
      <c r="A521">
        <v>826</v>
      </c>
      <c r="B521" t="s">
        <v>15</v>
      </c>
      <c r="C521" t="str">
        <f t="shared" si="8"/>
        <v>201206Ireland</v>
      </c>
      <c r="D521">
        <v>201206</v>
      </c>
      <c r="E521">
        <v>2012</v>
      </c>
      <c r="F521" s="1">
        <v>41061</v>
      </c>
      <c r="G521">
        <v>6</v>
      </c>
      <c r="H521">
        <v>1</v>
      </c>
      <c r="I521" t="s">
        <v>16</v>
      </c>
      <c r="J521">
        <v>4</v>
      </c>
      <c r="K521">
        <v>202</v>
      </c>
      <c r="L521" t="s">
        <v>49</v>
      </c>
      <c r="M521">
        <v>372</v>
      </c>
      <c r="N521" t="s">
        <v>34</v>
      </c>
      <c r="O521">
        <v>2035553</v>
      </c>
      <c r="P521">
        <v>7519267</v>
      </c>
    </row>
    <row r="522" spans="1:16" x14ac:dyDescent="0.25">
      <c r="A522">
        <v>826</v>
      </c>
      <c r="B522" t="s">
        <v>15</v>
      </c>
      <c r="C522" t="str">
        <f t="shared" si="8"/>
        <v>201201Ireland</v>
      </c>
      <c r="D522">
        <v>201201</v>
      </c>
      <c r="E522">
        <v>2012</v>
      </c>
      <c r="F522" s="1">
        <v>40909</v>
      </c>
      <c r="G522">
        <v>1</v>
      </c>
      <c r="H522">
        <v>1</v>
      </c>
      <c r="I522" t="s">
        <v>16</v>
      </c>
      <c r="J522">
        <v>4</v>
      </c>
      <c r="K522">
        <v>202</v>
      </c>
      <c r="L522" t="s">
        <v>49</v>
      </c>
      <c r="M522">
        <v>372</v>
      </c>
      <c r="N522" t="s">
        <v>34</v>
      </c>
      <c r="O522">
        <v>1673677</v>
      </c>
      <c r="P522">
        <v>6691736</v>
      </c>
    </row>
    <row r="523" spans="1:16" x14ac:dyDescent="0.25">
      <c r="A523">
        <v>826</v>
      </c>
      <c r="B523" t="s">
        <v>15</v>
      </c>
      <c r="C523" t="str">
        <f t="shared" si="8"/>
        <v>201205Ireland</v>
      </c>
      <c r="D523">
        <v>201205</v>
      </c>
      <c r="E523">
        <v>2012</v>
      </c>
      <c r="F523" s="1">
        <v>41030</v>
      </c>
      <c r="G523">
        <v>5</v>
      </c>
      <c r="H523">
        <v>1</v>
      </c>
      <c r="I523" t="s">
        <v>16</v>
      </c>
      <c r="J523">
        <v>4</v>
      </c>
      <c r="K523">
        <v>202</v>
      </c>
      <c r="L523" t="s">
        <v>49</v>
      </c>
      <c r="M523">
        <v>372</v>
      </c>
      <c r="N523" t="s">
        <v>34</v>
      </c>
      <c r="O523">
        <v>2734191</v>
      </c>
      <c r="P523">
        <v>10365091</v>
      </c>
    </row>
    <row r="524" spans="1:16" x14ac:dyDescent="0.25">
      <c r="A524">
        <v>826</v>
      </c>
      <c r="B524" t="s">
        <v>15</v>
      </c>
      <c r="C524" t="str">
        <f t="shared" si="8"/>
        <v>201208Ireland</v>
      </c>
      <c r="D524">
        <v>201208</v>
      </c>
      <c r="E524">
        <v>2012</v>
      </c>
      <c r="F524" s="1">
        <v>41122</v>
      </c>
      <c r="G524">
        <v>8</v>
      </c>
      <c r="H524">
        <v>1</v>
      </c>
      <c r="I524" t="s">
        <v>16</v>
      </c>
      <c r="J524">
        <v>4</v>
      </c>
      <c r="K524">
        <v>202</v>
      </c>
      <c r="L524" t="s">
        <v>49</v>
      </c>
      <c r="M524">
        <v>372</v>
      </c>
      <c r="N524" t="s">
        <v>34</v>
      </c>
      <c r="O524">
        <v>2359140</v>
      </c>
      <c r="P524">
        <v>8376286</v>
      </c>
    </row>
    <row r="525" spans="1:16" x14ac:dyDescent="0.25">
      <c r="A525">
        <v>826</v>
      </c>
      <c r="B525" t="s">
        <v>15</v>
      </c>
      <c r="C525" t="str">
        <f t="shared" si="8"/>
        <v>201207Ireland</v>
      </c>
      <c r="D525">
        <v>201207</v>
      </c>
      <c r="E525">
        <v>2012</v>
      </c>
      <c r="F525" s="1">
        <v>41091</v>
      </c>
      <c r="G525">
        <v>7</v>
      </c>
      <c r="H525">
        <v>1</v>
      </c>
      <c r="I525" t="s">
        <v>16</v>
      </c>
      <c r="J525">
        <v>4</v>
      </c>
      <c r="K525">
        <v>202</v>
      </c>
      <c r="L525" t="s">
        <v>49</v>
      </c>
      <c r="M525">
        <v>372</v>
      </c>
      <c r="N525" t="s">
        <v>34</v>
      </c>
      <c r="O525">
        <v>2451961</v>
      </c>
      <c r="P525">
        <v>8957660</v>
      </c>
    </row>
    <row r="526" spans="1:16" x14ac:dyDescent="0.25">
      <c r="A526">
        <v>826</v>
      </c>
      <c r="B526" t="s">
        <v>15</v>
      </c>
      <c r="C526" t="str">
        <f t="shared" si="8"/>
        <v>201210Ireland</v>
      </c>
      <c r="D526">
        <v>201210</v>
      </c>
      <c r="E526">
        <v>2012</v>
      </c>
      <c r="F526" s="1">
        <v>41183</v>
      </c>
      <c r="G526">
        <v>10</v>
      </c>
      <c r="H526">
        <v>1</v>
      </c>
      <c r="I526" t="s">
        <v>16</v>
      </c>
      <c r="J526">
        <v>4</v>
      </c>
      <c r="K526">
        <v>202</v>
      </c>
      <c r="L526" t="s">
        <v>49</v>
      </c>
      <c r="M526">
        <v>372</v>
      </c>
      <c r="N526" t="s">
        <v>34</v>
      </c>
      <c r="O526">
        <v>2573556</v>
      </c>
      <c r="P526">
        <v>8683758</v>
      </c>
    </row>
    <row r="527" spans="1:16" x14ac:dyDescent="0.25">
      <c r="A527">
        <v>826</v>
      </c>
      <c r="B527" t="s">
        <v>15</v>
      </c>
      <c r="C527" t="str">
        <f t="shared" si="8"/>
        <v>201209Ireland</v>
      </c>
      <c r="D527">
        <v>201209</v>
      </c>
      <c r="E527">
        <v>2012</v>
      </c>
      <c r="F527" s="1">
        <v>41153</v>
      </c>
      <c r="G527">
        <v>9</v>
      </c>
      <c r="H527">
        <v>1</v>
      </c>
      <c r="I527" t="s">
        <v>16</v>
      </c>
      <c r="J527">
        <v>4</v>
      </c>
      <c r="K527">
        <v>202</v>
      </c>
      <c r="L527" t="s">
        <v>49</v>
      </c>
      <c r="M527">
        <v>372</v>
      </c>
      <c r="N527" t="s">
        <v>34</v>
      </c>
      <c r="O527">
        <v>2055614</v>
      </c>
      <c r="P527">
        <v>8029034</v>
      </c>
    </row>
    <row r="528" spans="1:16" x14ac:dyDescent="0.25">
      <c r="A528">
        <v>826</v>
      </c>
      <c r="B528" t="s">
        <v>15</v>
      </c>
      <c r="C528" t="str">
        <f t="shared" si="8"/>
        <v>201006Ireland</v>
      </c>
      <c r="D528">
        <v>201006</v>
      </c>
      <c r="E528">
        <v>2010</v>
      </c>
      <c r="F528" s="1">
        <v>40330</v>
      </c>
      <c r="G528">
        <v>6</v>
      </c>
      <c r="H528">
        <v>1</v>
      </c>
      <c r="I528" t="s">
        <v>16</v>
      </c>
      <c r="J528">
        <v>4</v>
      </c>
      <c r="K528">
        <v>202</v>
      </c>
      <c r="L528" t="s">
        <v>49</v>
      </c>
      <c r="M528">
        <v>372</v>
      </c>
      <c r="N528" t="s">
        <v>34</v>
      </c>
      <c r="O528">
        <v>2952200</v>
      </c>
      <c r="P528">
        <v>7852510</v>
      </c>
    </row>
    <row r="529" spans="1:16" x14ac:dyDescent="0.25">
      <c r="A529">
        <v>826</v>
      </c>
      <c r="B529" t="s">
        <v>15</v>
      </c>
      <c r="C529" t="str">
        <f t="shared" si="8"/>
        <v>201005Ireland</v>
      </c>
      <c r="D529">
        <v>201005</v>
      </c>
      <c r="E529">
        <v>2010</v>
      </c>
      <c r="F529" s="1">
        <v>40299</v>
      </c>
      <c r="G529">
        <v>5</v>
      </c>
      <c r="H529">
        <v>1</v>
      </c>
      <c r="I529" t="s">
        <v>16</v>
      </c>
      <c r="J529">
        <v>4</v>
      </c>
      <c r="K529">
        <v>202</v>
      </c>
      <c r="L529" t="s">
        <v>49</v>
      </c>
      <c r="M529">
        <v>372</v>
      </c>
      <c r="N529" t="s">
        <v>34</v>
      </c>
      <c r="O529">
        <v>2579100</v>
      </c>
      <c r="P529">
        <v>6948118</v>
      </c>
    </row>
    <row r="530" spans="1:16" x14ac:dyDescent="0.25">
      <c r="A530">
        <v>826</v>
      </c>
      <c r="B530" t="s">
        <v>15</v>
      </c>
      <c r="C530" t="str">
        <f t="shared" si="8"/>
        <v>201008Ireland</v>
      </c>
      <c r="D530">
        <v>201008</v>
      </c>
      <c r="E530">
        <v>2010</v>
      </c>
      <c r="F530" s="1">
        <v>40391</v>
      </c>
      <c r="G530">
        <v>8</v>
      </c>
      <c r="H530">
        <v>1</v>
      </c>
      <c r="I530" t="s">
        <v>16</v>
      </c>
      <c r="J530">
        <v>4</v>
      </c>
      <c r="K530">
        <v>202</v>
      </c>
      <c r="L530" t="s">
        <v>49</v>
      </c>
      <c r="M530">
        <v>372</v>
      </c>
      <c r="N530" t="s">
        <v>34</v>
      </c>
      <c r="O530">
        <v>1926700</v>
      </c>
      <c r="P530">
        <v>6012408</v>
      </c>
    </row>
    <row r="531" spans="1:16" x14ac:dyDescent="0.25">
      <c r="A531">
        <v>826</v>
      </c>
      <c r="B531" t="s">
        <v>15</v>
      </c>
      <c r="C531" t="str">
        <f t="shared" si="8"/>
        <v>201007Ireland</v>
      </c>
      <c r="D531">
        <v>201007</v>
      </c>
      <c r="E531">
        <v>2010</v>
      </c>
      <c r="F531" s="1">
        <v>40360</v>
      </c>
      <c r="G531">
        <v>7</v>
      </c>
      <c r="H531">
        <v>1</v>
      </c>
      <c r="I531" t="s">
        <v>16</v>
      </c>
      <c r="J531">
        <v>4</v>
      </c>
      <c r="K531">
        <v>202</v>
      </c>
      <c r="L531" t="s">
        <v>49</v>
      </c>
      <c r="M531">
        <v>372</v>
      </c>
      <c r="N531" t="s">
        <v>34</v>
      </c>
      <c r="O531">
        <v>2104600</v>
      </c>
      <c r="P531">
        <v>6506238</v>
      </c>
    </row>
    <row r="532" spans="1:16" x14ac:dyDescent="0.25">
      <c r="A532">
        <v>826</v>
      </c>
      <c r="B532" t="s">
        <v>15</v>
      </c>
      <c r="C532" t="str">
        <f t="shared" si="8"/>
        <v>201004Ireland</v>
      </c>
      <c r="D532">
        <v>201004</v>
      </c>
      <c r="E532">
        <v>2010</v>
      </c>
      <c r="F532" s="1">
        <v>40269</v>
      </c>
      <c r="G532">
        <v>4</v>
      </c>
      <c r="H532">
        <v>1</v>
      </c>
      <c r="I532" t="s">
        <v>16</v>
      </c>
      <c r="J532">
        <v>4</v>
      </c>
      <c r="K532">
        <v>202</v>
      </c>
      <c r="L532" t="s">
        <v>49</v>
      </c>
      <c r="M532">
        <v>372</v>
      </c>
      <c r="N532" t="s">
        <v>34</v>
      </c>
      <c r="O532">
        <v>2384500</v>
      </c>
      <c r="P532">
        <v>6822428</v>
      </c>
    </row>
    <row r="533" spans="1:16" x14ac:dyDescent="0.25">
      <c r="A533">
        <v>826</v>
      </c>
      <c r="B533" t="s">
        <v>15</v>
      </c>
      <c r="C533" t="str">
        <f t="shared" si="8"/>
        <v>201003Ireland</v>
      </c>
      <c r="D533">
        <v>201003</v>
      </c>
      <c r="E533">
        <v>2010</v>
      </c>
      <c r="F533" s="1">
        <v>40238</v>
      </c>
      <c r="G533">
        <v>3</v>
      </c>
      <c r="H533">
        <v>1</v>
      </c>
      <c r="I533" t="s">
        <v>16</v>
      </c>
      <c r="J533">
        <v>4</v>
      </c>
      <c r="K533">
        <v>202</v>
      </c>
      <c r="L533" t="s">
        <v>49</v>
      </c>
      <c r="M533">
        <v>372</v>
      </c>
      <c r="N533" t="s">
        <v>34</v>
      </c>
      <c r="O533">
        <v>3113627</v>
      </c>
      <c r="P533">
        <v>8696196</v>
      </c>
    </row>
    <row r="534" spans="1:16" x14ac:dyDescent="0.25">
      <c r="A534">
        <v>826</v>
      </c>
      <c r="B534" t="s">
        <v>15</v>
      </c>
      <c r="C534" t="str">
        <f t="shared" si="8"/>
        <v>201001Ireland</v>
      </c>
      <c r="D534">
        <v>201001</v>
      </c>
      <c r="E534">
        <v>2010</v>
      </c>
      <c r="F534" s="1">
        <v>40179</v>
      </c>
      <c r="G534">
        <v>1</v>
      </c>
      <c r="H534">
        <v>1</v>
      </c>
      <c r="I534" t="s">
        <v>16</v>
      </c>
      <c r="J534">
        <v>4</v>
      </c>
      <c r="K534">
        <v>202</v>
      </c>
      <c r="L534" t="s">
        <v>49</v>
      </c>
      <c r="M534">
        <v>372</v>
      </c>
      <c r="N534" t="s">
        <v>34</v>
      </c>
      <c r="O534">
        <v>2268145</v>
      </c>
      <c r="P534">
        <v>7071888</v>
      </c>
    </row>
    <row r="535" spans="1:16" x14ac:dyDescent="0.25">
      <c r="A535">
        <v>826</v>
      </c>
      <c r="B535" t="s">
        <v>15</v>
      </c>
      <c r="C535" t="str">
        <f t="shared" si="8"/>
        <v>201002Ireland</v>
      </c>
      <c r="D535">
        <v>201002</v>
      </c>
      <c r="E535">
        <v>2010</v>
      </c>
      <c r="F535" s="1">
        <v>40210</v>
      </c>
      <c r="G535">
        <v>2</v>
      </c>
      <c r="H535">
        <v>1</v>
      </c>
      <c r="I535" t="s">
        <v>16</v>
      </c>
      <c r="J535">
        <v>4</v>
      </c>
      <c r="K535">
        <v>202</v>
      </c>
      <c r="L535" t="s">
        <v>49</v>
      </c>
      <c r="M535">
        <v>372</v>
      </c>
      <c r="N535" t="s">
        <v>34</v>
      </c>
      <c r="O535">
        <v>2742287</v>
      </c>
      <c r="P535">
        <v>8134375</v>
      </c>
    </row>
    <row r="536" spans="1:16" x14ac:dyDescent="0.25">
      <c r="A536">
        <v>826</v>
      </c>
      <c r="B536" t="s">
        <v>15</v>
      </c>
      <c r="C536" t="str">
        <f t="shared" si="8"/>
        <v>201012Ireland</v>
      </c>
      <c r="D536">
        <v>201012</v>
      </c>
      <c r="E536">
        <v>2010</v>
      </c>
      <c r="F536" s="1">
        <v>40513</v>
      </c>
      <c r="G536">
        <v>12</v>
      </c>
      <c r="H536">
        <v>1</v>
      </c>
      <c r="I536" t="s">
        <v>16</v>
      </c>
      <c r="J536">
        <v>4</v>
      </c>
      <c r="K536">
        <v>202</v>
      </c>
      <c r="L536" t="s">
        <v>49</v>
      </c>
      <c r="M536">
        <v>372</v>
      </c>
      <c r="N536" t="s">
        <v>34</v>
      </c>
      <c r="O536">
        <v>4002100</v>
      </c>
      <c r="P536">
        <v>14925854</v>
      </c>
    </row>
    <row r="537" spans="1:16" x14ac:dyDescent="0.25">
      <c r="A537">
        <v>826</v>
      </c>
      <c r="B537" t="s">
        <v>15</v>
      </c>
      <c r="C537" t="str">
        <f t="shared" si="8"/>
        <v>201011Ireland</v>
      </c>
      <c r="D537">
        <v>201011</v>
      </c>
      <c r="E537">
        <v>2010</v>
      </c>
      <c r="F537" s="1">
        <v>40483</v>
      </c>
      <c r="G537">
        <v>11</v>
      </c>
      <c r="H537">
        <v>1</v>
      </c>
      <c r="I537" t="s">
        <v>16</v>
      </c>
      <c r="J537">
        <v>4</v>
      </c>
      <c r="K537">
        <v>202</v>
      </c>
      <c r="L537" t="s">
        <v>49</v>
      </c>
      <c r="M537">
        <v>372</v>
      </c>
      <c r="N537" t="s">
        <v>34</v>
      </c>
      <c r="O537">
        <v>2140400</v>
      </c>
      <c r="P537">
        <v>7552448</v>
      </c>
    </row>
    <row r="538" spans="1:16" x14ac:dyDescent="0.25">
      <c r="A538">
        <v>826</v>
      </c>
      <c r="B538" t="s">
        <v>15</v>
      </c>
      <c r="C538" t="str">
        <f t="shared" si="8"/>
        <v>201009Ireland</v>
      </c>
      <c r="D538">
        <v>201009</v>
      </c>
      <c r="E538">
        <v>2010</v>
      </c>
      <c r="F538" s="1">
        <v>40422</v>
      </c>
      <c r="G538">
        <v>9</v>
      </c>
      <c r="H538">
        <v>1</v>
      </c>
      <c r="I538" t="s">
        <v>16</v>
      </c>
      <c r="J538">
        <v>4</v>
      </c>
      <c r="K538">
        <v>202</v>
      </c>
      <c r="L538" t="s">
        <v>49</v>
      </c>
      <c r="M538">
        <v>372</v>
      </c>
      <c r="N538" t="s">
        <v>34</v>
      </c>
      <c r="O538">
        <v>2133400</v>
      </c>
      <c r="P538">
        <v>6779476</v>
      </c>
    </row>
    <row r="539" spans="1:16" x14ac:dyDescent="0.25">
      <c r="A539">
        <v>826</v>
      </c>
      <c r="B539" t="s">
        <v>15</v>
      </c>
      <c r="C539" t="str">
        <f t="shared" si="8"/>
        <v>201010Ireland</v>
      </c>
      <c r="D539">
        <v>201010</v>
      </c>
      <c r="E539">
        <v>2010</v>
      </c>
      <c r="F539" s="1">
        <v>40452</v>
      </c>
      <c r="G539">
        <v>10</v>
      </c>
      <c r="H539">
        <v>1</v>
      </c>
      <c r="I539" t="s">
        <v>16</v>
      </c>
      <c r="J539">
        <v>4</v>
      </c>
      <c r="K539">
        <v>202</v>
      </c>
      <c r="L539" t="s">
        <v>49</v>
      </c>
      <c r="M539">
        <v>372</v>
      </c>
      <c r="N539" t="s">
        <v>34</v>
      </c>
      <c r="O539">
        <v>1754600</v>
      </c>
      <c r="P539">
        <v>6298162</v>
      </c>
    </row>
    <row r="540" spans="1:16" x14ac:dyDescent="0.25">
      <c r="A540">
        <v>826</v>
      </c>
      <c r="B540" t="s">
        <v>15</v>
      </c>
      <c r="C540" t="str">
        <f t="shared" si="8"/>
        <v>201101Ireland</v>
      </c>
      <c r="D540">
        <v>201101</v>
      </c>
      <c r="E540">
        <v>2011</v>
      </c>
      <c r="F540" s="1">
        <v>40544</v>
      </c>
      <c r="G540">
        <v>1</v>
      </c>
      <c r="H540">
        <v>1</v>
      </c>
      <c r="I540" t="s">
        <v>16</v>
      </c>
      <c r="J540">
        <v>4</v>
      </c>
      <c r="K540">
        <v>202</v>
      </c>
      <c r="L540" t="s">
        <v>49</v>
      </c>
      <c r="M540">
        <v>372</v>
      </c>
      <c r="N540" t="s">
        <v>34</v>
      </c>
      <c r="O540">
        <v>1875984</v>
      </c>
      <c r="P540">
        <v>6605126</v>
      </c>
    </row>
    <row r="541" spans="1:16" x14ac:dyDescent="0.25">
      <c r="A541">
        <v>826</v>
      </c>
      <c r="B541" t="s">
        <v>15</v>
      </c>
      <c r="C541" t="str">
        <f t="shared" si="8"/>
        <v>201103Ireland</v>
      </c>
      <c r="D541">
        <v>201103</v>
      </c>
      <c r="E541">
        <v>2011</v>
      </c>
      <c r="F541" s="1">
        <v>40603</v>
      </c>
      <c r="G541">
        <v>3</v>
      </c>
      <c r="H541">
        <v>1</v>
      </c>
      <c r="I541" t="s">
        <v>16</v>
      </c>
      <c r="J541">
        <v>4</v>
      </c>
      <c r="K541">
        <v>202</v>
      </c>
      <c r="L541" t="s">
        <v>49</v>
      </c>
      <c r="M541">
        <v>372</v>
      </c>
      <c r="N541" t="s">
        <v>34</v>
      </c>
      <c r="O541">
        <v>2558585</v>
      </c>
      <c r="P541">
        <v>8964158</v>
      </c>
    </row>
    <row r="542" spans="1:16" x14ac:dyDescent="0.25">
      <c r="A542">
        <v>826</v>
      </c>
      <c r="B542" t="s">
        <v>15</v>
      </c>
      <c r="C542" t="str">
        <f t="shared" si="8"/>
        <v>201104Ireland</v>
      </c>
      <c r="D542">
        <v>201104</v>
      </c>
      <c r="E542">
        <v>2011</v>
      </c>
      <c r="F542" s="1">
        <v>40634</v>
      </c>
      <c r="G542">
        <v>4</v>
      </c>
      <c r="H542">
        <v>1</v>
      </c>
      <c r="I542" t="s">
        <v>16</v>
      </c>
      <c r="J542">
        <v>4</v>
      </c>
      <c r="K542">
        <v>202</v>
      </c>
      <c r="L542" t="s">
        <v>49</v>
      </c>
      <c r="M542">
        <v>372</v>
      </c>
      <c r="N542" t="s">
        <v>34</v>
      </c>
      <c r="O542">
        <v>1775707</v>
      </c>
      <c r="P542">
        <v>6835311</v>
      </c>
    </row>
    <row r="543" spans="1:16" x14ac:dyDescent="0.25">
      <c r="A543">
        <v>826</v>
      </c>
      <c r="B543" t="s">
        <v>15</v>
      </c>
      <c r="C543" t="str">
        <f t="shared" si="8"/>
        <v>201105Ireland</v>
      </c>
      <c r="D543">
        <v>201105</v>
      </c>
      <c r="E543">
        <v>2011</v>
      </c>
      <c r="F543" s="1">
        <v>40664</v>
      </c>
      <c r="G543">
        <v>5</v>
      </c>
      <c r="H543">
        <v>1</v>
      </c>
      <c r="I543" t="s">
        <v>16</v>
      </c>
      <c r="J543">
        <v>4</v>
      </c>
      <c r="K543">
        <v>202</v>
      </c>
      <c r="L543" t="s">
        <v>49</v>
      </c>
      <c r="M543">
        <v>372</v>
      </c>
      <c r="N543" t="s">
        <v>34</v>
      </c>
      <c r="O543">
        <v>2262206</v>
      </c>
      <c r="P543">
        <v>7799511</v>
      </c>
    </row>
    <row r="544" spans="1:16" x14ac:dyDescent="0.25">
      <c r="A544">
        <v>826</v>
      </c>
      <c r="B544" t="s">
        <v>15</v>
      </c>
      <c r="C544" t="str">
        <f t="shared" si="8"/>
        <v>201105Italy</v>
      </c>
      <c r="D544">
        <v>201105</v>
      </c>
      <c r="E544">
        <v>2011</v>
      </c>
      <c r="F544" s="1">
        <v>40664</v>
      </c>
      <c r="G544">
        <v>5</v>
      </c>
      <c r="H544">
        <v>1</v>
      </c>
      <c r="I544" t="s">
        <v>16</v>
      </c>
      <c r="J544">
        <v>4</v>
      </c>
      <c r="K544">
        <v>202</v>
      </c>
      <c r="L544" t="s">
        <v>49</v>
      </c>
      <c r="M544">
        <v>381</v>
      </c>
      <c r="N544" t="s">
        <v>35</v>
      </c>
      <c r="O544">
        <v>137718</v>
      </c>
      <c r="P544">
        <v>730657</v>
      </c>
    </row>
    <row r="545" spans="1:16" x14ac:dyDescent="0.25">
      <c r="A545">
        <v>826</v>
      </c>
      <c r="B545" t="s">
        <v>15</v>
      </c>
      <c r="C545" t="str">
        <f t="shared" si="8"/>
        <v>201104Italy</v>
      </c>
      <c r="D545">
        <v>201104</v>
      </c>
      <c r="E545">
        <v>2011</v>
      </c>
      <c r="F545" s="1">
        <v>40634</v>
      </c>
      <c r="G545">
        <v>4</v>
      </c>
      <c r="H545">
        <v>1</v>
      </c>
      <c r="I545" t="s">
        <v>16</v>
      </c>
      <c r="J545">
        <v>4</v>
      </c>
      <c r="K545">
        <v>202</v>
      </c>
      <c r="L545" t="s">
        <v>49</v>
      </c>
      <c r="M545">
        <v>381</v>
      </c>
      <c r="N545" t="s">
        <v>35</v>
      </c>
      <c r="O545">
        <v>24805</v>
      </c>
      <c r="P545">
        <v>86450</v>
      </c>
    </row>
    <row r="546" spans="1:16" x14ac:dyDescent="0.25">
      <c r="A546">
        <v>826</v>
      </c>
      <c r="B546" t="s">
        <v>15</v>
      </c>
      <c r="C546" t="str">
        <f t="shared" si="8"/>
        <v>201103Italy</v>
      </c>
      <c r="D546">
        <v>201103</v>
      </c>
      <c r="E546">
        <v>2011</v>
      </c>
      <c r="F546" s="1">
        <v>40603</v>
      </c>
      <c r="G546">
        <v>3</v>
      </c>
      <c r="H546">
        <v>1</v>
      </c>
      <c r="I546" t="s">
        <v>16</v>
      </c>
      <c r="J546">
        <v>4</v>
      </c>
      <c r="K546">
        <v>202</v>
      </c>
      <c r="L546" t="s">
        <v>49</v>
      </c>
      <c r="M546">
        <v>381</v>
      </c>
      <c r="N546" t="s">
        <v>35</v>
      </c>
      <c r="O546">
        <v>41856</v>
      </c>
      <c r="P546">
        <v>122952</v>
      </c>
    </row>
    <row r="547" spans="1:16" x14ac:dyDescent="0.25">
      <c r="A547">
        <v>826</v>
      </c>
      <c r="B547" t="s">
        <v>15</v>
      </c>
      <c r="C547" t="str">
        <f t="shared" si="8"/>
        <v>201101Italy</v>
      </c>
      <c r="D547">
        <v>201101</v>
      </c>
      <c r="E547">
        <v>2011</v>
      </c>
      <c r="F547" s="1">
        <v>40544</v>
      </c>
      <c r="G547">
        <v>1</v>
      </c>
      <c r="H547">
        <v>1</v>
      </c>
      <c r="I547" t="s">
        <v>16</v>
      </c>
      <c r="J547">
        <v>4</v>
      </c>
      <c r="K547">
        <v>202</v>
      </c>
      <c r="L547" t="s">
        <v>49</v>
      </c>
      <c r="M547">
        <v>381</v>
      </c>
      <c r="N547" t="s">
        <v>35</v>
      </c>
      <c r="O547">
        <v>57710</v>
      </c>
      <c r="P547">
        <v>182156</v>
      </c>
    </row>
    <row r="548" spans="1:16" x14ac:dyDescent="0.25">
      <c r="A548">
        <v>826</v>
      </c>
      <c r="B548" t="s">
        <v>15</v>
      </c>
      <c r="C548" t="str">
        <f t="shared" si="8"/>
        <v>201010Italy</v>
      </c>
      <c r="D548">
        <v>201010</v>
      </c>
      <c r="E548">
        <v>2010</v>
      </c>
      <c r="F548" s="1">
        <v>40452</v>
      </c>
      <c r="G548">
        <v>10</v>
      </c>
      <c r="H548">
        <v>1</v>
      </c>
      <c r="I548" t="s">
        <v>16</v>
      </c>
      <c r="J548">
        <v>4</v>
      </c>
      <c r="K548">
        <v>202</v>
      </c>
      <c r="L548" t="s">
        <v>49</v>
      </c>
      <c r="M548">
        <v>381</v>
      </c>
      <c r="N548" t="s">
        <v>35</v>
      </c>
      <c r="O548">
        <v>94700</v>
      </c>
      <c r="P548">
        <v>471803</v>
      </c>
    </row>
    <row r="549" spans="1:16" x14ac:dyDescent="0.25">
      <c r="A549">
        <v>826</v>
      </c>
      <c r="B549" t="s">
        <v>15</v>
      </c>
      <c r="C549" t="str">
        <f t="shared" si="8"/>
        <v>201009Italy</v>
      </c>
      <c r="D549">
        <v>201009</v>
      </c>
      <c r="E549">
        <v>2010</v>
      </c>
      <c r="F549" s="1">
        <v>40422</v>
      </c>
      <c r="G549">
        <v>9</v>
      </c>
      <c r="H549">
        <v>1</v>
      </c>
      <c r="I549" t="s">
        <v>16</v>
      </c>
      <c r="J549">
        <v>4</v>
      </c>
      <c r="K549">
        <v>202</v>
      </c>
      <c r="L549" t="s">
        <v>49</v>
      </c>
      <c r="M549">
        <v>381</v>
      </c>
      <c r="N549" t="s">
        <v>35</v>
      </c>
      <c r="O549">
        <v>135100</v>
      </c>
      <c r="P549">
        <v>432660</v>
      </c>
    </row>
    <row r="550" spans="1:16" x14ac:dyDescent="0.25">
      <c r="A550">
        <v>826</v>
      </c>
      <c r="B550" t="s">
        <v>15</v>
      </c>
      <c r="C550" t="str">
        <f t="shared" si="8"/>
        <v>201011Italy</v>
      </c>
      <c r="D550">
        <v>201011</v>
      </c>
      <c r="E550">
        <v>2010</v>
      </c>
      <c r="F550" s="1">
        <v>40483</v>
      </c>
      <c r="G550">
        <v>11</v>
      </c>
      <c r="H550">
        <v>1</v>
      </c>
      <c r="I550" t="s">
        <v>16</v>
      </c>
      <c r="J550">
        <v>4</v>
      </c>
      <c r="K550">
        <v>202</v>
      </c>
      <c r="L550" t="s">
        <v>49</v>
      </c>
      <c r="M550">
        <v>381</v>
      </c>
      <c r="N550" t="s">
        <v>35</v>
      </c>
      <c r="O550">
        <v>36600</v>
      </c>
      <c r="P550">
        <v>249943</v>
      </c>
    </row>
    <row r="551" spans="1:16" x14ac:dyDescent="0.25">
      <c r="A551">
        <v>826</v>
      </c>
      <c r="B551" t="s">
        <v>15</v>
      </c>
      <c r="C551" t="str">
        <f t="shared" si="8"/>
        <v>201012Italy</v>
      </c>
      <c r="D551">
        <v>201012</v>
      </c>
      <c r="E551">
        <v>2010</v>
      </c>
      <c r="F551" s="1">
        <v>40513</v>
      </c>
      <c r="G551">
        <v>12</v>
      </c>
      <c r="H551">
        <v>1</v>
      </c>
      <c r="I551" t="s">
        <v>16</v>
      </c>
      <c r="J551">
        <v>4</v>
      </c>
      <c r="K551">
        <v>202</v>
      </c>
      <c r="L551" t="s">
        <v>49</v>
      </c>
      <c r="M551">
        <v>381</v>
      </c>
      <c r="N551" t="s">
        <v>35</v>
      </c>
      <c r="O551">
        <v>7100</v>
      </c>
      <c r="P551">
        <v>52702</v>
      </c>
    </row>
    <row r="552" spans="1:16" x14ac:dyDescent="0.25">
      <c r="A552">
        <v>826</v>
      </c>
      <c r="B552" t="s">
        <v>15</v>
      </c>
      <c r="C552" t="str">
        <f t="shared" si="8"/>
        <v>201002Italy</v>
      </c>
      <c r="D552">
        <v>201002</v>
      </c>
      <c r="E552">
        <v>2010</v>
      </c>
      <c r="F552" s="1">
        <v>40210</v>
      </c>
      <c r="G552">
        <v>2</v>
      </c>
      <c r="H552">
        <v>1</v>
      </c>
      <c r="I552" t="s">
        <v>16</v>
      </c>
      <c r="J552">
        <v>4</v>
      </c>
      <c r="K552">
        <v>202</v>
      </c>
      <c r="L552" t="s">
        <v>49</v>
      </c>
      <c r="M552">
        <v>381</v>
      </c>
      <c r="N552" t="s">
        <v>35</v>
      </c>
      <c r="O552">
        <v>146153</v>
      </c>
      <c r="P552">
        <v>257239</v>
      </c>
    </row>
    <row r="553" spans="1:16" x14ac:dyDescent="0.25">
      <c r="A553">
        <v>826</v>
      </c>
      <c r="B553" t="s">
        <v>15</v>
      </c>
      <c r="C553" t="str">
        <f t="shared" si="8"/>
        <v>201001Italy</v>
      </c>
      <c r="D553">
        <v>201001</v>
      </c>
      <c r="E553">
        <v>2010</v>
      </c>
      <c r="F553" s="1">
        <v>40179</v>
      </c>
      <c r="G553">
        <v>1</v>
      </c>
      <c r="H553">
        <v>1</v>
      </c>
      <c r="I553" t="s">
        <v>16</v>
      </c>
      <c r="J553">
        <v>4</v>
      </c>
      <c r="K553">
        <v>202</v>
      </c>
      <c r="L553" t="s">
        <v>49</v>
      </c>
      <c r="M553">
        <v>381</v>
      </c>
      <c r="N553" t="s">
        <v>35</v>
      </c>
      <c r="O553">
        <v>46900</v>
      </c>
      <c r="P553">
        <v>130143</v>
      </c>
    </row>
    <row r="554" spans="1:16" x14ac:dyDescent="0.25">
      <c r="A554">
        <v>826</v>
      </c>
      <c r="B554" t="s">
        <v>15</v>
      </c>
      <c r="C554" t="str">
        <f t="shared" si="8"/>
        <v>201003Italy</v>
      </c>
      <c r="D554">
        <v>201003</v>
      </c>
      <c r="E554">
        <v>2010</v>
      </c>
      <c r="F554" s="1">
        <v>40238</v>
      </c>
      <c r="G554">
        <v>3</v>
      </c>
      <c r="H554">
        <v>1</v>
      </c>
      <c r="I554" t="s">
        <v>16</v>
      </c>
      <c r="J554">
        <v>4</v>
      </c>
      <c r="K554">
        <v>202</v>
      </c>
      <c r="L554" t="s">
        <v>49</v>
      </c>
      <c r="M554">
        <v>381</v>
      </c>
      <c r="N554" t="s">
        <v>35</v>
      </c>
      <c r="O554">
        <v>188606</v>
      </c>
      <c r="P554">
        <v>379184</v>
      </c>
    </row>
    <row r="555" spans="1:16" x14ac:dyDescent="0.25">
      <c r="A555">
        <v>826</v>
      </c>
      <c r="B555" t="s">
        <v>15</v>
      </c>
      <c r="C555" t="str">
        <f t="shared" si="8"/>
        <v>201004Italy</v>
      </c>
      <c r="D555">
        <v>201004</v>
      </c>
      <c r="E555">
        <v>2010</v>
      </c>
      <c r="F555" s="1">
        <v>40269</v>
      </c>
      <c r="G555">
        <v>4</v>
      </c>
      <c r="H555">
        <v>1</v>
      </c>
      <c r="I555" t="s">
        <v>16</v>
      </c>
      <c r="J555">
        <v>4</v>
      </c>
      <c r="K555">
        <v>202</v>
      </c>
      <c r="L555" t="s">
        <v>49</v>
      </c>
      <c r="M555">
        <v>381</v>
      </c>
      <c r="N555" t="s">
        <v>35</v>
      </c>
      <c r="O555">
        <v>154900</v>
      </c>
      <c r="P555">
        <v>282004</v>
      </c>
    </row>
    <row r="556" spans="1:16" x14ac:dyDescent="0.25">
      <c r="A556">
        <v>826</v>
      </c>
      <c r="B556" t="s">
        <v>15</v>
      </c>
      <c r="C556" t="str">
        <f t="shared" si="8"/>
        <v>201007Italy</v>
      </c>
      <c r="D556">
        <v>201007</v>
      </c>
      <c r="E556">
        <v>2010</v>
      </c>
      <c r="F556" s="1">
        <v>40360</v>
      </c>
      <c r="G556">
        <v>7</v>
      </c>
      <c r="H556">
        <v>1</v>
      </c>
      <c r="I556" t="s">
        <v>16</v>
      </c>
      <c r="J556">
        <v>4</v>
      </c>
      <c r="K556">
        <v>202</v>
      </c>
      <c r="L556" t="s">
        <v>49</v>
      </c>
      <c r="M556">
        <v>381</v>
      </c>
      <c r="N556" t="s">
        <v>35</v>
      </c>
      <c r="O556">
        <v>168200</v>
      </c>
      <c r="P556">
        <v>360907</v>
      </c>
    </row>
    <row r="557" spans="1:16" x14ac:dyDescent="0.25">
      <c r="A557">
        <v>826</v>
      </c>
      <c r="B557" t="s">
        <v>15</v>
      </c>
      <c r="C557" t="str">
        <f t="shared" si="8"/>
        <v>201008Italy</v>
      </c>
      <c r="D557">
        <v>201008</v>
      </c>
      <c r="E557">
        <v>2010</v>
      </c>
      <c r="F557" s="1">
        <v>40391</v>
      </c>
      <c r="G557">
        <v>8</v>
      </c>
      <c r="H557">
        <v>1</v>
      </c>
      <c r="I557" t="s">
        <v>16</v>
      </c>
      <c r="J557">
        <v>4</v>
      </c>
      <c r="K557">
        <v>202</v>
      </c>
      <c r="L557" t="s">
        <v>49</v>
      </c>
      <c r="M557">
        <v>381</v>
      </c>
      <c r="N557" t="s">
        <v>35</v>
      </c>
      <c r="O557">
        <v>37000</v>
      </c>
      <c r="P557">
        <v>109660</v>
      </c>
    </row>
    <row r="558" spans="1:16" x14ac:dyDescent="0.25">
      <c r="A558">
        <v>826</v>
      </c>
      <c r="B558" t="s">
        <v>15</v>
      </c>
      <c r="C558" t="str">
        <f t="shared" si="8"/>
        <v>201005Italy</v>
      </c>
      <c r="D558">
        <v>201005</v>
      </c>
      <c r="E558">
        <v>2010</v>
      </c>
      <c r="F558" s="1">
        <v>40299</v>
      </c>
      <c r="G558">
        <v>5</v>
      </c>
      <c r="H558">
        <v>1</v>
      </c>
      <c r="I558" t="s">
        <v>16</v>
      </c>
      <c r="J558">
        <v>4</v>
      </c>
      <c r="K558">
        <v>202</v>
      </c>
      <c r="L558" t="s">
        <v>49</v>
      </c>
      <c r="M558">
        <v>381</v>
      </c>
      <c r="N558" t="s">
        <v>35</v>
      </c>
      <c r="O558">
        <v>108200</v>
      </c>
      <c r="P558">
        <v>382215</v>
      </c>
    </row>
    <row r="559" spans="1:16" x14ac:dyDescent="0.25">
      <c r="A559">
        <v>826</v>
      </c>
      <c r="B559" t="s">
        <v>15</v>
      </c>
      <c r="C559" t="str">
        <f t="shared" si="8"/>
        <v>201006Italy</v>
      </c>
      <c r="D559">
        <v>201006</v>
      </c>
      <c r="E559">
        <v>2010</v>
      </c>
      <c r="F559" s="1">
        <v>40330</v>
      </c>
      <c r="G559">
        <v>6</v>
      </c>
      <c r="H559">
        <v>1</v>
      </c>
      <c r="I559" t="s">
        <v>16</v>
      </c>
      <c r="J559">
        <v>4</v>
      </c>
      <c r="K559">
        <v>202</v>
      </c>
      <c r="L559" t="s">
        <v>49</v>
      </c>
      <c r="M559">
        <v>381</v>
      </c>
      <c r="N559" t="s">
        <v>35</v>
      </c>
      <c r="O559">
        <v>85400</v>
      </c>
      <c r="P559">
        <v>154163</v>
      </c>
    </row>
    <row r="560" spans="1:16" x14ac:dyDescent="0.25">
      <c r="A560">
        <v>826</v>
      </c>
      <c r="B560" t="s">
        <v>15</v>
      </c>
      <c r="C560" t="str">
        <f t="shared" si="8"/>
        <v>201209Italy</v>
      </c>
      <c r="D560">
        <v>201209</v>
      </c>
      <c r="E560">
        <v>2012</v>
      </c>
      <c r="F560" s="1">
        <v>41153</v>
      </c>
      <c r="G560">
        <v>9</v>
      </c>
      <c r="H560">
        <v>1</v>
      </c>
      <c r="I560" t="s">
        <v>16</v>
      </c>
      <c r="J560">
        <v>4</v>
      </c>
      <c r="K560">
        <v>202</v>
      </c>
      <c r="L560" t="s">
        <v>49</v>
      </c>
      <c r="M560">
        <v>381</v>
      </c>
      <c r="N560" t="s">
        <v>35</v>
      </c>
      <c r="O560">
        <v>75503</v>
      </c>
      <c r="P560">
        <v>269806</v>
      </c>
    </row>
    <row r="561" spans="1:16" x14ac:dyDescent="0.25">
      <c r="A561">
        <v>826</v>
      </c>
      <c r="B561" t="s">
        <v>15</v>
      </c>
      <c r="C561" t="str">
        <f t="shared" si="8"/>
        <v>201210Italy</v>
      </c>
      <c r="D561">
        <v>201210</v>
      </c>
      <c r="E561">
        <v>2012</v>
      </c>
      <c r="F561" s="1">
        <v>41183</v>
      </c>
      <c r="G561">
        <v>10</v>
      </c>
      <c r="H561">
        <v>1</v>
      </c>
      <c r="I561" t="s">
        <v>16</v>
      </c>
      <c r="J561">
        <v>4</v>
      </c>
      <c r="K561">
        <v>202</v>
      </c>
      <c r="L561" t="s">
        <v>49</v>
      </c>
      <c r="M561">
        <v>381</v>
      </c>
      <c r="N561" t="s">
        <v>35</v>
      </c>
      <c r="O561">
        <v>5004</v>
      </c>
      <c r="P561">
        <v>30666</v>
      </c>
    </row>
    <row r="562" spans="1:16" x14ac:dyDescent="0.25">
      <c r="A562">
        <v>826</v>
      </c>
      <c r="B562" t="s">
        <v>15</v>
      </c>
      <c r="C562" t="str">
        <f t="shared" si="8"/>
        <v>201207Italy</v>
      </c>
      <c r="D562">
        <v>201207</v>
      </c>
      <c r="E562">
        <v>2012</v>
      </c>
      <c r="F562" s="1">
        <v>41091</v>
      </c>
      <c r="G562">
        <v>7</v>
      </c>
      <c r="H562">
        <v>1</v>
      </c>
      <c r="I562" t="s">
        <v>16</v>
      </c>
      <c r="J562">
        <v>4</v>
      </c>
      <c r="K562">
        <v>202</v>
      </c>
      <c r="L562" t="s">
        <v>49</v>
      </c>
      <c r="M562">
        <v>381</v>
      </c>
      <c r="N562" t="s">
        <v>35</v>
      </c>
      <c r="O562">
        <v>66022</v>
      </c>
      <c r="P562">
        <v>208366</v>
      </c>
    </row>
    <row r="563" spans="1:16" x14ac:dyDescent="0.25">
      <c r="A563">
        <v>826</v>
      </c>
      <c r="B563" t="s">
        <v>15</v>
      </c>
      <c r="C563" t="str">
        <f t="shared" si="8"/>
        <v>201208Italy</v>
      </c>
      <c r="D563">
        <v>201208</v>
      </c>
      <c r="E563">
        <v>2012</v>
      </c>
      <c r="F563" s="1">
        <v>41122</v>
      </c>
      <c r="G563">
        <v>8</v>
      </c>
      <c r="H563">
        <v>1</v>
      </c>
      <c r="I563" t="s">
        <v>16</v>
      </c>
      <c r="J563">
        <v>4</v>
      </c>
      <c r="K563">
        <v>202</v>
      </c>
      <c r="L563" t="s">
        <v>49</v>
      </c>
      <c r="M563">
        <v>381</v>
      </c>
      <c r="N563" t="s">
        <v>35</v>
      </c>
      <c r="O563">
        <v>73853</v>
      </c>
      <c r="P563">
        <v>89719</v>
      </c>
    </row>
    <row r="564" spans="1:16" x14ac:dyDescent="0.25">
      <c r="A564">
        <v>826</v>
      </c>
      <c r="B564" t="s">
        <v>15</v>
      </c>
      <c r="C564" t="str">
        <f t="shared" si="8"/>
        <v>201205Italy</v>
      </c>
      <c r="D564">
        <v>201205</v>
      </c>
      <c r="E564">
        <v>2012</v>
      </c>
      <c r="F564" s="1">
        <v>41030</v>
      </c>
      <c r="G564">
        <v>5</v>
      </c>
      <c r="H564">
        <v>1</v>
      </c>
      <c r="I564" t="s">
        <v>16</v>
      </c>
      <c r="J564">
        <v>4</v>
      </c>
      <c r="K564">
        <v>202</v>
      </c>
      <c r="L564" t="s">
        <v>49</v>
      </c>
      <c r="M564">
        <v>381</v>
      </c>
      <c r="N564" t="s">
        <v>35</v>
      </c>
      <c r="O564">
        <v>35846</v>
      </c>
      <c r="P564">
        <v>228298</v>
      </c>
    </row>
    <row r="565" spans="1:16" x14ac:dyDescent="0.25">
      <c r="A565">
        <v>826</v>
      </c>
      <c r="B565" t="s">
        <v>15</v>
      </c>
      <c r="C565" t="str">
        <f t="shared" si="8"/>
        <v>201201Italy</v>
      </c>
      <c r="D565">
        <v>201201</v>
      </c>
      <c r="E565">
        <v>2012</v>
      </c>
      <c r="F565" s="1">
        <v>40909</v>
      </c>
      <c r="G565">
        <v>1</v>
      </c>
      <c r="H565">
        <v>1</v>
      </c>
      <c r="I565" t="s">
        <v>16</v>
      </c>
      <c r="J565">
        <v>4</v>
      </c>
      <c r="K565">
        <v>202</v>
      </c>
      <c r="L565" t="s">
        <v>49</v>
      </c>
      <c r="M565">
        <v>381</v>
      </c>
      <c r="N565" t="s">
        <v>35</v>
      </c>
      <c r="O565">
        <v>193289</v>
      </c>
      <c r="P565">
        <v>477129</v>
      </c>
    </row>
    <row r="566" spans="1:16" x14ac:dyDescent="0.25">
      <c r="A566">
        <v>826</v>
      </c>
      <c r="B566" t="s">
        <v>15</v>
      </c>
      <c r="C566" t="str">
        <f t="shared" si="8"/>
        <v>201206Italy</v>
      </c>
      <c r="D566">
        <v>201206</v>
      </c>
      <c r="E566">
        <v>2012</v>
      </c>
      <c r="F566" s="1">
        <v>41061</v>
      </c>
      <c r="G566">
        <v>6</v>
      </c>
      <c r="H566">
        <v>1</v>
      </c>
      <c r="I566" t="s">
        <v>16</v>
      </c>
      <c r="J566">
        <v>4</v>
      </c>
      <c r="K566">
        <v>202</v>
      </c>
      <c r="L566" t="s">
        <v>49</v>
      </c>
      <c r="M566">
        <v>381</v>
      </c>
      <c r="N566" t="s">
        <v>35</v>
      </c>
      <c r="O566">
        <v>62591</v>
      </c>
      <c r="P566">
        <v>255772</v>
      </c>
    </row>
    <row r="567" spans="1:16" x14ac:dyDescent="0.25">
      <c r="A567">
        <v>826</v>
      </c>
      <c r="B567" t="s">
        <v>15</v>
      </c>
      <c r="C567" t="str">
        <f t="shared" si="8"/>
        <v>201204Italy</v>
      </c>
      <c r="D567">
        <v>201204</v>
      </c>
      <c r="E567">
        <v>2012</v>
      </c>
      <c r="F567" s="1">
        <v>41000</v>
      </c>
      <c r="G567">
        <v>4</v>
      </c>
      <c r="H567">
        <v>1</v>
      </c>
      <c r="I567" t="s">
        <v>16</v>
      </c>
      <c r="J567">
        <v>4</v>
      </c>
      <c r="K567">
        <v>202</v>
      </c>
      <c r="L567" t="s">
        <v>49</v>
      </c>
      <c r="M567">
        <v>381</v>
      </c>
      <c r="N567" t="s">
        <v>35</v>
      </c>
      <c r="O567">
        <v>8483</v>
      </c>
      <c r="P567">
        <v>88315</v>
      </c>
    </row>
    <row r="568" spans="1:16" x14ac:dyDescent="0.25">
      <c r="A568">
        <v>826</v>
      </c>
      <c r="B568" t="s">
        <v>15</v>
      </c>
      <c r="C568" t="str">
        <f t="shared" si="8"/>
        <v>201203Italy</v>
      </c>
      <c r="D568">
        <v>201203</v>
      </c>
      <c r="E568">
        <v>2012</v>
      </c>
      <c r="F568" s="1">
        <v>40969</v>
      </c>
      <c r="G568">
        <v>3</v>
      </c>
      <c r="H568">
        <v>1</v>
      </c>
      <c r="I568" t="s">
        <v>16</v>
      </c>
      <c r="J568">
        <v>4</v>
      </c>
      <c r="K568">
        <v>202</v>
      </c>
      <c r="L568" t="s">
        <v>49</v>
      </c>
      <c r="M568">
        <v>381</v>
      </c>
      <c r="N568" t="s">
        <v>35</v>
      </c>
      <c r="O568">
        <v>58946</v>
      </c>
      <c r="P568">
        <v>95682</v>
      </c>
    </row>
    <row r="569" spans="1:16" x14ac:dyDescent="0.25">
      <c r="A569">
        <v>826</v>
      </c>
      <c r="B569" t="s">
        <v>15</v>
      </c>
      <c r="C569" t="str">
        <f t="shared" si="8"/>
        <v>201108Italy</v>
      </c>
      <c r="D569">
        <v>201108</v>
      </c>
      <c r="E569">
        <v>2011</v>
      </c>
      <c r="F569" s="1">
        <v>40756</v>
      </c>
      <c r="G569">
        <v>8</v>
      </c>
      <c r="H569">
        <v>1</v>
      </c>
      <c r="I569" t="s">
        <v>16</v>
      </c>
      <c r="J569">
        <v>4</v>
      </c>
      <c r="K569">
        <v>202</v>
      </c>
      <c r="L569" t="s">
        <v>49</v>
      </c>
      <c r="M569">
        <v>381</v>
      </c>
      <c r="N569" t="s">
        <v>35</v>
      </c>
      <c r="O569">
        <v>47914</v>
      </c>
      <c r="P569">
        <v>240072</v>
      </c>
    </row>
    <row r="570" spans="1:16" x14ac:dyDescent="0.25">
      <c r="A570">
        <v>826</v>
      </c>
      <c r="B570" t="s">
        <v>15</v>
      </c>
      <c r="C570" t="str">
        <f t="shared" si="8"/>
        <v>201109Italy</v>
      </c>
      <c r="D570">
        <v>201109</v>
      </c>
      <c r="E570">
        <v>2011</v>
      </c>
      <c r="F570" s="1">
        <v>40787</v>
      </c>
      <c r="G570">
        <v>9</v>
      </c>
      <c r="H570">
        <v>1</v>
      </c>
      <c r="I570" t="s">
        <v>16</v>
      </c>
      <c r="J570">
        <v>4</v>
      </c>
      <c r="K570">
        <v>202</v>
      </c>
      <c r="L570" t="s">
        <v>49</v>
      </c>
      <c r="M570">
        <v>381</v>
      </c>
      <c r="N570" t="s">
        <v>35</v>
      </c>
      <c r="O570">
        <v>50289</v>
      </c>
      <c r="P570">
        <v>237248</v>
      </c>
    </row>
    <row r="571" spans="1:16" x14ac:dyDescent="0.25">
      <c r="A571">
        <v>826</v>
      </c>
      <c r="B571" t="s">
        <v>15</v>
      </c>
      <c r="C571" t="str">
        <f t="shared" si="8"/>
        <v>201107Italy</v>
      </c>
      <c r="D571">
        <v>201107</v>
      </c>
      <c r="E571">
        <v>2011</v>
      </c>
      <c r="F571" s="1">
        <v>40725</v>
      </c>
      <c r="G571">
        <v>7</v>
      </c>
      <c r="H571">
        <v>1</v>
      </c>
      <c r="I571" t="s">
        <v>16</v>
      </c>
      <c r="J571">
        <v>4</v>
      </c>
      <c r="K571">
        <v>202</v>
      </c>
      <c r="L571" t="s">
        <v>49</v>
      </c>
      <c r="M571">
        <v>381</v>
      </c>
      <c r="N571" t="s">
        <v>35</v>
      </c>
      <c r="O571">
        <v>93543</v>
      </c>
      <c r="P571">
        <v>367125</v>
      </c>
    </row>
    <row r="572" spans="1:16" x14ac:dyDescent="0.25">
      <c r="A572">
        <v>826</v>
      </c>
      <c r="B572" t="s">
        <v>15</v>
      </c>
      <c r="C572" t="str">
        <f t="shared" si="8"/>
        <v>201106Italy</v>
      </c>
      <c r="D572">
        <v>201106</v>
      </c>
      <c r="E572">
        <v>2011</v>
      </c>
      <c r="F572" s="1">
        <v>40695</v>
      </c>
      <c r="G572">
        <v>6</v>
      </c>
      <c r="H572">
        <v>1</v>
      </c>
      <c r="I572" t="s">
        <v>16</v>
      </c>
      <c r="J572">
        <v>4</v>
      </c>
      <c r="K572">
        <v>202</v>
      </c>
      <c r="L572" t="s">
        <v>49</v>
      </c>
      <c r="M572">
        <v>381</v>
      </c>
      <c r="N572" t="s">
        <v>35</v>
      </c>
      <c r="O572">
        <v>64234</v>
      </c>
      <c r="P572">
        <v>369131</v>
      </c>
    </row>
    <row r="573" spans="1:16" x14ac:dyDescent="0.25">
      <c r="A573">
        <v>826</v>
      </c>
      <c r="B573" t="s">
        <v>15</v>
      </c>
      <c r="C573" t="str">
        <f t="shared" si="8"/>
        <v>201112Italy</v>
      </c>
      <c r="D573">
        <v>201112</v>
      </c>
      <c r="E573">
        <v>2011</v>
      </c>
      <c r="F573" s="1">
        <v>40878</v>
      </c>
      <c r="G573">
        <v>12</v>
      </c>
      <c r="H573">
        <v>1</v>
      </c>
      <c r="I573" t="s">
        <v>16</v>
      </c>
      <c r="J573">
        <v>4</v>
      </c>
      <c r="K573">
        <v>202</v>
      </c>
      <c r="L573" t="s">
        <v>49</v>
      </c>
      <c r="M573">
        <v>381</v>
      </c>
      <c r="N573" t="s">
        <v>35</v>
      </c>
      <c r="O573">
        <v>53121</v>
      </c>
      <c r="P573">
        <v>111082</v>
      </c>
    </row>
    <row r="574" spans="1:16" x14ac:dyDescent="0.25">
      <c r="A574">
        <v>826</v>
      </c>
      <c r="B574" t="s">
        <v>15</v>
      </c>
      <c r="C574" t="str">
        <f t="shared" si="8"/>
        <v>201202Italy</v>
      </c>
      <c r="D574">
        <v>201202</v>
      </c>
      <c r="E574">
        <v>2012</v>
      </c>
      <c r="F574" s="1">
        <v>40940</v>
      </c>
      <c r="G574">
        <v>2</v>
      </c>
      <c r="H574">
        <v>1</v>
      </c>
      <c r="I574" t="s">
        <v>16</v>
      </c>
      <c r="J574">
        <v>4</v>
      </c>
      <c r="K574">
        <v>202</v>
      </c>
      <c r="L574" t="s">
        <v>49</v>
      </c>
      <c r="M574">
        <v>381</v>
      </c>
      <c r="N574" t="s">
        <v>35</v>
      </c>
      <c r="O574">
        <v>179275</v>
      </c>
      <c r="P574">
        <v>207570</v>
      </c>
    </row>
    <row r="575" spans="1:16" x14ac:dyDescent="0.25">
      <c r="A575">
        <v>826</v>
      </c>
      <c r="B575" t="s">
        <v>15</v>
      </c>
      <c r="C575" t="str">
        <f t="shared" si="8"/>
        <v>201102Italy</v>
      </c>
      <c r="D575">
        <v>201102</v>
      </c>
      <c r="E575">
        <v>2011</v>
      </c>
      <c r="F575" s="1">
        <v>40575</v>
      </c>
      <c r="G575">
        <v>2</v>
      </c>
      <c r="H575">
        <v>1</v>
      </c>
      <c r="I575" t="s">
        <v>16</v>
      </c>
      <c r="J575">
        <v>4</v>
      </c>
      <c r="K575">
        <v>202</v>
      </c>
      <c r="L575" t="s">
        <v>49</v>
      </c>
      <c r="M575">
        <v>381</v>
      </c>
      <c r="N575" t="s">
        <v>35</v>
      </c>
      <c r="O575">
        <v>95408</v>
      </c>
      <c r="P575">
        <v>418189</v>
      </c>
    </row>
    <row r="576" spans="1:16" x14ac:dyDescent="0.25">
      <c r="A576">
        <v>826</v>
      </c>
      <c r="B576" t="s">
        <v>15</v>
      </c>
      <c r="C576" t="str">
        <f t="shared" si="8"/>
        <v>201110Italy</v>
      </c>
      <c r="D576">
        <v>201110</v>
      </c>
      <c r="E576">
        <v>2011</v>
      </c>
      <c r="F576" s="1">
        <v>40817</v>
      </c>
      <c r="G576">
        <v>10</v>
      </c>
      <c r="H576">
        <v>1</v>
      </c>
      <c r="I576" t="s">
        <v>16</v>
      </c>
      <c r="J576">
        <v>4</v>
      </c>
      <c r="K576">
        <v>202</v>
      </c>
      <c r="L576" t="s">
        <v>49</v>
      </c>
      <c r="M576">
        <v>381</v>
      </c>
      <c r="N576" t="s">
        <v>35</v>
      </c>
      <c r="P576">
        <v>347173</v>
      </c>
    </row>
    <row r="577" spans="1:16" x14ac:dyDescent="0.25">
      <c r="A577">
        <v>826</v>
      </c>
      <c r="B577" t="s">
        <v>15</v>
      </c>
      <c r="C577" t="str">
        <f t="shared" si="8"/>
        <v>201111Italy</v>
      </c>
      <c r="D577">
        <v>201111</v>
      </c>
      <c r="E577">
        <v>2011</v>
      </c>
      <c r="F577" s="1">
        <v>40848</v>
      </c>
      <c r="G577">
        <v>11</v>
      </c>
      <c r="H577">
        <v>1</v>
      </c>
      <c r="I577" t="s">
        <v>16</v>
      </c>
      <c r="J577">
        <v>4</v>
      </c>
      <c r="K577">
        <v>202</v>
      </c>
      <c r="L577" t="s">
        <v>49</v>
      </c>
      <c r="M577">
        <v>381</v>
      </c>
      <c r="N577" t="s">
        <v>35</v>
      </c>
      <c r="O577">
        <v>190938</v>
      </c>
      <c r="P577">
        <v>292611</v>
      </c>
    </row>
    <row r="578" spans="1:16" x14ac:dyDescent="0.25">
      <c r="A578">
        <v>826</v>
      </c>
      <c r="B578" t="s">
        <v>15</v>
      </c>
      <c r="C578" t="str">
        <f t="shared" si="8"/>
        <v>201410Italy</v>
      </c>
      <c r="D578">
        <v>201410</v>
      </c>
      <c r="E578">
        <v>2014</v>
      </c>
      <c r="F578" s="1">
        <v>41913</v>
      </c>
      <c r="G578">
        <v>10</v>
      </c>
      <c r="H578">
        <v>1</v>
      </c>
      <c r="I578" t="s">
        <v>16</v>
      </c>
      <c r="J578">
        <v>4</v>
      </c>
      <c r="K578">
        <v>202</v>
      </c>
      <c r="L578" t="s">
        <v>49</v>
      </c>
      <c r="M578">
        <v>381</v>
      </c>
      <c r="N578" t="s">
        <v>35</v>
      </c>
      <c r="O578">
        <v>3666</v>
      </c>
      <c r="P578">
        <v>20113</v>
      </c>
    </row>
    <row r="579" spans="1:16" x14ac:dyDescent="0.25">
      <c r="A579">
        <v>826</v>
      </c>
      <c r="B579" t="s">
        <v>15</v>
      </c>
      <c r="C579" t="str">
        <f t="shared" ref="C579:C642" si="9">D579&amp;N579</f>
        <v>201409Italy</v>
      </c>
      <c r="D579">
        <v>201409</v>
      </c>
      <c r="E579">
        <v>2014</v>
      </c>
      <c r="F579" s="1">
        <v>41883</v>
      </c>
      <c r="G579">
        <v>9</v>
      </c>
      <c r="H579">
        <v>1</v>
      </c>
      <c r="I579" t="s">
        <v>16</v>
      </c>
      <c r="J579">
        <v>4</v>
      </c>
      <c r="K579">
        <v>202</v>
      </c>
      <c r="L579" t="s">
        <v>49</v>
      </c>
      <c r="M579">
        <v>381</v>
      </c>
      <c r="N579" t="s">
        <v>35</v>
      </c>
      <c r="O579">
        <v>53201</v>
      </c>
      <c r="P579">
        <v>266567</v>
      </c>
    </row>
    <row r="580" spans="1:16" x14ac:dyDescent="0.25">
      <c r="A580">
        <v>826</v>
      </c>
      <c r="B580" t="s">
        <v>15</v>
      </c>
      <c r="C580" t="str">
        <f t="shared" si="9"/>
        <v>201411Italy</v>
      </c>
      <c r="D580">
        <v>201411</v>
      </c>
      <c r="E580">
        <v>2014</v>
      </c>
      <c r="F580" s="1">
        <v>41944</v>
      </c>
      <c r="G580">
        <v>11</v>
      </c>
      <c r="H580">
        <v>1</v>
      </c>
      <c r="I580" t="s">
        <v>16</v>
      </c>
      <c r="J580">
        <v>4</v>
      </c>
      <c r="K580">
        <v>202</v>
      </c>
      <c r="L580" t="s">
        <v>49</v>
      </c>
      <c r="M580">
        <v>381</v>
      </c>
      <c r="N580" t="s">
        <v>35</v>
      </c>
      <c r="O580">
        <v>27400</v>
      </c>
      <c r="P580">
        <v>69403</v>
      </c>
    </row>
    <row r="581" spans="1:16" x14ac:dyDescent="0.25">
      <c r="A581">
        <v>826</v>
      </c>
      <c r="B581" t="s">
        <v>15</v>
      </c>
      <c r="C581" t="str">
        <f t="shared" si="9"/>
        <v>201407Italy</v>
      </c>
      <c r="D581">
        <v>201407</v>
      </c>
      <c r="E581">
        <v>2014</v>
      </c>
      <c r="F581" s="1">
        <v>41821</v>
      </c>
      <c r="G581">
        <v>7</v>
      </c>
      <c r="H581">
        <v>1</v>
      </c>
      <c r="I581" t="s">
        <v>16</v>
      </c>
      <c r="J581">
        <v>4</v>
      </c>
      <c r="K581">
        <v>202</v>
      </c>
      <c r="L581" t="s">
        <v>49</v>
      </c>
      <c r="M581">
        <v>381</v>
      </c>
      <c r="N581" t="s">
        <v>35</v>
      </c>
      <c r="O581">
        <v>13361</v>
      </c>
      <c r="P581">
        <v>97215</v>
      </c>
    </row>
    <row r="582" spans="1:16" x14ac:dyDescent="0.25">
      <c r="A582">
        <v>826</v>
      </c>
      <c r="B582" t="s">
        <v>15</v>
      </c>
      <c r="C582" t="str">
        <f t="shared" si="9"/>
        <v>201408Italy</v>
      </c>
      <c r="D582">
        <v>201408</v>
      </c>
      <c r="E582">
        <v>2014</v>
      </c>
      <c r="F582" s="1">
        <v>41852</v>
      </c>
      <c r="G582">
        <v>8</v>
      </c>
      <c r="H582">
        <v>1</v>
      </c>
      <c r="I582" t="s">
        <v>16</v>
      </c>
      <c r="J582">
        <v>4</v>
      </c>
      <c r="K582">
        <v>202</v>
      </c>
      <c r="L582" t="s">
        <v>49</v>
      </c>
      <c r="M582">
        <v>381</v>
      </c>
      <c r="N582" t="s">
        <v>35</v>
      </c>
      <c r="O582">
        <v>13018</v>
      </c>
      <c r="P582">
        <v>91316</v>
      </c>
    </row>
    <row r="583" spans="1:16" x14ac:dyDescent="0.25">
      <c r="A583">
        <v>826</v>
      </c>
      <c r="B583" t="s">
        <v>15</v>
      </c>
      <c r="C583" t="str">
        <f t="shared" si="9"/>
        <v>201406Italy</v>
      </c>
      <c r="D583">
        <v>201406</v>
      </c>
      <c r="E583">
        <v>2014</v>
      </c>
      <c r="F583" s="1">
        <v>41791</v>
      </c>
      <c r="G583">
        <v>6</v>
      </c>
      <c r="H583">
        <v>1</v>
      </c>
      <c r="I583" t="s">
        <v>16</v>
      </c>
      <c r="J583">
        <v>4</v>
      </c>
      <c r="K583">
        <v>202</v>
      </c>
      <c r="L583" t="s">
        <v>49</v>
      </c>
      <c r="M583">
        <v>381</v>
      </c>
      <c r="N583" t="s">
        <v>35</v>
      </c>
      <c r="O583">
        <v>2949</v>
      </c>
      <c r="P583">
        <v>36139</v>
      </c>
    </row>
    <row r="584" spans="1:16" x14ac:dyDescent="0.25">
      <c r="A584">
        <v>826</v>
      </c>
      <c r="B584" t="s">
        <v>15</v>
      </c>
      <c r="C584" t="str">
        <f t="shared" si="9"/>
        <v>201405Italy</v>
      </c>
      <c r="D584">
        <v>201405</v>
      </c>
      <c r="E584">
        <v>2014</v>
      </c>
      <c r="F584" s="1">
        <v>41760</v>
      </c>
      <c r="G584">
        <v>5</v>
      </c>
      <c r="H584">
        <v>1</v>
      </c>
      <c r="I584" t="s">
        <v>16</v>
      </c>
      <c r="J584">
        <v>4</v>
      </c>
      <c r="K584">
        <v>202</v>
      </c>
      <c r="L584" t="s">
        <v>49</v>
      </c>
      <c r="M584">
        <v>381</v>
      </c>
      <c r="N584" t="s">
        <v>35</v>
      </c>
      <c r="O584">
        <v>48852</v>
      </c>
      <c r="P584">
        <v>353597</v>
      </c>
    </row>
    <row r="585" spans="1:16" x14ac:dyDescent="0.25">
      <c r="A585">
        <v>826</v>
      </c>
      <c r="B585" t="s">
        <v>15</v>
      </c>
      <c r="C585" t="str">
        <f t="shared" si="9"/>
        <v>201403Italy</v>
      </c>
      <c r="D585">
        <v>201403</v>
      </c>
      <c r="E585">
        <v>2014</v>
      </c>
      <c r="F585" s="1">
        <v>41699</v>
      </c>
      <c r="G585">
        <v>3</v>
      </c>
      <c r="H585">
        <v>1</v>
      </c>
      <c r="I585" t="s">
        <v>16</v>
      </c>
      <c r="J585">
        <v>4</v>
      </c>
      <c r="K585">
        <v>202</v>
      </c>
      <c r="L585" t="s">
        <v>49</v>
      </c>
      <c r="M585">
        <v>381</v>
      </c>
      <c r="N585" t="s">
        <v>35</v>
      </c>
      <c r="O585">
        <v>3263</v>
      </c>
      <c r="P585">
        <v>16878</v>
      </c>
    </row>
    <row r="586" spans="1:16" x14ac:dyDescent="0.25">
      <c r="A586">
        <v>826</v>
      </c>
      <c r="B586" t="s">
        <v>15</v>
      </c>
      <c r="C586" t="str">
        <f t="shared" si="9"/>
        <v>201307Italy</v>
      </c>
      <c r="D586">
        <v>201307</v>
      </c>
      <c r="E586">
        <v>2013</v>
      </c>
      <c r="F586" s="1">
        <v>41456</v>
      </c>
      <c r="G586">
        <v>7</v>
      </c>
      <c r="H586">
        <v>1</v>
      </c>
      <c r="I586" t="s">
        <v>16</v>
      </c>
      <c r="J586">
        <v>4</v>
      </c>
      <c r="K586">
        <v>202</v>
      </c>
      <c r="L586" t="s">
        <v>49</v>
      </c>
      <c r="M586">
        <v>381</v>
      </c>
      <c r="N586" t="s">
        <v>35</v>
      </c>
      <c r="O586">
        <v>180751</v>
      </c>
      <c r="P586">
        <v>394084</v>
      </c>
    </row>
    <row r="587" spans="1:16" x14ac:dyDescent="0.25">
      <c r="A587">
        <v>826</v>
      </c>
      <c r="B587" t="s">
        <v>15</v>
      </c>
      <c r="C587" t="str">
        <f t="shared" si="9"/>
        <v>201309Italy</v>
      </c>
      <c r="D587">
        <v>201309</v>
      </c>
      <c r="E587">
        <v>2013</v>
      </c>
      <c r="F587" s="1">
        <v>41518</v>
      </c>
      <c r="G587">
        <v>9</v>
      </c>
      <c r="H587">
        <v>1</v>
      </c>
      <c r="I587" t="s">
        <v>16</v>
      </c>
      <c r="J587">
        <v>4</v>
      </c>
      <c r="K587">
        <v>202</v>
      </c>
      <c r="L587" t="s">
        <v>49</v>
      </c>
      <c r="M587">
        <v>381</v>
      </c>
      <c r="N587" t="s">
        <v>35</v>
      </c>
      <c r="O587">
        <v>66578</v>
      </c>
      <c r="P587">
        <v>260152</v>
      </c>
    </row>
    <row r="588" spans="1:16" x14ac:dyDescent="0.25">
      <c r="A588">
        <v>826</v>
      </c>
      <c r="B588" t="s">
        <v>15</v>
      </c>
      <c r="C588" t="str">
        <f t="shared" si="9"/>
        <v>201311Italy</v>
      </c>
      <c r="D588">
        <v>201311</v>
      </c>
      <c r="E588">
        <v>2013</v>
      </c>
      <c r="F588" s="1">
        <v>41579</v>
      </c>
      <c r="G588">
        <v>11</v>
      </c>
      <c r="H588">
        <v>1</v>
      </c>
      <c r="I588" t="s">
        <v>16</v>
      </c>
      <c r="J588">
        <v>4</v>
      </c>
      <c r="K588">
        <v>202</v>
      </c>
      <c r="L588" t="s">
        <v>49</v>
      </c>
      <c r="M588">
        <v>381</v>
      </c>
      <c r="N588" t="s">
        <v>35</v>
      </c>
      <c r="O588">
        <v>18290</v>
      </c>
      <c r="P588">
        <v>76769</v>
      </c>
    </row>
    <row r="589" spans="1:16" x14ac:dyDescent="0.25">
      <c r="A589">
        <v>826</v>
      </c>
      <c r="B589" t="s">
        <v>15</v>
      </c>
      <c r="C589" t="str">
        <f t="shared" si="9"/>
        <v>201310Italy</v>
      </c>
      <c r="D589">
        <v>201310</v>
      </c>
      <c r="E589">
        <v>2013</v>
      </c>
      <c r="F589" s="1">
        <v>41548</v>
      </c>
      <c r="G589">
        <v>10</v>
      </c>
      <c r="H589">
        <v>1</v>
      </c>
      <c r="I589" t="s">
        <v>16</v>
      </c>
      <c r="J589">
        <v>4</v>
      </c>
      <c r="K589">
        <v>202</v>
      </c>
      <c r="L589" t="s">
        <v>49</v>
      </c>
      <c r="M589">
        <v>381</v>
      </c>
      <c r="N589" t="s">
        <v>35</v>
      </c>
      <c r="O589">
        <v>90215</v>
      </c>
      <c r="P589">
        <v>418801</v>
      </c>
    </row>
    <row r="590" spans="1:16" x14ac:dyDescent="0.25">
      <c r="A590">
        <v>826</v>
      </c>
      <c r="B590" t="s">
        <v>15</v>
      </c>
      <c r="C590" t="str">
        <f t="shared" si="9"/>
        <v>201312Italy</v>
      </c>
      <c r="D590">
        <v>201312</v>
      </c>
      <c r="E590">
        <v>2013</v>
      </c>
      <c r="F590" s="1">
        <v>41609</v>
      </c>
      <c r="G590">
        <v>12</v>
      </c>
      <c r="H590">
        <v>1</v>
      </c>
      <c r="I590" t="s">
        <v>16</v>
      </c>
      <c r="J590">
        <v>4</v>
      </c>
      <c r="K590">
        <v>202</v>
      </c>
      <c r="L590" t="s">
        <v>49</v>
      </c>
      <c r="M590">
        <v>381</v>
      </c>
      <c r="N590" t="s">
        <v>35</v>
      </c>
      <c r="O590">
        <v>4078</v>
      </c>
      <c r="P590">
        <v>21204</v>
      </c>
    </row>
    <row r="591" spans="1:16" x14ac:dyDescent="0.25">
      <c r="A591">
        <v>826</v>
      </c>
      <c r="B591" t="s">
        <v>15</v>
      </c>
      <c r="C591" t="str">
        <f t="shared" si="9"/>
        <v>201308Italy</v>
      </c>
      <c r="D591">
        <v>201308</v>
      </c>
      <c r="E591">
        <v>2013</v>
      </c>
      <c r="F591" s="1">
        <v>41487</v>
      </c>
      <c r="G591">
        <v>8</v>
      </c>
      <c r="H591">
        <v>1</v>
      </c>
      <c r="I591" t="s">
        <v>16</v>
      </c>
      <c r="J591">
        <v>4</v>
      </c>
      <c r="K591">
        <v>202</v>
      </c>
      <c r="L591" t="s">
        <v>49</v>
      </c>
      <c r="M591">
        <v>381</v>
      </c>
      <c r="N591" t="s">
        <v>35</v>
      </c>
      <c r="O591">
        <v>73153</v>
      </c>
      <c r="P591">
        <v>86733</v>
      </c>
    </row>
    <row r="592" spans="1:16" x14ac:dyDescent="0.25">
      <c r="A592">
        <v>826</v>
      </c>
      <c r="B592" t="s">
        <v>15</v>
      </c>
      <c r="C592" t="str">
        <f t="shared" si="9"/>
        <v>201402Italy</v>
      </c>
      <c r="D592">
        <v>201402</v>
      </c>
      <c r="E592">
        <v>2014</v>
      </c>
      <c r="F592" s="1">
        <v>41671</v>
      </c>
      <c r="G592">
        <v>2</v>
      </c>
      <c r="H592">
        <v>1</v>
      </c>
      <c r="I592" t="s">
        <v>16</v>
      </c>
      <c r="J592">
        <v>4</v>
      </c>
      <c r="K592">
        <v>202</v>
      </c>
      <c r="L592" t="s">
        <v>49</v>
      </c>
      <c r="M592">
        <v>381</v>
      </c>
      <c r="N592" t="s">
        <v>35</v>
      </c>
      <c r="O592">
        <v>41</v>
      </c>
      <c r="P592">
        <v>450</v>
      </c>
    </row>
    <row r="593" spans="1:16" x14ac:dyDescent="0.25">
      <c r="A593">
        <v>826</v>
      </c>
      <c r="B593" t="s">
        <v>15</v>
      </c>
      <c r="C593" t="str">
        <f t="shared" si="9"/>
        <v>201404Italy</v>
      </c>
      <c r="D593">
        <v>201404</v>
      </c>
      <c r="E593">
        <v>2014</v>
      </c>
      <c r="F593" s="1">
        <v>41730</v>
      </c>
      <c r="G593">
        <v>4</v>
      </c>
      <c r="H593">
        <v>1</v>
      </c>
      <c r="I593" t="s">
        <v>16</v>
      </c>
      <c r="J593">
        <v>4</v>
      </c>
      <c r="K593">
        <v>202</v>
      </c>
      <c r="L593" t="s">
        <v>49</v>
      </c>
      <c r="M593">
        <v>381</v>
      </c>
      <c r="N593" t="s">
        <v>35</v>
      </c>
      <c r="O593">
        <v>57941</v>
      </c>
      <c r="P593">
        <v>221699</v>
      </c>
    </row>
    <row r="594" spans="1:16" x14ac:dyDescent="0.25">
      <c r="A594">
        <v>826</v>
      </c>
      <c r="B594" t="s">
        <v>15</v>
      </c>
      <c r="C594" t="str">
        <f t="shared" si="9"/>
        <v>201302Italy</v>
      </c>
      <c r="D594">
        <v>201302</v>
      </c>
      <c r="E594">
        <v>2013</v>
      </c>
      <c r="F594" s="1">
        <v>41306</v>
      </c>
      <c r="G594">
        <v>2</v>
      </c>
      <c r="H594">
        <v>1</v>
      </c>
      <c r="I594" t="s">
        <v>16</v>
      </c>
      <c r="J594">
        <v>4</v>
      </c>
      <c r="K594">
        <v>202</v>
      </c>
      <c r="L594" t="s">
        <v>49</v>
      </c>
      <c r="M594">
        <v>381</v>
      </c>
      <c r="N594" t="s">
        <v>35</v>
      </c>
      <c r="O594">
        <v>54644</v>
      </c>
      <c r="P594">
        <v>365492</v>
      </c>
    </row>
    <row r="595" spans="1:16" x14ac:dyDescent="0.25">
      <c r="A595">
        <v>826</v>
      </c>
      <c r="B595" t="s">
        <v>15</v>
      </c>
      <c r="C595" t="str">
        <f t="shared" si="9"/>
        <v>201301Italy</v>
      </c>
      <c r="D595">
        <v>201301</v>
      </c>
      <c r="E595">
        <v>2013</v>
      </c>
      <c r="F595" s="1">
        <v>41275</v>
      </c>
      <c r="G595">
        <v>1</v>
      </c>
      <c r="H595">
        <v>1</v>
      </c>
      <c r="I595" t="s">
        <v>16</v>
      </c>
      <c r="J595">
        <v>4</v>
      </c>
      <c r="K595">
        <v>202</v>
      </c>
      <c r="L595" t="s">
        <v>49</v>
      </c>
      <c r="M595">
        <v>381</v>
      </c>
      <c r="N595" t="s">
        <v>35</v>
      </c>
      <c r="P595">
        <v>174830</v>
      </c>
    </row>
    <row r="596" spans="1:16" x14ac:dyDescent="0.25">
      <c r="A596">
        <v>826</v>
      </c>
      <c r="B596" t="s">
        <v>15</v>
      </c>
      <c r="C596" t="str">
        <f t="shared" si="9"/>
        <v>201212Italy</v>
      </c>
      <c r="D596">
        <v>201212</v>
      </c>
      <c r="E596">
        <v>2012</v>
      </c>
      <c r="F596" s="1">
        <v>41244</v>
      </c>
      <c r="G596">
        <v>12</v>
      </c>
      <c r="H596">
        <v>1</v>
      </c>
      <c r="I596" t="s">
        <v>16</v>
      </c>
      <c r="J596">
        <v>4</v>
      </c>
      <c r="K596">
        <v>202</v>
      </c>
      <c r="L596" t="s">
        <v>49</v>
      </c>
      <c r="M596">
        <v>381</v>
      </c>
      <c r="N596" t="s">
        <v>35</v>
      </c>
      <c r="O596">
        <v>35797</v>
      </c>
      <c r="P596">
        <v>73172</v>
      </c>
    </row>
    <row r="597" spans="1:16" x14ac:dyDescent="0.25">
      <c r="A597">
        <v>826</v>
      </c>
      <c r="B597" t="s">
        <v>15</v>
      </c>
      <c r="C597" t="str">
        <f t="shared" si="9"/>
        <v>201211Italy</v>
      </c>
      <c r="D597">
        <v>201211</v>
      </c>
      <c r="E597">
        <v>2012</v>
      </c>
      <c r="F597" s="1">
        <v>41214</v>
      </c>
      <c r="G597">
        <v>11</v>
      </c>
      <c r="H597">
        <v>1</v>
      </c>
      <c r="I597" t="s">
        <v>16</v>
      </c>
      <c r="J597">
        <v>4</v>
      </c>
      <c r="K597">
        <v>202</v>
      </c>
      <c r="L597" t="s">
        <v>49</v>
      </c>
      <c r="M597">
        <v>381</v>
      </c>
      <c r="N597" t="s">
        <v>35</v>
      </c>
      <c r="O597">
        <v>175099</v>
      </c>
      <c r="P597">
        <v>315266</v>
      </c>
    </row>
    <row r="598" spans="1:16" x14ac:dyDescent="0.25">
      <c r="A598">
        <v>826</v>
      </c>
      <c r="B598" t="s">
        <v>15</v>
      </c>
      <c r="C598" t="str">
        <f t="shared" si="9"/>
        <v>201305Italy</v>
      </c>
      <c r="D598">
        <v>201305</v>
      </c>
      <c r="E598">
        <v>2013</v>
      </c>
      <c r="F598" s="1">
        <v>41395</v>
      </c>
      <c r="G598">
        <v>5</v>
      </c>
      <c r="H598">
        <v>1</v>
      </c>
      <c r="I598" t="s">
        <v>16</v>
      </c>
      <c r="J598">
        <v>4</v>
      </c>
      <c r="K598">
        <v>202</v>
      </c>
      <c r="L598" t="s">
        <v>49</v>
      </c>
      <c r="M598">
        <v>381</v>
      </c>
      <c r="N598" t="s">
        <v>35</v>
      </c>
      <c r="O598">
        <v>110820</v>
      </c>
      <c r="P598">
        <v>693825</v>
      </c>
    </row>
    <row r="599" spans="1:16" x14ac:dyDescent="0.25">
      <c r="A599">
        <v>826</v>
      </c>
      <c r="B599" t="s">
        <v>15</v>
      </c>
      <c r="C599" t="str">
        <f t="shared" si="9"/>
        <v>201306Italy</v>
      </c>
      <c r="D599">
        <v>201306</v>
      </c>
      <c r="E599">
        <v>2013</v>
      </c>
      <c r="F599" s="1">
        <v>41426</v>
      </c>
      <c r="G599">
        <v>6</v>
      </c>
      <c r="H599">
        <v>1</v>
      </c>
      <c r="I599" t="s">
        <v>16</v>
      </c>
      <c r="J599">
        <v>4</v>
      </c>
      <c r="K599">
        <v>202</v>
      </c>
      <c r="L599" t="s">
        <v>49</v>
      </c>
      <c r="M599">
        <v>381</v>
      </c>
      <c r="N599" t="s">
        <v>35</v>
      </c>
      <c r="O599">
        <v>260893</v>
      </c>
      <c r="P599">
        <v>387121</v>
      </c>
    </row>
    <row r="600" spans="1:16" x14ac:dyDescent="0.25">
      <c r="A600">
        <v>826</v>
      </c>
      <c r="B600" t="s">
        <v>15</v>
      </c>
      <c r="C600" t="str">
        <f t="shared" si="9"/>
        <v>201304Italy</v>
      </c>
      <c r="D600">
        <v>201304</v>
      </c>
      <c r="E600">
        <v>2013</v>
      </c>
      <c r="F600" s="1">
        <v>41365</v>
      </c>
      <c r="G600">
        <v>4</v>
      </c>
      <c r="H600">
        <v>1</v>
      </c>
      <c r="I600" t="s">
        <v>16</v>
      </c>
      <c r="J600">
        <v>4</v>
      </c>
      <c r="K600">
        <v>202</v>
      </c>
      <c r="L600" t="s">
        <v>49</v>
      </c>
      <c r="M600">
        <v>381</v>
      </c>
      <c r="N600" t="s">
        <v>35</v>
      </c>
      <c r="O600">
        <v>133909</v>
      </c>
      <c r="P600">
        <v>677865</v>
      </c>
    </row>
    <row r="601" spans="1:16" x14ac:dyDescent="0.25">
      <c r="A601">
        <v>826</v>
      </c>
      <c r="B601" t="s">
        <v>15</v>
      </c>
      <c r="C601" t="str">
        <f t="shared" si="9"/>
        <v>201303Italy</v>
      </c>
      <c r="D601">
        <v>201303</v>
      </c>
      <c r="E601">
        <v>2013</v>
      </c>
      <c r="F601" s="1">
        <v>41334</v>
      </c>
      <c r="G601">
        <v>3</v>
      </c>
      <c r="H601">
        <v>1</v>
      </c>
      <c r="I601" t="s">
        <v>16</v>
      </c>
      <c r="J601">
        <v>4</v>
      </c>
      <c r="K601">
        <v>202</v>
      </c>
      <c r="L601" t="s">
        <v>49</v>
      </c>
      <c r="M601">
        <v>381</v>
      </c>
      <c r="N601" t="s">
        <v>35</v>
      </c>
      <c r="O601">
        <v>67674</v>
      </c>
      <c r="P601">
        <v>392238</v>
      </c>
    </row>
    <row r="602" spans="1:16" x14ac:dyDescent="0.25">
      <c r="A602">
        <v>826</v>
      </c>
      <c r="B602" t="s">
        <v>15</v>
      </c>
      <c r="C602" t="str">
        <f t="shared" si="9"/>
        <v>201103Lithuania</v>
      </c>
      <c r="D602">
        <v>201103</v>
      </c>
      <c r="E602">
        <v>2011</v>
      </c>
      <c r="F602" s="1">
        <v>40603</v>
      </c>
      <c r="G602">
        <v>3</v>
      </c>
      <c r="H602">
        <v>1</v>
      </c>
      <c r="I602" t="s">
        <v>16</v>
      </c>
      <c r="J602">
        <v>4</v>
      </c>
      <c r="K602">
        <v>202</v>
      </c>
      <c r="L602" t="s">
        <v>49</v>
      </c>
      <c r="M602">
        <v>440</v>
      </c>
      <c r="N602" t="s">
        <v>53</v>
      </c>
      <c r="O602">
        <v>9009</v>
      </c>
      <c r="P602">
        <v>56386</v>
      </c>
    </row>
    <row r="603" spans="1:16" x14ac:dyDescent="0.25">
      <c r="A603">
        <v>826</v>
      </c>
      <c r="B603" t="s">
        <v>15</v>
      </c>
      <c r="C603" t="str">
        <f t="shared" si="9"/>
        <v>201003Luxembourg</v>
      </c>
      <c r="D603">
        <v>201003</v>
      </c>
      <c r="E603">
        <v>2010</v>
      </c>
      <c r="F603" s="1">
        <v>40238</v>
      </c>
      <c r="G603">
        <v>3</v>
      </c>
      <c r="H603">
        <v>1</v>
      </c>
      <c r="I603" t="s">
        <v>16</v>
      </c>
      <c r="J603">
        <v>4</v>
      </c>
      <c r="K603">
        <v>202</v>
      </c>
      <c r="L603" t="s">
        <v>49</v>
      </c>
      <c r="M603">
        <v>442</v>
      </c>
      <c r="N603" t="s">
        <v>52</v>
      </c>
      <c r="O603">
        <v>6116</v>
      </c>
      <c r="P603">
        <v>8878</v>
      </c>
    </row>
    <row r="604" spans="1:16" x14ac:dyDescent="0.25">
      <c r="A604">
        <v>826</v>
      </c>
      <c r="B604" t="s">
        <v>15</v>
      </c>
      <c r="C604" t="str">
        <f t="shared" si="9"/>
        <v>201001Luxembourg</v>
      </c>
      <c r="D604">
        <v>201001</v>
      </c>
      <c r="E604">
        <v>2010</v>
      </c>
      <c r="F604" s="1">
        <v>40179</v>
      </c>
      <c r="G604">
        <v>1</v>
      </c>
      <c r="H604">
        <v>1</v>
      </c>
      <c r="I604" t="s">
        <v>16</v>
      </c>
      <c r="J604">
        <v>4</v>
      </c>
      <c r="K604">
        <v>202</v>
      </c>
      <c r="L604" t="s">
        <v>49</v>
      </c>
      <c r="M604">
        <v>442</v>
      </c>
      <c r="N604" t="s">
        <v>52</v>
      </c>
      <c r="O604">
        <v>9194</v>
      </c>
      <c r="P604">
        <v>15074</v>
      </c>
    </row>
    <row r="605" spans="1:16" x14ac:dyDescent="0.25">
      <c r="A605">
        <v>826</v>
      </c>
      <c r="B605" t="s">
        <v>15</v>
      </c>
      <c r="C605" t="str">
        <f t="shared" si="9"/>
        <v>201409Malta</v>
      </c>
      <c r="D605">
        <v>201409</v>
      </c>
      <c r="E605">
        <v>2014</v>
      </c>
      <c r="F605" s="1">
        <v>41883</v>
      </c>
      <c r="G605">
        <v>9</v>
      </c>
      <c r="H605">
        <v>1</v>
      </c>
      <c r="I605" t="s">
        <v>16</v>
      </c>
      <c r="J605">
        <v>4</v>
      </c>
      <c r="K605">
        <v>202</v>
      </c>
      <c r="L605" t="s">
        <v>49</v>
      </c>
      <c r="M605">
        <v>470</v>
      </c>
      <c r="N605" t="s">
        <v>51</v>
      </c>
      <c r="O605">
        <v>1812</v>
      </c>
      <c r="P605">
        <v>15674</v>
      </c>
    </row>
    <row r="606" spans="1:16" x14ac:dyDescent="0.25">
      <c r="A606">
        <v>826</v>
      </c>
      <c r="B606" t="s">
        <v>15</v>
      </c>
      <c r="C606" t="str">
        <f t="shared" si="9"/>
        <v>201409Namibia</v>
      </c>
      <c r="D606">
        <v>201409</v>
      </c>
      <c r="E606">
        <v>2014</v>
      </c>
      <c r="F606" s="1">
        <v>41883</v>
      </c>
      <c r="G606">
        <v>9</v>
      </c>
      <c r="H606">
        <v>1</v>
      </c>
      <c r="I606" t="s">
        <v>16</v>
      </c>
      <c r="J606">
        <v>4</v>
      </c>
      <c r="K606">
        <v>202</v>
      </c>
      <c r="L606" t="s">
        <v>49</v>
      </c>
      <c r="M606">
        <v>516</v>
      </c>
      <c r="N606" t="s">
        <v>37</v>
      </c>
      <c r="O606">
        <v>211769</v>
      </c>
      <c r="P606">
        <v>1167177</v>
      </c>
    </row>
    <row r="607" spans="1:16" x14ac:dyDescent="0.25">
      <c r="A607">
        <v>826</v>
      </c>
      <c r="B607" t="s">
        <v>15</v>
      </c>
      <c r="C607" t="str">
        <f t="shared" si="9"/>
        <v>201410Namibia</v>
      </c>
      <c r="D607">
        <v>201410</v>
      </c>
      <c r="E607">
        <v>2014</v>
      </c>
      <c r="F607" s="1">
        <v>41913</v>
      </c>
      <c r="G607">
        <v>10</v>
      </c>
      <c r="H607">
        <v>1</v>
      </c>
      <c r="I607" t="s">
        <v>16</v>
      </c>
      <c r="J607">
        <v>4</v>
      </c>
      <c r="K607">
        <v>202</v>
      </c>
      <c r="L607" t="s">
        <v>49</v>
      </c>
      <c r="M607">
        <v>516</v>
      </c>
      <c r="N607" t="s">
        <v>37</v>
      </c>
      <c r="O607">
        <v>111822</v>
      </c>
      <c r="P607">
        <v>679908</v>
      </c>
    </row>
    <row r="608" spans="1:16" x14ac:dyDescent="0.25">
      <c r="A608">
        <v>826</v>
      </c>
      <c r="B608" t="s">
        <v>15</v>
      </c>
      <c r="C608" t="str">
        <f t="shared" si="9"/>
        <v>201411Namibia</v>
      </c>
      <c r="D608">
        <v>201411</v>
      </c>
      <c r="E608">
        <v>2014</v>
      </c>
      <c r="F608" s="1">
        <v>41944</v>
      </c>
      <c r="G608">
        <v>11</v>
      </c>
      <c r="H608">
        <v>1</v>
      </c>
      <c r="I608" t="s">
        <v>16</v>
      </c>
      <c r="J608">
        <v>4</v>
      </c>
      <c r="K608">
        <v>202</v>
      </c>
      <c r="L608" t="s">
        <v>49</v>
      </c>
      <c r="M608">
        <v>516</v>
      </c>
      <c r="N608" t="s">
        <v>37</v>
      </c>
      <c r="O608">
        <v>119598</v>
      </c>
      <c r="P608">
        <v>715245</v>
      </c>
    </row>
    <row r="609" spans="1:16" x14ac:dyDescent="0.25">
      <c r="A609">
        <v>826</v>
      </c>
      <c r="B609" t="s">
        <v>15</v>
      </c>
      <c r="C609" t="str">
        <f t="shared" si="9"/>
        <v>201403Namibia</v>
      </c>
      <c r="D609">
        <v>201403</v>
      </c>
      <c r="E609">
        <v>2014</v>
      </c>
      <c r="F609" s="1">
        <v>41699</v>
      </c>
      <c r="G609">
        <v>3</v>
      </c>
      <c r="H609">
        <v>1</v>
      </c>
      <c r="I609" t="s">
        <v>16</v>
      </c>
      <c r="J609">
        <v>4</v>
      </c>
      <c r="K609">
        <v>202</v>
      </c>
      <c r="L609" t="s">
        <v>49</v>
      </c>
      <c r="M609">
        <v>516</v>
      </c>
      <c r="N609" t="s">
        <v>37</v>
      </c>
      <c r="O609">
        <v>18952</v>
      </c>
      <c r="P609">
        <v>99208</v>
      </c>
    </row>
    <row r="610" spans="1:16" x14ac:dyDescent="0.25">
      <c r="A610">
        <v>826</v>
      </c>
      <c r="B610" t="s">
        <v>15</v>
      </c>
      <c r="C610" t="str">
        <f t="shared" si="9"/>
        <v>201405Namibia</v>
      </c>
      <c r="D610">
        <v>201405</v>
      </c>
      <c r="E610">
        <v>2014</v>
      </c>
      <c r="F610" s="1">
        <v>41760</v>
      </c>
      <c r="G610">
        <v>5</v>
      </c>
      <c r="H610">
        <v>1</v>
      </c>
      <c r="I610" t="s">
        <v>16</v>
      </c>
      <c r="J610">
        <v>4</v>
      </c>
      <c r="K610">
        <v>202</v>
      </c>
      <c r="L610" t="s">
        <v>49</v>
      </c>
      <c r="M610">
        <v>516</v>
      </c>
      <c r="N610" t="s">
        <v>37</v>
      </c>
      <c r="O610">
        <v>71109</v>
      </c>
      <c r="P610">
        <v>357751</v>
      </c>
    </row>
    <row r="611" spans="1:16" x14ac:dyDescent="0.25">
      <c r="A611">
        <v>826</v>
      </c>
      <c r="B611" t="s">
        <v>15</v>
      </c>
      <c r="C611" t="str">
        <f t="shared" si="9"/>
        <v>201406Namibia</v>
      </c>
      <c r="D611">
        <v>201406</v>
      </c>
      <c r="E611">
        <v>2014</v>
      </c>
      <c r="F611" s="1">
        <v>41791</v>
      </c>
      <c r="G611">
        <v>6</v>
      </c>
      <c r="H611">
        <v>1</v>
      </c>
      <c r="I611" t="s">
        <v>16</v>
      </c>
      <c r="J611">
        <v>4</v>
      </c>
      <c r="K611">
        <v>202</v>
      </c>
      <c r="L611" t="s">
        <v>49</v>
      </c>
      <c r="M611">
        <v>516</v>
      </c>
      <c r="N611" t="s">
        <v>37</v>
      </c>
      <c r="O611">
        <v>120264</v>
      </c>
      <c r="P611">
        <v>647362</v>
      </c>
    </row>
    <row r="612" spans="1:16" x14ac:dyDescent="0.25">
      <c r="A612">
        <v>826</v>
      </c>
      <c r="B612" t="s">
        <v>15</v>
      </c>
      <c r="C612" t="str">
        <f t="shared" si="9"/>
        <v>201408Namibia</v>
      </c>
      <c r="D612">
        <v>201408</v>
      </c>
      <c r="E612">
        <v>2014</v>
      </c>
      <c r="F612" s="1">
        <v>41852</v>
      </c>
      <c r="G612">
        <v>8</v>
      </c>
      <c r="H612">
        <v>1</v>
      </c>
      <c r="I612" t="s">
        <v>16</v>
      </c>
      <c r="J612">
        <v>4</v>
      </c>
      <c r="K612">
        <v>202</v>
      </c>
      <c r="L612" t="s">
        <v>49</v>
      </c>
      <c r="M612">
        <v>516</v>
      </c>
      <c r="N612" t="s">
        <v>37</v>
      </c>
      <c r="O612">
        <v>374341</v>
      </c>
      <c r="P612">
        <v>1987153</v>
      </c>
    </row>
    <row r="613" spans="1:16" x14ac:dyDescent="0.25">
      <c r="A613">
        <v>826</v>
      </c>
      <c r="B613" t="s">
        <v>15</v>
      </c>
      <c r="C613" t="str">
        <f t="shared" si="9"/>
        <v>201407Namibia</v>
      </c>
      <c r="D613">
        <v>201407</v>
      </c>
      <c r="E613">
        <v>2014</v>
      </c>
      <c r="F613" s="1">
        <v>41821</v>
      </c>
      <c r="G613">
        <v>7</v>
      </c>
      <c r="H613">
        <v>1</v>
      </c>
      <c r="I613" t="s">
        <v>16</v>
      </c>
      <c r="J613">
        <v>4</v>
      </c>
      <c r="K613">
        <v>202</v>
      </c>
      <c r="L613" t="s">
        <v>49</v>
      </c>
      <c r="M613">
        <v>516</v>
      </c>
      <c r="N613" t="s">
        <v>37</v>
      </c>
      <c r="O613">
        <v>375343</v>
      </c>
      <c r="P613">
        <v>2104073</v>
      </c>
    </row>
    <row r="614" spans="1:16" x14ac:dyDescent="0.25">
      <c r="A614">
        <v>826</v>
      </c>
      <c r="B614" t="s">
        <v>15</v>
      </c>
      <c r="C614" t="str">
        <f t="shared" si="9"/>
        <v>201303Namibia</v>
      </c>
      <c r="D614">
        <v>201303</v>
      </c>
      <c r="E614">
        <v>2013</v>
      </c>
      <c r="F614" s="1">
        <v>41334</v>
      </c>
      <c r="G614">
        <v>3</v>
      </c>
      <c r="H614">
        <v>1</v>
      </c>
      <c r="I614" t="s">
        <v>16</v>
      </c>
      <c r="J614">
        <v>4</v>
      </c>
      <c r="K614">
        <v>202</v>
      </c>
      <c r="L614" t="s">
        <v>49</v>
      </c>
      <c r="M614">
        <v>516</v>
      </c>
      <c r="N614" t="s">
        <v>37</v>
      </c>
      <c r="O614">
        <v>138022</v>
      </c>
      <c r="P614">
        <v>709535</v>
      </c>
    </row>
    <row r="615" spans="1:16" x14ac:dyDescent="0.25">
      <c r="A615">
        <v>826</v>
      </c>
      <c r="B615" t="s">
        <v>15</v>
      </c>
      <c r="C615" t="str">
        <f t="shared" si="9"/>
        <v>201304Namibia</v>
      </c>
      <c r="D615">
        <v>201304</v>
      </c>
      <c r="E615">
        <v>2013</v>
      </c>
      <c r="F615" s="1">
        <v>41365</v>
      </c>
      <c r="G615">
        <v>4</v>
      </c>
      <c r="H615">
        <v>1</v>
      </c>
      <c r="I615" t="s">
        <v>16</v>
      </c>
      <c r="J615">
        <v>4</v>
      </c>
      <c r="K615">
        <v>202</v>
      </c>
      <c r="L615" t="s">
        <v>49</v>
      </c>
      <c r="M615">
        <v>516</v>
      </c>
      <c r="N615" t="s">
        <v>37</v>
      </c>
      <c r="O615">
        <v>67461</v>
      </c>
      <c r="P615">
        <v>357551</v>
      </c>
    </row>
    <row r="616" spans="1:16" x14ac:dyDescent="0.25">
      <c r="A616">
        <v>826</v>
      </c>
      <c r="B616" t="s">
        <v>15</v>
      </c>
      <c r="C616" t="str">
        <f t="shared" si="9"/>
        <v>201306Namibia</v>
      </c>
      <c r="D616">
        <v>201306</v>
      </c>
      <c r="E616">
        <v>2013</v>
      </c>
      <c r="F616" s="1">
        <v>41426</v>
      </c>
      <c r="G616">
        <v>6</v>
      </c>
      <c r="H616">
        <v>1</v>
      </c>
      <c r="I616" t="s">
        <v>16</v>
      </c>
      <c r="J616">
        <v>4</v>
      </c>
      <c r="K616">
        <v>202</v>
      </c>
      <c r="L616" t="s">
        <v>49</v>
      </c>
      <c r="M616">
        <v>516</v>
      </c>
      <c r="N616" t="s">
        <v>37</v>
      </c>
      <c r="O616">
        <v>357930</v>
      </c>
      <c r="P616">
        <v>1832680</v>
      </c>
    </row>
    <row r="617" spans="1:16" x14ac:dyDescent="0.25">
      <c r="A617">
        <v>826</v>
      </c>
      <c r="B617" t="s">
        <v>15</v>
      </c>
      <c r="C617" t="str">
        <f t="shared" si="9"/>
        <v>201305Namibia</v>
      </c>
      <c r="D617">
        <v>201305</v>
      </c>
      <c r="E617">
        <v>2013</v>
      </c>
      <c r="F617" s="1">
        <v>41395</v>
      </c>
      <c r="G617">
        <v>5</v>
      </c>
      <c r="H617">
        <v>1</v>
      </c>
      <c r="I617" t="s">
        <v>16</v>
      </c>
      <c r="J617">
        <v>4</v>
      </c>
      <c r="K617">
        <v>202</v>
      </c>
      <c r="L617" t="s">
        <v>49</v>
      </c>
      <c r="M617">
        <v>516</v>
      </c>
      <c r="N617" t="s">
        <v>37</v>
      </c>
      <c r="O617">
        <v>219166</v>
      </c>
      <c r="P617">
        <v>1118291</v>
      </c>
    </row>
    <row r="618" spans="1:16" x14ac:dyDescent="0.25">
      <c r="A618">
        <v>826</v>
      </c>
      <c r="B618" t="s">
        <v>15</v>
      </c>
      <c r="C618" t="str">
        <f t="shared" si="9"/>
        <v>201211Namibia</v>
      </c>
      <c r="D618">
        <v>201211</v>
      </c>
      <c r="E618">
        <v>2012</v>
      </c>
      <c r="F618" s="1">
        <v>41214</v>
      </c>
      <c r="G618">
        <v>11</v>
      </c>
      <c r="H618">
        <v>1</v>
      </c>
      <c r="I618" t="s">
        <v>16</v>
      </c>
      <c r="J618">
        <v>4</v>
      </c>
      <c r="K618">
        <v>202</v>
      </c>
      <c r="L618" t="s">
        <v>49</v>
      </c>
      <c r="M618">
        <v>516</v>
      </c>
      <c r="N618" t="s">
        <v>37</v>
      </c>
      <c r="O618">
        <v>23744</v>
      </c>
      <c r="P618">
        <v>105129</v>
      </c>
    </row>
    <row r="619" spans="1:16" x14ac:dyDescent="0.25">
      <c r="A619">
        <v>826</v>
      </c>
      <c r="B619" t="s">
        <v>15</v>
      </c>
      <c r="C619" t="str">
        <f t="shared" si="9"/>
        <v>201212Namibia</v>
      </c>
      <c r="D619">
        <v>201212</v>
      </c>
      <c r="E619">
        <v>2012</v>
      </c>
      <c r="F619" s="1">
        <v>41244</v>
      </c>
      <c r="G619">
        <v>12</v>
      </c>
      <c r="H619">
        <v>1</v>
      </c>
      <c r="I619" t="s">
        <v>16</v>
      </c>
      <c r="J619">
        <v>4</v>
      </c>
      <c r="K619">
        <v>202</v>
      </c>
      <c r="L619" t="s">
        <v>49</v>
      </c>
      <c r="M619">
        <v>516</v>
      </c>
      <c r="N619" t="s">
        <v>37</v>
      </c>
      <c r="O619">
        <v>24437</v>
      </c>
      <c r="P619">
        <v>113894</v>
      </c>
    </row>
    <row r="620" spans="1:16" x14ac:dyDescent="0.25">
      <c r="A620">
        <v>826</v>
      </c>
      <c r="B620" t="s">
        <v>15</v>
      </c>
      <c r="C620" t="str">
        <f t="shared" si="9"/>
        <v>201301Namibia</v>
      </c>
      <c r="D620">
        <v>201301</v>
      </c>
      <c r="E620">
        <v>2013</v>
      </c>
      <c r="F620" s="1">
        <v>41275</v>
      </c>
      <c r="G620">
        <v>1</v>
      </c>
      <c r="H620">
        <v>1</v>
      </c>
      <c r="I620" t="s">
        <v>16</v>
      </c>
      <c r="J620">
        <v>4</v>
      </c>
      <c r="K620">
        <v>202</v>
      </c>
      <c r="L620" t="s">
        <v>49</v>
      </c>
      <c r="M620">
        <v>516</v>
      </c>
      <c r="N620" t="s">
        <v>37</v>
      </c>
      <c r="O620">
        <v>145000</v>
      </c>
      <c r="P620">
        <v>737378</v>
      </c>
    </row>
    <row r="621" spans="1:16" x14ac:dyDescent="0.25">
      <c r="A621">
        <v>826</v>
      </c>
      <c r="B621" t="s">
        <v>15</v>
      </c>
      <c r="C621" t="str">
        <f t="shared" si="9"/>
        <v>201302Namibia</v>
      </c>
      <c r="D621">
        <v>201302</v>
      </c>
      <c r="E621">
        <v>2013</v>
      </c>
      <c r="F621" s="1">
        <v>41306</v>
      </c>
      <c r="G621">
        <v>2</v>
      </c>
      <c r="H621">
        <v>1</v>
      </c>
      <c r="I621" t="s">
        <v>16</v>
      </c>
      <c r="J621">
        <v>4</v>
      </c>
      <c r="K621">
        <v>202</v>
      </c>
      <c r="L621" t="s">
        <v>49</v>
      </c>
      <c r="M621">
        <v>516</v>
      </c>
      <c r="N621" t="s">
        <v>37</v>
      </c>
      <c r="O621">
        <v>49406</v>
      </c>
      <c r="P621">
        <v>235783</v>
      </c>
    </row>
    <row r="622" spans="1:16" x14ac:dyDescent="0.25">
      <c r="A622">
        <v>826</v>
      </c>
      <c r="B622" t="s">
        <v>15</v>
      </c>
      <c r="C622" t="str">
        <f t="shared" si="9"/>
        <v>201404Namibia</v>
      </c>
      <c r="D622">
        <v>201404</v>
      </c>
      <c r="E622">
        <v>2014</v>
      </c>
      <c r="F622" s="1">
        <v>41730</v>
      </c>
      <c r="G622">
        <v>4</v>
      </c>
      <c r="H622">
        <v>1</v>
      </c>
      <c r="I622" t="s">
        <v>16</v>
      </c>
      <c r="J622">
        <v>4</v>
      </c>
      <c r="K622">
        <v>202</v>
      </c>
      <c r="L622" t="s">
        <v>49</v>
      </c>
      <c r="M622">
        <v>516</v>
      </c>
      <c r="N622" t="s">
        <v>37</v>
      </c>
      <c r="O622">
        <v>71381</v>
      </c>
      <c r="P622">
        <v>391741</v>
      </c>
    </row>
    <row r="623" spans="1:16" x14ac:dyDescent="0.25">
      <c r="A623">
        <v>826</v>
      </c>
      <c r="B623" t="s">
        <v>15</v>
      </c>
      <c r="C623" t="str">
        <f t="shared" si="9"/>
        <v>201402Namibia</v>
      </c>
      <c r="D623">
        <v>201402</v>
      </c>
      <c r="E623">
        <v>2014</v>
      </c>
      <c r="F623" s="1">
        <v>41671</v>
      </c>
      <c r="G623">
        <v>2</v>
      </c>
      <c r="H623">
        <v>1</v>
      </c>
      <c r="I623" t="s">
        <v>16</v>
      </c>
      <c r="J623">
        <v>4</v>
      </c>
      <c r="K623">
        <v>202</v>
      </c>
      <c r="L623" t="s">
        <v>49</v>
      </c>
      <c r="M623">
        <v>516</v>
      </c>
      <c r="N623" t="s">
        <v>37</v>
      </c>
      <c r="O623">
        <v>73009</v>
      </c>
      <c r="P623">
        <v>385826</v>
      </c>
    </row>
    <row r="624" spans="1:16" x14ac:dyDescent="0.25">
      <c r="A624">
        <v>826</v>
      </c>
      <c r="B624" t="s">
        <v>15</v>
      </c>
      <c r="C624" t="str">
        <f t="shared" si="9"/>
        <v>201308Namibia</v>
      </c>
      <c r="D624">
        <v>201308</v>
      </c>
      <c r="E624">
        <v>2013</v>
      </c>
      <c r="F624" s="1">
        <v>41487</v>
      </c>
      <c r="G624">
        <v>8</v>
      </c>
      <c r="H624">
        <v>1</v>
      </c>
      <c r="I624" t="s">
        <v>16</v>
      </c>
      <c r="J624">
        <v>4</v>
      </c>
      <c r="K624">
        <v>202</v>
      </c>
      <c r="L624" t="s">
        <v>49</v>
      </c>
      <c r="M624">
        <v>516</v>
      </c>
      <c r="N624" t="s">
        <v>37</v>
      </c>
      <c r="O624">
        <v>617028</v>
      </c>
      <c r="P624">
        <v>3327617</v>
      </c>
    </row>
    <row r="625" spans="1:16" x14ac:dyDescent="0.25">
      <c r="A625">
        <v>826</v>
      </c>
      <c r="B625" t="s">
        <v>15</v>
      </c>
      <c r="C625" t="str">
        <f t="shared" si="9"/>
        <v>201401Namibia</v>
      </c>
      <c r="D625">
        <v>201401</v>
      </c>
      <c r="E625">
        <v>2014</v>
      </c>
      <c r="F625" s="1">
        <v>41640</v>
      </c>
      <c r="G625">
        <v>1</v>
      </c>
      <c r="H625">
        <v>1</v>
      </c>
      <c r="I625" t="s">
        <v>16</v>
      </c>
      <c r="J625">
        <v>4</v>
      </c>
      <c r="K625">
        <v>202</v>
      </c>
      <c r="L625" t="s">
        <v>49</v>
      </c>
      <c r="M625">
        <v>516</v>
      </c>
      <c r="N625" t="s">
        <v>37</v>
      </c>
      <c r="O625">
        <v>24378</v>
      </c>
      <c r="P625">
        <v>124549</v>
      </c>
    </row>
    <row r="626" spans="1:16" x14ac:dyDescent="0.25">
      <c r="A626">
        <v>826</v>
      </c>
      <c r="B626" t="s">
        <v>15</v>
      </c>
      <c r="C626" t="str">
        <f t="shared" si="9"/>
        <v>201312Namibia</v>
      </c>
      <c r="D626">
        <v>201312</v>
      </c>
      <c r="E626">
        <v>2013</v>
      </c>
      <c r="F626" s="1">
        <v>41609</v>
      </c>
      <c r="G626">
        <v>12</v>
      </c>
      <c r="H626">
        <v>1</v>
      </c>
      <c r="I626" t="s">
        <v>16</v>
      </c>
      <c r="J626">
        <v>4</v>
      </c>
      <c r="K626">
        <v>202</v>
      </c>
      <c r="L626" t="s">
        <v>49</v>
      </c>
      <c r="M626">
        <v>516</v>
      </c>
      <c r="N626" t="s">
        <v>37</v>
      </c>
      <c r="O626">
        <v>146362</v>
      </c>
      <c r="P626">
        <v>832730</v>
      </c>
    </row>
    <row r="627" spans="1:16" x14ac:dyDescent="0.25">
      <c r="A627">
        <v>826</v>
      </c>
      <c r="B627" t="s">
        <v>15</v>
      </c>
      <c r="C627" t="str">
        <f t="shared" si="9"/>
        <v>201310Namibia</v>
      </c>
      <c r="D627">
        <v>201310</v>
      </c>
      <c r="E627">
        <v>2013</v>
      </c>
      <c r="F627" s="1">
        <v>41548</v>
      </c>
      <c r="G627">
        <v>10</v>
      </c>
      <c r="H627">
        <v>1</v>
      </c>
      <c r="I627" t="s">
        <v>16</v>
      </c>
      <c r="J627">
        <v>4</v>
      </c>
      <c r="K627">
        <v>202</v>
      </c>
      <c r="L627" t="s">
        <v>49</v>
      </c>
      <c r="M627">
        <v>516</v>
      </c>
      <c r="N627" t="s">
        <v>37</v>
      </c>
      <c r="O627">
        <v>341372</v>
      </c>
      <c r="P627">
        <v>1743247</v>
      </c>
    </row>
    <row r="628" spans="1:16" x14ac:dyDescent="0.25">
      <c r="A628">
        <v>826</v>
      </c>
      <c r="B628" t="s">
        <v>15</v>
      </c>
      <c r="C628" t="str">
        <f t="shared" si="9"/>
        <v>201311Namibia</v>
      </c>
      <c r="D628">
        <v>201311</v>
      </c>
      <c r="E628">
        <v>2013</v>
      </c>
      <c r="F628" s="1">
        <v>41579</v>
      </c>
      <c r="G628">
        <v>11</v>
      </c>
      <c r="H628">
        <v>1</v>
      </c>
      <c r="I628" t="s">
        <v>16</v>
      </c>
      <c r="J628">
        <v>4</v>
      </c>
      <c r="K628">
        <v>202</v>
      </c>
      <c r="L628" t="s">
        <v>49</v>
      </c>
      <c r="M628">
        <v>516</v>
      </c>
      <c r="N628" t="s">
        <v>37</v>
      </c>
      <c r="O628">
        <v>146878</v>
      </c>
      <c r="P628">
        <v>749324</v>
      </c>
    </row>
    <row r="629" spans="1:16" x14ac:dyDescent="0.25">
      <c r="A629">
        <v>826</v>
      </c>
      <c r="B629" t="s">
        <v>15</v>
      </c>
      <c r="C629" t="str">
        <f t="shared" si="9"/>
        <v>201309Namibia</v>
      </c>
      <c r="D629">
        <v>201309</v>
      </c>
      <c r="E629">
        <v>2013</v>
      </c>
      <c r="F629" s="1">
        <v>41518</v>
      </c>
      <c r="G629">
        <v>9</v>
      </c>
      <c r="H629">
        <v>1</v>
      </c>
      <c r="I629" t="s">
        <v>16</v>
      </c>
      <c r="J629">
        <v>4</v>
      </c>
      <c r="K629">
        <v>202</v>
      </c>
      <c r="L629" t="s">
        <v>49</v>
      </c>
      <c r="M629">
        <v>516</v>
      </c>
      <c r="N629" t="s">
        <v>37</v>
      </c>
      <c r="O629">
        <v>216146</v>
      </c>
      <c r="P629">
        <v>1103260</v>
      </c>
    </row>
    <row r="630" spans="1:16" x14ac:dyDescent="0.25">
      <c r="A630">
        <v>826</v>
      </c>
      <c r="B630" t="s">
        <v>15</v>
      </c>
      <c r="C630" t="str">
        <f t="shared" si="9"/>
        <v>201307Namibia</v>
      </c>
      <c r="D630">
        <v>201307</v>
      </c>
      <c r="E630">
        <v>2013</v>
      </c>
      <c r="F630" s="1">
        <v>41456</v>
      </c>
      <c r="G630">
        <v>7</v>
      </c>
      <c r="H630">
        <v>1</v>
      </c>
      <c r="I630" t="s">
        <v>16</v>
      </c>
      <c r="J630">
        <v>4</v>
      </c>
      <c r="K630">
        <v>202</v>
      </c>
      <c r="L630" t="s">
        <v>49</v>
      </c>
      <c r="M630">
        <v>516</v>
      </c>
      <c r="N630" t="s">
        <v>37</v>
      </c>
      <c r="O630">
        <v>456362</v>
      </c>
      <c r="P630">
        <v>2385926</v>
      </c>
    </row>
    <row r="631" spans="1:16" x14ac:dyDescent="0.25">
      <c r="A631">
        <v>826</v>
      </c>
      <c r="B631" t="s">
        <v>15</v>
      </c>
      <c r="C631" t="str">
        <f t="shared" si="9"/>
        <v>201001Namibia</v>
      </c>
      <c r="D631">
        <v>201001</v>
      </c>
      <c r="E631">
        <v>2010</v>
      </c>
      <c r="F631" s="1">
        <v>40179</v>
      </c>
      <c r="G631">
        <v>1</v>
      </c>
      <c r="H631">
        <v>1</v>
      </c>
      <c r="I631" t="s">
        <v>16</v>
      </c>
      <c r="J631">
        <v>4</v>
      </c>
      <c r="K631">
        <v>202</v>
      </c>
      <c r="L631" t="s">
        <v>49</v>
      </c>
      <c r="M631">
        <v>516</v>
      </c>
      <c r="N631" t="s">
        <v>37</v>
      </c>
      <c r="O631">
        <v>24640</v>
      </c>
      <c r="P631">
        <v>88464</v>
      </c>
    </row>
    <row r="632" spans="1:16" x14ac:dyDescent="0.25">
      <c r="A632">
        <v>826</v>
      </c>
      <c r="B632" t="s">
        <v>15</v>
      </c>
      <c r="C632" t="str">
        <f t="shared" si="9"/>
        <v>201002Namibia</v>
      </c>
      <c r="D632">
        <v>201002</v>
      </c>
      <c r="E632">
        <v>2010</v>
      </c>
      <c r="F632" s="1">
        <v>40210</v>
      </c>
      <c r="G632">
        <v>2</v>
      </c>
      <c r="H632">
        <v>1</v>
      </c>
      <c r="I632" t="s">
        <v>16</v>
      </c>
      <c r="J632">
        <v>4</v>
      </c>
      <c r="K632">
        <v>202</v>
      </c>
      <c r="L632" t="s">
        <v>49</v>
      </c>
      <c r="M632">
        <v>516</v>
      </c>
      <c r="N632" t="s">
        <v>37</v>
      </c>
      <c r="O632">
        <v>48832</v>
      </c>
      <c r="P632">
        <v>200800</v>
      </c>
    </row>
    <row r="633" spans="1:16" x14ac:dyDescent="0.25">
      <c r="A633">
        <v>826</v>
      </c>
      <c r="B633" t="s">
        <v>15</v>
      </c>
      <c r="C633" t="str">
        <f t="shared" si="9"/>
        <v>201003Namibia</v>
      </c>
      <c r="D633">
        <v>201003</v>
      </c>
      <c r="E633">
        <v>2010</v>
      </c>
      <c r="F633" s="1">
        <v>40238</v>
      </c>
      <c r="G633">
        <v>3</v>
      </c>
      <c r="H633">
        <v>1</v>
      </c>
      <c r="I633" t="s">
        <v>16</v>
      </c>
      <c r="J633">
        <v>4</v>
      </c>
      <c r="K633">
        <v>202</v>
      </c>
      <c r="L633" t="s">
        <v>49</v>
      </c>
      <c r="M633">
        <v>516</v>
      </c>
      <c r="N633" t="s">
        <v>37</v>
      </c>
      <c r="O633">
        <v>34713</v>
      </c>
      <c r="P633">
        <v>105515</v>
      </c>
    </row>
    <row r="634" spans="1:16" x14ac:dyDescent="0.25">
      <c r="A634">
        <v>826</v>
      </c>
      <c r="B634" t="s">
        <v>15</v>
      </c>
      <c r="C634" t="str">
        <f t="shared" si="9"/>
        <v>201005Namibia</v>
      </c>
      <c r="D634">
        <v>201005</v>
      </c>
      <c r="E634">
        <v>2010</v>
      </c>
      <c r="F634" s="1">
        <v>40299</v>
      </c>
      <c r="G634">
        <v>5</v>
      </c>
      <c r="H634">
        <v>1</v>
      </c>
      <c r="I634" t="s">
        <v>16</v>
      </c>
      <c r="J634">
        <v>4</v>
      </c>
      <c r="K634">
        <v>202</v>
      </c>
      <c r="L634" t="s">
        <v>49</v>
      </c>
      <c r="M634">
        <v>516</v>
      </c>
      <c r="N634" t="s">
        <v>37</v>
      </c>
      <c r="O634">
        <v>22800</v>
      </c>
      <c r="P634">
        <v>73996</v>
      </c>
    </row>
    <row r="635" spans="1:16" x14ac:dyDescent="0.25">
      <c r="A635">
        <v>826</v>
      </c>
      <c r="B635" t="s">
        <v>15</v>
      </c>
      <c r="C635" t="str">
        <f t="shared" si="9"/>
        <v>201008Namibia</v>
      </c>
      <c r="D635">
        <v>201008</v>
      </c>
      <c r="E635">
        <v>2010</v>
      </c>
      <c r="F635" s="1">
        <v>40391</v>
      </c>
      <c r="G635">
        <v>8</v>
      </c>
      <c r="H635">
        <v>1</v>
      </c>
      <c r="I635" t="s">
        <v>16</v>
      </c>
      <c r="J635">
        <v>4</v>
      </c>
      <c r="K635">
        <v>202</v>
      </c>
      <c r="L635" t="s">
        <v>49</v>
      </c>
      <c r="M635">
        <v>516</v>
      </c>
      <c r="N635" t="s">
        <v>37</v>
      </c>
      <c r="O635">
        <v>70600</v>
      </c>
      <c r="P635">
        <v>249639</v>
      </c>
    </row>
    <row r="636" spans="1:16" x14ac:dyDescent="0.25">
      <c r="A636">
        <v>826</v>
      </c>
      <c r="B636" t="s">
        <v>15</v>
      </c>
      <c r="C636" t="str">
        <f t="shared" si="9"/>
        <v>201007Namibia</v>
      </c>
      <c r="D636">
        <v>201007</v>
      </c>
      <c r="E636">
        <v>2010</v>
      </c>
      <c r="F636" s="1">
        <v>40360</v>
      </c>
      <c r="G636">
        <v>7</v>
      </c>
      <c r="H636">
        <v>1</v>
      </c>
      <c r="I636" t="s">
        <v>16</v>
      </c>
      <c r="J636">
        <v>4</v>
      </c>
      <c r="K636">
        <v>202</v>
      </c>
      <c r="L636" t="s">
        <v>49</v>
      </c>
      <c r="M636">
        <v>516</v>
      </c>
      <c r="N636" t="s">
        <v>37</v>
      </c>
      <c r="O636">
        <v>49300</v>
      </c>
      <c r="P636">
        <v>165784</v>
      </c>
    </row>
    <row r="637" spans="1:16" x14ac:dyDescent="0.25">
      <c r="A637">
        <v>826</v>
      </c>
      <c r="B637" t="s">
        <v>15</v>
      </c>
      <c r="C637" t="str">
        <f t="shared" si="9"/>
        <v>201101Namibia</v>
      </c>
      <c r="D637">
        <v>201101</v>
      </c>
      <c r="E637">
        <v>2011</v>
      </c>
      <c r="F637" s="1">
        <v>40544</v>
      </c>
      <c r="G637">
        <v>1</v>
      </c>
      <c r="H637">
        <v>1</v>
      </c>
      <c r="I637" t="s">
        <v>16</v>
      </c>
      <c r="J637">
        <v>4</v>
      </c>
      <c r="K637">
        <v>202</v>
      </c>
      <c r="L637" t="s">
        <v>49</v>
      </c>
      <c r="M637">
        <v>516</v>
      </c>
      <c r="N637" t="s">
        <v>37</v>
      </c>
      <c r="O637">
        <v>48403</v>
      </c>
      <c r="P637">
        <v>197836</v>
      </c>
    </row>
    <row r="638" spans="1:16" x14ac:dyDescent="0.25">
      <c r="A638">
        <v>826</v>
      </c>
      <c r="B638" t="s">
        <v>15</v>
      </c>
      <c r="C638" t="str">
        <f t="shared" si="9"/>
        <v>201105Namibia</v>
      </c>
      <c r="D638">
        <v>201105</v>
      </c>
      <c r="E638">
        <v>2011</v>
      </c>
      <c r="F638" s="1">
        <v>40664</v>
      </c>
      <c r="G638">
        <v>5</v>
      </c>
      <c r="H638">
        <v>1</v>
      </c>
      <c r="I638" t="s">
        <v>16</v>
      </c>
      <c r="J638">
        <v>4</v>
      </c>
      <c r="K638">
        <v>202</v>
      </c>
      <c r="L638" t="s">
        <v>49</v>
      </c>
      <c r="M638">
        <v>516</v>
      </c>
      <c r="N638" t="s">
        <v>37</v>
      </c>
      <c r="O638">
        <v>205870</v>
      </c>
      <c r="P638">
        <v>808126</v>
      </c>
    </row>
    <row r="639" spans="1:16" x14ac:dyDescent="0.25">
      <c r="A639">
        <v>826</v>
      </c>
      <c r="B639" t="s">
        <v>15</v>
      </c>
      <c r="C639" t="str">
        <f t="shared" si="9"/>
        <v>201011Namibia</v>
      </c>
      <c r="D639">
        <v>201011</v>
      </c>
      <c r="E639">
        <v>2010</v>
      </c>
      <c r="F639" s="1">
        <v>40483</v>
      </c>
      <c r="G639">
        <v>11</v>
      </c>
      <c r="H639">
        <v>1</v>
      </c>
      <c r="I639" t="s">
        <v>16</v>
      </c>
      <c r="J639">
        <v>4</v>
      </c>
      <c r="K639">
        <v>202</v>
      </c>
      <c r="L639" t="s">
        <v>49</v>
      </c>
      <c r="M639">
        <v>516</v>
      </c>
      <c r="N639" t="s">
        <v>37</v>
      </c>
      <c r="O639">
        <v>98400</v>
      </c>
      <c r="P639">
        <v>433188</v>
      </c>
    </row>
    <row r="640" spans="1:16" x14ac:dyDescent="0.25">
      <c r="A640">
        <v>826</v>
      </c>
      <c r="B640" t="s">
        <v>15</v>
      </c>
      <c r="C640" t="str">
        <f t="shared" si="9"/>
        <v>201009Namibia</v>
      </c>
      <c r="D640">
        <v>201009</v>
      </c>
      <c r="E640">
        <v>2010</v>
      </c>
      <c r="F640" s="1">
        <v>40422</v>
      </c>
      <c r="G640">
        <v>9</v>
      </c>
      <c r="H640">
        <v>1</v>
      </c>
      <c r="I640" t="s">
        <v>16</v>
      </c>
      <c r="J640">
        <v>4</v>
      </c>
      <c r="K640">
        <v>202</v>
      </c>
      <c r="L640" t="s">
        <v>49</v>
      </c>
      <c r="M640">
        <v>516</v>
      </c>
      <c r="N640" t="s">
        <v>37</v>
      </c>
      <c r="O640">
        <v>619400</v>
      </c>
      <c r="P640">
        <v>2243918</v>
      </c>
    </row>
    <row r="641" spans="1:16" x14ac:dyDescent="0.25">
      <c r="A641">
        <v>826</v>
      </c>
      <c r="B641" t="s">
        <v>15</v>
      </c>
      <c r="C641" t="str">
        <f t="shared" si="9"/>
        <v>201010Namibia</v>
      </c>
      <c r="D641">
        <v>201010</v>
      </c>
      <c r="E641">
        <v>2010</v>
      </c>
      <c r="F641" s="1">
        <v>40452</v>
      </c>
      <c r="G641">
        <v>10</v>
      </c>
      <c r="H641">
        <v>1</v>
      </c>
      <c r="I641" t="s">
        <v>16</v>
      </c>
      <c r="J641">
        <v>4</v>
      </c>
      <c r="K641">
        <v>202</v>
      </c>
      <c r="L641" t="s">
        <v>49</v>
      </c>
      <c r="M641">
        <v>516</v>
      </c>
      <c r="N641" t="s">
        <v>37</v>
      </c>
      <c r="O641">
        <v>121400</v>
      </c>
      <c r="P641">
        <v>491551</v>
      </c>
    </row>
    <row r="642" spans="1:16" x14ac:dyDescent="0.25">
      <c r="A642">
        <v>826</v>
      </c>
      <c r="B642" t="s">
        <v>15</v>
      </c>
      <c r="C642" t="str">
        <f t="shared" si="9"/>
        <v>201110Namibia</v>
      </c>
      <c r="D642">
        <v>201110</v>
      </c>
      <c r="E642">
        <v>2011</v>
      </c>
      <c r="F642" s="1">
        <v>40817</v>
      </c>
      <c r="G642">
        <v>10</v>
      </c>
      <c r="H642">
        <v>1</v>
      </c>
      <c r="I642" t="s">
        <v>16</v>
      </c>
      <c r="J642">
        <v>4</v>
      </c>
      <c r="K642">
        <v>202</v>
      </c>
      <c r="L642" t="s">
        <v>49</v>
      </c>
      <c r="M642">
        <v>516</v>
      </c>
      <c r="N642" t="s">
        <v>37</v>
      </c>
      <c r="O642">
        <v>24800</v>
      </c>
      <c r="P642">
        <v>128494</v>
      </c>
    </row>
    <row r="643" spans="1:16" x14ac:dyDescent="0.25">
      <c r="A643">
        <v>826</v>
      </c>
      <c r="B643" t="s">
        <v>15</v>
      </c>
      <c r="C643" t="str">
        <f t="shared" ref="C643:C706" si="10">D643&amp;N643</f>
        <v>201202Namibia</v>
      </c>
      <c r="D643">
        <v>201202</v>
      </c>
      <c r="E643">
        <v>2012</v>
      </c>
      <c r="F643" s="1">
        <v>40940</v>
      </c>
      <c r="G643">
        <v>2</v>
      </c>
      <c r="H643">
        <v>1</v>
      </c>
      <c r="I643" t="s">
        <v>16</v>
      </c>
      <c r="J643">
        <v>4</v>
      </c>
      <c r="K643">
        <v>202</v>
      </c>
      <c r="L643" t="s">
        <v>49</v>
      </c>
      <c r="M643">
        <v>516</v>
      </c>
      <c r="N643" t="s">
        <v>37</v>
      </c>
      <c r="O643">
        <v>48683</v>
      </c>
      <c r="P643">
        <v>286463</v>
      </c>
    </row>
    <row r="644" spans="1:16" x14ac:dyDescent="0.25">
      <c r="A644">
        <v>826</v>
      </c>
      <c r="B644" t="s">
        <v>15</v>
      </c>
      <c r="C644" t="str">
        <f t="shared" si="10"/>
        <v>201112Namibia</v>
      </c>
      <c r="D644">
        <v>201112</v>
      </c>
      <c r="E644">
        <v>2011</v>
      </c>
      <c r="F644" s="1">
        <v>40878</v>
      </c>
      <c r="G644">
        <v>12</v>
      </c>
      <c r="H644">
        <v>1</v>
      </c>
      <c r="I644" t="s">
        <v>16</v>
      </c>
      <c r="J644">
        <v>4</v>
      </c>
      <c r="K644">
        <v>202</v>
      </c>
      <c r="L644" t="s">
        <v>49</v>
      </c>
      <c r="M644">
        <v>516</v>
      </c>
      <c r="N644" t="s">
        <v>37</v>
      </c>
      <c r="O644">
        <v>70784</v>
      </c>
      <c r="P644">
        <v>353919</v>
      </c>
    </row>
    <row r="645" spans="1:16" x14ac:dyDescent="0.25">
      <c r="A645">
        <v>826</v>
      </c>
      <c r="B645" t="s">
        <v>15</v>
      </c>
      <c r="C645" t="str">
        <f t="shared" si="10"/>
        <v>201106Namibia</v>
      </c>
      <c r="D645">
        <v>201106</v>
      </c>
      <c r="E645">
        <v>2011</v>
      </c>
      <c r="F645" s="1">
        <v>40695</v>
      </c>
      <c r="G645">
        <v>6</v>
      </c>
      <c r="H645">
        <v>1</v>
      </c>
      <c r="I645" t="s">
        <v>16</v>
      </c>
      <c r="J645">
        <v>4</v>
      </c>
      <c r="K645">
        <v>202</v>
      </c>
      <c r="L645" t="s">
        <v>49</v>
      </c>
      <c r="M645">
        <v>516</v>
      </c>
      <c r="N645" t="s">
        <v>37</v>
      </c>
      <c r="O645">
        <v>236798</v>
      </c>
      <c r="P645">
        <v>1240970</v>
      </c>
    </row>
    <row r="646" spans="1:16" x14ac:dyDescent="0.25">
      <c r="A646">
        <v>826</v>
      </c>
      <c r="B646" t="s">
        <v>15</v>
      </c>
      <c r="C646" t="str">
        <f t="shared" si="10"/>
        <v>201107Namibia</v>
      </c>
      <c r="D646">
        <v>201107</v>
      </c>
      <c r="E646">
        <v>2011</v>
      </c>
      <c r="F646" s="1">
        <v>40725</v>
      </c>
      <c r="G646">
        <v>7</v>
      </c>
      <c r="H646">
        <v>1</v>
      </c>
      <c r="I646" t="s">
        <v>16</v>
      </c>
      <c r="J646">
        <v>4</v>
      </c>
      <c r="K646">
        <v>202</v>
      </c>
      <c r="L646" t="s">
        <v>49</v>
      </c>
      <c r="M646">
        <v>516</v>
      </c>
      <c r="N646" t="s">
        <v>37</v>
      </c>
      <c r="O646">
        <v>172753</v>
      </c>
      <c r="P646">
        <v>829600</v>
      </c>
    </row>
    <row r="647" spans="1:16" x14ac:dyDescent="0.25">
      <c r="A647">
        <v>826</v>
      </c>
      <c r="B647" t="s">
        <v>15</v>
      </c>
      <c r="C647" t="str">
        <f t="shared" si="10"/>
        <v>201109Namibia</v>
      </c>
      <c r="D647">
        <v>201109</v>
      </c>
      <c r="E647">
        <v>2011</v>
      </c>
      <c r="F647" s="1">
        <v>40787</v>
      </c>
      <c r="G647">
        <v>9</v>
      </c>
      <c r="H647">
        <v>1</v>
      </c>
      <c r="I647" t="s">
        <v>16</v>
      </c>
      <c r="J647">
        <v>4</v>
      </c>
      <c r="K647">
        <v>202</v>
      </c>
      <c r="L647" t="s">
        <v>49</v>
      </c>
      <c r="M647">
        <v>516</v>
      </c>
      <c r="N647" t="s">
        <v>37</v>
      </c>
      <c r="O647">
        <v>247067</v>
      </c>
      <c r="P647">
        <v>1006822</v>
      </c>
    </row>
    <row r="648" spans="1:16" x14ac:dyDescent="0.25">
      <c r="A648">
        <v>826</v>
      </c>
      <c r="B648" t="s">
        <v>15</v>
      </c>
      <c r="C648" t="str">
        <f t="shared" si="10"/>
        <v>201108Namibia</v>
      </c>
      <c r="D648">
        <v>201108</v>
      </c>
      <c r="E648">
        <v>2011</v>
      </c>
      <c r="F648" s="1">
        <v>40756</v>
      </c>
      <c r="G648">
        <v>8</v>
      </c>
      <c r="H648">
        <v>1</v>
      </c>
      <c r="I648" t="s">
        <v>16</v>
      </c>
      <c r="J648">
        <v>4</v>
      </c>
      <c r="K648">
        <v>202</v>
      </c>
      <c r="L648" t="s">
        <v>49</v>
      </c>
      <c r="M648">
        <v>516</v>
      </c>
      <c r="N648" t="s">
        <v>37</v>
      </c>
      <c r="O648">
        <v>143394</v>
      </c>
      <c r="P648">
        <v>643578</v>
      </c>
    </row>
    <row r="649" spans="1:16" x14ac:dyDescent="0.25">
      <c r="A649">
        <v>826</v>
      </c>
      <c r="B649" t="s">
        <v>15</v>
      </c>
      <c r="C649" t="str">
        <f t="shared" si="10"/>
        <v>201203Namibia</v>
      </c>
      <c r="D649">
        <v>201203</v>
      </c>
      <c r="E649">
        <v>2012</v>
      </c>
      <c r="F649" s="1">
        <v>40969</v>
      </c>
      <c r="G649">
        <v>3</v>
      </c>
      <c r="H649">
        <v>1</v>
      </c>
      <c r="I649" t="s">
        <v>16</v>
      </c>
      <c r="J649">
        <v>4</v>
      </c>
      <c r="K649">
        <v>202</v>
      </c>
      <c r="L649" t="s">
        <v>49</v>
      </c>
      <c r="M649">
        <v>516</v>
      </c>
      <c r="N649" t="s">
        <v>37</v>
      </c>
      <c r="O649">
        <v>92794</v>
      </c>
      <c r="P649">
        <v>362231</v>
      </c>
    </row>
    <row r="650" spans="1:16" x14ac:dyDescent="0.25">
      <c r="A650">
        <v>826</v>
      </c>
      <c r="B650" t="s">
        <v>15</v>
      </c>
      <c r="C650" t="str">
        <f t="shared" si="10"/>
        <v>201204Namibia</v>
      </c>
      <c r="D650">
        <v>201204</v>
      </c>
      <c r="E650">
        <v>2012</v>
      </c>
      <c r="F650" s="1">
        <v>41000</v>
      </c>
      <c r="G650">
        <v>4</v>
      </c>
      <c r="H650">
        <v>1</v>
      </c>
      <c r="I650" t="s">
        <v>16</v>
      </c>
      <c r="J650">
        <v>4</v>
      </c>
      <c r="K650">
        <v>202</v>
      </c>
      <c r="L650" t="s">
        <v>49</v>
      </c>
      <c r="M650">
        <v>516</v>
      </c>
      <c r="N650" t="s">
        <v>37</v>
      </c>
      <c r="O650">
        <v>70560</v>
      </c>
      <c r="P650">
        <v>378110</v>
      </c>
    </row>
    <row r="651" spans="1:16" x14ac:dyDescent="0.25">
      <c r="A651">
        <v>826</v>
      </c>
      <c r="B651" t="s">
        <v>15</v>
      </c>
      <c r="C651" t="str">
        <f t="shared" si="10"/>
        <v>201206Namibia</v>
      </c>
      <c r="D651">
        <v>201206</v>
      </c>
      <c r="E651">
        <v>2012</v>
      </c>
      <c r="F651" s="1">
        <v>41061</v>
      </c>
      <c r="G651">
        <v>6</v>
      </c>
      <c r="H651">
        <v>1</v>
      </c>
      <c r="I651" t="s">
        <v>16</v>
      </c>
      <c r="J651">
        <v>4</v>
      </c>
      <c r="K651">
        <v>202</v>
      </c>
      <c r="L651" t="s">
        <v>49</v>
      </c>
      <c r="M651">
        <v>516</v>
      </c>
      <c r="N651" t="s">
        <v>37</v>
      </c>
      <c r="O651">
        <v>189784</v>
      </c>
      <c r="P651">
        <v>892204</v>
      </c>
    </row>
    <row r="652" spans="1:16" x14ac:dyDescent="0.25">
      <c r="A652">
        <v>826</v>
      </c>
      <c r="B652" t="s">
        <v>15</v>
      </c>
      <c r="C652" t="str">
        <f t="shared" si="10"/>
        <v>201201Namibia</v>
      </c>
      <c r="D652">
        <v>201201</v>
      </c>
      <c r="E652">
        <v>2012</v>
      </c>
      <c r="F652" s="1">
        <v>40909</v>
      </c>
      <c r="G652">
        <v>1</v>
      </c>
      <c r="H652">
        <v>1</v>
      </c>
      <c r="I652" t="s">
        <v>16</v>
      </c>
      <c r="J652">
        <v>4</v>
      </c>
      <c r="K652">
        <v>202</v>
      </c>
      <c r="L652" t="s">
        <v>49</v>
      </c>
      <c r="M652">
        <v>516</v>
      </c>
      <c r="N652" t="s">
        <v>37</v>
      </c>
      <c r="O652">
        <v>23367</v>
      </c>
      <c r="P652">
        <v>110599</v>
      </c>
    </row>
    <row r="653" spans="1:16" x14ac:dyDescent="0.25">
      <c r="A653">
        <v>826</v>
      </c>
      <c r="B653" t="s">
        <v>15</v>
      </c>
      <c r="C653" t="str">
        <f t="shared" si="10"/>
        <v>201205Namibia</v>
      </c>
      <c r="D653">
        <v>201205</v>
      </c>
      <c r="E653">
        <v>2012</v>
      </c>
      <c r="F653" s="1">
        <v>41030</v>
      </c>
      <c r="G653">
        <v>5</v>
      </c>
      <c r="H653">
        <v>1</v>
      </c>
      <c r="I653" t="s">
        <v>16</v>
      </c>
      <c r="J653">
        <v>4</v>
      </c>
      <c r="K653">
        <v>202</v>
      </c>
      <c r="L653" t="s">
        <v>49</v>
      </c>
      <c r="M653">
        <v>516</v>
      </c>
      <c r="N653" t="s">
        <v>37</v>
      </c>
      <c r="O653">
        <v>93576</v>
      </c>
      <c r="P653">
        <v>470548</v>
      </c>
    </row>
    <row r="654" spans="1:16" x14ac:dyDescent="0.25">
      <c r="A654">
        <v>826</v>
      </c>
      <c r="B654" t="s">
        <v>15</v>
      </c>
      <c r="C654" t="str">
        <f t="shared" si="10"/>
        <v>201208Namibia</v>
      </c>
      <c r="D654">
        <v>201208</v>
      </c>
      <c r="E654">
        <v>2012</v>
      </c>
      <c r="F654" s="1">
        <v>41122</v>
      </c>
      <c r="G654">
        <v>8</v>
      </c>
      <c r="H654">
        <v>1</v>
      </c>
      <c r="I654" t="s">
        <v>16</v>
      </c>
      <c r="J654">
        <v>4</v>
      </c>
      <c r="K654">
        <v>202</v>
      </c>
      <c r="L654" t="s">
        <v>49</v>
      </c>
      <c r="M654">
        <v>516</v>
      </c>
      <c r="N654" t="s">
        <v>37</v>
      </c>
      <c r="O654">
        <v>146804</v>
      </c>
      <c r="P654">
        <v>699960</v>
      </c>
    </row>
    <row r="655" spans="1:16" x14ac:dyDescent="0.25">
      <c r="A655">
        <v>826</v>
      </c>
      <c r="B655" t="s">
        <v>15</v>
      </c>
      <c r="C655" t="str">
        <f t="shared" si="10"/>
        <v>201207Namibia</v>
      </c>
      <c r="D655">
        <v>201207</v>
      </c>
      <c r="E655">
        <v>2012</v>
      </c>
      <c r="F655" s="1">
        <v>41091</v>
      </c>
      <c r="G655">
        <v>7</v>
      </c>
      <c r="H655">
        <v>1</v>
      </c>
      <c r="I655" t="s">
        <v>16</v>
      </c>
      <c r="J655">
        <v>4</v>
      </c>
      <c r="K655">
        <v>202</v>
      </c>
      <c r="L655" t="s">
        <v>49</v>
      </c>
      <c r="M655">
        <v>516</v>
      </c>
      <c r="N655" t="s">
        <v>37</v>
      </c>
      <c r="O655">
        <v>339607</v>
      </c>
      <c r="P655">
        <v>1798643</v>
      </c>
    </row>
    <row r="656" spans="1:16" x14ac:dyDescent="0.25">
      <c r="A656">
        <v>826</v>
      </c>
      <c r="B656" t="s">
        <v>15</v>
      </c>
      <c r="C656" t="str">
        <f t="shared" si="10"/>
        <v>201210Namibia</v>
      </c>
      <c r="D656">
        <v>201210</v>
      </c>
      <c r="E656">
        <v>2012</v>
      </c>
      <c r="F656" s="1">
        <v>41183</v>
      </c>
      <c r="G656">
        <v>10</v>
      </c>
      <c r="H656">
        <v>1</v>
      </c>
      <c r="I656" t="s">
        <v>16</v>
      </c>
      <c r="J656">
        <v>4</v>
      </c>
      <c r="K656">
        <v>202</v>
      </c>
      <c r="L656" t="s">
        <v>49</v>
      </c>
      <c r="M656">
        <v>516</v>
      </c>
      <c r="N656" t="s">
        <v>37</v>
      </c>
      <c r="O656">
        <v>47824</v>
      </c>
      <c r="P656">
        <v>255219</v>
      </c>
    </row>
    <row r="657" spans="1:16" x14ac:dyDescent="0.25">
      <c r="A657">
        <v>826</v>
      </c>
      <c r="B657" t="s">
        <v>15</v>
      </c>
      <c r="C657" t="str">
        <f t="shared" si="10"/>
        <v>201209Namibia</v>
      </c>
      <c r="D657">
        <v>201209</v>
      </c>
      <c r="E657">
        <v>2012</v>
      </c>
      <c r="F657" s="1">
        <v>41153</v>
      </c>
      <c r="G657">
        <v>9</v>
      </c>
      <c r="H657">
        <v>1</v>
      </c>
      <c r="I657" t="s">
        <v>16</v>
      </c>
      <c r="J657">
        <v>4</v>
      </c>
      <c r="K657">
        <v>202</v>
      </c>
      <c r="L657" t="s">
        <v>49</v>
      </c>
      <c r="M657">
        <v>516</v>
      </c>
      <c r="N657" t="s">
        <v>37</v>
      </c>
      <c r="O657">
        <v>120206</v>
      </c>
      <c r="P657">
        <v>621971</v>
      </c>
    </row>
    <row r="658" spans="1:16" x14ac:dyDescent="0.25">
      <c r="A658">
        <v>826</v>
      </c>
      <c r="B658" t="s">
        <v>15</v>
      </c>
      <c r="C658" t="str">
        <f t="shared" si="10"/>
        <v>201209Netherlands</v>
      </c>
      <c r="D658">
        <v>201209</v>
      </c>
      <c r="E658">
        <v>2012</v>
      </c>
      <c r="F658" s="1">
        <v>41153</v>
      </c>
      <c r="G658">
        <v>9</v>
      </c>
      <c r="H658">
        <v>1</v>
      </c>
      <c r="I658" t="s">
        <v>16</v>
      </c>
      <c r="J658">
        <v>4</v>
      </c>
      <c r="K658">
        <v>202</v>
      </c>
      <c r="L658" t="s">
        <v>49</v>
      </c>
      <c r="M658">
        <v>528</v>
      </c>
      <c r="N658" t="s">
        <v>38</v>
      </c>
      <c r="O658">
        <v>831156</v>
      </c>
      <c r="P658">
        <v>2119242</v>
      </c>
    </row>
    <row r="659" spans="1:16" x14ac:dyDescent="0.25">
      <c r="A659">
        <v>826</v>
      </c>
      <c r="B659" t="s">
        <v>15</v>
      </c>
      <c r="C659" t="str">
        <f t="shared" si="10"/>
        <v>201210Netherlands</v>
      </c>
      <c r="D659">
        <v>201210</v>
      </c>
      <c r="E659">
        <v>2012</v>
      </c>
      <c r="F659" s="1">
        <v>41183</v>
      </c>
      <c r="G659">
        <v>10</v>
      </c>
      <c r="H659">
        <v>1</v>
      </c>
      <c r="I659" t="s">
        <v>16</v>
      </c>
      <c r="J659">
        <v>4</v>
      </c>
      <c r="K659">
        <v>202</v>
      </c>
      <c r="L659" t="s">
        <v>49</v>
      </c>
      <c r="M659">
        <v>528</v>
      </c>
      <c r="N659" t="s">
        <v>38</v>
      </c>
      <c r="O659">
        <v>794114</v>
      </c>
      <c r="P659">
        <v>2587673</v>
      </c>
    </row>
    <row r="660" spans="1:16" x14ac:dyDescent="0.25">
      <c r="A660">
        <v>826</v>
      </c>
      <c r="B660" t="s">
        <v>15</v>
      </c>
      <c r="C660" t="str">
        <f t="shared" si="10"/>
        <v>201207Netherlands</v>
      </c>
      <c r="D660">
        <v>201207</v>
      </c>
      <c r="E660">
        <v>2012</v>
      </c>
      <c r="F660" s="1">
        <v>41091</v>
      </c>
      <c r="G660">
        <v>7</v>
      </c>
      <c r="H660">
        <v>1</v>
      </c>
      <c r="I660" t="s">
        <v>16</v>
      </c>
      <c r="J660">
        <v>4</v>
      </c>
      <c r="K660">
        <v>202</v>
      </c>
      <c r="L660" t="s">
        <v>49</v>
      </c>
      <c r="M660">
        <v>528</v>
      </c>
      <c r="N660" t="s">
        <v>38</v>
      </c>
      <c r="O660">
        <v>1014470</v>
      </c>
      <c r="P660">
        <v>1897169</v>
      </c>
    </row>
    <row r="661" spans="1:16" x14ac:dyDescent="0.25">
      <c r="A661">
        <v>826</v>
      </c>
      <c r="B661" t="s">
        <v>15</v>
      </c>
      <c r="C661" t="str">
        <f t="shared" si="10"/>
        <v>201208Netherlands</v>
      </c>
      <c r="D661">
        <v>201208</v>
      </c>
      <c r="E661">
        <v>2012</v>
      </c>
      <c r="F661" s="1">
        <v>41122</v>
      </c>
      <c r="G661">
        <v>8</v>
      </c>
      <c r="H661">
        <v>1</v>
      </c>
      <c r="I661" t="s">
        <v>16</v>
      </c>
      <c r="J661">
        <v>4</v>
      </c>
      <c r="K661">
        <v>202</v>
      </c>
      <c r="L661" t="s">
        <v>49</v>
      </c>
      <c r="M661">
        <v>528</v>
      </c>
      <c r="N661" t="s">
        <v>38</v>
      </c>
      <c r="O661">
        <v>841313</v>
      </c>
      <c r="P661">
        <v>1824366</v>
      </c>
    </row>
    <row r="662" spans="1:16" x14ac:dyDescent="0.25">
      <c r="A662">
        <v>826</v>
      </c>
      <c r="B662" t="s">
        <v>15</v>
      </c>
      <c r="C662" t="str">
        <f t="shared" si="10"/>
        <v>201205Netherlands</v>
      </c>
      <c r="D662">
        <v>201205</v>
      </c>
      <c r="E662">
        <v>2012</v>
      </c>
      <c r="F662" s="1">
        <v>41030</v>
      </c>
      <c r="G662">
        <v>5</v>
      </c>
      <c r="H662">
        <v>1</v>
      </c>
      <c r="I662" t="s">
        <v>16</v>
      </c>
      <c r="J662">
        <v>4</v>
      </c>
      <c r="K662">
        <v>202</v>
      </c>
      <c r="L662" t="s">
        <v>49</v>
      </c>
      <c r="M662">
        <v>528</v>
      </c>
      <c r="N662" t="s">
        <v>38</v>
      </c>
      <c r="O662">
        <v>744556</v>
      </c>
      <c r="P662">
        <v>1934603</v>
      </c>
    </row>
    <row r="663" spans="1:16" x14ac:dyDescent="0.25">
      <c r="A663">
        <v>826</v>
      </c>
      <c r="B663" t="s">
        <v>15</v>
      </c>
      <c r="C663" t="str">
        <f t="shared" si="10"/>
        <v>201201Netherlands</v>
      </c>
      <c r="D663">
        <v>201201</v>
      </c>
      <c r="E663">
        <v>2012</v>
      </c>
      <c r="F663" s="1">
        <v>40909</v>
      </c>
      <c r="G663">
        <v>1</v>
      </c>
      <c r="H663">
        <v>1</v>
      </c>
      <c r="I663" t="s">
        <v>16</v>
      </c>
      <c r="J663">
        <v>4</v>
      </c>
      <c r="K663">
        <v>202</v>
      </c>
      <c r="L663" t="s">
        <v>49</v>
      </c>
      <c r="M663">
        <v>528</v>
      </c>
      <c r="N663" t="s">
        <v>38</v>
      </c>
      <c r="O663">
        <v>911586</v>
      </c>
      <c r="P663">
        <v>1424776</v>
      </c>
    </row>
    <row r="664" spans="1:16" x14ac:dyDescent="0.25">
      <c r="A664">
        <v>826</v>
      </c>
      <c r="B664" t="s">
        <v>15</v>
      </c>
      <c r="C664" t="str">
        <f t="shared" si="10"/>
        <v>201206Netherlands</v>
      </c>
      <c r="D664">
        <v>201206</v>
      </c>
      <c r="E664">
        <v>2012</v>
      </c>
      <c r="F664" s="1">
        <v>41061</v>
      </c>
      <c r="G664">
        <v>6</v>
      </c>
      <c r="H664">
        <v>1</v>
      </c>
      <c r="I664" t="s">
        <v>16</v>
      </c>
      <c r="J664">
        <v>4</v>
      </c>
      <c r="K664">
        <v>202</v>
      </c>
      <c r="L664" t="s">
        <v>49</v>
      </c>
      <c r="M664">
        <v>528</v>
      </c>
      <c r="N664" t="s">
        <v>38</v>
      </c>
      <c r="O664">
        <v>718334</v>
      </c>
      <c r="P664">
        <v>1509200</v>
      </c>
    </row>
    <row r="665" spans="1:16" x14ac:dyDescent="0.25">
      <c r="A665">
        <v>826</v>
      </c>
      <c r="B665" t="s">
        <v>15</v>
      </c>
      <c r="C665" t="str">
        <f t="shared" si="10"/>
        <v>201204Netherlands</v>
      </c>
      <c r="D665">
        <v>201204</v>
      </c>
      <c r="E665">
        <v>2012</v>
      </c>
      <c r="F665" s="1">
        <v>41000</v>
      </c>
      <c r="G665">
        <v>4</v>
      </c>
      <c r="H665">
        <v>1</v>
      </c>
      <c r="I665" t="s">
        <v>16</v>
      </c>
      <c r="J665">
        <v>4</v>
      </c>
      <c r="K665">
        <v>202</v>
      </c>
      <c r="L665" t="s">
        <v>49</v>
      </c>
      <c r="M665">
        <v>528</v>
      </c>
      <c r="N665" t="s">
        <v>38</v>
      </c>
      <c r="O665">
        <v>717469</v>
      </c>
      <c r="P665">
        <v>1853288</v>
      </c>
    </row>
    <row r="666" spans="1:16" x14ac:dyDescent="0.25">
      <c r="A666">
        <v>826</v>
      </c>
      <c r="B666" t="s">
        <v>15</v>
      </c>
      <c r="C666" t="str">
        <f t="shared" si="10"/>
        <v>201203Netherlands</v>
      </c>
      <c r="D666">
        <v>201203</v>
      </c>
      <c r="E666">
        <v>2012</v>
      </c>
      <c r="F666" s="1">
        <v>40969</v>
      </c>
      <c r="G666">
        <v>3</v>
      </c>
      <c r="H666">
        <v>1</v>
      </c>
      <c r="I666" t="s">
        <v>16</v>
      </c>
      <c r="J666">
        <v>4</v>
      </c>
      <c r="K666">
        <v>202</v>
      </c>
      <c r="L666" t="s">
        <v>49</v>
      </c>
      <c r="M666">
        <v>528</v>
      </c>
      <c r="N666" t="s">
        <v>38</v>
      </c>
      <c r="O666">
        <v>980979</v>
      </c>
      <c r="P666">
        <v>2000971</v>
      </c>
    </row>
    <row r="667" spans="1:16" x14ac:dyDescent="0.25">
      <c r="A667">
        <v>826</v>
      </c>
      <c r="B667" t="s">
        <v>15</v>
      </c>
      <c r="C667" t="str">
        <f t="shared" si="10"/>
        <v>201108Netherlands</v>
      </c>
      <c r="D667">
        <v>201108</v>
      </c>
      <c r="E667">
        <v>2011</v>
      </c>
      <c r="F667" s="1">
        <v>40756</v>
      </c>
      <c r="G667">
        <v>8</v>
      </c>
      <c r="H667">
        <v>1</v>
      </c>
      <c r="I667" t="s">
        <v>16</v>
      </c>
      <c r="J667">
        <v>4</v>
      </c>
      <c r="K667">
        <v>202</v>
      </c>
      <c r="L667" t="s">
        <v>49</v>
      </c>
      <c r="M667">
        <v>528</v>
      </c>
      <c r="N667" t="s">
        <v>38</v>
      </c>
      <c r="O667">
        <v>350905</v>
      </c>
      <c r="P667">
        <v>1365061</v>
      </c>
    </row>
    <row r="668" spans="1:16" x14ac:dyDescent="0.25">
      <c r="A668">
        <v>826</v>
      </c>
      <c r="B668" t="s">
        <v>15</v>
      </c>
      <c r="C668" t="str">
        <f t="shared" si="10"/>
        <v>201109Netherlands</v>
      </c>
      <c r="D668">
        <v>201109</v>
      </c>
      <c r="E668">
        <v>2011</v>
      </c>
      <c r="F668" s="1">
        <v>40787</v>
      </c>
      <c r="G668">
        <v>9</v>
      </c>
      <c r="H668">
        <v>1</v>
      </c>
      <c r="I668" t="s">
        <v>16</v>
      </c>
      <c r="J668">
        <v>4</v>
      </c>
      <c r="K668">
        <v>202</v>
      </c>
      <c r="L668" t="s">
        <v>49</v>
      </c>
      <c r="M668">
        <v>528</v>
      </c>
      <c r="N668" t="s">
        <v>38</v>
      </c>
      <c r="O668">
        <v>751991</v>
      </c>
      <c r="P668">
        <v>2143826</v>
      </c>
    </row>
    <row r="669" spans="1:16" x14ac:dyDescent="0.25">
      <c r="A669">
        <v>826</v>
      </c>
      <c r="B669" t="s">
        <v>15</v>
      </c>
      <c r="C669" t="str">
        <f t="shared" si="10"/>
        <v>201107Netherlands</v>
      </c>
      <c r="D669">
        <v>201107</v>
      </c>
      <c r="E669">
        <v>2011</v>
      </c>
      <c r="F669" s="1">
        <v>40725</v>
      </c>
      <c r="G669">
        <v>7</v>
      </c>
      <c r="H669">
        <v>1</v>
      </c>
      <c r="I669" t="s">
        <v>16</v>
      </c>
      <c r="J669">
        <v>4</v>
      </c>
      <c r="K669">
        <v>202</v>
      </c>
      <c r="L669" t="s">
        <v>49</v>
      </c>
      <c r="M669">
        <v>528</v>
      </c>
      <c r="N669" t="s">
        <v>38</v>
      </c>
      <c r="O669">
        <v>578704</v>
      </c>
      <c r="P669">
        <v>2026109</v>
      </c>
    </row>
    <row r="670" spans="1:16" x14ac:dyDescent="0.25">
      <c r="A670">
        <v>826</v>
      </c>
      <c r="B670" t="s">
        <v>15</v>
      </c>
      <c r="C670" t="str">
        <f t="shared" si="10"/>
        <v>201106Netherlands</v>
      </c>
      <c r="D670">
        <v>201106</v>
      </c>
      <c r="E670">
        <v>2011</v>
      </c>
      <c r="F670" s="1">
        <v>40695</v>
      </c>
      <c r="G670">
        <v>6</v>
      </c>
      <c r="H670">
        <v>1</v>
      </c>
      <c r="I670" t="s">
        <v>16</v>
      </c>
      <c r="J670">
        <v>4</v>
      </c>
      <c r="K670">
        <v>202</v>
      </c>
      <c r="L670" t="s">
        <v>49</v>
      </c>
      <c r="M670">
        <v>528</v>
      </c>
      <c r="N670" t="s">
        <v>38</v>
      </c>
      <c r="O670">
        <v>649531</v>
      </c>
      <c r="P670">
        <v>1708161</v>
      </c>
    </row>
    <row r="671" spans="1:16" x14ac:dyDescent="0.25">
      <c r="A671">
        <v>826</v>
      </c>
      <c r="B671" t="s">
        <v>15</v>
      </c>
      <c r="C671" t="str">
        <f t="shared" si="10"/>
        <v>201112Netherlands</v>
      </c>
      <c r="D671">
        <v>201112</v>
      </c>
      <c r="E671">
        <v>2011</v>
      </c>
      <c r="F671" s="1">
        <v>40878</v>
      </c>
      <c r="G671">
        <v>12</v>
      </c>
      <c r="H671">
        <v>1</v>
      </c>
      <c r="I671" t="s">
        <v>16</v>
      </c>
      <c r="J671">
        <v>4</v>
      </c>
      <c r="K671">
        <v>202</v>
      </c>
      <c r="L671" t="s">
        <v>49</v>
      </c>
      <c r="M671">
        <v>528</v>
      </c>
      <c r="N671" t="s">
        <v>38</v>
      </c>
      <c r="O671">
        <v>945807</v>
      </c>
      <c r="P671">
        <v>1903530</v>
      </c>
    </row>
    <row r="672" spans="1:16" x14ac:dyDescent="0.25">
      <c r="A672">
        <v>826</v>
      </c>
      <c r="B672" t="s">
        <v>15</v>
      </c>
      <c r="C672" t="str">
        <f t="shared" si="10"/>
        <v>201202Netherlands</v>
      </c>
      <c r="D672">
        <v>201202</v>
      </c>
      <c r="E672">
        <v>2012</v>
      </c>
      <c r="F672" s="1">
        <v>40940</v>
      </c>
      <c r="G672">
        <v>2</v>
      </c>
      <c r="H672">
        <v>1</v>
      </c>
      <c r="I672" t="s">
        <v>16</v>
      </c>
      <c r="J672">
        <v>4</v>
      </c>
      <c r="K672">
        <v>202</v>
      </c>
      <c r="L672" t="s">
        <v>49</v>
      </c>
      <c r="M672">
        <v>528</v>
      </c>
      <c r="N672" t="s">
        <v>38</v>
      </c>
      <c r="O672">
        <v>1015577</v>
      </c>
      <c r="P672">
        <v>2160398</v>
      </c>
    </row>
    <row r="673" spans="1:16" x14ac:dyDescent="0.25">
      <c r="A673">
        <v>826</v>
      </c>
      <c r="B673" t="s">
        <v>15</v>
      </c>
      <c r="C673" t="str">
        <f t="shared" si="10"/>
        <v>201110Netherlands</v>
      </c>
      <c r="D673">
        <v>201110</v>
      </c>
      <c r="E673">
        <v>2011</v>
      </c>
      <c r="F673" s="1">
        <v>40817</v>
      </c>
      <c r="G673">
        <v>10</v>
      </c>
      <c r="H673">
        <v>1</v>
      </c>
      <c r="I673" t="s">
        <v>16</v>
      </c>
      <c r="J673">
        <v>4</v>
      </c>
      <c r="K673">
        <v>202</v>
      </c>
      <c r="L673" t="s">
        <v>49</v>
      </c>
      <c r="M673">
        <v>528</v>
      </c>
      <c r="N673" t="s">
        <v>38</v>
      </c>
      <c r="O673">
        <v>842700</v>
      </c>
      <c r="P673">
        <v>1844567</v>
      </c>
    </row>
    <row r="674" spans="1:16" x14ac:dyDescent="0.25">
      <c r="A674">
        <v>826</v>
      </c>
      <c r="B674" t="s">
        <v>15</v>
      </c>
      <c r="C674" t="str">
        <f t="shared" si="10"/>
        <v>201102Netherlands</v>
      </c>
      <c r="D674">
        <v>201102</v>
      </c>
      <c r="E674">
        <v>2011</v>
      </c>
      <c r="F674" s="1">
        <v>40575</v>
      </c>
      <c r="G674">
        <v>2</v>
      </c>
      <c r="H674">
        <v>1</v>
      </c>
      <c r="I674" t="s">
        <v>16</v>
      </c>
      <c r="J674">
        <v>4</v>
      </c>
      <c r="K674">
        <v>202</v>
      </c>
      <c r="L674" t="s">
        <v>49</v>
      </c>
      <c r="M674">
        <v>528</v>
      </c>
      <c r="N674" t="s">
        <v>38</v>
      </c>
      <c r="O674">
        <v>528513</v>
      </c>
      <c r="P674">
        <v>1709272</v>
      </c>
    </row>
    <row r="675" spans="1:16" x14ac:dyDescent="0.25">
      <c r="A675">
        <v>826</v>
      </c>
      <c r="B675" t="s">
        <v>15</v>
      </c>
      <c r="C675" t="str">
        <f t="shared" si="10"/>
        <v>201111Netherlands</v>
      </c>
      <c r="D675">
        <v>201111</v>
      </c>
      <c r="E675">
        <v>2011</v>
      </c>
      <c r="F675" s="1">
        <v>40848</v>
      </c>
      <c r="G675">
        <v>11</v>
      </c>
      <c r="H675">
        <v>1</v>
      </c>
      <c r="I675" t="s">
        <v>16</v>
      </c>
      <c r="J675">
        <v>4</v>
      </c>
      <c r="K675">
        <v>202</v>
      </c>
      <c r="L675" t="s">
        <v>49</v>
      </c>
      <c r="M675">
        <v>528</v>
      </c>
      <c r="N675" t="s">
        <v>38</v>
      </c>
      <c r="O675">
        <v>698039</v>
      </c>
      <c r="P675">
        <v>1758319</v>
      </c>
    </row>
    <row r="676" spans="1:16" x14ac:dyDescent="0.25">
      <c r="A676">
        <v>826</v>
      </c>
      <c r="B676" t="s">
        <v>15</v>
      </c>
      <c r="C676" t="str">
        <f t="shared" si="10"/>
        <v>201010Netherlands</v>
      </c>
      <c r="D676">
        <v>201010</v>
      </c>
      <c r="E676">
        <v>2010</v>
      </c>
      <c r="F676" s="1">
        <v>40452</v>
      </c>
      <c r="G676">
        <v>10</v>
      </c>
      <c r="H676">
        <v>1</v>
      </c>
      <c r="I676" t="s">
        <v>16</v>
      </c>
      <c r="J676">
        <v>4</v>
      </c>
      <c r="K676">
        <v>202</v>
      </c>
      <c r="L676" t="s">
        <v>49</v>
      </c>
      <c r="M676">
        <v>528</v>
      </c>
      <c r="N676" t="s">
        <v>38</v>
      </c>
      <c r="O676">
        <v>390000</v>
      </c>
      <c r="P676">
        <v>1148726</v>
      </c>
    </row>
    <row r="677" spans="1:16" x14ac:dyDescent="0.25">
      <c r="A677">
        <v>826</v>
      </c>
      <c r="B677" t="s">
        <v>15</v>
      </c>
      <c r="C677" t="str">
        <f t="shared" si="10"/>
        <v>201009Netherlands</v>
      </c>
      <c r="D677">
        <v>201009</v>
      </c>
      <c r="E677">
        <v>2010</v>
      </c>
      <c r="F677" s="1">
        <v>40422</v>
      </c>
      <c r="G677">
        <v>9</v>
      </c>
      <c r="H677">
        <v>1</v>
      </c>
      <c r="I677" t="s">
        <v>16</v>
      </c>
      <c r="J677">
        <v>4</v>
      </c>
      <c r="K677">
        <v>202</v>
      </c>
      <c r="L677" t="s">
        <v>49</v>
      </c>
      <c r="M677">
        <v>528</v>
      </c>
      <c r="N677" t="s">
        <v>38</v>
      </c>
      <c r="O677">
        <v>446400</v>
      </c>
      <c r="P677">
        <v>1154521</v>
      </c>
    </row>
    <row r="678" spans="1:16" x14ac:dyDescent="0.25">
      <c r="A678">
        <v>826</v>
      </c>
      <c r="B678" t="s">
        <v>15</v>
      </c>
      <c r="C678" t="str">
        <f t="shared" si="10"/>
        <v>201011Netherlands</v>
      </c>
      <c r="D678">
        <v>201011</v>
      </c>
      <c r="E678">
        <v>2010</v>
      </c>
      <c r="F678" s="1">
        <v>40483</v>
      </c>
      <c r="G678">
        <v>11</v>
      </c>
      <c r="H678">
        <v>1</v>
      </c>
      <c r="I678" t="s">
        <v>16</v>
      </c>
      <c r="J678">
        <v>4</v>
      </c>
      <c r="K678">
        <v>202</v>
      </c>
      <c r="L678" t="s">
        <v>49</v>
      </c>
      <c r="M678">
        <v>528</v>
      </c>
      <c r="N678" t="s">
        <v>38</v>
      </c>
      <c r="O678">
        <v>732800</v>
      </c>
      <c r="P678">
        <v>1794738</v>
      </c>
    </row>
    <row r="679" spans="1:16" x14ac:dyDescent="0.25">
      <c r="A679">
        <v>826</v>
      </c>
      <c r="B679" t="s">
        <v>15</v>
      </c>
      <c r="C679" t="str">
        <f t="shared" si="10"/>
        <v>201012Netherlands</v>
      </c>
      <c r="D679">
        <v>201012</v>
      </c>
      <c r="E679">
        <v>2010</v>
      </c>
      <c r="F679" s="1">
        <v>40513</v>
      </c>
      <c r="G679">
        <v>12</v>
      </c>
      <c r="H679">
        <v>1</v>
      </c>
      <c r="I679" t="s">
        <v>16</v>
      </c>
      <c r="J679">
        <v>4</v>
      </c>
      <c r="K679">
        <v>202</v>
      </c>
      <c r="L679" t="s">
        <v>49</v>
      </c>
      <c r="M679">
        <v>528</v>
      </c>
      <c r="N679" t="s">
        <v>38</v>
      </c>
      <c r="O679">
        <v>873900</v>
      </c>
      <c r="P679">
        <v>2774497</v>
      </c>
    </row>
    <row r="680" spans="1:16" x14ac:dyDescent="0.25">
      <c r="A680">
        <v>826</v>
      </c>
      <c r="B680" t="s">
        <v>15</v>
      </c>
      <c r="C680" t="str">
        <f t="shared" si="10"/>
        <v>201105Netherlands</v>
      </c>
      <c r="D680">
        <v>201105</v>
      </c>
      <c r="E680">
        <v>2011</v>
      </c>
      <c r="F680" s="1">
        <v>40664</v>
      </c>
      <c r="G680">
        <v>5</v>
      </c>
      <c r="H680">
        <v>1</v>
      </c>
      <c r="I680" t="s">
        <v>16</v>
      </c>
      <c r="J680">
        <v>4</v>
      </c>
      <c r="K680">
        <v>202</v>
      </c>
      <c r="L680" t="s">
        <v>49</v>
      </c>
      <c r="M680">
        <v>528</v>
      </c>
      <c r="N680" t="s">
        <v>38</v>
      </c>
      <c r="O680">
        <v>716880</v>
      </c>
      <c r="P680">
        <v>1920490</v>
      </c>
    </row>
    <row r="681" spans="1:16" x14ac:dyDescent="0.25">
      <c r="A681">
        <v>826</v>
      </c>
      <c r="B681" t="s">
        <v>15</v>
      </c>
      <c r="C681" t="str">
        <f t="shared" si="10"/>
        <v>201104Netherlands</v>
      </c>
      <c r="D681">
        <v>201104</v>
      </c>
      <c r="E681">
        <v>2011</v>
      </c>
      <c r="F681" s="1">
        <v>40634</v>
      </c>
      <c r="G681">
        <v>4</v>
      </c>
      <c r="H681">
        <v>1</v>
      </c>
      <c r="I681" t="s">
        <v>16</v>
      </c>
      <c r="J681">
        <v>4</v>
      </c>
      <c r="K681">
        <v>202</v>
      </c>
      <c r="L681" t="s">
        <v>49</v>
      </c>
      <c r="M681">
        <v>528</v>
      </c>
      <c r="N681" t="s">
        <v>38</v>
      </c>
      <c r="O681">
        <v>620033</v>
      </c>
      <c r="P681">
        <v>1768376</v>
      </c>
    </row>
    <row r="682" spans="1:16" x14ac:dyDescent="0.25">
      <c r="A682">
        <v>826</v>
      </c>
      <c r="B682" t="s">
        <v>15</v>
      </c>
      <c r="C682" t="str">
        <f t="shared" si="10"/>
        <v>201101Netherlands</v>
      </c>
      <c r="D682">
        <v>201101</v>
      </c>
      <c r="E682">
        <v>2011</v>
      </c>
      <c r="F682" s="1">
        <v>40544</v>
      </c>
      <c r="G682">
        <v>1</v>
      </c>
      <c r="H682">
        <v>1</v>
      </c>
      <c r="I682" t="s">
        <v>16</v>
      </c>
      <c r="J682">
        <v>4</v>
      </c>
      <c r="K682">
        <v>202</v>
      </c>
      <c r="L682" t="s">
        <v>49</v>
      </c>
      <c r="M682">
        <v>528</v>
      </c>
      <c r="N682" t="s">
        <v>38</v>
      </c>
      <c r="O682">
        <v>677275</v>
      </c>
      <c r="P682">
        <v>1819607</v>
      </c>
    </row>
    <row r="683" spans="1:16" x14ac:dyDescent="0.25">
      <c r="A683">
        <v>826</v>
      </c>
      <c r="B683" t="s">
        <v>15</v>
      </c>
      <c r="C683" t="str">
        <f t="shared" si="10"/>
        <v>201103Netherlands</v>
      </c>
      <c r="D683">
        <v>201103</v>
      </c>
      <c r="E683">
        <v>2011</v>
      </c>
      <c r="F683" s="1">
        <v>40603</v>
      </c>
      <c r="G683">
        <v>3</v>
      </c>
      <c r="H683">
        <v>1</v>
      </c>
      <c r="I683" t="s">
        <v>16</v>
      </c>
      <c r="J683">
        <v>4</v>
      </c>
      <c r="K683">
        <v>202</v>
      </c>
      <c r="L683" t="s">
        <v>49</v>
      </c>
      <c r="M683">
        <v>528</v>
      </c>
      <c r="N683" t="s">
        <v>38</v>
      </c>
      <c r="O683">
        <v>542235</v>
      </c>
      <c r="P683">
        <v>1704308</v>
      </c>
    </row>
    <row r="684" spans="1:16" x14ac:dyDescent="0.25">
      <c r="A684">
        <v>826</v>
      </c>
      <c r="B684" t="s">
        <v>15</v>
      </c>
      <c r="C684" t="str">
        <f t="shared" si="10"/>
        <v>201007Netherlands</v>
      </c>
      <c r="D684">
        <v>201007</v>
      </c>
      <c r="E684">
        <v>2010</v>
      </c>
      <c r="F684" s="1">
        <v>40360</v>
      </c>
      <c r="G684">
        <v>7</v>
      </c>
      <c r="H684">
        <v>1</v>
      </c>
      <c r="I684" t="s">
        <v>16</v>
      </c>
      <c r="J684">
        <v>4</v>
      </c>
      <c r="K684">
        <v>202</v>
      </c>
      <c r="L684" t="s">
        <v>49</v>
      </c>
      <c r="M684">
        <v>528</v>
      </c>
      <c r="N684" t="s">
        <v>38</v>
      </c>
      <c r="O684">
        <v>265600</v>
      </c>
      <c r="P684">
        <v>551430</v>
      </c>
    </row>
    <row r="685" spans="1:16" x14ac:dyDescent="0.25">
      <c r="A685">
        <v>826</v>
      </c>
      <c r="B685" t="s">
        <v>15</v>
      </c>
      <c r="C685" t="str">
        <f t="shared" si="10"/>
        <v>201008Netherlands</v>
      </c>
      <c r="D685">
        <v>201008</v>
      </c>
      <c r="E685">
        <v>2010</v>
      </c>
      <c r="F685" s="1">
        <v>40391</v>
      </c>
      <c r="G685">
        <v>8</v>
      </c>
      <c r="H685">
        <v>1</v>
      </c>
      <c r="I685" t="s">
        <v>16</v>
      </c>
      <c r="J685">
        <v>4</v>
      </c>
      <c r="K685">
        <v>202</v>
      </c>
      <c r="L685" t="s">
        <v>49</v>
      </c>
      <c r="M685">
        <v>528</v>
      </c>
      <c r="N685" t="s">
        <v>38</v>
      </c>
      <c r="O685">
        <v>263300</v>
      </c>
      <c r="P685">
        <v>655539</v>
      </c>
    </row>
    <row r="686" spans="1:16" x14ac:dyDescent="0.25">
      <c r="A686">
        <v>826</v>
      </c>
      <c r="B686" t="s">
        <v>15</v>
      </c>
      <c r="C686" t="str">
        <f t="shared" si="10"/>
        <v>201005Netherlands</v>
      </c>
      <c r="D686">
        <v>201005</v>
      </c>
      <c r="E686">
        <v>2010</v>
      </c>
      <c r="F686" s="1">
        <v>40299</v>
      </c>
      <c r="G686">
        <v>5</v>
      </c>
      <c r="H686">
        <v>1</v>
      </c>
      <c r="I686" t="s">
        <v>16</v>
      </c>
      <c r="J686">
        <v>4</v>
      </c>
      <c r="K686">
        <v>202</v>
      </c>
      <c r="L686" t="s">
        <v>49</v>
      </c>
      <c r="M686">
        <v>528</v>
      </c>
      <c r="N686" t="s">
        <v>38</v>
      </c>
      <c r="O686">
        <v>257100</v>
      </c>
      <c r="P686">
        <v>543319</v>
      </c>
    </row>
    <row r="687" spans="1:16" x14ac:dyDescent="0.25">
      <c r="A687">
        <v>826</v>
      </c>
      <c r="B687" t="s">
        <v>15</v>
      </c>
      <c r="C687" t="str">
        <f t="shared" si="10"/>
        <v>201006Netherlands</v>
      </c>
      <c r="D687">
        <v>201006</v>
      </c>
      <c r="E687">
        <v>2010</v>
      </c>
      <c r="F687" s="1">
        <v>40330</v>
      </c>
      <c r="G687">
        <v>6</v>
      </c>
      <c r="H687">
        <v>1</v>
      </c>
      <c r="I687" t="s">
        <v>16</v>
      </c>
      <c r="J687">
        <v>4</v>
      </c>
      <c r="K687">
        <v>202</v>
      </c>
      <c r="L687" t="s">
        <v>49</v>
      </c>
      <c r="M687">
        <v>528</v>
      </c>
      <c r="N687" t="s">
        <v>38</v>
      </c>
      <c r="O687">
        <v>385500</v>
      </c>
      <c r="P687">
        <v>1046942</v>
      </c>
    </row>
    <row r="688" spans="1:16" x14ac:dyDescent="0.25">
      <c r="A688">
        <v>826</v>
      </c>
      <c r="B688" t="s">
        <v>15</v>
      </c>
      <c r="C688" t="str">
        <f t="shared" si="10"/>
        <v>201003Netherlands</v>
      </c>
      <c r="D688">
        <v>201003</v>
      </c>
      <c r="E688">
        <v>2010</v>
      </c>
      <c r="F688" s="1">
        <v>40238</v>
      </c>
      <c r="G688">
        <v>3</v>
      </c>
      <c r="H688">
        <v>1</v>
      </c>
      <c r="I688" t="s">
        <v>16</v>
      </c>
      <c r="J688">
        <v>4</v>
      </c>
      <c r="K688">
        <v>202</v>
      </c>
      <c r="L688" t="s">
        <v>49</v>
      </c>
      <c r="M688">
        <v>528</v>
      </c>
      <c r="N688" t="s">
        <v>38</v>
      </c>
      <c r="O688">
        <v>606780</v>
      </c>
      <c r="P688">
        <v>1568550</v>
      </c>
    </row>
    <row r="689" spans="1:16" x14ac:dyDescent="0.25">
      <c r="A689">
        <v>826</v>
      </c>
      <c r="B689" t="s">
        <v>15</v>
      </c>
      <c r="C689" t="str">
        <f t="shared" si="10"/>
        <v>201004Netherlands</v>
      </c>
      <c r="D689">
        <v>201004</v>
      </c>
      <c r="E689">
        <v>2010</v>
      </c>
      <c r="F689" s="1">
        <v>40269</v>
      </c>
      <c r="G689">
        <v>4</v>
      </c>
      <c r="H689">
        <v>1</v>
      </c>
      <c r="I689" t="s">
        <v>16</v>
      </c>
      <c r="J689">
        <v>4</v>
      </c>
      <c r="K689">
        <v>202</v>
      </c>
      <c r="L689" t="s">
        <v>49</v>
      </c>
      <c r="M689">
        <v>528</v>
      </c>
      <c r="N689" t="s">
        <v>38</v>
      </c>
      <c r="O689">
        <v>423800</v>
      </c>
      <c r="P689">
        <v>1080848</v>
      </c>
    </row>
    <row r="690" spans="1:16" x14ac:dyDescent="0.25">
      <c r="A690">
        <v>826</v>
      </c>
      <c r="B690" t="s">
        <v>15</v>
      </c>
      <c r="C690" t="str">
        <f t="shared" si="10"/>
        <v>201002Netherlands</v>
      </c>
      <c r="D690">
        <v>201002</v>
      </c>
      <c r="E690">
        <v>2010</v>
      </c>
      <c r="F690" s="1">
        <v>40210</v>
      </c>
      <c r="G690">
        <v>2</v>
      </c>
      <c r="H690">
        <v>1</v>
      </c>
      <c r="I690" t="s">
        <v>16</v>
      </c>
      <c r="J690">
        <v>4</v>
      </c>
      <c r="K690">
        <v>202</v>
      </c>
      <c r="L690" t="s">
        <v>49</v>
      </c>
      <c r="M690">
        <v>528</v>
      </c>
      <c r="N690" t="s">
        <v>38</v>
      </c>
      <c r="O690">
        <v>428824</v>
      </c>
      <c r="P690">
        <v>1188270</v>
      </c>
    </row>
    <row r="691" spans="1:16" x14ac:dyDescent="0.25">
      <c r="A691">
        <v>826</v>
      </c>
      <c r="B691" t="s">
        <v>15</v>
      </c>
      <c r="C691" t="str">
        <f t="shared" si="10"/>
        <v>201001Netherlands</v>
      </c>
      <c r="D691">
        <v>201001</v>
      </c>
      <c r="E691">
        <v>2010</v>
      </c>
      <c r="F691" s="1">
        <v>40179</v>
      </c>
      <c r="G691">
        <v>1</v>
      </c>
      <c r="H691">
        <v>1</v>
      </c>
      <c r="I691" t="s">
        <v>16</v>
      </c>
      <c r="J691">
        <v>4</v>
      </c>
      <c r="K691">
        <v>202</v>
      </c>
      <c r="L691" t="s">
        <v>49</v>
      </c>
      <c r="M691">
        <v>528</v>
      </c>
      <c r="N691" t="s">
        <v>38</v>
      </c>
      <c r="O691">
        <v>306025</v>
      </c>
      <c r="P691">
        <v>814167</v>
      </c>
    </row>
    <row r="692" spans="1:16" x14ac:dyDescent="0.25">
      <c r="A692">
        <v>826</v>
      </c>
      <c r="B692" t="s">
        <v>15</v>
      </c>
      <c r="C692" t="str">
        <f t="shared" si="10"/>
        <v>201307Netherlands</v>
      </c>
      <c r="D692">
        <v>201307</v>
      </c>
      <c r="E692">
        <v>2013</v>
      </c>
      <c r="F692" s="1">
        <v>41456</v>
      </c>
      <c r="G692">
        <v>7</v>
      </c>
      <c r="H692">
        <v>1</v>
      </c>
      <c r="I692" t="s">
        <v>16</v>
      </c>
      <c r="J692">
        <v>4</v>
      </c>
      <c r="K692">
        <v>202</v>
      </c>
      <c r="L692" t="s">
        <v>49</v>
      </c>
      <c r="M692">
        <v>528</v>
      </c>
      <c r="N692" t="s">
        <v>38</v>
      </c>
      <c r="O692">
        <v>73240</v>
      </c>
      <c r="P692">
        <v>196206</v>
      </c>
    </row>
    <row r="693" spans="1:16" x14ac:dyDescent="0.25">
      <c r="A693">
        <v>826</v>
      </c>
      <c r="B693" t="s">
        <v>15</v>
      </c>
      <c r="C693" t="str">
        <f t="shared" si="10"/>
        <v>201309Netherlands</v>
      </c>
      <c r="D693">
        <v>201309</v>
      </c>
      <c r="E693">
        <v>2013</v>
      </c>
      <c r="F693" s="1">
        <v>41518</v>
      </c>
      <c r="G693">
        <v>9</v>
      </c>
      <c r="H693">
        <v>1</v>
      </c>
      <c r="I693" t="s">
        <v>16</v>
      </c>
      <c r="J693">
        <v>4</v>
      </c>
      <c r="K693">
        <v>202</v>
      </c>
      <c r="L693" t="s">
        <v>49</v>
      </c>
      <c r="M693">
        <v>528</v>
      </c>
      <c r="N693" t="s">
        <v>38</v>
      </c>
      <c r="O693">
        <v>602737</v>
      </c>
      <c r="P693">
        <v>2102420</v>
      </c>
    </row>
    <row r="694" spans="1:16" x14ac:dyDescent="0.25">
      <c r="A694">
        <v>826</v>
      </c>
      <c r="B694" t="s">
        <v>15</v>
      </c>
      <c r="C694" t="str">
        <f t="shared" si="10"/>
        <v>201311Netherlands</v>
      </c>
      <c r="D694">
        <v>201311</v>
      </c>
      <c r="E694">
        <v>2013</v>
      </c>
      <c r="F694" s="1">
        <v>41579</v>
      </c>
      <c r="G694">
        <v>11</v>
      </c>
      <c r="H694">
        <v>1</v>
      </c>
      <c r="I694" t="s">
        <v>16</v>
      </c>
      <c r="J694">
        <v>4</v>
      </c>
      <c r="K694">
        <v>202</v>
      </c>
      <c r="L694" t="s">
        <v>49</v>
      </c>
      <c r="M694">
        <v>528</v>
      </c>
      <c r="N694" t="s">
        <v>38</v>
      </c>
      <c r="O694">
        <v>765787</v>
      </c>
      <c r="P694">
        <v>2558853</v>
      </c>
    </row>
    <row r="695" spans="1:16" x14ac:dyDescent="0.25">
      <c r="A695">
        <v>826</v>
      </c>
      <c r="B695" t="s">
        <v>15</v>
      </c>
      <c r="C695" t="str">
        <f t="shared" si="10"/>
        <v>201310Netherlands</v>
      </c>
      <c r="D695">
        <v>201310</v>
      </c>
      <c r="E695">
        <v>2013</v>
      </c>
      <c r="F695" s="1">
        <v>41548</v>
      </c>
      <c r="G695">
        <v>10</v>
      </c>
      <c r="H695">
        <v>1</v>
      </c>
      <c r="I695" t="s">
        <v>16</v>
      </c>
      <c r="J695">
        <v>4</v>
      </c>
      <c r="K695">
        <v>202</v>
      </c>
      <c r="L695" t="s">
        <v>49</v>
      </c>
      <c r="M695">
        <v>528</v>
      </c>
      <c r="N695" t="s">
        <v>38</v>
      </c>
      <c r="O695">
        <v>598735</v>
      </c>
      <c r="P695">
        <v>1705852</v>
      </c>
    </row>
    <row r="696" spans="1:16" x14ac:dyDescent="0.25">
      <c r="A696">
        <v>826</v>
      </c>
      <c r="B696" t="s">
        <v>15</v>
      </c>
      <c r="C696" t="str">
        <f t="shared" si="10"/>
        <v>201312Netherlands</v>
      </c>
      <c r="D696">
        <v>201312</v>
      </c>
      <c r="E696">
        <v>2013</v>
      </c>
      <c r="F696" s="1">
        <v>41609</v>
      </c>
      <c r="G696">
        <v>12</v>
      </c>
      <c r="H696">
        <v>1</v>
      </c>
      <c r="I696" t="s">
        <v>16</v>
      </c>
      <c r="J696">
        <v>4</v>
      </c>
      <c r="K696">
        <v>202</v>
      </c>
      <c r="L696" t="s">
        <v>49</v>
      </c>
      <c r="M696">
        <v>528</v>
      </c>
      <c r="N696" t="s">
        <v>38</v>
      </c>
      <c r="O696">
        <v>120505</v>
      </c>
      <c r="P696">
        <v>285200</v>
      </c>
    </row>
    <row r="697" spans="1:16" x14ac:dyDescent="0.25">
      <c r="A697">
        <v>826</v>
      </c>
      <c r="B697" t="s">
        <v>15</v>
      </c>
      <c r="C697" t="str">
        <f t="shared" si="10"/>
        <v>201401Netherlands</v>
      </c>
      <c r="D697">
        <v>201401</v>
      </c>
      <c r="E697">
        <v>2014</v>
      </c>
      <c r="F697" s="1">
        <v>41640</v>
      </c>
      <c r="G697">
        <v>1</v>
      </c>
      <c r="H697">
        <v>1</v>
      </c>
      <c r="I697" t="s">
        <v>16</v>
      </c>
      <c r="J697">
        <v>4</v>
      </c>
      <c r="K697">
        <v>202</v>
      </c>
      <c r="L697" t="s">
        <v>49</v>
      </c>
      <c r="M697">
        <v>528</v>
      </c>
      <c r="N697" t="s">
        <v>38</v>
      </c>
      <c r="O697">
        <v>315923</v>
      </c>
      <c r="P697">
        <v>931017</v>
      </c>
    </row>
    <row r="698" spans="1:16" x14ac:dyDescent="0.25">
      <c r="A698">
        <v>826</v>
      </c>
      <c r="B698" t="s">
        <v>15</v>
      </c>
      <c r="C698" t="str">
        <f t="shared" si="10"/>
        <v>201308Netherlands</v>
      </c>
      <c r="D698">
        <v>201308</v>
      </c>
      <c r="E698">
        <v>2013</v>
      </c>
      <c r="F698" s="1">
        <v>41487</v>
      </c>
      <c r="G698">
        <v>8</v>
      </c>
      <c r="H698">
        <v>1</v>
      </c>
      <c r="I698" t="s">
        <v>16</v>
      </c>
      <c r="J698">
        <v>4</v>
      </c>
      <c r="K698">
        <v>202</v>
      </c>
      <c r="L698" t="s">
        <v>49</v>
      </c>
      <c r="M698">
        <v>528</v>
      </c>
      <c r="N698" t="s">
        <v>38</v>
      </c>
      <c r="O698">
        <v>602568</v>
      </c>
      <c r="P698">
        <v>1919592</v>
      </c>
    </row>
    <row r="699" spans="1:16" x14ac:dyDescent="0.25">
      <c r="A699">
        <v>826</v>
      </c>
      <c r="B699" t="s">
        <v>15</v>
      </c>
      <c r="C699" t="str">
        <f t="shared" si="10"/>
        <v>201402Netherlands</v>
      </c>
      <c r="D699">
        <v>201402</v>
      </c>
      <c r="E699">
        <v>2014</v>
      </c>
      <c r="F699" s="1">
        <v>41671</v>
      </c>
      <c r="G699">
        <v>2</v>
      </c>
      <c r="H699">
        <v>1</v>
      </c>
      <c r="I699" t="s">
        <v>16</v>
      </c>
      <c r="J699">
        <v>4</v>
      </c>
      <c r="K699">
        <v>202</v>
      </c>
      <c r="L699" t="s">
        <v>49</v>
      </c>
      <c r="M699">
        <v>528</v>
      </c>
      <c r="N699" t="s">
        <v>38</v>
      </c>
      <c r="O699">
        <v>376285</v>
      </c>
      <c r="P699">
        <v>949334</v>
      </c>
    </row>
    <row r="700" spans="1:16" x14ac:dyDescent="0.25">
      <c r="A700">
        <v>826</v>
      </c>
      <c r="B700" t="s">
        <v>15</v>
      </c>
      <c r="C700" t="str">
        <f t="shared" si="10"/>
        <v>201404Netherlands</v>
      </c>
      <c r="D700">
        <v>201404</v>
      </c>
      <c r="E700">
        <v>2014</v>
      </c>
      <c r="F700" s="1">
        <v>41730</v>
      </c>
      <c r="G700">
        <v>4</v>
      </c>
      <c r="H700">
        <v>1</v>
      </c>
      <c r="I700" t="s">
        <v>16</v>
      </c>
      <c r="J700">
        <v>4</v>
      </c>
      <c r="K700">
        <v>202</v>
      </c>
      <c r="L700" t="s">
        <v>49</v>
      </c>
      <c r="M700">
        <v>528</v>
      </c>
      <c r="N700" t="s">
        <v>38</v>
      </c>
      <c r="O700">
        <v>457759</v>
      </c>
      <c r="P700">
        <v>1075946</v>
      </c>
    </row>
    <row r="701" spans="1:16" x14ac:dyDescent="0.25">
      <c r="A701">
        <v>826</v>
      </c>
      <c r="B701" t="s">
        <v>15</v>
      </c>
      <c r="C701" t="str">
        <f t="shared" si="10"/>
        <v>201302Netherlands</v>
      </c>
      <c r="D701">
        <v>201302</v>
      </c>
      <c r="E701">
        <v>2013</v>
      </c>
      <c r="F701" s="1">
        <v>41306</v>
      </c>
      <c r="G701">
        <v>2</v>
      </c>
      <c r="H701">
        <v>1</v>
      </c>
      <c r="I701" t="s">
        <v>16</v>
      </c>
      <c r="J701">
        <v>4</v>
      </c>
      <c r="K701">
        <v>202</v>
      </c>
      <c r="L701" t="s">
        <v>49</v>
      </c>
      <c r="M701">
        <v>528</v>
      </c>
      <c r="N701" t="s">
        <v>38</v>
      </c>
      <c r="O701">
        <v>138617</v>
      </c>
      <c r="P701">
        <v>517752</v>
      </c>
    </row>
    <row r="702" spans="1:16" x14ac:dyDescent="0.25">
      <c r="A702">
        <v>826</v>
      </c>
      <c r="B702" t="s">
        <v>15</v>
      </c>
      <c r="C702" t="str">
        <f t="shared" si="10"/>
        <v>201301Netherlands</v>
      </c>
      <c r="D702">
        <v>201301</v>
      </c>
      <c r="E702">
        <v>2013</v>
      </c>
      <c r="F702" s="1">
        <v>41275</v>
      </c>
      <c r="G702">
        <v>1</v>
      </c>
      <c r="H702">
        <v>1</v>
      </c>
      <c r="I702" t="s">
        <v>16</v>
      </c>
      <c r="J702">
        <v>4</v>
      </c>
      <c r="K702">
        <v>202</v>
      </c>
      <c r="L702" t="s">
        <v>49</v>
      </c>
      <c r="M702">
        <v>528</v>
      </c>
      <c r="N702" t="s">
        <v>38</v>
      </c>
      <c r="O702">
        <v>147500</v>
      </c>
      <c r="P702">
        <v>667416</v>
      </c>
    </row>
    <row r="703" spans="1:16" x14ac:dyDescent="0.25">
      <c r="A703">
        <v>826</v>
      </c>
      <c r="B703" t="s">
        <v>15</v>
      </c>
      <c r="C703" t="str">
        <f t="shared" si="10"/>
        <v>201212Netherlands</v>
      </c>
      <c r="D703">
        <v>201212</v>
      </c>
      <c r="E703">
        <v>2012</v>
      </c>
      <c r="F703" s="1">
        <v>41244</v>
      </c>
      <c r="G703">
        <v>12</v>
      </c>
      <c r="H703">
        <v>1</v>
      </c>
      <c r="I703" t="s">
        <v>16</v>
      </c>
      <c r="J703">
        <v>4</v>
      </c>
      <c r="K703">
        <v>202</v>
      </c>
      <c r="L703" t="s">
        <v>49</v>
      </c>
      <c r="M703">
        <v>528</v>
      </c>
      <c r="N703" t="s">
        <v>38</v>
      </c>
      <c r="O703">
        <v>255786</v>
      </c>
      <c r="P703">
        <v>744028</v>
      </c>
    </row>
    <row r="704" spans="1:16" x14ac:dyDescent="0.25">
      <c r="A704">
        <v>826</v>
      </c>
      <c r="B704" t="s">
        <v>15</v>
      </c>
      <c r="C704" t="str">
        <f t="shared" si="10"/>
        <v>201211Netherlands</v>
      </c>
      <c r="D704">
        <v>201211</v>
      </c>
      <c r="E704">
        <v>2012</v>
      </c>
      <c r="F704" s="1">
        <v>41214</v>
      </c>
      <c r="G704">
        <v>11</v>
      </c>
      <c r="H704">
        <v>1</v>
      </c>
      <c r="I704" t="s">
        <v>16</v>
      </c>
      <c r="J704">
        <v>4</v>
      </c>
      <c r="K704">
        <v>202</v>
      </c>
      <c r="L704" t="s">
        <v>49</v>
      </c>
      <c r="M704">
        <v>528</v>
      </c>
      <c r="N704" t="s">
        <v>38</v>
      </c>
      <c r="O704">
        <v>786142</v>
      </c>
      <c r="P704">
        <v>2261141</v>
      </c>
    </row>
    <row r="705" spans="1:16" x14ac:dyDescent="0.25">
      <c r="A705">
        <v>826</v>
      </c>
      <c r="B705" t="s">
        <v>15</v>
      </c>
      <c r="C705" t="str">
        <f t="shared" si="10"/>
        <v>201305Netherlands</v>
      </c>
      <c r="D705">
        <v>201305</v>
      </c>
      <c r="E705">
        <v>2013</v>
      </c>
      <c r="F705" s="1">
        <v>41395</v>
      </c>
      <c r="G705">
        <v>5</v>
      </c>
      <c r="H705">
        <v>1</v>
      </c>
      <c r="I705" t="s">
        <v>16</v>
      </c>
      <c r="J705">
        <v>4</v>
      </c>
      <c r="K705">
        <v>202</v>
      </c>
      <c r="L705" t="s">
        <v>49</v>
      </c>
      <c r="M705">
        <v>528</v>
      </c>
      <c r="N705" t="s">
        <v>38</v>
      </c>
      <c r="O705">
        <v>321840</v>
      </c>
      <c r="P705">
        <v>1246616</v>
      </c>
    </row>
    <row r="706" spans="1:16" x14ac:dyDescent="0.25">
      <c r="A706">
        <v>826</v>
      </c>
      <c r="B706" t="s">
        <v>15</v>
      </c>
      <c r="C706" t="str">
        <f t="shared" si="10"/>
        <v>201306Netherlands</v>
      </c>
      <c r="D706">
        <v>201306</v>
      </c>
      <c r="E706">
        <v>2013</v>
      </c>
      <c r="F706" s="1">
        <v>41426</v>
      </c>
      <c r="G706">
        <v>6</v>
      </c>
      <c r="H706">
        <v>1</v>
      </c>
      <c r="I706" t="s">
        <v>16</v>
      </c>
      <c r="J706">
        <v>4</v>
      </c>
      <c r="K706">
        <v>202</v>
      </c>
      <c r="L706" t="s">
        <v>49</v>
      </c>
      <c r="M706">
        <v>528</v>
      </c>
      <c r="N706" t="s">
        <v>38</v>
      </c>
      <c r="O706">
        <v>120793</v>
      </c>
      <c r="P706">
        <v>575910</v>
      </c>
    </row>
    <row r="707" spans="1:16" x14ac:dyDescent="0.25">
      <c r="A707">
        <v>826</v>
      </c>
      <c r="B707" t="s">
        <v>15</v>
      </c>
      <c r="C707" t="str">
        <f t="shared" ref="C707:C770" si="11">D707&amp;N707</f>
        <v>201304Netherlands</v>
      </c>
      <c r="D707">
        <v>201304</v>
      </c>
      <c r="E707">
        <v>2013</v>
      </c>
      <c r="F707" s="1">
        <v>41365</v>
      </c>
      <c r="G707">
        <v>4</v>
      </c>
      <c r="H707">
        <v>1</v>
      </c>
      <c r="I707" t="s">
        <v>16</v>
      </c>
      <c r="J707">
        <v>4</v>
      </c>
      <c r="K707">
        <v>202</v>
      </c>
      <c r="L707" t="s">
        <v>49</v>
      </c>
      <c r="M707">
        <v>528</v>
      </c>
      <c r="N707" t="s">
        <v>38</v>
      </c>
      <c r="O707">
        <v>209999</v>
      </c>
      <c r="P707">
        <v>847525</v>
      </c>
    </row>
    <row r="708" spans="1:16" x14ac:dyDescent="0.25">
      <c r="A708">
        <v>826</v>
      </c>
      <c r="B708" t="s">
        <v>15</v>
      </c>
      <c r="C708" t="str">
        <f t="shared" si="11"/>
        <v>201303Netherlands</v>
      </c>
      <c r="D708">
        <v>201303</v>
      </c>
      <c r="E708">
        <v>2013</v>
      </c>
      <c r="F708" s="1">
        <v>41334</v>
      </c>
      <c r="G708">
        <v>3</v>
      </c>
      <c r="H708">
        <v>1</v>
      </c>
      <c r="I708" t="s">
        <v>16</v>
      </c>
      <c r="J708">
        <v>4</v>
      </c>
      <c r="K708">
        <v>202</v>
      </c>
      <c r="L708" t="s">
        <v>49</v>
      </c>
      <c r="M708">
        <v>528</v>
      </c>
      <c r="N708" t="s">
        <v>38</v>
      </c>
      <c r="O708">
        <v>112449</v>
      </c>
      <c r="P708">
        <v>559214</v>
      </c>
    </row>
    <row r="709" spans="1:16" x14ac:dyDescent="0.25">
      <c r="A709">
        <v>826</v>
      </c>
      <c r="B709" t="s">
        <v>15</v>
      </c>
      <c r="C709" t="str">
        <f t="shared" si="11"/>
        <v>201407Netherlands</v>
      </c>
      <c r="D709">
        <v>201407</v>
      </c>
      <c r="E709">
        <v>2014</v>
      </c>
      <c r="F709" s="1">
        <v>41821</v>
      </c>
      <c r="G709">
        <v>7</v>
      </c>
      <c r="H709">
        <v>1</v>
      </c>
      <c r="I709" t="s">
        <v>16</v>
      </c>
      <c r="J709">
        <v>4</v>
      </c>
      <c r="K709">
        <v>202</v>
      </c>
      <c r="L709" t="s">
        <v>49</v>
      </c>
      <c r="M709">
        <v>528</v>
      </c>
      <c r="N709" t="s">
        <v>38</v>
      </c>
      <c r="O709">
        <v>341180</v>
      </c>
      <c r="P709">
        <v>1146735</v>
      </c>
    </row>
    <row r="710" spans="1:16" x14ac:dyDescent="0.25">
      <c r="A710">
        <v>826</v>
      </c>
      <c r="B710" t="s">
        <v>15</v>
      </c>
      <c r="C710" t="str">
        <f t="shared" si="11"/>
        <v>201408Netherlands</v>
      </c>
      <c r="D710">
        <v>201408</v>
      </c>
      <c r="E710">
        <v>2014</v>
      </c>
      <c r="F710" s="1">
        <v>41852</v>
      </c>
      <c r="G710">
        <v>8</v>
      </c>
      <c r="H710">
        <v>1</v>
      </c>
      <c r="I710" t="s">
        <v>16</v>
      </c>
      <c r="J710">
        <v>4</v>
      </c>
      <c r="K710">
        <v>202</v>
      </c>
      <c r="L710" t="s">
        <v>49</v>
      </c>
      <c r="M710">
        <v>528</v>
      </c>
      <c r="N710" t="s">
        <v>38</v>
      </c>
      <c r="O710">
        <v>318982</v>
      </c>
      <c r="P710">
        <v>1048817</v>
      </c>
    </row>
    <row r="711" spans="1:16" x14ac:dyDescent="0.25">
      <c r="A711">
        <v>826</v>
      </c>
      <c r="B711" t="s">
        <v>15</v>
      </c>
      <c r="C711" t="str">
        <f t="shared" si="11"/>
        <v>201406Netherlands</v>
      </c>
      <c r="D711">
        <v>201406</v>
      </c>
      <c r="E711">
        <v>2014</v>
      </c>
      <c r="F711" s="1">
        <v>41791</v>
      </c>
      <c r="G711">
        <v>6</v>
      </c>
      <c r="H711">
        <v>1</v>
      </c>
      <c r="I711" t="s">
        <v>16</v>
      </c>
      <c r="J711">
        <v>4</v>
      </c>
      <c r="K711">
        <v>202</v>
      </c>
      <c r="L711" t="s">
        <v>49</v>
      </c>
      <c r="M711">
        <v>528</v>
      </c>
      <c r="N711" t="s">
        <v>38</v>
      </c>
      <c r="O711">
        <v>338131</v>
      </c>
      <c r="P711">
        <v>1210338</v>
      </c>
    </row>
    <row r="712" spans="1:16" x14ac:dyDescent="0.25">
      <c r="A712">
        <v>826</v>
      </c>
      <c r="B712" t="s">
        <v>15</v>
      </c>
      <c r="C712" t="str">
        <f t="shared" si="11"/>
        <v>201405Netherlands</v>
      </c>
      <c r="D712">
        <v>201405</v>
      </c>
      <c r="E712">
        <v>2014</v>
      </c>
      <c r="F712" s="1">
        <v>41760</v>
      </c>
      <c r="G712">
        <v>5</v>
      </c>
      <c r="H712">
        <v>1</v>
      </c>
      <c r="I712" t="s">
        <v>16</v>
      </c>
      <c r="J712">
        <v>4</v>
      </c>
      <c r="K712">
        <v>202</v>
      </c>
      <c r="L712" t="s">
        <v>49</v>
      </c>
      <c r="M712">
        <v>528</v>
      </c>
      <c r="N712" t="s">
        <v>38</v>
      </c>
      <c r="O712">
        <v>475858</v>
      </c>
      <c r="P712">
        <v>1063823</v>
      </c>
    </row>
    <row r="713" spans="1:16" x14ac:dyDescent="0.25">
      <c r="A713">
        <v>826</v>
      </c>
      <c r="B713" t="s">
        <v>15</v>
      </c>
      <c r="C713" t="str">
        <f t="shared" si="11"/>
        <v>201403Netherlands</v>
      </c>
      <c r="D713">
        <v>201403</v>
      </c>
      <c r="E713">
        <v>2014</v>
      </c>
      <c r="F713" s="1">
        <v>41699</v>
      </c>
      <c r="G713">
        <v>3</v>
      </c>
      <c r="H713">
        <v>1</v>
      </c>
      <c r="I713" t="s">
        <v>16</v>
      </c>
      <c r="J713">
        <v>4</v>
      </c>
      <c r="K713">
        <v>202</v>
      </c>
      <c r="L713" t="s">
        <v>49</v>
      </c>
      <c r="M713">
        <v>528</v>
      </c>
      <c r="N713" t="s">
        <v>38</v>
      </c>
      <c r="O713">
        <v>274271</v>
      </c>
      <c r="P713">
        <v>816586</v>
      </c>
    </row>
    <row r="714" spans="1:16" x14ac:dyDescent="0.25">
      <c r="A714">
        <v>826</v>
      </c>
      <c r="B714" t="s">
        <v>15</v>
      </c>
      <c r="C714" t="str">
        <f t="shared" si="11"/>
        <v>201411Netherlands</v>
      </c>
      <c r="D714">
        <v>201411</v>
      </c>
      <c r="E714">
        <v>2014</v>
      </c>
      <c r="F714" s="1">
        <v>41944</v>
      </c>
      <c r="G714">
        <v>11</v>
      </c>
      <c r="H714">
        <v>1</v>
      </c>
      <c r="I714" t="s">
        <v>16</v>
      </c>
      <c r="J714">
        <v>4</v>
      </c>
      <c r="K714">
        <v>202</v>
      </c>
      <c r="L714" t="s">
        <v>49</v>
      </c>
      <c r="M714">
        <v>528</v>
      </c>
      <c r="N714" t="s">
        <v>38</v>
      </c>
      <c r="O714">
        <v>345811</v>
      </c>
      <c r="P714">
        <v>1094031</v>
      </c>
    </row>
    <row r="715" spans="1:16" x14ac:dyDescent="0.25">
      <c r="A715">
        <v>826</v>
      </c>
      <c r="B715" t="s">
        <v>15</v>
      </c>
      <c r="C715" t="str">
        <f t="shared" si="11"/>
        <v>201410Netherlands</v>
      </c>
      <c r="D715">
        <v>201410</v>
      </c>
      <c r="E715">
        <v>2014</v>
      </c>
      <c r="F715" s="1">
        <v>41913</v>
      </c>
      <c r="G715">
        <v>10</v>
      </c>
      <c r="H715">
        <v>1</v>
      </c>
      <c r="I715" t="s">
        <v>16</v>
      </c>
      <c r="J715">
        <v>4</v>
      </c>
      <c r="K715">
        <v>202</v>
      </c>
      <c r="L715" t="s">
        <v>49</v>
      </c>
      <c r="M715">
        <v>528</v>
      </c>
      <c r="N715" t="s">
        <v>38</v>
      </c>
      <c r="O715">
        <v>356854</v>
      </c>
      <c r="P715">
        <v>981388</v>
      </c>
    </row>
    <row r="716" spans="1:16" x14ac:dyDescent="0.25">
      <c r="A716">
        <v>826</v>
      </c>
      <c r="B716" t="s">
        <v>15</v>
      </c>
      <c r="C716" t="str">
        <f t="shared" si="11"/>
        <v>201409Netherlands</v>
      </c>
      <c r="D716">
        <v>201409</v>
      </c>
      <c r="E716">
        <v>2014</v>
      </c>
      <c r="F716" s="1">
        <v>41883</v>
      </c>
      <c r="G716">
        <v>9</v>
      </c>
      <c r="H716">
        <v>1</v>
      </c>
      <c r="I716" t="s">
        <v>16</v>
      </c>
      <c r="J716">
        <v>4</v>
      </c>
      <c r="K716">
        <v>202</v>
      </c>
      <c r="L716" t="s">
        <v>49</v>
      </c>
      <c r="M716">
        <v>528</v>
      </c>
      <c r="N716" t="s">
        <v>38</v>
      </c>
      <c r="O716">
        <v>364855</v>
      </c>
      <c r="P716">
        <v>1165733</v>
      </c>
    </row>
    <row r="717" spans="1:16" x14ac:dyDescent="0.25">
      <c r="A717">
        <v>826</v>
      </c>
      <c r="B717" t="s">
        <v>15</v>
      </c>
      <c r="C717" t="str">
        <f t="shared" si="11"/>
        <v>201409New Zealand</v>
      </c>
      <c r="D717">
        <v>201409</v>
      </c>
      <c r="E717">
        <v>2014</v>
      </c>
      <c r="F717" s="1">
        <v>41883</v>
      </c>
      <c r="G717">
        <v>9</v>
      </c>
      <c r="H717">
        <v>1</v>
      </c>
      <c r="I717" t="s">
        <v>16</v>
      </c>
      <c r="J717">
        <v>4</v>
      </c>
      <c r="K717">
        <v>202</v>
      </c>
      <c r="L717" t="s">
        <v>49</v>
      </c>
      <c r="M717">
        <v>554</v>
      </c>
      <c r="N717" t="s">
        <v>39</v>
      </c>
      <c r="O717">
        <v>167787</v>
      </c>
      <c r="P717">
        <v>1236307</v>
      </c>
    </row>
    <row r="718" spans="1:16" x14ac:dyDescent="0.25">
      <c r="A718">
        <v>826</v>
      </c>
      <c r="B718" t="s">
        <v>15</v>
      </c>
      <c r="C718" t="str">
        <f t="shared" si="11"/>
        <v>201410New Zealand</v>
      </c>
      <c r="D718">
        <v>201410</v>
      </c>
      <c r="E718">
        <v>2014</v>
      </c>
      <c r="F718" s="1">
        <v>41913</v>
      </c>
      <c r="G718">
        <v>10</v>
      </c>
      <c r="H718">
        <v>1</v>
      </c>
      <c r="I718" t="s">
        <v>16</v>
      </c>
      <c r="J718">
        <v>4</v>
      </c>
      <c r="K718">
        <v>202</v>
      </c>
      <c r="L718" t="s">
        <v>49</v>
      </c>
      <c r="M718">
        <v>554</v>
      </c>
      <c r="N718" t="s">
        <v>39</v>
      </c>
      <c r="O718">
        <v>294522</v>
      </c>
      <c r="P718">
        <v>1609884</v>
      </c>
    </row>
    <row r="719" spans="1:16" x14ac:dyDescent="0.25">
      <c r="A719">
        <v>826</v>
      </c>
      <c r="B719" t="s">
        <v>15</v>
      </c>
      <c r="C719" t="str">
        <f t="shared" si="11"/>
        <v>201411New Zealand</v>
      </c>
      <c r="D719">
        <v>201411</v>
      </c>
      <c r="E719">
        <v>2014</v>
      </c>
      <c r="F719" s="1">
        <v>41944</v>
      </c>
      <c r="G719">
        <v>11</v>
      </c>
      <c r="H719">
        <v>1</v>
      </c>
      <c r="I719" t="s">
        <v>16</v>
      </c>
      <c r="J719">
        <v>4</v>
      </c>
      <c r="K719">
        <v>202</v>
      </c>
      <c r="L719" t="s">
        <v>49</v>
      </c>
      <c r="M719">
        <v>554</v>
      </c>
      <c r="N719" t="s">
        <v>39</v>
      </c>
      <c r="O719">
        <v>256477</v>
      </c>
      <c r="P719">
        <v>976496</v>
      </c>
    </row>
    <row r="720" spans="1:16" x14ac:dyDescent="0.25">
      <c r="A720">
        <v>826</v>
      </c>
      <c r="B720" t="s">
        <v>15</v>
      </c>
      <c r="C720" t="str">
        <f t="shared" si="11"/>
        <v>201403New Zealand</v>
      </c>
      <c r="D720">
        <v>201403</v>
      </c>
      <c r="E720">
        <v>2014</v>
      </c>
      <c r="F720" s="1">
        <v>41699</v>
      </c>
      <c r="G720">
        <v>3</v>
      </c>
      <c r="H720">
        <v>1</v>
      </c>
      <c r="I720" t="s">
        <v>16</v>
      </c>
      <c r="J720">
        <v>4</v>
      </c>
      <c r="K720">
        <v>202</v>
      </c>
      <c r="L720" t="s">
        <v>49</v>
      </c>
      <c r="M720">
        <v>554</v>
      </c>
      <c r="N720" t="s">
        <v>39</v>
      </c>
      <c r="O720">
        <v>350208</v>
      </c>
      <c r="P720">
        <v>1520945</v>
      </c>
    </row>
    <row r="721" spans="1:16" x14ac:dyDescent="0.25">
      <c r="A721">
        <v>826</v>
      </c>
      <c r="B721" t="s">
        <v>15</v>
      </c>
      <c r="C721" t="str">
        <f t="shared" si="11"/>
        <v>201405New Zealand</v>
      </c>
      <c r="D721">
        <v>201405</v>
      </c>
      <c r="E721">
        <v>2014</v>
      </c>
      <c r="F721" s="1">
        <v>41760</v>
      </c>
      <c r="G721">
        <v>5</v>
      </c>
      <c r="H721">
        <v>1</v>
      </c>
      <c r="I721" t="s">
        <v>16</v>
      </c>
      <c r="J721">
        <v>4</v>
      </c>
      <c r="K721">
        <v>202</v>
      </c>
      <c r="L721" t="s">
        <v>49</v>
      </c>
      <c r="M721">
        <v>554</v>
      </c>
      <c r="N721" t="s">
        <v>39</v>
      </c>
      <c r="O721">
        <v>250077</v>
      </c>
      <c r="P721">
        <v>1890384</v>
      </c>
    </row>
    <row r="722" spans="1:16" x14ac:dyDescent="0.25">
      <c r="A722">
        <v>826</v>
      </c>
      <c r="B722" t="s">
        <v>15</v>
      </c>
      <c r="C722" t="str">
        <f t="shared" si="11"/>
        <v>201406New Zealand</v>
      </c>
      <c r="D722">
        <v>201406</v>
      </c>
      <c r="E722">
        <v>2014</v>
      </c>
      <c r="F722" s="1">
        <v>41791</v>
      </c>
      <c r="G722">
        <v>6</v>
      </c>
      <c r="H722">
        <v>1</v>
      </c>
      <c r="I722" t="s">
        <v>16</v>
      </c>
      <c r="J722">
        <v>4</v>
      </c>
      <c r="K722">
        <v>202</v>
      </c>
      <c r="L722" t="s">
        <v>49</v>
      </c>
      <c r="M722">
        <v>554</v>
      </c>
      <c r="N722" t="s">
        <v>39</v>
      </c>
      <c r="O722">
        <v>262443</v>
      </c>
      <c r="P722">
        <v>1797799</v>
      </c>
    </row>
    <row r="723" spans="1:16" x14ac:dyDescent="0.25">
      <c r="A723">
        <v>826</v>
      </c>
      <c r="B723" t="s">
        <v>15</v>
      </c>
      <c r="C723" t="str">
        <f t="shared" si="11"/>
        <v>201408New Zealand</v>
      </c>
      <c r="D723">
        <v>201408</v>
      </c>
      <c r="E723">
        <v>2014</v>
      </c>
      <c r="F723" s="1">
        <v>41852</v>
      </c>
      <c r="G723">
        <v>8</v>
      </c>
      <c r="H723">
        <v>1</v>
      </c>
      <c r="I723" t="s">
        <v>16</v>
      </c>
      <c r="J723">
        <v>4</v>
      </c>
      <c r="K723">
        <v>202</v>
      </c>
      <c r="L723" t="s">
        <v>49</v>
      </c>
      <c r="M723">
        <v>554</v>
      </c>
      <c r="N723" t="s">
        <v>39</v>
      </c>
      <c r="O723">
        <v>169248</v>
      </c>
      <c r="P723">
        <v>1399043</v>
      </c>
    </row>
    <row r="724" spans="1:16" x14ac:dyDescent="0.25">
      <c r="A724">
        <v>826</v>
      </c>
      <c r="B724" t="s">
        <v>15</v>
      </c>
      <c r="C724" t="str">
        <f t="shared" si="11"/>
        <v>201407New Zealand</v>
      </c>
      <c r="D724">
        <v>201407</v>
      </c>
      <c r="E724">
        <v>2014</v>
      </c>
      <c r="F724" s="1">
        <v>41821</v>
      </c>
      <c r="G724">
        <v>7</v>
      </c>
      <c r="H724">
        <v>1</v>
      </c>
      <c r="I724" t="s">
        <v>16</v>
      </c>
      <c r="J724">
        <v>4</v>
      </c>
      <c r="K724">
        <v>202</v>
      </c>
      <c r="L724" t="s">
        <v>49</v>
      </c>
      <c r="M724">
        <v>554</v>
      </c>
      <c r="N724" t="s">
        <v>39</v>
      </c>
      <c r="O724">
        <v>258693</v>
      </c>
      <c r="P724">
        <v>2289316</v>
      </c>
    </row>
    <row r="725" spans="1:16" x14ac:dyDescent="0.25">
      <c r="A725">
        <v>826</v>
      </c>
      <c r="B725" t="s">
        <v>15</v>
      </c>
      <c r="C725" t="str">
        <f t="shared" si="11"/>
        <v>201303New Zealand</v>
      </c>
      <c r="D725">
        <v>201303</v>
      </c>
      <c r="E725">
        <v>2013</v>
      </c>
      <c r="F725" s="1">
        <v>41334</v>
      </c>
      <c r="G725">
        <v>3</v>
      </c>
      <c r="H725">
        <v>1</v>
      </c>
      <c r="I725" t="s">
        <v>16</v>
      </c>
      <c r="J725">
        <v>4</v>
      </c>
      <c r="K725">
        <v>202</v>
      </c>
      <c r="L725" t="s">
        <v>49</v>
      </c>
      <c r="M725">
        <v>554</v>
      </c>
      <c r="N725" t="s">
        <v>39</v>
      </c>
      <c r="O725">
        <v>117951</v>
      </c>
      <c r="P725">
        <v>660790</v>
      </c>
    </row>
    <row r="726" spans="1:16" x14ac:dyDescent="0.25">
      <c r="A726">
        <v>826</v>
      </c>
      <c r="B726" t="s">
        <v>15</v>
      </c>
      <c r="C726" t="str">
        <f t="shared" si="11"/>
        <v>201304New Zealand</v>
      </c>
      <c r="D726">
        <v>201304</v>
      </c>
      <c r="E726">
        <v>2013</v>
      </c>
      <c r="F726" s="1">
        <v>41365</v>
      </c>
      <c r="G726">
        <v>4</v>
      </c>
      <c r="H726">
        <v>1</v>
      </c>
      <c r="I726" t="s">
        <v>16</v>
      </c>
      <c r="J726">
        <v>4</v>
      </c>
      <c r="K726">
        <v>202</v>
      </c>
      <c r="L726" t="s">
        <v>49</v>
      </c>
      <c r="M726">
        <v>554</v>
      </c>
      <c r="N726" t="s">
        <v>39</v>
      </c>
      <c r="O726">
        <v>409170</v>
      </c>
      <c r="P726">
        <v>1827363</v>
      </c>
    </row>
    <row r="727" spans="1:16" x14ac:dyDescent="0.25">
      <c r="A727">
        <v>826</v>
      </c>
      <c r="B727" t="s">
        <v>15</v>
      </c>
      <c r="C727" t="str">
        <f t="shared" si="11"/>
        <v>201306New Zealand</v>
      </c>
      <c r="D727">
        <v>201306</v>
      </c>
      <c r="E727">
        <v>2013</v>
      </c>
      <c r="F727" s="1">
        <v>41426</v>
      </c>
      <c r="G727">
        <v>6</v>
      </c>
      <c r="H727">
        <v>1</v>
      </c>
      <c r="I727" t="s">
        <v>16</v>
      </c>
      <c r="J727">
        <v>4</v>
      </c>
      <c r="K727">
        <v>202</v>
      </c>
      <c r="L727" t="s">
        <v>49</v>
      </c>
      <c r="M727">
        <v>554</v>
      </c>
      <c r="N727" t="s">
        <v>39</v>
      </c>
      <c r="O727">
        <v>296453</v>
      </c>
      <c r="P727">
        <v>1879002</v>
      </c>
    </row>
    <row r="728" spans="1:16" x14ac:dyDescent="0.25">
      <c r="A728">
        <v>826</v>
      </c>
      <c r="B728" t="s">
        <v>15</v>
      </c>
      <c r="C728" t="str">
        <f t="shared" si="11"/>
        <v>201305New Zealand</v>
      </c>
      <c r="D728">
        <v>201305</v>
      </c>
      <c r="E728">
        <v>2013</v>
      </c>
      <c r="F728" s="1">
        <v>41395</v>
      </c>
      <c r="G728">
        <v>5</v>
      </c>
      <c r="H728">
        <v>1</v>
      </c>
      <c r="I728" t="s">
        <v>16</v>
      </c>
      <c r="J728">
        <v>4</v>
      </c>
      <c r="K728">
        <v>202</v>
      </c>
      <c r="L728" t="s">
        <v>49</v>
      </c>
      <c r="M728">
        <v>554</v>
      </c>
      <c r="N728" t="s">
        <v>39</v>
      </c>
      <c r="O728">
        <v>244094</v>
      </c>
      <c r="P728">
        <v>1581932</v>
      </c>
    </row>
    <row r="729" spans="1:16" x14ac:dyDescent="0.25">
      <c r="A729">
        <v>826</v>
      </c>
      <c r="B729" t="s">
        <v>15</v>
      </c>
      <c r="C729" t="str">
        <f t="shared" si="11"/>
        <v>201211New Zealand</v>
      </c>
      <c r="D729">
        <v>201211</v>
      </c>
      <c r="E729">
        <v>2012</v>
      </c>
      <c r="F729" s="1">
        <v>41214</v>
      </c>
      <c r="G729">
        <v>11</v>
      </c>
      <c r="H729">
        <v>1</v>
      </c>
      <c r="I729" t="s">
        <v>16</v>
      </c>
      <c r="J729">
        <v>4</v>
      </c>
      <c r="K729">
        <v>202</v>
      </c>
      <c r="L729" t="s">
        <v>49</v>
      </c>
      <c r="M729">
        <v>554</v>
      </c>
      <c r="N729" t="s">
        <v>39</v>
      </c>
      <c r="O729">
        <v>186761</v>
      </c>
      <c r="P729">
        <v>821404</v>
      </c>
    </row>
    <row r="730" spans="1:16" x14ac:dyDescent="0.25">
      <c r="A730">
        <v>826</v>
      </c>
      <c r="B730" t="s">
        <v>15</v>
      </c>
      <c r="C730" t="str">
        <f t="shared" si="11"/>
        <v>201212New Zealand</v>
      </c>
      <c r="D730">
        <v>201212</v>
      </c>
      <c r="E730">
        <v>2012</v>
      </c>
      <c r="F730" s="1">
        <v>41244</v>
      </c>
      <c r="G730">
        <v>12</v>
      </c>
      <c r="H730">
        <v>1</v>
      </c>
      <c r="I730" t="s">
        <v>16</v>
      </c>
      <c r="J730">
        <v>4</v>
      </c>
      <c r="K730">
        <v>202</v>
      </c>
      <c r="L730" t="s">
        <v>49</v>
      </c>
      <c r="M730">
        <v>554</v>
      </c>
      <c r="N730" t="s">
        <v>39</v>
      </c>
      <c r="O730">
        <v>121311</v>
      </c>
      <c r="P730">
        <v>376672</v>
      </c>
    </row>
    <row r="731" spans="1:16" x14ac:dyDescent="0.25">
      <c r="A731">
        <v>826</v>
      </c>
      <c r="B731" t="s">
        <v>15</v>
      </c>
      <c r="C731" t="str">
        <f t="shared" si="11"/>
        <v>201301New Zealand</v>
      </c>
      <c r="D731">
        <v>201301</v>
      </c>
      <c r="E731">
        <v>2013</v>
      </c>
      <c r="F731" s="1">
        <v>41275</v>
      </c>
      <c r="G731">
        <v>1</v>
      </c>
      <c r="H731">
        <v>1</v>
      </c>
      <c r="I731" t="s">
        <v>16</v>
      </c>
      <c r="J731">
        <v>4</v>
      </c>
      <c r="K731">
        <v>202</v>
      </c>
      <c r="L731" t="s">
        <v>49</v>
      </c>
      <c r="M731">
        <v>554</v>
      </c>
      <c r="N731" t="s">
        <v>39</v>
      </c>
      <c r="O731">
        <v>138000</v>
      </c>
      <c r="P731">
        <v>748168</v>
      </c>
    </row>
    <row r="732" spans="1:16" x14ac:dyDescent="0.25">
      <c r="A732">
        <v>826</v>
      </c>
      <c r="B732" t="s">
        <v>15</v>
      </c>
      <c r="C732" t="str">
        <f t="shared" si="11"/>
        <v>201302New Zealand</v>
      </c>
      <c r="D732">
        <v>201302</v>
      </c>
      <c r="E732">
        <v>2013</v>
      </c>
      <c r="F732" s="1">
        <v>41306</v>
      </c>
      <c r="G732">
        <v>2</v>
      </c>
      <c r="H732">
        <v>1</v>
      </c>
      <c r="I732" t="s">
        <v>16</v>
      </c>
      <c r="J732">
        <v>4</v>
      </c>
      <c r="K732">
        <v>202</v>
      </c>
      <c r="L732" t="s">
        <v>49</v>
      </c>
      <c r="M732">
        <v>554</v>
      </c>
      <c r="N732" t="s">
        <v>39</v>
      </c>
      <c r="O732">
        <v>209679</v>
      </c>
      <c r="P732">
        <v>1044114</v>
      </c>
    </row>
    <row r="733" spans="1:16" x14ac:dyDescent="0.25">
      <c r="A733">
        <v>826</v>
      </c>
      <c r="B733" t="s">
        <v>15</v>
      </c>
      <c r="C733" t="str">
        <f t="shared" si="11"/>
        <v>201404New Zealand</v>
      </c>
      <c r="D733">
        <v>201404</v>
      </c>
      <c r="E733">
        <v>2014</v>
      </c>
      <c r="F733" s="1">
        <v>41730</v>
      </c>
      <c r="G733">
        <v>4</v>
      </c>
      <c r="H733">
        <v>1</v>
      </c>
      <c r="I733" t="s">
        <v>16</v>
      </c>
      <c r="J733">
        <v>4</v>
      </c>
      <c r="K733">
        <v>202</v>
      </c>
      <c r="L733" t="s">
        <v>49</v>
      </c>
      <c r="M733">
        <v>554</v>
      </c>
      <c r="N733" t="s">
        <v>39</v>
      </c>
      <c r="O733">
        <v>266710</v>
      </c>
      <c r="P733">
        <v>2238754</v>
      </c>
    </row>
    <row r="734" spans="1:16" x14ac:dyDescent="0.25">
      <c r="A734">
        <v>826</v>
      </c>
      <c r="B734" t="s">
        <v>15</v>
      </c>
      <c r="C734" t="str">
        <f t="shared" si="11"/>
        <v>201402New Zealand</v>
      </c>
      <c r="D734">
        <v>201402</v>
      </c>
      <c r="E734">
        <v>2014</v>
      </c>
      <c r="F734" s="1">
        <v>41671</v>
      </c>
      <c r="G734">
        <v>2</v>
      </c>
      <c r="H734">
        <v>1</v>
      </c>
      <c r="I734" t="s">
        <v>16</v>
      </c>
      <c r="J734">
        <v>4</v>
      </c>
      <c r="K734">
        <v>202</v>
      </c>
      <c r="L734" t="s">
        <v>49</v>
      </c>
      <c r="M734">
        <v>554</v>
      </c>
      <c r="N734" t="s">
        <v>39</v>
      </c>
      <c r="O734">
        <v>470290</v>
      </c>
      <c r="P734">
        <v>2247048</v>
      </c>
    </row>
    <row r="735" spans="1:16" x14ac:dyDescent="0.25">
      <c r="A735">
        <v>826</v>
      </c>
      <c r="B735" t="s">
        <v>15</v>
      </c>
      <c r="C735" t="str">
        <f t="shared" si="11"/>
        <v>201308New Zealand</v>
      </c>
      <c r="D735">
        <v>201308</v>
      </c>
      <c r="E735">
        <v>2013</v>
      </c>
      <c r="F735" s="1">
        <v>41487</v>
      </c>
      <c r="G735">
        <v>8</v>
      </c>
      <c r="H735">
        <v>1</v>
      </c>
      <c r="I735" t="s">
        <v>16</v>
      </c>
      <c r="J735">
        <v>4</v>
      </c>
      <c r="K735">
        <v>202</v>
      </c>
      <c r="L735" t="s">
        <v>49</v>
      </c>
      <c r="M735">
        <v>554</v>
      </c>
      <c r="N735" t="s">
        <v>39</v>
      </c>
      <c r="O735">
        <v>106041</v>
      </c>
      <c r="P735">
        <v>810008</v>
      </c>
    </row>
    <row r="736" spans="1:16" x14ac:dyDescent="0.25">
      <c r="A736">
        <v>826</v>
      </c>
      <c r="B736" t="s">
        <v>15</v>
      </c>
      <c r="C736" t="str">
        <f t="shared" si="11"/>
        <v>201401New Zealand</v>
      </c>
      <c r="D736">
        <v>201401</v>
      </c>
      <c r="E736">
        <v>2014</v>
      </c>
      <c r="F736" s="1">
        <v>41640</v>
      </c>
      <c r="G736">
        <v>1</v>
      </c>
      <c r="H736">
        <v>1</v>
      </c>
      <c r="I736" t="s">
        <v>16</v>
      </c>
      <c r="J736">
        <v>4</v>
      </c>
      <c r="K736">
        <v>202</v>
      </c>
      <c r="L736" t="s">
        <v>49</v>
      </c>
      <c r="M736">
        <v>554</v>
      </c>
      <c r="N736" t="s">
        <v>39</v>
      </c>
      <c r="O736">
        <v>359269</v>
      </c>
      <c r="P736">
        <v>1623587</v>
      </c>
    </row>
    <row r="737" spans="1:16" x14ac:dyDescent="0.25">
      <c r="A737">
        <v>826</v>
      </c>
      <c r="B737" t="s">
        <v>15</v>
      </c>
      <c r="C737" t="str">
        <f t="shared" si="11"/>
        <v>201312New Zealand</v>
      </c>
      <c r="D737">
        <v>201312</v>
      </c>
      <c r="E737">
        <v>2013</v>
      </c>
      <c r="F737" s="1">
        <v>41609</v>
      </c>
      <c r="G737">
        <v>12</v>
      </c>
      <c r="H737">
        <v>1</v>
      </c>
      <c r="I737" t="s">
        <v>16</v>
      </c>
      <c r="J737">
        <v>4</v>
      </c>
      <c r="K737">
        <v>202</v>
      </c>
      <c r="L737" t="s">
        <v>49</v>
      </c>
      <c r="M737">
        <v>554</v>
      </c>
      <c r="N737" t="s">
        <v>39</v>
      </c>
      <c r="O737">
        <v>187161</v>
      </c>
      <c r="P737">
        <v>796677</v>
      </c>
    </row>
    <row r="738" spans="1:16" x14ac:dyDescent="0.25">
      <c r="A738">
        <v>826</v>
      </c>
      <c r="B738" t="s">
        <v>15</v>
      </c>
      <c r="C738" t="str">
        <f t="shared" si="11"/>
        <v>201310New Zealand</v>
      </c>
      <c r="D738">
        <v>201310</v>
      </c>
      <c r="E738">
        <v>2013</v>
      </c>
      <c r="F738" s="1">
        <v>41548</v>
      </c>
      <c r="G738">
        <v>10</v>
      </c>
      <c r="H738">
        <v>1</v>
      </c>
      <c r="I738" t="s">
        <v>16</v>
      </c>
      <c r="J738">
        <v>4</v>
      </c>
      <c r="K738">
        <v>202</v>
      </c>
      <c r="L738" t="s">
        <v>49</v>
      </c>
      <c r="M738">
        <v>554</v>
      </c>
      <c r="N738" t="s">
        <v>39</v>
      </c>
      <c r="O738">
        <v>207929</v>
      </c>
      <c r="P738">
        <v>990887</v>
      </c>
    </row>
    <row r="739" spans="1:16" x14ac:dyDescent="0.25">
      <c r="A739">
        <v>826</v>
      </c>
      <c r="B739" t="s">
        <v>15</v>
      </c>
      <c r="C739" t="str">
        <f t="shared" si="11"/>
        <v>201311New Zealand</v>
      </c>
      <c r="D739">
        <v>201311</v>
      </c>
      <c r="E739">
        <v>2013</v>
      </c>
      <c r="F739" s="1">
        <v>41579</v>
      </c>
      <c r="G739">
        <v>11</v>
      </c>
      <c r="H739">
        <v>1</v>
      </c>
      <c r="I739" t="s">
        <v>16</v>
      </c>
      <c r="J739">
        <v>4</v>
      </c>
      <c r="K739">
        <v>202</v>
      </c>
      <c r="L739" t="s">
        <v>49</v>
      </c>
      <c r="M739">
        <v>554</v>
      </c>
      <c r="N739" t="s">
        <v>39</v>
      </c>
      <c r="O739">
        <v>244623</v>
      </c>
      <c r="P739">
        <v>1011561</v>
      </c>
    </row>
    <row r="740" spans="1:16" x14ac:dyDescent="0.25">
      <c r="A740">
        <v>826</v>
      </c>
      <c r="B740" t="s">
        <v>15</v>
      </c>
      <c r="C740" t="str">
        <f t="shared" si="11"/>
        <v>201309New Zealand</v>
      </c>
      <c r="D740">
        <v>201309</v>
      </c>
      <c r="E740">
        <v>2013</v>
      </c>
      <c r="F740" s="1">
        <v>41518</v>
      </c>
      <c r="G740">
        <v>9</v>
      </c>
      <c r="H740">
        <v>1</v>
      </c>
      <c r="I740" t="s">
        <v>16</v>
      </c>
      <c r="J740">
        <v>4</v>
      </c>
      <c r="K740">
        <v>202</v>
      </c>
      <c r="L740" t="s">
        <v>49</v>
      </c>
      <c r="M740">
        <v>554</v>
      </c>
      <c r="N740" t="s">
        <v>39</v>
      </c>
      <c r="O740">
        <v>171065</v>
      </c>
      <c r="P740">
        <v>1203662</v>
      </c>
    </row>
    <row r="741" spans="1:16" x14ac:dyDescent="0.25">
      <c r="A741">
        <v>826</v>
      </c>
      <c r="B741" t="s">
        <v>15</v>
      </c>
      <c r="C741" t="str">
        <f t="shared" si="11"/>
        <v>201307New Zealand</v>
      </c>
      <c r="D741">
        <v>201307</v>
      </c>
      <c r="E741">
        <v>2013</v>
      </c>
      <c r="F741" s="1">
        <v>41456</v>
      </c>
      <c r="G741">
        <v>7</v>
      </c>
      <c r="H741">
        <v>1</v>
      </c>
      <c r="I741" t="s">
        <v>16</v>
      </c>
      <c r="J741">
        <v>4</v>
      </c>
      <c r="K741">
        <v>202</v>
      </c>
      <c r="L741" t="s">
        <v>49</v>
      </c>
      <c r="M741">
        <v>554</v>
      </c>
      <c r="N741" t="s">
        <v>39</v>
      </c>
      <c r="O741">
        <v>178545</v>
      </c>
      <c r="P741">
        <v>1369724</v>
      </c>
    </row>
    <row r="742" spans="1:16" x14ac:dyDescent="0.25">
      <c r="A742">
        <v>826</v>
      </c>
      <c r="B742" t="s">
        <v>15</v>
      </c>
      <c r="C742" t="str">
        <f t="shared" si="11"/>
        <v>201001New Zealand</v>
      </c>
      <c r="D742">
        <v>201001</v>
      </c>
      <c r="E742">
        <v>2010</v>
      </c>
      <c r="F742" s="1">
        <v>40179</v>
      </c>
      <c r="G742">
        <v>1</v>
      </c>
      <c r="H742">
        <v>1</v>
      </c>
      <c r="I742" t="s">
        <v>16</v>
      </c>
      <c r="J742">
        <v>4</v>
      </c>
      <c r="K742">
        <v>202</v>
      </c>
      <c r="L742" t="s">
        <v>49</v>
      </c>
      <c r="M742">
        <v>554</v>
      </c>
      <c r="N742" t="s">
        <v>39</v>
      </c>
      <c r="O742">
        <v>137244</v>
      </c>
      <c r="P742">
        <v>870671</v>
      </c>
    </row>
    <row r="743" spans="1:16" x14ac:dyDescent="0.25">
      <c r="A743">
        <v>826</v>
      </c>
      <c r="B743" t="s">
        <v>15</v>
      </c>
      <c r="C743" t="str">
        <f t="shared" si="11"/>
        <v>201002New Zealand</v>
      </c>
      <c r="D743">
        <v>201002</v>
      </c>
      <c r="E743">
        <v>2010</v>
      </c>
      <c r="F743" s="1">
        <v>40210</v>
      </c>
      <c r="G743">
        <v>2</v>
      </c>
      <c r="H743">
        <v>1</v>
      </c>
      <c r="I743" t="s">
        <v>16</v>
      </c>
      <c r="J743">
        <v>4</v>
      </c>
      <c r="K743">
        <v>202</v>
      </c>
      <c r="L743" t="s">
        <v>49</v>
      </c>
      <c r="M743">
        <v>554</v>
      </c>
      <c r="N743" t="s">
        <v>39</v>
      </c>
      <c r="O743">
        <v>118357</v>
      </c>
      <c r="P743">
        <v>723053</v>
      </c>
    </row>
    <row r="744" spans="1:16" x14ac:dyDescent="0.25">
      <c r="A744">
        <v>826</v>
      </c>
      <c r="B744" t="s">
        <v>15</v>
      </c>
      <c r="C744" t="str">
        <f t="shared" si="11"/>
        <v>201004New Zealand</v>
      </c>
      <c r="D744">
        <v>201004</v>
      </c>
      <c r="E744">
        <v>2010</v>
      </c>
      <c r="F744" s="1">
        <v>40269</v>
      </c>
      <c r="G744">
        <v>4</v>
      </c>
      <c r="H744">
        <v>1</v>
      </c>
      <c r="I744" t="s">
        <v>16</v>
      </c>
      <c r="J744">
        <v>4</v>
      </c>
      <c r="K744">
        <v>202</v>
      </c>
      <c r="L744" t="s">
        <v>49</v>
      </c>
      <c r="M744">
        <v>554</v>
      </c>
      <c r="N744" t="s">
        <v>39</v>
      </c>
      <c r="O744">
        <v>208900</v>
      </c>
      <c r="P744">
        <v>1554221</v>
      </c>
    </row>
    <row r="745" spans="1:16" x14ac:dyDescent="0.25">
      <c r="A745">
        <v>826</v>
      </c>
      <c r="B745" t="s">
        <v>15</v>
      </c>
      <c r="C745" t="str">
        <f t="shared" si="11"/>
        <v>201003New Zealand</v>
      </c>
      <c r="D745">
        <v>201003</v>
      </c>
      <c r="E745">
        <v>2010</v>
      </c>
      <c r="F745" s="1">
        <v>40238</v>
      </c>
      <c r="G745">
        <v>3</v>
      </c>
      <c r="H745">
        <v>1</v>
      </c>
      <c r="I745" t="s">
        <v>16</v>
      </c>
      <c r="J745">
        <v>4</v>
      </c>
      <c r="K745">
        <v>202</v>
      </c>
      <c r="L745" t="s">
        <v>49</v>
      </c>
      <c r="M745">
        <v>554</v>
      </c>
      <c r="N745" t="s">
        <v>39</v>
      </c>
      <c r="O745">
        <v>284072</v>
      </c>
      <c r="P745">
        <v>1526291</v>
      </c>
    </row>
    <row r="746" spans="1:16" x14ac:dyDescent="0.25">
      <c r="A746">
        <v>826</v>
      </c>
      <c r="B746" t="s">
        <v>15</v>
      </c>
      <c r="C746" t="str">
        <f t="shared" si="11"/>
        <v>201006New Zealand</v>
      </c>
      <c r="D746">
        <v>201006</v>
      </c>
      <c r="E746">
        <v>2010</v>
      </c>
      <c r="F746" s="1">
        <v>40330</v>
      </c>
      <c r="G746">
        <v>6</v>
      </c>
      <c r="H746">
        <v>1</v>
      </c>
      <c r="I746" t="s">
        <v>16</v>
      </c>
      <c r="J746">
        <v>4</v>
      </c>
      <c r="K746">
        <v>202</v>
      </c>
      <c r="L746" t="s">
        <v>49</v>
      </c>
      <c r="M746">
        <v>554</v>
      </c>
      <c r="N746" t="s">
        <v>39</v>
      </c>
      <c r="O746">
        <v>286500</v>
      </c>
      <c r="P746">
        <v>1519552</v>
      </c>
    </row>
    <row r="747" spans="1:16" x14ac:dyDescent="0.25">
      <c r="A747">
        <v>826</v>
      </c>
      <c r="B747" t="s">
        <v>15</v>
      </c>
      <c r="C747" t="str">
        <f t="shared" si="11"/>
        <v>201005New Zealand</v>
      </c>
      <c r="D747">
        <v>201005</v>
      </c>
      <c r="E747">
        <v>2010</v>
      </c>
      <c r="F747" s="1">
        <v>40299</v>
      </c>
      <c r="G747">
        <v>5</v>
      </c>
      <c r="H747">
        <v>1</v>
      </c>
      <c r="I747" t="s">
        <v>16</v>
      </c>
      <c r="J747">
        <v>4</v>
      </c>
      <c r="K747">
        <v>202</v>
      </c>
      <c r="L747" t="s">
        <v>49</v>
      </c>
      <c r="M747">
        <v>554</v>
      </c>
      <c r="N747" t="s">
        <v>39</v>
      </c>
      <c r="O747">
        <v>179300</v>
      </c>
      <c r="P747">
        <v>1052051</v>
      </c>
    </row>
    <row r="748" spans="1:16" x14ac:dyDescent="0.25">
      <c r="A748">
        <v>826</v>
      </c>
      <c r="B748" t="s">
        <v>15</v>
      </c>
      <c r="C748" t="str">
        <f t="shared" si="11"/>
        <v>201008New Zealand</v>
      </c>
      <c r="D748">
        <v>201008</v>
      </c>
      <c r="E748">
        <v>2010</v>
      </c>
      <c r="F748" s="1">
        <v>40391</v>
      </c>
      <c r="G748">
        <v>8</v>
      </c>
      <c r="H748">
        <v>1</v>
      </c>
      <c r="I748" t="s">
        <v>16</v>
      </c>
      <c r="J748">
        <v>4</v>
      </c>
      <c r="K748">
        <v>202</v>
      </c>
      <c r="L748" t="s">
        <v>49</v>
      </c>
      <c r="M748">
        <v>554</v>
      </c>
      <c r="N748" t="s">
        <v>39</v>
      </c>
      <c r="O748">
        <v>81400</v>
      </c>
      <c r="P748">
        <v>615874</v>
      </c>
    </row>
    <row r="749" spans="1:16" x14ac:dyDescent="0.25">
      <c r="A749">
        <v>826</v>
      </c>
      <c r="B749" t="s">
        <v>15</v>
      </c>
      <c r="C749" t="str">
        <f t="shared" si="11"/>
        <v>201007New Zealand</v>
      </c>
      <c r="D749">
        <v>201007</v>
      </c>
      <c r="E749">
        <v>2010</v>
      </c>
      <c r="F749" s="1">
        <v>40360</v>
      </c>
      <c r="G749">
        <v>7</v>
      </c>
      <c r="H749">
        <v>1</v>
      </c>
      <c r="I749" t="s">
        <v>16</v>
      </c>
      <c r="J749">
        <v>4</v>
      </c>
      <c r="K749">
        <v>202</v>
      </c>
      <c r="L749" t="s">
        <v>49</v>
      </c>
      <c r="M749">
        <v>554</v>
      </c>
      <c r="N749" t="s">
        <v>39</v>
      </c>
      <c r="O749">
        <v>326200</v>
      </c>
      <c r="P749">
        <v>1924921</v>
      </c>
    </row>
    <row r="750" spans="1:16" x14ac:dyDescent="0.25">
      <c r="A750">
        <v>826</v>
      </c>
      <c r="B750" t="s">
        <v>15</v>
      </c>
      <c r="C750" t="str">
        <f t="shared" si="11"/>
        <v>201103New Zealand</v>
      </c>
      <c r="D750">
        <v>201103</v>
      </c>
      <c r="E750">
        <v>2011</v>
      </c>
      <c r="F750" s="1">
        <v>40603</v>
      </c>
      <c r="G750">
        <v>3</v>
      </c>
      <c r="H750">
        <v>1</v>
      </c>
      <c r="I750" t="s">
        <v>16</v>
      </c>
      <c r="J750">
        <v>4</v>
      </c>
      <c r="K750">
        <v>202</v>
      </c>
      <c r="L750" t="s">
        <v>49</v>
      </c>
      <c r="M750">
        <v>554</v>
      </c>
      <c r="N750" t="s">
        <v>39</v>
      </c>
      <c r="O750">
        <v>439919</v>
      </c>
      <c r="P750">
        <v>2555068</v>
      </c>
    </row>
    <row r="751" spans="1:16" x14ac:dyDescent="0.25">
      <c r="A751">
        <v>826</v>
      </c>
      <c r="B751" t="s">
        <v>15</v>
      </c>
      <c r="C751" t="str">
        <f t="shared" si="11"/>
        <v>201101New Zealand</v>
      </c>
      <c r="D751">
        <v>201101</v>
      </c>
      <c r="E751">
        <v>2011</v>
      </c>
      <c r="F751" s="1">
        <v>40544</v>
      </c>
      <c r="G751">
        <v>1</v>
      </c>
      <c r="H751">
        <v>1</v>
      </c>
      <c r="I751" t="s">
        <v>16</v>
      </c>
      <c r="J751">
        <v>4</v>
      </c>
      <c r="K751">
        <v>202</v>
      </c>
      <c r="L751" t="s">
        <v>49</v>
      </c>
      <c r="M751">
        <v>554</v>
      </c>
      <c r="N751" t="s">
        <v>39</v>
      </c>
      <c r="O751">
        <v>262900</v>
      </c>
      <c r="P751">
        <v>1753632</v>
      </c>
    </row>
    <row r="752" spans="1:16" x14ac:dyDescent="0.25">
      <c r="A752">
        <v>826</v>
      </c>
      <c r="B752" t="s">
        <v>15</v>
      </c>
      <c r="C752" t="str">
        <f t="shared" si="11"/>
        <v>201104New Zealand</v>
      </c>
      <c r="D752">
        <v>201104</v>
      </c>
      <c r="E752">
        <v>2011</v>
      </c>
      <c r="F752" s="1">
        <v>40634</v>
      </c>
      <c r="G752">
        <v>4</v>
      </c>
      <c r="H752">
        <v>1</v>
      </c>
      <c r="I752" t="s">
        <v>16</v>
      </c>
      <c r="J752">
        <v>4</v>
      </c>
      <c r="K752">
        <v>202</v>
      </c>
      <c r="L752" t="s">
        <v>49</v>
      </c>
      <c r="M752">
        <v>554</v>
      </c>
      <c r="N752" t="s">
        <v>39</v>
      </c>
      <c r="O752">
        <v>312630</v>
      </c>
      <c r="P752">
        <v>1785262</v>
      </c>
    </row>
    <row r="753" spans="1:16" x14ac:dyDescent="0.25">
      <c r="A753">
        <v>826</v>
      </c>
      <c r="B753" t="s">
        <v>15</v>
      </c>
      <c r="C753" t="str">
        <f t="shared" si="11"/>
        <v>201105New Zealand</v>
      </c>
      <c r="D753">
        <v>201105</v>
      </c>
      <c r="E753">
        <v>2011</v>
      </c>
      <c r="F753" s="1">
        <v>40664</v>
      </c>
      <c r="G753">
        <v>5</v>
      </c>
      <c r="H753">
        <v>1</v>
      </c>
      <c r="I753" t="s">
        <v>16</v>
      </c>
      <c r="J753">
        <v>4</v>
      </c>
      <c r="K753">
        <v>202</v>
      </c>
      <c r="L753" t="s">
        <v>49</v>
      </c>
      <c r="M753">
        <v>554</v>
      </c>
      <c r="N753" t="s">
        <v>39</v>
      </c>
      <c r="O753">
        <v>366342</v>
      </c>
      <c r="P753">
        <v>2819865</v>
      </c>
    </row>
    <row r="754" spans="1:16" x14ac:dyDescent="0.25">
      <c r="A754">
        <v>826</v>
      </c>
      <c r="B754" t="s">
        <v>15</v>
      </c>
      <c r="C754" t="str">
        <f t="shared" si="11"/>
        <v>201012New Zealand</v>
      </c>
      <c r="D754">
        <v>201012</v>
      </c>
      <c r="E754">
        <v>2010</v>
      </c>
      <c r="F754" s="1">
        <v>40513</v>
      </c>
      <c r="G754">
        <v>12</v>
      </c>
      <c r="H754">
        <v>1</v>
      </c>
      <c r="I754" t="s">
        <v>16</v>
      </c>
      <c r="J754">
        <v>4</v>
      </c>
      <c r="K754">
        <v>202</v>
      </c>
      <c r="L754" t="s">
        <v>49</v>
      </c>
      <c r="M754">
        <v>554</v>
      </c>
      <c r="N754" t="s">
        <v>39</v>
      </c>
      <c r="O754">
        <v>58900</v>
      </c>
      <c r="P754">
        <v>376489</v>
      </c>
    </row>
    <row r="755" spans="1:16" x14ac:dyDescent="0.25">
      <c r="A755">
        <v>826</v>
      </c>
      <c r="B755" t="s">
        <v>15</v>
      </c>
      <c r="C755" t="str">
        <f t="shared" si="11"/>
        <v>201011New Zealand</v>
      </c>
      <c r="D755">
        <v>201011</v>
      </c>
      <c r="E755">
        <v>2010</v>
      </c>
      <c r="F755" s="1">
        <v>40483</v>
      </c>
      <c r="G755">
        <v>11</v>
      </c>
      <c r="H755">
        <v>1</v>
      </c>
      <c r="I755" t="s">
        <v>16</v>
      </c>
      <c r="J755">
        <v>4</v>
      </c>
      <c r="K755">
        <v>202</v>
      </c>
      <c r="L755" t="s">
        <v>49</v>
      </c>
      <c r="M755">
        <v>554</v>
      </c>
      <c r="N755" t="s">
        <v>39</v>
      </c>
      <c r="O755">
        <v>101900</v>
      </c>
      <c r="P755">
        <v>680946</v>
      </c>
    </row>
    <row r="756" spans="1:16" x14ac:dyDescent="0.25">
      <c r="A756">
        <v>826</v>
      </c>
      <c r="B756" t="s">
        <v>15</v>
      </c>
      <c r="C756" t="str">
        <f t="shared" si="11"/>
        <v>201009New Zealand</v>
      </c>
      <c r="D756">
        <v>201009</v>
      </c>
      <c r="E756">
        <v>2010</v>
      </c>
      <c r="F756" s="1">
        <v>40422</v>
      </c>
      <c r="G756">
        <v>9</v>
      </c>
      <c r="H756">
        <v>1</v>
      </c>
      <c r="I756" t="s">
        <v>16</v>
      </c>
      <c r="J756">
        <v>4</v>
      </c>
      <c r="K756">
        <v>202</v>
      </c>
      <c r="L756" t="s">
        <v>49</v>
      </c>
      <c r="M756">
        <v>554</v>
      </c>
      <c r="N756" t="s">
        <v>39</v>
      </c>
      <c r="O756">
        <v>134200</v>
      </c>
      <c r="P756">
        <v>798250</v>
      </c>
    </row>
    <row r="757" spans="1:16" x14ac:dyDescent="0.25">
      <c r="A757">
        <v>826</v>
      </c>
      <c r="B757" t="s">
        <v>15</v>
      </c>
      <c r="C757" t="str">
        <f t="shared" si="11"/>
        <v>201010New Zealand</v>
      </c>
      <c r="D757">
        <v>201010</v>
      </c>
      <c r="E757">
        <v>2010</v>
      </c>
      <c r="F757" s="1">
        <v>40452</v>
      </c>
      <c r="G757">
        <v>10</v>
      </c>
      <c r="H757">
        <v>1</v>
      </c>
      <c r="I757" t="s">
        <v>16</v>
      </c>
      <c r="J757">
        <v>4</v>
      </c>
      <c r="K757">
        <v>202</v>
      </c>
      <c r="L757" t="s">
        <v>49</v>
      </c>
      <c r="M757">
        <v>554</v>
      </c>
      <c r="N757" t="s">
        <v>39</v>
      </c>
      <c r="O757">
        <v>233900</v>
      </c>
      <c r="P757">
        <v>1469441</v>
      </c>
    </row>
    <row r="758" spans="1:16" x14ac:dyDescent="0.25">
      <c r="A758">
        <v>826</v>
      </c>
      <c r="B758" t="s">
        <v>15</v>
      </c>
      <c r="C758" t="str">
        <f t="shared" si="11"/>
        <v>201111New Zealand</v>
      </c>
      <c r="D758">
        <v>201111</v>
      </c>
      <c r="E758">
        <v>2011</v>
      </c>
      <c r="F758" s="1">
        <v>40848</v>
      </c>
      <c r="G758">
        <v>11</v>
      </c>
      <c r="H758">
        <v>1</v>
      </c>
      <c r="I758" t="s">
        <v>16</v>
      </c>
      <c r="J758">
        <v>4</v>
      </c>
      <c r="K758">
        <v>202</v>
      </c>
      <c r="L758" t="s">
        <v>49</v>
      </c>
      <c r="M758">
        <v>554</v>
      </c>
      <c r="N758" t="s">
        <v>39</v>
      </c>
      <c r="O758">
        <v>100216</v>
      </c>
      <c r="P758">
        <v>600288</v>
      </c>
    </row>
    <row r="759" spans="1:16" x14ac:dyDescent="0.25">
      <c r="A759">
        <v>826</v>
      </c>
      <c r="B759" t="s">
        <v>15</v>
      </c>
      <c r="C759" t="str">
        <f t="shared" si="11"/>
        <v>201102New Zealand</v>
      </c>
      <c r="D759">
        <v>201102</v>
      </c>
      <c r="E759">
        <v>2011</v>
      </c>
      <c r="F759" s="1">
        <v>40575</v>
      </c>
      <c r="G759">
        <v>2</v>
      </c>
      <c r="H759">
        <v>1</v>
      </c>
      <c r="I759" t="s">
        <v>16</v>
      </c>
      <c r="J759">
        <v>4</v>
      </c>
      <c r="K759">
        <v>202</v>
      </c>
      <c r="L759" t="s">
        <v>49</v>
      </c>
      <c r="M759">
        <v>554</v>
      </c>
      <c r="N759" t="s">
        <v>39</v>
      </c>
      <c r="O759">
        <v>179591</v>
      </c>
      <c r="P759">
        <v>898442</v>
      </c>
    </row>
    <row r="760" spans="1:16" x14ac:dyDescent="0.25">
      <c r="A760">
        <v>826</v>
      </c>
      <c r="B760" t="s">
        <v>15</v>
      </c>
      <c r="C760" t="str">
        <f t="shared" si="11"/>
        <v>201110New Zealand</v>
      </c>
      <c r="D760">
        <v>201110</v>
      </c>
      <c r="E760">
        <v>2011</v>
      </c>
      <c r="F760" s="1">
        <v>40817</v>
      </c>
      <c r="G760">
        <v>10</v>
      </c>
      <c r="H760">
        <v>1</v>
      </c>
      <c r="I760" t="s">
        <v>16</v>
      </c>
      <c r="J760">
        <v>4</v>
      </c>
      <c r="K760">
        <v>202</v>
      </c>
      <c r="L760" t="s">
        <v>49</v>
      </c>
      <c r="M760">
        <v>554</v>
      </c>
      <c r="N760" t="s">
        <v>39</v>
      </c>
      <c r="O760">
        <v>223600</v>
      </c>
      <c r="P760">
        <v>1585976</v>
      </c>
    </row>
    <row r="761" spans="1:16" x14ac:dyDescent="0.25">
      <c r="A761">
        <v>826</v>
      </c>
      <c r="B761" t="s">
        <v>15</v>
      </c>
      <c r="C761" t="str">
        <f t="shared" si="11"/>
        <v>201202New Zealand</v>
      </c>
      <c r="D761">
        <v>201202</v>
      </c>
      <c r="E761">
        <v>2012</v>
      </c>
      <c r="F761" s="1">
        <v>40940</v>
      </c>
      <c r="G761">
        <v>2</v>
      </c>
      <c r="H761">
        <v>1</v>
      </c>
      <c r="I761" t="s">
        <v>16</v>
      </c>
      <c r="J761">
        <v>4</v>
      </c>
      <c r="K761">
        <v>202</v>
      </c>
      <c r="L761" t="s">
        <v>49</v>
      </c>
      <c r="M761">
        <v>554</v>
      </c>
      <c r="N761" t="s">
        <v>39</v>
      </c>
      <c r="O761">
        <v>84799</v>
      </c>
      <c r="P761">
        <v>415975</v>
      </c>
    </row>
    <row r="762" spans="1:16" x14ac:dyDescent="0.25">
      <c r="A762">
        <v>826</v>
      </c>
      <c r="B762" t="s">
        <v>15</v>
      </c>
      <c r="C762" t="str">
        <f t="shared" si="11"/>
        <v>201112New Zealand</v>
      </c>
      <c r="D762">
        <v>201112</v>
      </c>
      <c r="E762">
        <v>2011</v>
      </c>
      <c r="F762" s="1">
        <v>40878</v>
      </c>
      <c r="G762">
        <v>12</v>
      </c>
      <c r="H762">
        <v>1</v>
      </c>
      <c r="I762" t="s">
        <v>16</v>
      </c>
      <c r="J762">
        <v>4</v>
      </c>
      <c r="K762">
        <v>202</v>
      </c>
      <c r="L762" t="s">
        <v>49</v>
      </c>
      <c r="M762">
        <v>554</v>
      </c>
      <c r="N762" t="s">
        <v>39</v>
      </c>
      <c r="O762">
        <v>149938</v>
      </c>
      <c r="P762">
        <v>817391</v>
      </c>
    </row>
    <row r="763" spans="1:16" x14ac:dyDescent="0.25">
      <c r="A763">
        <v>826</v>
      </c>
      <c r="B763" t="s">
        <v>15</v>
      </c>
      <c r="C763" t="str">
        <f t="shared" si="11"/>
        <v>201106New Zealand</v>
      </c>
      <c r="D763">
        <v>201106</v>
      </c>
      <c r="E763">
        <v>2011</v>
      </c>
      <c r="F763" s="1">
        <v>40695</v>
      </c>
      <c r="G763">
        <v>6</v>
      </c>
      <c r="H763">
        <v>1</v>
      </c>
      <c r="I763" t="s">
        <v>16</v>
      </c>
      <c r="J763">
        <v>4</v>
      </c>
      <c r="K763">
        <v>202</v>
      </c>
      <c r="L763" t="s">
        <v>49</v>
      </c>
      <c r="M763">
        <v>554</v>
      </c>
      <c r="N763" t="s">
        <v>39</v>
      </c>
      <c r="O763">
        <v>499837</v>
      </c>
      <c r="P763">
        <v>4844483</v>
      </c>
    </row>
    <row r="764" spans="1:16" x14ac:dyDescent="0.25">
      <c r="A764">
        <v>826</v>
      </c>
      <c r="B764" t="s">
        <v>15</v>
      </c>
      <c r="C764" t="str">
        <f t="shared" si="11"/>
        <v>201107New Zealand</v>
      </c>
      <c r="D764">
        <v>201107</v>
      </c>
      <c r="E764">
        <v>2011</v>
      </c>
      <c r="F764" s="1">
        <v>40725</v>
      </c>
      <c r="G764">
        <v>7</v>
      </c>
      <c r="H764">
        <v>1</v>
      </c>
      <c r="I764" t="s">
        <v>16</v>
      </c>
      <c r="J764">
        <v>4</v>
      </c>
      <c r="K764">
        <v>202</v>
      </c>
      <c r="L764" t="s">
        <v>49</v>
      </c>
      <c r="M764">
        <v>554</v>
      </c>
      <c r="N764" t="s">
        <v>39</v>
      </c>
      <c r="O764">
        <v>298107</v>
      </c>
      <c r="P764">
        <v>2711882</v>
      </c>
    </row>
    <row r="765" spans="1:16" x14ac:dyDescent="0.25">
      <c r="A765">
        <v>826</v>
      </c>
      <c r="B765" t="s">
        <v>15</v>
      </c>
      <c r="C765" t="str">
        <f t="shared" si="11"/>
        <v>201109New Zealand</v>
      </c>
      <c r="D765">
        <v>201109</v>
      </c>
      <c r="E765">
        <v>2011</v>
      </c>
      <c r="F765" s="1">
        <v>40787</v>
      </c>
      <c r="G765">
        <v>9</v>
      </c>
      <c r="H765">
        <v>1</v>
      </c>
      <c r="I765" t="s">
        <v>16</v>
      </c>
      <c r="J765">
        <v>4</v>
      </c>
      <c r="K765">
        <v>202</v>
      </c>
      <c r="L765" t="s">
        <v>49</v>
      </c>
      <c r="M765">
        <v>554</v>
      </c>
      <c r="N765" t="s">
        <v>39</v>
      </c>
      <c r="O765">
        <v>142602</v>
      </c>
      <c r="P765">
        <v>1001032</v>
      </c>
    </row>
    <row r="766" spans="1:16" x14ac:dyDescent="0.25">
      <c r="A766">
        <v>826</v>
      </c>
      <c r="B766" t="s">
        <v>15</v>
      </c>
      <c r="C766" t="str">
        <f t="shared" si="11"/>
        <v>201108New Zealand</v>
      </c>
      <c r="D766">
        <v>201108</v>
      </c>
      <c r="E766">
        <v>2011</v>
      </c>
      <c r="F766" s="1">
        <v>40756</v>
      </c>
      <c r="G766">
        <v>8</v>
      </c>
      <c r="H766">
        <v>1</v>
      </c>
      <c r="I766" t="s">
        <v>16</v>
      </c>
      <c r="J766">
        <v>4</v>
      </c>
      <c r="K766">
        <v>202</v>
      </c>
      <c r="L766" t="s">
        <v>49</v>
      </c>
      <c r="M766">
        <v>554</v>
      </c>
      <c r="N766" t="s">
        <v>39</v>
      </c>
      <c r="O766">
        <v>277476</v>
      </c>
      <c r="P766">
        <v>2184029</v>
      </c>
    </row>
    <row r="767" spans="1:16" x14ac:dyDescent="0.25">
      <c r="A767">
        <v>826</v>
      </c>
      <c r="B767" t="s">
        <v>15</v>
      </c>
      <c r="C767" t="str">
        <f t="shared" si="11"/>
        <v>201203New Zealand</v>
      </c>
      <c r="D767">
        <v>201203</v>
      </c>
      <c r="E767">
        <v>2012</v>
      </c>
      <c r="F767" s="1">
        <v>40969</v>
      </c>
      <c r="G767">
        <v>3</v>
      </c>
      <c r="H767">
        <v>1</v>
      </c>
      <c r="I767" t="s">
        <v>16</v>
      </c>
      <c r="J767">
        <v>4</v>
      </c>
      <c r="K767">
        <v>202</v>
      </c>
      <c r="L767" t="s">
        <v>49</v>
      </c>
      <c r="M767">
        <v>554</v>
      </c>
      <c r="N767" t="s">
        <v>39</v>
      </c>
      <c r="O767">
        <v>178722</v>
      </c>
      <c r="P767">
        <v>1383556</v>
      </c>
    </row>
    <row r="768" spans="1:16" x14ac:dyDescent="0.25">
      <c r="A768">
        <v>826</v>
      </c>
      <c r="B768" t="s">
        <v>15</v>
      </c>
      <c r="C768" t="str">
        <f t="shared" si="11"/>
        <v>201204New Zealand</v>
      </c>
      <c r="D768">
        <v>201204</v>
      </c>
      <c r="E768">
        <v>2012</v>
      </c>
      <c r="F768" s="1">
        <v>41000</v>
      </c>
      <c r="G768">
        <v>4</v>
      </c>
      <c r="H768">
        <v>1</v>
      </c>
      <c r="I768" t="s">
        <v>16</v>
      </c>
      <c r="J768">
        <v>4</v>
      </c>
      <c r="K768">
        <v>202</v>
      </c>
      <c r="L768" t="s">
        <v>49</v>
      </c>
      <c r="M768">
        <v>554</v>
      </c>
      <c r="N768" t="s">
        <v>39</v>
      </c>
      <c r="O768">
        <v>143432</v>
      </c>
      <c r="P768">
        <v>860555</v>
      </c>
    </row>
    <row r="769" spans="1:16" x14ac:dyDescent="0.25">
      <c r="A769">
        <v>826</v>
      </c>
      <c r="B769" t="s">
        <v>15</v>
      </c>
      <c r="C769" t="str">
        <f t="shared" si="11"/>
        <v>201206New Zealand</v>
      </c>
      <c r="D769">
        <v>201206</v>
      </c>
      <c r="E769">
        <v>2012</v>
      </c>
      <c r="F769" s="1">
        <v>41061</v>
      </c>
      <c r="G769">
        <v>6</v>
      </c>
      <c r="H769">
        <v>1</v>
      </c>
      <c r="I769" t="s">
        <v>16</v>
      </c>
      <c r="J769">
        <v>4</v>
      </c>
      <c r="K769">
        <v>202</v>
      </c>
      <c r="L769" t="s">
        <v>49</v>
      </c>
      <c r="M769">
        <v>554</v>
      </c>
      <c r="N769" t="s">
        <v>39</v>
      </c>
      <c r="O769">
        <v>269958</v>
      </c>
      <c r="P769">
        <v>2443416</v>
      </c>
    </row>
    <row r="770" spans="1:16" x14ac:dyDescent="0.25">
      <c r="A770">
        <v>826</v>
      </c>
      <c r="B770" t="s">
        <v>15</v>
      </c>
      <c r="C770" t="str">
        <f t="shared" si="11"/>
        <v>201201New Zealand</v>
      </c>
      <c r="D770">
        <v>201201</v>
      </c>
      <c r="E770">
        <v>2012</v>
      </c>
      <c r="F770" s="1">
        <v>40909</v>
      </c>
      <c r="G770">
        <v>1</v>
      </c>
      <c r="H770">
        <v>1</v>
      </c>
      <c r="I770" t="s">
        <v>16</v>
      </c>
      <c r="J770">
        <v>4</v>
      </c>
      <c r="K770">
        <v>202</v>
      </c>
      <c r="L770" t="s">
        <v>49</v>
      </c>
      <c r="M770">
        <v>554</v>
      </c>
      <c r="N770" t="s">
        <v>39</v>
      </c>
      <c r="O770">
        <v>91683</v>
      </c>
      <c r="P770">
        <v>329949</v>
      </c>
    </row>
    <row r="771" spans="1:16" x14ac:dyDescent="0.25">
      <c r="A771">
        <v>826</v>
      </c>
      <c r="B771" t="s">
        <v>15</v>
      </c>
      <c r="C771" t="str">
        <f t="shared" ref="C771:C834" si="12">D771&amp;N771</f>
        <v>201205New Zealand</v>
      </c>
      <c r="D771">
        <v>201205</v>
      </c>
      <c r="E771">
        <v>2012</v>
      </c>
      <c r="F771" s="1">
        <v>41030</v>
      </c>
      <c r="G771">
        <v>5</v>
      </c>
      <c r="H771">
        <v>1</v>
      </c>
      <c r="I771" t="s">
        <v>16</v>
      </c>
      <c r="J771">
        <v>4</v>
      </c>
      <c r="K771">
        <v>202</v>
      </c>
      <c r="L771" t="s">
        <v>49</v>
      </c>
      <c r="M771">
        <v>554</v>
      </c>
      <c r="N771" t="s">
        <v>39</v>
      </c>
      <c r="O771">
        <v>139424</v>
      </c>
      <c r="P771">
        <v>1572984</v>
      </c>
    </row>
    <row r="772" spans="1:16" x14ac:dyDescent="0.25">
      <c r="A772">
        <v>826</v>
      </c>
      <c r="B772" t="s">
        <v>15</v>
      </c>
      <c r="C772" t="str">
        <f t="shared" si="12"/>
        <v>201208New Zealand</v>
      </c>
      <c r="D772">
        <v>201208</v>
      </c>
      <c r="E772">
        <v>2012</v>
      </c>
      <c r="F772" s="1">
        <v>41122</v>
      </c>
      <c r="G772">
        <v>8</v>
      </c>
      <c r="H772">
        <v>1</v>
      </c>
      <c r="I772" t="s">
        <v>16</v>
      </c>
      <c r="J772">
        <v>4</v>
      </c>
      <c r="K772">
        <v>202</v>
      </c>
      <c r="L772" t="s">
        <v>49</v>
      </c>
      <c r="M772">
        <v>554</v>
      </c>
      <c r="N772" t="s">
        <v>39</v>
      </c>
      <c r="O772">
        <v>289477</v>
      </c>
      <c r="P772">
        <v>2036171</v>
      </c>
    </row>
    <row r="773" spans="1:16" x14ac:dyDescent="0.25">
      <c r="A773">
        <v>826</v>
      </c>
      <c r="B773" t="s">
        <v>15</v>
      </c>
      <c r="C773" t="str">
        <f t="shared" si="12"/>
        <v>201207New Zealand</v>
      </c>
      <c r="D773">
        <v>201207</v>
      </c>
      <c r="E773">
        <v>2012</v>
      </c>
      <c r="F773" s="1">
        <v>41091</v>
      </c>
      <c r="G773">
        <v>7</v>
      </c>
      <c r="H773">
        <v>1</v>
      </c>
      <c r="I773" t="s">
        <v>16</v>
      </c>
      <c r="J773">
        <v>4</v>
      </c>
      <c r="K773">
        <v>202</v>
      </c>
      <c r="L773" t="s">
        <v>49</v>
      </c>
      <c r="M773">
        <v>554</v>
      </c>
      <c r="N773" t="s">
        <v>39</v>
      </c>
      <c r="O773">
        <v>193137</v>
      </c>
      <c r="P773">
        <v>1264671</v>
      </c>
    </row>
    <row r="774" spans="1:16" x14ac:dyDescent="0.25">
      <c r="A774">
        <v>826</v>
      </c>
      <c r="B774" t="s">
        <v>15</v>
      </c>
      <c r="C774" t="str">
        <f t="shared" si="12"/>
        <v>201210New Zealand</v>
      </c>
      <c r="D774">
        <v>201210</v>
      </c>
      <c r="E774">
        <v>2012</v>
      </c>
      <c r="F774" s="1">
        <v>41183</v>
      </c>
      <c r="G774">
        <v>10</v>
      </c>
      <c r="H774">
        <v>1</v>
      </c>
      <c r="I774" t="s">
        <v>16</v>
      </c>
      <c r="J774">
        <v>4</v>
      </c>
      <c r="K774">
        <v>202</v>
      </c>
      <c r="L774" t="s">
        <v>49</v>
      </c>
      <c r="M774">
        <v>554</v>
      </c>
      <c r="N774" t="s">
        <v>39</v>
      </c>
      <c r="O774">
        <v>357731</v>
      </c>
      <c r="P774">
        <v>1617256</v>
      </c>
    </row>
    <row r="775" spans="1:16" x14ac:dyDescent="0.25">
      <c r="A775">
        <v>826</v>
      </c>
      <c r="B775" t="s">
        <v>15</v>
      </c>
      <c r="C775" t="str">
        <f t="shared" si="12"/>
        <v>201209New Zealand</v>
      </c>
      <c r="D775">
        <v>201209</v>
      </c>
      <c r="E775">
        <v>2012</v>
      </c>
      <c r="F775" s="1">
        <v>41153</v>
      </c>
      <c r="G775">
        <v>9</v>
      </c>
      <c r="H775">
        <v>1</v>
      </c>
      <c r="I775" t="s">
        <v>16</v>
      </c>
      <c r="J775">
        <v>4</v>
      </c>
      <c r="K775">
        <v>202</v>
      </c>
      <c r="L775" t="s">
        <v>49</v>
      </c>
      <c r="M775">
        <v>554</v>
      </c>
      <c r="N775" t="s">
        <v>39</v>
      </c>
      <c r="O775">
        <v>286512</v>
      </c>
      <c r="P775">
        <v>1690402</v>
      </c>
    </row>
    <row r="776" spans="1:16" x14ac:dyDescent="0.25">
      <c r="A776">
        <v>826</v>
      </c>
      <c r="B776" t="s">
        <v>15</v>
      </c>
      <c r="C776" t="str">
        <f t="shared" si="12"/>
        <v>201209Poland</v>
      </c>
      <c r="D776">
        <v>201209</v>
      </c>
      <c r="E776">
        <v>2012</v>
      </c>
      <c r="F776" s="1">
        <v>41153</v>
      </c>
      <c r="G776">
        <v>9</v>
      </c>
      <c r="H776">
        <v>1</v>
      </c>
      <c r="I776" t="s">
        <v>16</v>
      </c>
      <c r="J776">
        <v>4</v>
      </c>
      <c r="K776">
        <v>202</v>
      </c>
      <c r="L776" t="s">
        <v>49</v>
      </c>
      <c r="M776">
        <v>616</v>
      </c>
      <c r="N776" t="s">
        <v>41</v>
      </c>
      <c r="O776">
        <v>97781</v>
      </c>
      <c r="P776">
        <v>386053</v>
      </c>
    </row>
    <row r="777" spans="1:16" x14ac:dyDescent="0.25">
      <c r="A777">
        <v>826</v>
      </c>
      <c r="B777" t="s">
        <v>15</v>
      </c>
      <c r="C777" t="str">
        <f t="shared" si="12"/>
        <v>201210Poland</v>
      </c>
      <c r="D777">
        <v>201210</v>
      </c>
      <c r="E777">
        <v>2012</v>
      </c>
      <c r="F777" s="1">
        <v>41183</v>
      </c>
      <c r="G777">
        <v>10</v>
      </c>
      <c r="H777">
        <v>1</v>
      </c>
      <c r="I777" t="s">
        <v>16</v>
      </c>
      <c r="J777">
        <v>4</v>
      </c>
      <c r="K777">
        <v>202</v>
      </c>
      <c r="L777" t="s">
        <v>49</v>
      </c>
      <c r="M777">
        <v>616</v>
      </c>
      <c r="N777" t="s">
        <v>41</v>
      </c>
      <c r="O777">
        <v>135576</v>
      </c>
      <c r="P777">
        <v>592853</v>
      </c>
    </row>
    <row r="778" spans="1:16" x14ac:dyDescent="0.25">
      <c r="A778">
        <v>826</v>
      </c>
      <c r="B778" t="s">
        <v>15</v>
      </c>
      <c r="C778" t="str">
        <f t="shared" si="12"/>
        <v>201207Poland</v>
      </c>
      <c r="D778">
        <v>201207</v>
      </c>
      <c r="E778">
        <v>2012</v>
      </c>
      <c r="F778" s="1">
        <v>41091</v>
      </c>
      <c r="G778">
        <v>7</v>
      </c>
      <c r="H778">
        <v>1</v>
      </c>
      <c r="I778" t="s">
        <v>16</v>
      </c>
      <c r="J778">
        <v>4</v>
      </c>
      <c r="K778">
        <v>202</v>
      </c>
      <c r="L778" t="s">
        <v>49</v>
      </c>
      <c r="M778">
        <v>616</v>
      </c>
      <c r="N778" t="s">
        <v>41</v>
      </c>
      <c r="O778">
        <v>185880</v>
      </c>
      <c r="P778">
        <v>866334</v>
      </c>
    </row>
    <row r="779" spans="1:16" x14ac:dyDescent="0.25">
      <c r="A779">
        <v>826</v>
      </c>
      <c r="B779" t="s">
        <v>15</v>
      </c>
      <c r="C779" t="str">
        <f t="shared" si="12"/>
        <v>201208Poland</v>
      </c>
      <c r="D779">
        <v>201208</v>
      </c>
      <c r="E779">
        <v>2012</v>
      </c>
      <c r="F779" s="1">
        <v>41122</v>
      </c>
      <c r="G779">
        <v>8</v>
      </c>
      <c r="H779">
        <v>1</v>
      </c>
      <c r="I779" t="s">
        <v>16</v>
      </c>
      <c r="J779">
        <v>4</v>
      </c>
      <c r="K779">
        <v>202</v>
      </c>
      <c r="L779" t="s">
        <v>49</v>
      </c>
      <c r="M779">
        <v>616</v>
      </c>
      <c r="N779" t="s">
        <v>41</v>
      </c>
      <c r="O779">
        <v>54060</v>
      </c>
      <c r="P779">
        <v>187471</v>
      </c>
    </row>
    <row r="780" spans="1:16" x14ac:dyDescent="0.25">
      <c r="A780">
        <v>826</v>
      </c>
      <c r="B780" t="s">
        <v>15</v>
      </c>
      <c r="C780" t="str">
        <f t="shared" si="12"/>
        <v>201205Poland</v>
      </c>
      <c r="D780">
        <v>201205</v>
      </c>
      <c r="E780">
        <v>2012</v>
      </c>
      <c r="F780" s="1">
        <v>41030</v>
      </c>
      <c r="G780">
        <v>5</v>
      </c>
      <c r="H780">
        <v>1</v>
      </c>
      <c r="I780" t="s">
        <v>16</v>
      </c>
      <c r="J780">
        <v>4</v>
      </c>
      <c r="K780">
        <v>202</v>
      </c>
      <c r="L780" t="s">
        <v>49</v>
      </c>
      <c r="M780">
        <v>616</v>
      </c>
      <c r="N780" t="s">
        <v>41</v>
      </c>
      <c r="O780">
        <v>128643</v>
      </c>
      <c r="P780">
        <v>506676</v>
      </c>
    </row>
    <row r="781" spans="1:16" x14ac:dyDescent="0.25">
      <c r="A781">
        <v>826</v>
      </c>
      <c r="B781" t="s">
        <v>15</v>
      </c>
      <c r="C781" t="str">
        <f t="shared" si="12"/>
        <v>201201Poland</v>
      </c>
      <c r="D781">
        <v>201201</v>
      </c>
      <c r="E781">
        <v>2012</v>
      </c>
      <c r="F781" s="1">
        <v>40909</v>
      </c>
      <c r="G781">
        <v>1</v>
      </c>
      <c r="H781">
        <v>1</v>
      </c>
      <c r="I781" t="s">
        <v>16</v>
      </c>
      <c r="J781">
        <v>4</v>
      </c>
      <c r="K781">
        <v>202</v>
      </c>
      <c r="L781" t="s">
        <v>49</v>
      </c>
      <c r="M781">
        <v>616</v>
      </c>
      <c r="N781" t="s">
        <v>41</v>
      </c>
      <c r="O781">
        <v>1583</v>
      </c>
      <c r="P781">
        <v>18178</v>
      </c>
    </row>
    <row r="782" spans="1:16" x14ac:dyDescent="0.25">
      <c r="A782">
        <v>826</v>
      </c>
      <c r="B782" t="s">
        <v>15</v>
      </c>
      <c r="C782" t="str">
        <f t="shared" si="12"/>
        <v>201206Poland</v>
      </c>
      <c r="D782">
        <v>201206</v>
      </c>
      <c r="E782">
        <v>2012</v>
      </c>
      <c r="F782" s="1">
        <v>41061</v>
      </c>
      <c r="G782">
        <v>6</v>
      </c>
      <c r="H782">
        <v>1</v>
      </c>
      <c r="I782" t="s">
        <v>16</v>
      </c>
      <c r="J782">
        <v>4</v>
      </c>
      <c r="K782">
        <v>202</v>
      </c>
      <c r="L782" t="s">
        <v>49</v>
      </c>
      <c r="M782">
        <v>616</v>
      </c>
      <c r="N782" t="s">
        <v>41</v>
      </c>
      <c r="O782">
        <v>22050</v>
      </c>
      <c r="P782">
        <v>23318</v>
      </c>
    </row>
    <row r="783" spans="1:16" x14ac:dyDescent="0.25">
      <c r="A783">
        <v>826</v>
      </c>
      <c r="B783" t="s">
        <v>15</v>
      </c>
      <c r="C783" t="str">
        <f t="shared" si="12"/>
        <v>201204Poland</v>
      </c>
      <c r="D783">
        <v>201204</v>
      </c>
      <c r="E783">
        <v>2012</v>
      </c>
      <c r="F783" s="1">
        <v>41000</v>
      </c>
      <c r="G783">
        <v>4</v>
      </c>
      <c r="H783">
        <v>1</v>
      </c>
      <c r="I783" t="s">
        <v>16</v>
      </c>
      <c r="J783">
        <v>4</v>
      </c>
      <c r="K783">
        <v>202</v>
      </c>
      <c r="L783" t="s">
        <v>49</v>
      </c>
      <c r="M783">
        <v>616</v>
      </c>
      <c r="N783" t="s">
        <v>41</v>
      </c>
      <c r="O783">
        <v>24539</v>
      </c>
      <c r="P783">
        <v>88727</v>
      </c>
    </row>
    <row r="784" spans="1:16" x14ac:dyDescent="0.25">
      <c r="A784">
        <v>826</v>
      </c>
      <c r="B784" t="s">
        <v>15</v>
      </c>
      <c r="C784" t="str">
        <f t="shared" si="12"/>
        <v>201203Poland</v>
      </c>
      <c r="D784">
        <v>201203</v>
      </c>
      <c r="E784">
        <v>2012</v>
      </c>
      <c r="F784" s="1">
        <v>40969</v>
      </c>
      <c r="G784">
        <v>3</v>
      </c>
      <c r="H784">
        <v>1</v>
      </c>
      <c r="I784" t="s">
        <v>16</v>
      </c>
      <c r="J784">
        <v>4</v>
      </c>
      <c r="K784">
        <v>202</v>
      </c>
      <c r="L784" t="s">
        <v>49</v>
      </c>
      <c r="M784">
        <v>616</v>
      </c>
      <c r="N784" t="s">
        <v>41</v>
      </c>
      <c r="O784">
        <v>164404</v>
      </c>
      <c r="P784">
        <v>646283</v>
      </c>
    </row>
    <row r="785" spans="1:16" x14ac:dyDescent="0.25">
      <c r="A785">
        <v>826</v>
      </c>
      <c r="B785" t="s">
        <v>15</v>
      </c>
      <c r="C785" t="str">
        <f t="shared" si="12"/>
        <v>201108Poland</v>
      </c>
      <c r="D785">
        <v>201108</v>
      </c>
      <c r="E785">
        <v>2011</v>
      </c>
      <c r="F785" s="1">
        <v>40756</v>
      </c>
      <c r="G785">
        <v>8</v>
      </c>
      <c r="H785">
        <v>1</v>
      </c>
      <c r="I785" t="s">
        <v>16</v>
      </c>
      <c r="J785">
        <v>4</v>
      </c>
      <c r="K785">
        <v>202</v>
      </c>
      <c r="L785" t="s">
        <v>49</v>
      </c>
      <c r="M785">
        <v>616</v>
      </c>
      <c r="N785" t="s">
        <v>41</v>
      </c>
      <c r="O785">
        <v>84809</v>
      </c>
      <c r="P785">
        <v>409065</v>
      </c>
    </row>
    <row r="786" spans="1:16" x14ac:dyDescent="0.25">
      <c r="A786">
        <v>826</v>
      </c>
      <c r="B786" t="s">
        <v>15</v>
      </c>
      <c r="C786" t="str">
        <f t="shared" si="12"/>
        <v>201109Poland</v>
      </c>
      <c r="D786">
        <v>201109</v>
      </c>
      <c r="E786">
        <v>2011</v>
      </c>
      <c r="F786" s="1">
        <v>40787</v>
      </c>
      <c r="G786">
        <v>9</v>
      </c>
      <c r="H786">
        <v>1</v>
      </c>
      <c r="I786" t="s">
        <v>16</v>
      </c>
      <c r="J786">
        <v>4</v>
      </c>
      <c r="K786">
        <v>202</v>
      </c>
      <c r="L786" t="s">
        <v>49</v>
      </c>
      <c r="M786">
        <v>616</v>
      </c>
      <c r="N786" t="s">
        <v>41</v>
      </c>
      <c r="O786">
        <v>130061</v>
      </c>
      <c r="P786">
        <v>527984</v>
      </c>
    </row>
    <row r="787" spans="1:16" x14ac:dyDescent="0.25">
      <c r="A787">
        <v>826</v>
      </c>
      <c r="B787" t="s">
        <v>15</v>
      </c>
      <c r="C787" t="str">
        <f t="shared" si="12"/>
        <v>201107Poland</v>
      </c>
      <c r="D787">
        <v>201107</v>
      </c>
      <c r="E787">
        <v>2011</v>
      </c>
      <c r="F787" s="1">
        <v>40725</v>
      </c>
      <c r="G787">
        <v>7</v>
      </c>
      <c r="H787">
        <v>1</v>
      </c>
      <c r="I787" t="s">
        <v>16</v>
      </c>
      <c r="J787">
        <v>4</v>
      </c>
      <c r="K787">
        <v>202</v>
      </c>
      <c r="L787" t="s">
        <v>49</v>
      </c>
      <c r="M787">
        <v>616</v>
      </c>
      <c r="N787" t="s">
        <v>41</v>
      </c>
      <c r="O787">
        <v>59949</v>
      </c>
      <c r="P787">
        <v>260009</v>
      </c>
    </row>
    <row r="788" spans="1:16" x14ac:dyDescent="0.25">
      <c r="A788">
        <v>826</v>
      </c>
      <c r="B788" t="s">
        <v>15</v>
      </c>
      <c r="C788" t="str">
        <f t="shared" si="12"/>
        <v>201106Poland</v>
      </c>
      <c r="D788">
        <v>201106</v>
      </c>
      <c r="E788">
        <v>2011</v>
      </c>
      <c r="F788" s="1">
        <v>40695</v>
      </c>
      <c r="G788">
        <v>6</v>
      </c>
      <c r="H788">
        <v>1</v>
      </c>
      <c r="I788" t="s">
        <v>16</v>
      </c>
      <c r="J788">
        <v>4</v>
      </c>
      <c r="K788">
        <v>202</v>
      </c>
      <c r="L788" t="s">
        <v>49</v>
      </c>
      <c r="M788">
        <v>616</v>
      </c>
      <c r="N788" t="s">
        <v>41</v>
      </c>
      <c r="O788">
        <v>64608</v>
      </c>
      <c r="P788">
        <v>289955</v>
      </c>
    </row>
    <row r="789" spans="1:16" x14ac:dyDescent="0.25">
      <c r="A789">
        <v>826</v>
      </c>
      <c r="B789" t="s">
        <v>15</v>
      </c>
      <c r="C789" t="str">
        <f t="shared" si="12"/>
        <v>201112Poland</v>
      </c>
      <c r="D789">
        <v>201112</v>
      </c>
      <c r="E789">
        <v>2011</v>
      </c>
      <c r="F789" s="1">
        <v>40878</v>
      </c>
      <c r="G789">
        <v>12</v>
      </c>
      <c r="H789">
        <v>1</v>
      </c>
      <c r="I789" t="s">
        <v>16</v>
      </c>
      <c r="J789">
        <v>4</v>
      </c>
      <c r="K789">
        <v>202</v>
      </c>
      <c r="L789" t="s">
        <v>49</v>
      </c>
      <c r="M789">
        <v>616</v>
      </c>
      <c r="N789" t="s">
        <v>41</v>
      </c>
      <c r="O789">
        <v>164722</v>
      </c>
      <c r="P789">
        <v>550585</v>
      </c>
    </row>
    <row r="790" spans="1:16" x14ac:dyDescent="0.25">
      <c r="A790">
        <v>826</v>
      </c>
      <c r="B790" t="s">
        <v>15</v>
      </c>
      <c r="C790" t="str">
        <f t="shared" si="12"/>
        <v>201202Poland</v>
      </c>
      <c r="D790">
        <v>201202</v>
      </c>
      <c r="E790">
        <v>2012</v>
      </c>
      <c r="F790" s="1">
        <v>40940</v>
      </c>
      <c r="G790">
        <v>2</v>
      </c>
      <c r="H790">
        <v>1</v>
      </c>
      <c r="I790" t="s">
        <v>16</v>
      </c>
      <c r="J790">
        <v>4</v>
      </c>
      <c r="K790">
        <v>202</v>
      </c>
      <c r="L790" t="s">
        <v>49</v>
      </c>
      <c r="M790">
        <v>616</v>
      </c>
      <c r="N790" t="s">
        <v>41</v>
      </c>
      <c r="O790">
        <v>56315</v>
      </c>
      <c r="P790">
        <v>117046</v>
      </c>
    </row>
    <row r="791" spans="1:16" x14ac:dyDescent="0.25">
      <c r="A791">
        <v>826</v>
      </c>
      <c r="B791" t="s">
        <v>15</v>
      </c>
      <c r="C791" t="str">
        <f t="shared" si="12"/>
        <v>201110Poland</v>
      </c>
      <c r="D791">
        <v>201110</v>
      </c>
      <c r="E791">
        <v>2011</v>
      </c>
      <c r="F791" s="1">
        <v>40817</v>
      </c>
      <c r="G791">
        <v>10</v>
      </c>
      <c r="H791">
        <v>1</v>
      </c>
      <c r="I791" t="s">
        <v>16</v>
      </c>
      <c r="J791">
        <v>4</v>
      </c>
      <c r="K791">
        <v>202</v>
      </c>
      <c r="L791" t="s">
        <v>49</v>
      </c>
      <c r="M791">
        <v>616</v>
      </c>
      <c r="N791" t="s">
        <v>41</v>
      </c>
      <c r="O791">
        <v>211000</v>
      </c>
      <c r="P791">
        <v>680434</v>
      </c>
    </row>
    <row r="792" spans="1:16" x14ac:dyDescent="0.25">
      <c r="A792">
        <v>826</v>
      </c>
      <c r="B792" t="s">
        <v>15</v>
      </c>
      <c r="C792" t="str">
        <f t="shared" si="12"/>
        <v>201102Poland</v>
      </c>
      <c r="D792">
        <v>201102</v>
      </c>
      <c r="E792">
        <v>2011</v>
      </c>
      <c r="F792" s="1">
        <v>40575</v>
      </c>
      <c r="G792">
        <v>2</v>
      </c>
      <c r="H792">
        <v>1</v>
      </c>
      <c r="I792" t="s">
        <v>16</v>
      </c>
      <c r="J792">
        <v>4</v>
      </c>
      <c r="K792">
        <v>202</v>
      </c>
      <c r="L792" t="s">
        <v>49</v>
      </c>
      <c r="M792">
        <v>616</v>
      </c>
      <c r="N792" t="s">
        <v>41</v>
      </c>
      <c r="O792">
        <v>51532</v>
      </c>
      <c r="P792">
        <v>202638</v>
      </c>
    </row>
    <row r="793" spans="1:16" x14ac:dyDescent="0.25">
      <c r="A793">
        <v>826</v>
      </c>
      <c r="B793" t="s">
        <v>15</v>
      </c>
      <c r="C793" t="str">
        <f t="shared" si="12"/>
        <v>201111Poland</v>
      </c>
      <c r="D793">
        <v>201111</v>
      </c>
      <c r="E793">
        <v>2011</v>
      </c>
      <c r="F793" s="1">
        <v>40848</v>
      </c>
      <c r="G793">
        <v>11</v>
      </c>
      <c r="H793">
        <v>1</v>
      </c>
      <c r="I793" t="s">
        <v>16</v>
      </c>
      <c r="J793">
        <v>4</v>
      </c>
      <c r="K793">
        <v>202</v>
      </c>
      <c r="L793" t="s">
        <v>49</v>
      </c>
      <c r="M793">
        <v>616</v>
      </c>
      <c r="N793" t="s">
        <v>41</v>
      </c>
      <c r="O793">
        <v>71105</v>
      </c>
      <c r="P793">
        <v>314958</v>
      </c>
    </row>
    <row r="794" spans="1:16" x14ac:dyDescent="0.25">
      <c r="A794">
        <v>826</v>
      </c>
      <c r="B794" t="s">
        <v>15</v>
      </c>
      <c r="C794" t="str">
        <f t="shared" si="12"/>
        <v>201010Poland</v>
      </c>
      <c r="D794">
        <v>201010</v>
      </c>
      <c r="E794">
        <v>2010</v>
      </c>
      <c r="F794" s="1">
        <v>40452</v>
      </c>
      <c r="G794">
        <v>10</v>
      </c>
      <c r="H794">
        <v>1</v>
      </c>
      <c r="I794" t="s">
        <v>16</v>
      </c>
      <c r="J794">
        <v>4</v>
      </c>
      <c r="K794">
        <v>202</v>
      </c>
      <c r="L794" t="s">
        <v>49</v>
      </c>
      <c r="M794">
        <v>616</v>
      </c>
      <c r="N794" t="s">
        <v>41</v>
      </c>
      <c r="O794">
        <v>66300</v>
      </c>
      <c r="P794">
        <v>228397</v>
      </c>
    </row>
    <row r="795" spans="1:16" x14ac:dyDescent="0.25">
      <c r="A795">
        <v>826</v>
      </c>
      <c r="B795" t="s">
        <v>15</v>
      </c>
      <c r="C795" t="str">
        <f t="shared" si="12"/>
        <v>201009Poland</v>
      </c>
      <c r="D795">
        <v>201009</v>
      </c>
      <c r="E795">
        <v>2010</v>
      </c>
      <c r="F795" s="1">
        <v>40422</v>
      </c>
      <c r="G795">
        <v>9</v>
      </c>
      <c r="H795">
        <v>1</v>
      </c>
      <c r="I795" t="s">
        <v>16</v>
      </c>
      <c r="J795">
        <v>4</v>
      </c>
      <c r="K795">
        <v>202</v>
      </c>
      <c r="L795" t="s">
        <v>49</v>
      </c>
      <c r="M795">
        <v>616</v>
      </c>
      <c r="N795" t="s">
        <v>41</v>
      </c>
      <c r="O795">
        <v>68100</v>
      </c>
      <c r="P795">
        <v>227532</v>
      </c>
    </row>
    <row r="796" spans="1:16" x14ac:dyDescent="0.25">
      <c r="A796">
        <v>826</v>
      </c>
      <c r="B796" t="s">
        <v>15</v>
      </c>
      <c r="C796" t="str">
        <f t="shared" si="12"/>
        <v>201011Poland</v>
      </c>
      <c r="D796">
        <v>201011</v>
      </c>
      <c r="E796">
        <v>2010</v>
      </c>
      <c r="F796" s="1">
        <v>40483</v>
      </c>
      <c r="G796">
        <v>11</v>
      </c>
      <c r="H796">
        <v>1</v>
      </c>
      <c r="I796" t="s">
        <v>16</v>
      </c>
      <c r="J796">
        <v>4</v>
      </c>
      <c r="K796">
        <v>202</v>
      </c>
      <c r="L796" t="s">
        <v>49</v>
      </c>
      <c r="M796">
        <v>616</v>
      </c>
      <c r="N796" t="s">
        <v>41</v>
      </c>
      <c r="P796">
        <v>405293</v>
      </c>
    </row>
    <row r="797" spans="1:16" x14ac:dyDescent="0.25">
      <c r="A797">
        <v>826</v>
      </c>
      <c r="B797" t="s">
        <v>15</v>
      </c>
      <c r="C797" t="str">
        <f t="shared" si="12"/>
        <v>201012Poland</v>
      </c>
      <c r="D797">
        <v>201012</v>
      </c>
      <c r="E797">
        <v>2010</v>
      </c>
      <c r="F797" s="1">
        <v>40513</v>
      </c>
      <c r="G797">
        <v>12</v>
      </c>
      <c r="H797">
        <v>1</v>
      </c>
      <c r="I797" t="s">
        <v>16</v>
      </c>
      <c r="J797">
        <v>4</v>
      </c>
      <c r="K797">
        <v>202</v>
      </c>
      <c r="L797" t="s">
        <v>49</v>
      </c>
      <c r="M797">
        <v>616</v>
      </c>
      <c r="N797" t="s">
        <v>41</v>
      </c>
      <c r="O797">
        <v>93600</v>
      </c>
      <c r="P797">
        <v>350660</v>
      </c>
    </row>
    <row r="798" spans="1:16" x14ac:dyDescent="0.25">
      <c r="A798">
        <v>826</v>
      </c>
      <c r="B798" t="s">
        <v>15</v>
      </c>
      <c r="C798" t="str">
        <f t="shared" si="12"/>
        <v>201105Poland</v>
      </c>
      <c r="D798">
        <v>201105</v>
      </c>
      <c r="E798">
        <v>2011</v>
      </c>
      <c r="F798" s="1">
        <v>40664</v>
      </c>
      <c r="G798">
        <v>5</v>
      </c>
      <c r="H798">
        <v>1</v>
      </c>
      <c r="I798" t="s">
        <v>16</v>
      </c>
      <c r="J798">
        <v>4</v>
      </c>
      <c r="K798">
        <v>202</v>
      </c>
      <c r="L798" t="s">
        <v>49</v>
      </c>
      <c r="M798">
        <v>616</v>
      </c>
      <c r="N798" t="s">
        <v>41</v>
      </c>
      <c r="O798">
        <v>70132</v>
      </c>
      <c r="P798">
        <v>430450</v>
      </c>
    </row>
    <row r="799" spans="1:16" x14ac:dyDescent="0.25">
      <c r="A799">
        <v>826</v>
      </c>
      <c r="B799" t="s">
        <v>15</v>
      </c>
      <c r="C799" t="str">
        <f t="shared" si="12"/>
        <v>201104Poland</v>
      </c>
      <c r="D799">
        <v>201104</v>
      </c>
      <c r="E799">
        <v>2011</v>
      </c>
      <c r="F799" s="1">
        <v>40634</v>
      </c>
      <c r="G799">
        <v>4</v>
      </c>
      <c r="H799">
        <v>1</v>
      </c>
      <c r="I799" t="s">
        <v>16</v>
      </c>
      <c r="J799">
        <v>4</v>
      </c>
      <c r="K799">
        <v>202</v>
      </c>
      <c r="L799" t="s">
        <v>49</v>
      </c>
      <c r="M799">
        <v>616</v>
      </c>
      <c r="N799" t="s">
        <v>41</v>
      </c>
      <c r="O799">
        <v>43914</v>
      </c>
      <c r="P799">
        <v>267371</v>
      </c>
    </row>
    <row r="800" spans="1:16" x14ac:dyDescent="0.25">
      <c r="A800">
        <v>826</v>
      </c>
      <c r="B800" t="s">
        <v>15</v>
      </c>
      <c r="C800" t="str">
        <f t="shared" si="12"/>
        <v>201101Poland</v>
      </c>
      <c r="D800">
        <v>201101</v>
      </c>
      <c r="E800">
        <v>2011</v>
      </c>
      <c r="F800" s="1">
        <v>40544</v>
      </c>
      <c r="G800">
        <v>1</v>
      </c>
      <c r="H800">
        <v>1</v>
      </c>
      <c r="I800" t="s">
        <v>16</v>
      </c>
      <c r="J800">
        <v>4</v>
      </c>
      <c r="K800">
        <v>202</v>
      </c>
      <c r="L800" t="s">
        <v>49</v>
      </c>
      <c r="M800">
        <v>616</v>
      </c>
      <c r="N800" t="s">
        <v>41</v>
      </c>
      <c r="O800">
        <v>84613</v>
      </c>
      <c r="P800">
        <v>269012</v>
      </c>
    </row>
    <row r="801" spans="1:16" x14ac:dyDescent="0.25">
      <c r="A801">
        <v>826</v>
      </c>
      <c r="B801" t="s">
        <v>15</v>
      </c>
      <c r="C801" t="str">
        <f t="shared" si="12"/>
        <v>201103Poland</v>
      </c>
      <c r="D801">
        <v>201103</v>
      </c>
      <c r="E801">
        <v>2011</v>
      </c>
      <c r="F801" s="1">
        <v>40603</v>
      </c>
      <c r="G801">
        <v>3</v>
      </c>
      <c r="H801">
        <v>1</v>
      </c>
      <c r="I801" t="s">
        <v>16</v>
      </c>
      <c r="J801">
        <v>4</v>
      </c>
      <c r="K801">
        <v>202</v>
      </c>
      <c r="L801" t="s">
        <v>49</v>
      </c>
      <c r="M801">
        <v>616</v>
      </c>
      <c r="N801" t="s">
        <v>41</v>
      </c>
      <c r="O801">
        <v>104343</v>
      </c>
      <c r="P801">
        <v>468330</v>
      </c>
    </row>
    <row r="802" spans="1:16" x14ac:dyDescent="0.25">
      <c r="A802">
        <v>826</v>
      </c>
      <c r="B802" t="s">
        <v>15</v>
      </c>
      <c r="C802" t="str">
        <f t="shared" si="12"/>
        <v>201007Poland</v>
      </c>
      <c r="D802">
        <v>201007</v>
      </c>
      <c r="E802">
        <v>2010</v>
      </c>
      <c r="F802" s="1">
        <v>40360</v>
      </c>
      <c r="G802">
        <v>7</v>
      </c>
      <c r="H802">
        <v>1</v>
      </c>
      <c r="I802" t="s">
        <v>16</v>
      </c>
      <c r="J802">
        <v>4</v>
      </c>
      <c r="K802">
        <v>202</v>
      </c>
      <c r="L802" t="s">
        <v>49</v>
      </c>
      <c r="M802">
        <v>616</v>
      </c>
      <c r="N802" t="s">
        <v>41</v>
      </c>
      <c r="O802">
        <v>96800</v>
      </c>
      <c r="P802">
        <v>369980</v>
      </c>
    </row>
    <row r="803" spans="1:16" x14ac:dyDescent="0.25">
      <c r="A803">
        <v>826</v>
      </c>
      <c r="B803" t="s">
        <v>15</v>
      </c>
      <c r="C803" t="str">
        <f t="shared" si="12"/>
        <v>201008Poland</v>
      </c>
      <c r="D803">
        <v>201008</v>
      </c>
      <c r="E803">
        <v>2010</v>
      </c>
      <c r="F803" s="1">
        <v>40391</v>
      </c>
      <c r="G803">
        <v>8</v>
      </c>
      <c r="H803">
        <v>1</v>
      </c>
      <c r="I803" t="s">
        <v>16</v>
      </c>
      <c r="J803">
        <v>4</v>
      </c>
      <c r="K803">
        <v>202</v>
      </c>
      <c r="L803" t="s">
        <v>49</v>
      </c>
      <c r="M803">
        <v>616</v>
      </c>
      <c r="N803" t="s">
        <v>41</v>
      </c>
      <c r="O803">
        <v>50600</v>
      </c>
      <c r="P803">
        <v>147314</v>
      </c>
    </row>
    <row r="804" spans="1:16" x14ac:dyDescent="0.25">
      <c r="A804">
        <v>826</v>
      </c>
      <c r="B804" t="s">
        <v>15</v>
      </c>
      <c r="C804" t="str">
        <f t="shared" si="12"/>
        <v>201005Poland</v>
      </c>
      <c r="D804">
        <v>201005</v>
      </c>
      <c r="E804">
        <v>2010</v>
      </c>
      <c r="F804" s="1">
        <v>40299</v>
      </c>
      <c r="G804">
        <v>5</v>
      </c>
      <c r="H804">
        <v>1</v>
      </c>
      <c r="I804" t="s">
        <v>16</v>
      </c>
      <c r="J804">
        <v>4</v>
      </c>
      <c r="K804">
        <v>202</v>
      </c>
      <c r="L804" t="s">
        <v>49</v>
      </c>
      <c r="M804">
        <v>616</v>
      </c>
      <c r="N804" t="s">
        <v>41</v>
      </c>
      <c r="O804">
        <v>63200</v>
      </c>
      <c r="P804">
        <v>160803</v>
      </c>
    </row>
    <row r="805" spans="1:16" x14ac:dyDescent="0.25">
      <c r="A805">
        <v>826</v>
      </c>
      <c r="B805" t="s">
        <v>15</v>
      </c>
      <c r="C805" t="str">
        <f t="shared" si="12"/>
        <v>201006Poland</v>
      </c>
      <c r="D805">
        <v>201006</v>
      </c>
      <c r="E805">
        <v>2010</v>
      </c>
      <c r="F805" s="1">
        <v>40330</v>
      </c>
      <c r="G805">
        <v>6</v>
      </c>
      <c r="H805">
        <v>1</v>
      </c>
      <c r="I805" t="s">
        <v>16</v>
      </c>
      <c r="J805">
        <v>4</v>
      </c>
      <c r="K805">
        <v>202</v>
      </c>
      <c r="L805" t="s">
        <v>49</v>
      </c>
      <c r="M805">
        <v>616</v>
      </c>
      <c r="N805" t="s">
        <v>41</v>
      </c>
      <c r="O805">
        <v>107600</v>
      </c>
      <c r="P805">
        <v>298329</v>
      </c>
    </row>
    <row r="806" spans="1:16" x14ac:dyDescent="0.25">
      <c r="A806">
        <v>826</v>
      </c>
      <c r="B806" t="s">
        <v>15</v>
      </c>
      <c r="C806" t="str">
        <f t="shared" si="12"/>
        <v>201003Poland</v>
      </c>
      <c r="D806">
        <v>201003</v>
      </c>
      <c r="E806">
        <v>2010</v>
      </c>
      <c r="F806" s="1">
        <v>40238</v>
      </c>
      <c r="G806">
        <v>3</v>
      </c>
      <c r="H806">
        <v>1</v>
      </c>
      <c r="I806" t="s">
        <v>16</v>
      </c>
      <c r="J806">
        <v>4</v>
      </c>
      <c r="K806">
        <v>202</v>
      </c>
      <c r="L806" t="s">
        <v>49</v>
      </c>
      <c r="M806">
        <v>616</v>
      </c>
      <c r="N806" t="s">
        <v>41</v>
      </c>
      <c r="O806">
        <v>121719</v>
      </c>
      <c r="P806">
        <v>411556</v>
      </c>
    </row>
    <row r="807" spans="1:16" x14ac:dyDescent="0.25">
      <c r="A807">
        <v>826</v>
      </c>
      <c r="B807" t="s">
        <v>15</v>
      </c>
      <c r="C807" t="str">
        <f t="shared" si="12"/>
        <v>201004Poland</v>
      </c>
      <c r="D807">
        <v>201004</v>
      </c>
      <c r="E807">
        <v>2010</v>
      </c>
      <c r="F807" s="1">
        <v>40269</v>
      </c>
      <c r="G807">
        <v>4</v>
      </c>
      <c r="H807">
        <v>1</v>
      </c>
      <c r="I807" t="s">
        <v>16</v>
      </c>
      <c r="J807">
        <v>4</v>
      </c>
      <c r="K807">
        <v>202</v>
      </c>
      <c r="L807" t="s">
        <v>49</v>
      </c>
      <c r="M807">
        <v>616</v>
      </c>
      <c r="N807" t="s">
        <v>41</v>
      </c>
      <c r="O807">
        <v>78000</v>
      </c>
      <c r="P807">
        <v>228936</v>
      </c>
    </row>
    <row r="808" spans="1:16" x14ac:dyDescent="0.25">
      <c r="A808">
        <v>826</v>
      </c>
      <c r="B808" t="s">
        <v>15</v>
      </c>
      <c r="C808" t="str">
        <f t="shared" si="12"/>
        <v>201002Poland</v>
      </c>
      <c r="D808">
        <v>201002</v>
      </c>
      <c r="E808">
        <v>2010</v>
      </c>
      <c r="F808" s="1">
        <v>40210</v>
      </c>
      <c r="G808">
        <v>2</v>
      </c>
      <c r="H808">
        <v>1</v>
      </c>
      <c r="I808" t="s">
        <v>16</v>
      </c>
      <c r="J808">
        <v>4</v>
      </c>
      <c r="K808">
        <v>202</v>
      </c>
      <c r="L808" t="s">
        <v>49</v>
      </c>
      <c r="M808">
        <v>616</v>
      </c>
      <c r="N808" t="s">
        <v>41</v>
      </c>
      <c r="O808">
        <v>42779</v>
      </c>
      <c r="P808">
        <v>132829</v>
      </c>
    </row>
    <row r="809" spans="1:16" x14ac:dyDescent="0.25">
      <c r="A809">
        <v>826</v>
      </c>
      <c r="B809" t="s">
        <v>15</v>
      </c>
      <c r="C809" t="str">
        <f t="shared" si="12"/>
        <v>201001Poland</v>
      </c>
      <c r="D809">
        <v>201001</v>
      </c>
      <c r="E809">
        <v>2010</v>
      </c>
      <c r="F809" s="1">
        <v>40179</v>
      </c>
      <c r="G809">
        <v>1</v>
      </c>
      <c r="H809">
        <v>1</v>
      </c>
      <c r="I809" t="s">
        <v>16</v>
      </c>
      <c r="J809">
        <v>4</v>
      </c>
      <c r="K809">
        <v>202</v>
      </c>
      <c r="L809" t="s">
        <v>49</v>
      </c>
      <c r="M809">
        <v>616</v>
      </c>
      <c r="N809" t="s">
        <v>41</v>
      </c>
      <c r="O809">
        <v>130300</v>
      </c>
      <c r="P809">
        <v>439939</v>
      </c>
    </row>
    <row r="810" spans="1:16" x14ac:dyDescent="0.25">
      <c r="A810">
        <v>826</v>
      </c>
      <c r="B810" t="s">
        <v>15</v>
      </c>
      <c r="C810" t="str">
        <f t="shared" si="12"/>
        <v>201307Poland</v>
      </c>
      <c r="D810">
        <v>201307</v>
      </c>
      <c r="E810">
        <v>2013</v>
      </c>
      <c r="F810" s="1">
        <v>41456</v>
      </c>
      <c r="G810">
        <v>7</v>
      </c>
      <c r="H810">
        <v>1</v>
      </c>
      <c r="I810" t="s">
        <v>16</v>
      </c>
      <c r="J810">
        <v>4</v>
      </c>
      <c r="K810">
        <v>202</v>
      </c>
      <c r="L810" t="s">
        <v>49</v>
      </c>
      <c r="M810">
        <v>616</v>
      </c>
      <c r="N810" t="s">
        <v>41</v>
      </c>
      <c r="O810">
        <v>103550</v>
      </c>
      <c r="P810">
        <v>445271</v>
      </c>
    </row>
    <row r="811" spans="1:16" x14ac:dyDescent="0.25">
      <c r="A811">
        <v>826</v>
      </c>
      <c r="B811" t="s">
        <v>15</v>
      </c>
      <c r="C811" t="str">
        <f t="shared" si="12"/>
        <v>201309Poland</v>
      </c>
      <c r="D811">
        <v>201309</v>
      </c>
      <c r="E811">
        <v>2013</v>
      </c>
      <c r="F811" s="1">
        <v>41518</v>
      </c>
      <c r="G811">
        <v>9</v>
      </c>
      <c r="H811">
        <v>1</v>
      </c>
      <c r="I811" t="s">
        <v>16</v>
      </c>
      <c r="J811">
        <v>4</v>
      </c>
      <c r="K811">
        <v>202</v>
      </c>
      <c r="L811" t="s">
        <v>49</v>
      </c>
      <c r="M811">
        <v>616</v>
      </c>
      <c r="N811" t="s">
        <v>41</v>
      </c>
      <c r="O811">
        <v>87948</v>
      </c>
      <c r="P811">
        <v>459585</v>
      </c>
    </row>
    <row r="812" spans="1:16" x14ac:dyDescent="0.25">
      <c r="A812">
        <v>826</v>
      </c>
      <c r="B812" t="s">
        <v>15</v>
      </c>
      <c r="C812" t="str">
        <f t="shared" si="12"/>
        <v>201311Poland</v>
      </c>
      <c r="D812">
        <v>201311</v>
      </c>
      <c r="E812">
        <v>2013</v>
      </c>
      <c r="F812" s="1">
        <v>41579</v>
      </c>
      <c r="G812">
        <v>11</v>
      </c>
      <c r="H812">
        <v>1</v>
      </c>
      <c r="I812" t="s">
        <v>16</v>
      </c>
      <c r="J812">
        <v>4</v>
      </c>
      <c r="K812">
        <v>202</v>
      </c>
      <c r="L812" t="s">
        <v>49</v>
      </c>
      <c r="M812">
        <v>616</v>
      </c>
      <c r="N812" t="s">
        <v>41</v>
      </c>
      <c r="O812">
        <v>22942</v>
      </c>
      <c r="P812">
        <v>111483</v>
      </c>
    </row>
    <row r="813" spans="1:16" x14ac:dyDescent="0.25">
      <c r="A813">
        <v>826</v>
      </c>
      <c r="B813" t="s">
        <v>15</v>
      </c>
      <c r="C813" t="str">
        <f t="shared" si="12"/>
        <v>201310Poland</v>
      </c>
      <c r="D813">
        <v>201310</v>
      </c>
      <c r="E813">
        <v>2013</v>
      </c>
      <c r="F813" s="1">
        <v>41548</v>
      </c>
      <c r="G813">
        <v>10</v>
      </c>
      <c r="H813">
        <v>1</v>
      </c>
      <c r="I813" t="s">
        <v>16</v>
      </c>
      <c r="J813">
        <v>4</v>
      </c>
      <c r="K813">
        <v>202</v>
      </c>
      <c r="L813" t="s">
        <v>49</v>
      </c>
      <c r="M813">
        <v>616</v>
      </c>
      <c r="N813" t="s">
        <v>41</v>
      </c>
      <c r="O813">
        <v>41273</v>
      </c>
      <c r="P813">
        <v>114458</v>
      </c>
    </row>
    <row r="814" spans="1:16" x14ac:dyDescent="0.25">
      <c r="A814">
        <v>826</v>
      </c>
      <c r="B814" t="s">
        <v>15</v>
      </c>
      <c r="C814" t="str">
        <f t="shared" si="12"/>
        <v>201312Poland</v>
      </c>
      <c r="D814">
        <v>201312</v>
      </c>
      <c r="E814">
        <v>2013</v>
      </c>
      <c r="F814" s="1">
        <v>41609</v>
      </c>
      <c r="G814">
        <v>12</v>
      </c>
      <c r="H814">
        <v>1</v>
      </c>
      <c r="I814" t="s">
        <v>16</v>
      </c>
      <c r="J814">
        <v>4</v>
      </c>
      <c r="K814">
        <v>202</v>
      </c>
      <c r="L814" t="s">
        <v>49</v>
      </c>
      <c r="M814">
        <v>616</v>
      </c>
      <c r="N814" t="s">
        <v>41</v>
      </c>
      <c r="O814">
        <v>23415</v>
      </c>
      <c r="P814">
        <v>96265</v>
      </c>
    </row>
    <row r="815" spans="1:16" x14ac:dyDescent="0.25">
      <c r="A815">
        <v>826</v>
      </c>
      <c r="B815" t="s">
        <v>15</v>
      </c>
      <c r="C815" t="str">
        <f t="shared" si="12"/>
        <v>201401Poland</v>
      </c>
      <c r="D815">
        <v>201401</v>
      </c>
      <c r="E815">
        <v>2014</v>
      </c>
      <c r="F815" s="1">
        <v>41640</v>
      </c>
      <c r="G815">
        <v>1</v>
      </c>
      <c r="H815">
        <v>1</v>
      </c>
      <c r="I815" t="s">
        <v>16</v>
      </c>
      <c r="J815">
        <v>4</v>
      </c>
      <c r="K815">
        <v>202</v>
      </c>
      <c r="L815" t="s">
        <v>49</v>
      </c>
      <c r="M815">
        <v>616</v>
      </c>
      <c r="N815" t="s">
        <v>41</v>
      </c>
      <c r="O815">
        <v>22091</v>
      </c>
      <c r="P815">
        <v>110388</v>
      </c>
    </row>
    <row r="816" spans="1:16" x14ac:dyDescent="0.25">
      <c r="A816">
        <v>826</v>
      </c>
      <c r="B816" t="s">
        <v>15</v>
      </c>
      <c r="C816" t="str">
        <f t="shared" si="12"/>
        <v>201308Poland</v>
      </c>
      <c r="D816">
        <v>201308</v>
      </c>
      <c r="E816">
        <v>2013</v>
      </c>
      <c r="F816" s="1">
        <v>41487</v>
      </c>
      <c r="G816">
        <v>8</v>
      </c>
      <c r="H816">
        <v>1</v>
      </c>
      <c r="I816" t="s">
        <v>16</v>
      </c>
      <c r="J816">
        <v>4</v>
      </c>
      <c r="K816">
        <v>202</v>
      </c>
      <c r="L816" t="s">
        <v>49</v>
      </c>
      <c r="M816">
        <v>616</v>
      </c>
      <c r="N816" t="s">
        <v>41</v>
      </c>
      <c r="O816">
        <v>4626</v>
      </c>
      <c r="P816">
        <v>19748</v>
      </c>
    </row>
    <row r="817" spans="1:16" x14ac:dyDescent="0.25">
      <c r="A817">
        <v>826</v>
      </c>
      <c r="B817" t="s">
        <v>15</v>
      </c>
      <c r="C817" t="str">
        <f t="shared" si="12"/>
        <v>201402Poland</v>
      </c>
      <c r="D817">
        <v>201402</v>
      </c>
      <c r="E817">
        <v>2014</v>
      </c>
      <c r="F817" s="1">
        <v>41671</v>
      </c>
      <c r="G817">
        <v>2</v>
      </c>
      <c r="H817">
        <v>1</v>
      </c>
      <c r="I817" t="s">
        <v>16</v>
      </c>
      <c r="J817">
        <v>4</v>
      </c>
      <c r="K817">
        <v>202</v>
      </c>
      <c r="L817" t="s">
        <v>49</v>
      </c>
      <c r="M817">
        <v>616</v>
      </c>
      <c r="N817" t="s">
        <v>41</v>
      </c>
      <c r="O817">
        <v>15685</v>
      </c>
      <c r="P817">
        <v>64901</v>
      </c>
    </row>
    <row r="818" spans="1:16" x14ac:dyDescent="0.25">
      <c r="A818">
        <v>826</v>
      </c>
      <c r="B818" t="s">
        <v>15</v>
      </c>
      <c r="C818" t="str">
        <f t="shared" si="12"/>
        <v>201404Poland</v>
      </c>
      <c r="D818">
        <v>201404</v>
      </c>
      <c r="E818">
        <v>2014</v>
      </c>
      <c r="F818" s="1">
        <v>41730</v>
      </c>
      <c r="G818">
        <v>4</v>
      </c>
      <c r="H818">
        <v>1</v>
      </c>
      <c r="I818" t="s">
        <v>16</v>
      </c>
      <c r="J818">
        <v>4</v>
      </c>
      <c r="K818">
        <v>202</v>
      </c>
      <c r="L818" t="s">
        <v>49</v>
      </c>
      <c r="M818">
        <v>616</v>
      </c>
      <c r="N818" t="s">
        <v>41</v>
      </c>
      <c r="O818">
        <v>39789</v>
      </c>
      <c r="P818">
        <v>262686</v>
      </c>
    </row>
    <row r="819" spans="1:16" x14ac:dyDescent="0.25">
      <c r="A819">
        <v>826</v>
      </c>
      <c r="B819" t="s">
        <v>15</v>
      </c>
      <c r="C819" t="str">
        <f t="shared" si="12"/>
        <v>201302Poland</v>
      </c>
      <c r="D819">
        <v>201302</v>
      </c>
      <c r="E819">
        <v>2013</v>
      </c>
      <c r="F819" s="1">
        <v>41306</v>
      </c>
      <c r="G819">
        <v>2</v>
      </c>
      <c r="H819">
        <v>1</v>
      </c>
      <c r="I819" t="s">
        <v>16</v>
      </c>
      <c r="J819">
        <v>4</v>
      </c>
      <c r="K819">
        <v>202</v>
      </c>
      <c r="L819" t="s">
        <v>49</v>
      </c>
      <c r="M819">
        <v>616</v>
      </c>
      <c r="N819" t="s">
        <v>41</v>
      </c>
      <c r="O819">
        <v>19111</v>
      </c>
      <c r="P819">
        <v>99946</v>
      </c>
    </row>
    <row r="820" spans="1:16" x14ac:dyDescent="0.25">
      <c r="A820">
        <v>826</v>
      </c>
      <c r="B820" t="s">
        <v>15</v>
      </c>
      <c r="C820" t="str">
        <f t="shared" si="12"/>
        <v>201301Poland</v>
      </c>
      <c r="D820">
        <v>201301</v>
      </c>
      <c r="E820">
        <v>2013</v>
      </c>
      <c r="F820" s="1">
        <v>41275</v>
      </c>
      <c r="G820">
        <v>1</v>
      </c>
      <c r="H820">
        <v>1</v>
      </c>
      <c r="I820" t="s">
        <v>16</v>
      </c>
      <c r="J820">
        <v>4</v>
      </c>
      <c r="K820">
        <v>202</v>
      </c>
      <c r="L820" t="s">
        <v>49</v>
      </c>
      <c r="M820">
        <v>616</v>
      </c>
      <c r="N820" t="s">
        <v>41</v>
      </c>
      <c r="P820">
        <v>179441</v>
      </c>
    </row>
    <row r="821" spans="1:16" x14ac:dyDescent="0.25">
      <c r="A821">
        <v>826</v>
      </c>
      <c r="B821" t="s">
        <v>15</v>
      </c>
      <c r="C821" t="str">
        <f t="shared" si="12"/>
        <v>201212Poland</v>
      </c>
      <c r="D821">
        <v>201212</v>
      </c>
      <c r="E821">
        <v>2012</v>
      </c>
      <c r="F821" s="1">
        <v>41244</v>
      </c>
      <c r="G821">
        <v>12</v>
      </c>
      <c r="H821">
        <v>1</v>
      </c>
      <c r="I821" t="s">
        <v>16</v>
      </c>
      <c r="J821">
        <v>4</v>
      </c>
      <c r="K821">
        <v>202</v>
      </c>
      <c r="L821" t="s">
        <v>49</v>
      </c>
      <c r="M821">
        <v>616</v>
      </c>
      <c r="N821" t="s">
        <v>41</v>
      </c>
      <c r="O821">
        <v>71906</v>
      </c>
      <c r="P821">
        <v>272430</v>
      </c>
    </row>
    <row r="822" spans="1:16" x14ac:dyDescent="0.25">
      <c r="A822">
        <v>826</v>
      </c>
      <c r="B822" t="s">
        <v>15</v>
      </c>
      <c r="C822" t="str">
        <f t="shared" si="12"/>
        <v>201211Poland</v>
      </c>
      <c r="D822">
        <v>201211</v>
      </c>
      <c r="E822">
        <v>2012</v>
      </c>
      <c r="F822" s="1">
        <v>41214</v>
      </c>
      <c r="G822">
        <v>11</v>
      </c>
      <c r="H822">
        <v>1</v>
      </c>
      <c r="I822" t="s">
        <v>16</v>
      </c>
      <c r="J822">
        <v>4</v>
      </c>
      <c r="K822">
        <v>202</v>
      </c>
      <c r="L822" t="s">
        <v>49</v>
      </c>
      <c r="M822">
        <v>616</v>
      </c>
      <c r="N822" t="s">
        <v>41</v>
      </c>
      <c r="O822">
        <v>109187</v>
      </c>
      <c r="P822">
        <v>430672</v>
      </c>
    </row>
    <row r="823" spans="1:16" x14ac:dyDescent="0.25">
      <c r="A823">
        <v>826</v>
      </c>
      <c r="B823" t="s">
        <v>15</v>
      </c>
      <c r="C823" t="str">
        <f t="shared" si="12"/>
        <v>201305Poland</v>
      </c>
      <c r="D823">
        <v>201305</v>
      </c>
      <c r="E823">
        <v>2013</v>
      </c>
      <c r="F823" s="1">
        <v>41395</v>
      </c>
      <c r="G823">
        <v>5</v>
      </c>
      <c r="H823">
        <v>1</v>
      </c>
      <c r="I823" t="s">
        <v>16</v>
      </c>
      <c r="J823">
        <v>4</v>
      </c>
      <c r="K823">
        <v>202</v>
      </c>
      <c r="L823" t="s">
        <v>49</v>
      </c>
      <c r="M823">
        <v>616</v>
      </c>
      <c r="N823" t="s">
        <v>41</v>
      </c>
      <c r="O823">
        <v>36515</v>
      </c>
      <c r="P823">
        <v>217961</v>
      </c>
    </row>
    <row r="824" spans="1:16" x14ac:dyDescent="0.25">
      <c r="A824">
        <v>826</v>
      </c>
      <c r="B824" t="s">
        <v>15</v>
      </c>
      <c r="C824" t="str">
        <f t="shared" si="12"/>
        <v>201306Poland</v>
      </c>
      <c r="D824">
        <v>201306</v>
      </c>
      <c r="E824">
        <v>2013</v>
      </c>
      <c r="F824" s="1">
        <v>41426</v>
      </c>
      <c r="G824">
        <v>6</v>
      </c>
      <c r="H824">
        <v>1</v>
      </c>
      <c r="I824" t="s">
        <v>16</v>
      </c>
      <c r="J824">
        <v>4</v>
      </c>
      <c r="K824">
        <v>202</v>
      </c>
      <c r="L824" t="s">
        <v>49</v>
      </c>
      <c r="M824">
        <v>616</v>
      </c>
      <c r="N824" t="s">
        <v>41</v>
      </c>
      <c r="O824">
        <v>11581</v>
      </c>
      <c r="P824">
        <v>60233</v>
      </c>
    </row>
    <row r="825" spans="1:16" x14ac:dyDescent="0.25">
      <c r="A825">
        <v>826</v>
      </c>
      <c r="B825" t="s">
        <v>15</v>
      </c>
      <c r="C825" t="str">
        <f t="shared" si="12"/>
        <v>201304Poland</v>
      </c>
      <c r="D825">
        <v>201304</v>
      </c>
      <c r="E825">
        <v>2013</v>
      </c>
      <c r="F825" s="1">
        <v>41365</v>
      </c>
      <c r="G825">
        <v>4</v>
      </c>
      <c r="H825">
        <v>1</v>
      </c>
      <c r="I825" t="s">
        <v>16</v>
      </c>
      <c r="J825">
        <v>4</v>
      </c>
      <c r="K825">
        <v>202</v>
      </c>
      <c r="L825" t="s">
        <v>49</v>
      </c>
      <c r="M825">
        <v>616</v>
      </c>
      <c r="N825" t="s">
        <v>41</v>
      </c>
      <c r="O825">
        <v>15575</v>
      </c>
      <c r="P825">
        <v>81366</v>
      </c>
    </row>
    <row r="826" spans="1:16" x14ac:dyDescent="0.25">
      <c r="A826">
        <v>826</v>
      </c>
      <c r="B826" t="s">
        <v>15</v>
      </c>
      <c r="C826" t="str">
        <f t="shared" si="12"/>
        <v>201303Poland</v>
      </c>
      <c r="D826">
        <v>201303</v>
      </c>
      <c r="E826">
        <v>2013</v>
      </c>
      <c r="F826" s="1">
        <v>41334</v>
      </c>
      <c r="G826">
        <v>3</v>
      </c>
      <c r="H826">
        <v>1</v>
      </c>
      <c r="I826" t="s">
        <v>16</v>
      </c>
      <c r="J826">
        <v>4</v>
      </c>
      <c r="K826">
        <v>202</v>
      </c>
      <c r="L826" t="s">
        <v>49</v>
      </c>
      <c r="M826">
        <v>616</v>
      </c>
      <c r="N826" t="s">
        <v>41</v>
      </c>
      <c r="O826">
        <v>21003</v>
      </c>
      <c r="P826">
        <v>105732</v>
      </c>
    </row>
    <row r="827" spans="1:16" x14ac:dyDescent="0.25">
      <c r="A827">
        <v>826</v>
      </c>
      <c r="B827" t="s">
        <v>15</v>
      </c>
      <c r="C827" t="str">
        <f t="shared" si="12"/>
        <v>201407Poland</v>
      </c>
      <c r="D827">
        <v>201407</v>
      </c>
      <c r="E827">
        <v>2014</v>
      </c>
      <c r="F827" s="1">
        <v>41821</v>
      </c>
      <c r="G827">
        <v>7</v>
      </c>
      <c r="H827">
        <v>1</v>
      </c>
      <c r="I827" t="s">
        <v>16</v>
      </c>
      <c r="J827">
        <v>4</v>
      </c>
      <c r="K827">
        <v>202</v>
      </c>
      <c r="L827" t="s">
        <v>49</v>
      </c>
      <c r="M827">
        <v>616</v>
      </c>
      <c r="N827" t="s">
        <v>41</v>
      </c>
      <c r="O827">
        <v>26467</v>
      </c>
      <c r="P827">
        <v>114625</v>
      </c>
    </row>
    <row r="828" spans="1:16" x14ac:dyDescent="0.25">
      <c r="A828">
        <v>826</v>
      </c>
      <c r="B828" t="s">
        <v>15</v>
      </c>
      <c r="C828" t="str">
        <f t="shared" si="12"/>
        <v>201408Poland</v>
      </c>
      <c r="D828">
        <v>201408</v>
      </c>
      <c r="E828">
        <v>2014</v>
      </c>
      <c r="F828" s="1">
        <v>41852</v>
      </c>
      <c r="G828">
        <v>8</v>
      </c>
      <c r="H828">
        <v>1</v>
      </c>
      <c r="I828" t="s">
        <v>16</v>
      </c>
      <c r="J828">
        <v>4</v>
      </c>
      <c r="K828">
        <v>202</v>
      </c>
      <c r="L828" t="s">
        <v>49</v>
      </c>
      <c r="M828">
        <v>616</v>
      </c>
      <c r="N828" t="s">
        <v>41</v>
      </c>
      <c r="O828">
        <v>42717</v>
      </c>
      <c r="P828">
        <v>185052</v>
      </c>
    </row>
    <row r="829" spans="1:16" x14ac:dyDescent="0.25">
      <c r="A829">
        <v>826</v>
      </c>
      <c r="B829" t="s">
        <v>15</v>
      </c>
      <c r="C829" t="str">
        <f t="shared" si="12"/>
        <v>201406Poland</v>
      </c>
      <c r="D829">
        <v>201406</v>
      </c>
      <c r="E829">
        <v>2014</v>
      </c>
      <c r="F829" s="1">
        <v>41791</v>
      </c>
      <c r="G829">
        <v>6</v>
      </c>
      <c r="H829">
        <v>1</v>
      </c>
      <c r="I829" t="s">
        <v>16</v>
      </c>
      <c r="J829">
        <v>4</v>
      </c>
      <c r="K829">
        <v>202</v>
      </c>
      <c r="L829" t="s">
        <v>49</v>
      </c>
      <c r="M829">
        <v>616</v>
      </c>
      <c r="N829" t="s">
        <v>41</v>
      </c>
      <c r="O829">
        <v>16773</v>
      </c>
      <c r="P829">
        <v>90644</v>
      </c>
    </row>
    <row r="830" spans="1:16" x14ac:dyDescent="0.25">
      <c r="A830">
        <v>826</v>
      </c>
      <c r="B830" t="s">
        <v>15</v>
      </c>
      <c r="C830" t="str">
        <f t="shared" si="12"/>
        <v>201405Poland</v>
      </c>
      <c r="D830">
        <v>201405</v>
      </c>
      <c r="E830">
        <v>2014</v>
      </c>
      <c r="F830" s="1">
        <v>41760</v>
      </c>
      <c r="G830">
        <v>5</v>
      </c>
      <c r="H830">
        <v>1</v>
      </c>
      <c r="I830" t="s">
        <v>16</v>
      </c>
      <c r="J830">
        <v>4</v>
      </c>
      <c r="K830">
        <v>202</v>
      </c>
      <c r="L830" t="s">
        <v>49</v>
      </c>
      <c r="M830">
        <v>616</v>
      </c>
      <c r="N830" t="s">
        <v>41</v>
      </c>
      <c r="O830">
        <v>10234</v>
      </c>
      <c r="P830">
        <v>54204</v>
      </c>
    </row>
    <row r="831" spans="1:16" x14ac:dyDescent="0.25">
      <c r="A831">
        <v>826</v>
      </c>
      <c r="B831" t="s">
        <v>15</v>
      </c>
      <c r="C831" t="str">
        <f t="shared" si="12"/>
        <v>201403Poland</v>
      </c>
      <c r="D831">
        <v>201403</v>
      </c>
      <c r="E831">
        <v>2014</v>
      </c>
      <c r="F831" s="1">
        <v>41699</v>
      </c>
      <c r="G831">
        <v>3</v>
      </c>
      <c r="H831">
        <v>1</v>
      </c>
      <c r="I831" t="s">
        <v>16</v>
      </c>
      <c r="J831">
        <v>4</v>
      </c>
      <c r="K831">
        <v>202</v>
      </c>
      <c r="L831" t="s">
        <v>49</v>
      </c>
      <c r="M831">
        <v>616</v>
      </c>
      <c r="N831" t="s">
        <v>41</v>
      </c>
      <c r="O831">
        <v>8911</v>
      </c>
      <c r="P831">
        <v>45449</v>
      </c>
    </row>
    <row r="832" spans="1:16" x14ac:dyDescent="0.25">
      <c r="A832">
        <v>826</v>
      </c>
      <c r="B832" t="s">
        <v>15</v>
      </c>
      <c r="C832" t="str">
        <f t="shared" si="12"/>
        <v>201411Poland</v>
      </c>
      <c r="D832">
        <v>201411</v>
      </c>
      <c r="E832">
        <v>2014</v>
      </c>
      <c r="F832" s="1">
        <v>41944</v>
      </c>
      <c r="G832">
        <v>11</v>
      </c>
      <c r="H832">
        <v>1</v>
      </c>
      <c r="I832" t="s">
        <v>16</v>
      </c>
      <c r="J832">
        <v>4</v>
      </c>
      <c r="K832">
        <v>202</v>
      </c>
      <c r="L832" t="s">
        <v>49</v>
      </c>
      <c r="M832">
        <v>616</v>
      </c>
      <c r="N832" t="s">
        <v>41</v>
      </c>
      <c r="O832">
        <v>47208</v>
      </c>
      <c r="P832">
        <v>239109</v>
      </c>
    </row>
    <row r="833" spans="1:16" x14ac:dyDescent="0.25">
      <c r="A833">
        <v>826</v>
      </c>
      <c r="B833" t="s">
        <v>15</v>
      </c>
      <c r="C833" t="str">
        <f t="shared" si="12"/>
        <v>201410Poland</v>
      </c>
      <c r="D833">
        <v>201410</v>
      </c>
      <c r="E833">
        <v>2014</v>
      </c>
      <c r="F833" s="1">
        <v>41913</v>
      </c>
      <c r="G833">
        <v>10</v>
      </c>
      <c r="H833">
        <v>1</v>
      </c>
      <c r="I833" t="s">
        <v>16</v>
      </c>
      <c r="J833">
        <v>4</v>
      </c>
      <c r="K833">
        <v>202</v>
      </c>
      <c r="L833" t="s">
        <v>49</v>
      </c>
      <c r="M833">
        <v>616</v>
      </c>
      <c r="N833" t="s">
        <v>41</v>
      </c>
      <c r="O833">
        <v>76129</v>
      </c>
      <c r="P833">
        <v>401549</v>
      </c>
    </row>
    <row r="834" spans="1:16" x14ac:dyDescent="0.25">
      <c r="A834">
        <v>826</v>
      </c>
      <c r="B834" t="s">
        <v>15</v>
      </c>
      <c r="C834" t="str">
        <f t="shared" si="12"/>
        <v>201409Poland</v>
      </c>
      <c r="D834">
        <v>201409</v>
      </c>
      <c r="E834">
        <v>2014</v>
      </c>
      <c r="F834" s="1">
        <v>41883</v>
      </c>
      <c r="G834">
        <v>9</v>
      </c>
      <c r="H834">
        <v>1</v>
      </c>
      <c r="I834" t="s">
        <v>16</v>
      </c>
      <c r="J834">
        <v>4</v>
      </c>
      <c r="K834">
        <v>202</v>
      </c>
      <c r="L834" t="s">
        <v>49</v>
      </c>
      <c r="M834">
        <v>616</v>
      </c>
      <c r="N834" t="s">
        <v>41</v>
      </c>
      <c r="O834">
        <v>90010</v>
      </c>
      <c r="P834">
        <v>465151</v>
      </c>
    </row>
    <row r="835" spans="1:16" x14ac:dyDescent="0.25">
      <c r="A835">
        <v>826</v>
      </c>
      <c r="B835" t="s">
        <v>15</v>
      </c>
      <c r="C835" t="str">
        <f t="shared" ref="C835:C898" si="13">D835&amp;N835</f>
        <v>201409Portugal</v>
      </c>
      <c r="D835">
        <v>201409</v>
      </c>
      <c r="E835">
        <v>2014</v>
      </c>
      <c r="F835" s="1">
        <v>41883</v>
      </c>
      <c r="G835">
        <v>9</v>
      </c>
      <c r="H835">
        <v>1</v>
      </c>
      <c r="I835" t="s">
        <v>16</v>
      </c>
      <c r="J835">
        <v>4</v>
      </c>
      <c r="K835">
        <v>202</v>
      </c>
      <c r="L835" t="s">
        <v>49</v>
      </c>
      <c r="M835">
        <v>620</v>
      </c>
      <c r="N835" t="s">
        <v>42</v>
      </c>
      <c r="O835">
        <v>921</v>
      </c>
      <c r="P835">
        <v>5806</v>
      </c>
    </row>
    <row r="836" spans="1:16" x14ac:dyDescent="0.25">
      <c r="A836">
        <v>826</v>
      </c>
      <c r="B836" t="s">
        <v>15</v>
      </c>
      <c r="C836" t="str">
        <f t="shared" si="13"/>
        <v>201411Portugal</v>
      </c>
      <c r="D836">
        <v>201411</v>
      </c>
      <c r="E836">
        <v>2014</v>
      </c>
      <c r="F836" s="1">
        <v>41944</v>
      </c>
      <c r="G836">
        <v>11</v>
      </c>
      <c r="H836">
        <v>1</v>
      </c>
      <c r="I836" t="s">
        <v>16</v>
      </c>
      <c r="J836">
        <v>4</v>
      </c>
      <c r="K836">
        <v>202</v>
      </c>
      <c r="L836" t="s">
        <v>49</v>
      </c>
      <c r="M836">
        <v>620</v>
      </c>
      <c r="N836" t="s">
        <v>42</v>
      </c>
      <c r="O836">
        <v>973</v>
      </c>
      <c r="P836">
        <v>4151</v>
      </c>
    </row>
    <row r="837" spans="1:16" x14ac:dyDescent="0.25">
      <c r="A837">
        <v>826</v>
      </c>
      <c r="B837" t="s">
        <v>15</v>
      </c>
      <c r="C837" t="str">
        <f t="shared" si="13"/>
        <v>201303Portugal</v>
      </c>
      <c r="D837">
        <v>201303</v>
      </c>
      <c r="E837">
        <v>2013</v>
      </c>
      <c r="F837" s="1">
        <v>41334</v>
      </c>
      <c r="G837">
        <v>3</v>
      </c>
      <c r="H837">
        <v>1</v>
      </c>
      <c r="I837" t="s">
        <v>16</v>
      </c>
      <c r="J837">
        <v>4</v>
      </c>
      <c r="K837">
        <v>202</v>
      </c>
      <c r="L837" t="s">
        <v>49</v>
      </c>
      <c r="M837">
        <v>620</v>
      </c>
      <c r="N837" t="s">
        <v>42</v>
      </c>
      <c r="O837">
        <v>952</v>
      </c>
      <c r="P837">
        <v>4168</v>
      </c>
    </row>
    <row r="838" spans="1:16" x14ac:dyDescent="0.25">
      <c r="A838">
        <v>826</v>
      </c>
      <c r="B838" t="s">
        <v>15</v>
      </c>
      <c r="C838" t="str">
        <f t="shared" si="13"/>
        <v>201304Portugal</v>
      </c>
      <c r="D838">
        <v>201304</v>
      </c>
      <c r="E838">
        <v>2013</v>
      </c>
      <c r="F838" s="1">
        <v>41365</v>
      </c>
      <c r="G838">
        <v>4</v>
      </c>
      <c r="H838">
        <v>1</v>
      </c>
      <c r="I838" t="s">
        <v>16</v>
      </c>
      <c r="J838">
        <v>4</v>
      </c>
      <c r="K838">
        <v>202</v>
      </c>
      <c r="L838" t="s">
        <v>49</v>
      </c>
      <c r="M838">
        <v>620</v>
      </c>
      <c r="N838" t="s">
        <v>42</v>
      </c>
      <c r="O838">
        <v>151</v>
      </c>
      <c r="P838">
        <v>965</v>
      </c>
    </row>
    <row r="839" spans="1:16" x14ac:dyDescent="0.25">
      <c r="A839">
        <v>826</v>
      </c>
      <c r="B839" t="s">
        <v>15</v>
      </c>
      <c r="C839" t="str">
        <f t="shared" si="13"/>
        <v>201306Portugal</v>
      </c>
      <c r="D839">
        <v>201306</v>
      </c>
      <c r="E839">
        <v>2013</v>
      </c>
      <c r="F839" s="1">
        <v>41426</v>
      </c>
      <c r="G839">
        <v>6</v>
      </c>
      <c r="H839">
        <v>1</v>
      </c>
      <c r="I839" t="s">
        <v>16</v>
      </c>
      <c r="J839">
        <v>4</v>
      </c>
      <c r="K839">
        <v>202</v>
      </c>
      <c r="L839" t="s">
        <v>49</v>
      </c>
      <c r="M839">
        <v>620</v>
      </c>
      <c r="N839" t="s">
        <v>42</v>
      </c>
      <c r="O839">
        <v>3809</v>
      </c>
      <c r="P839">
        <v>19411</v>
      </c>
    </row>
    <row r="840" spans="1:16" x14ac:dyDescent="0.25">
      <c r="A840">
        <v>826</v>
      </c>
      <c r="B840" t="s">
        <v>15</v>
      </c>
      <c r="C840" t="str">
        <f t="shared" si="13"/>
        <v>201305Portugal</v>
      </c>
      <c r="D840">
        <v>201305</v>
      </c>
      <c r="E840">
        <v>2013</v>
      </c>
      <c r="F840" s="1">
        <v>41395</v>
      </c>
      <c r="G840">
        <v>5</v>
      </c>
      <c r="H840">
        <v>1</v>
      </c>
      <c r="I840" t="s">
        <v>16</v>
      </c>
      <c r="J840">
        <v>4</v>
      </c>
      <c r="K840">
        <v>202</v>
      </c>
      <c r="L840" t="s">
        <v>49</v>
      </c>
      <c r="M840">
        <v>620</v>
      </c>
      <c r="N840" t="s">
        <v>42</v>
      </c>
      <c r="O840">
        <v>1353</v>
      </c>
      <c r="P840">
        <v>6922</v>
      </c>
    </row>
    <row r="841" spans="1:16" x14ac:dyDescent="0.25">
      <c r="A841">
        <v>826</v>
      </c>
      <c r="B841" t="s">
        <v>15</v>
      </c>
      <c r="C841" t="str">
        <f t="shared" si="13"/>
        <v>201211Portugal</v>
      </c>
      <c r="D841">
        <v>201211</v>
      </c>
      <c r="E841">
        <v>2012</v>
      </c>
      <c r="F841" s="1">
        <v>41214</v>
      </c>
      <c r="G841">
        <v>11</v>
      </c>
      <c r="H841">
        <v>1</v>
      </c>
      <c r="I841" t="s">
        <v>16</v>
      </c>
      <c r="J841">
        <v>4</v>
      </c>
      <c r="K841">
        <v>202</v>
      </c>
      <c r="L841" t="s">
        <v>49</v>
      </c>
      <c r="M841">
        <v>620</v>
      </c>
      <c r="N841" t="s">
        <v>42</v>
      </c>
      <c r="O841">
        <v>816</v>
      </c>
      <c r="P841">
        <v>3505</v>
      </c>
    </row>
    <row r="842" spans="1:16" x14ac:dyDescent="0.25">
      <c r="A842">
        <v>826</v>
      </c>
      <c r="B842" t="s">
        <v>15</v>
      </c>
      <c r="C842" t="str">
        <f t="shared" si="13"/>
        <v>201212Portugal</v>
      </c>
      <c r="D842">
        <v>201212</v>
      </c>
      <c r="E842">
        <v>2012</v>
      </c>
      <c r="F842" s="1">
        <v>41244</v>
      </c>
      <c r="G842">
        <v>12</v>
      </c>
      <c r="H842">
        <v>1</v>
      </c>
      <c r="I842" t="s">
        <v>16</v>
      </c>
      <c r="J842">
        <v>4</v>
      </c>
      <c r="K842">
        <v>202</v>
      </c>
      <c r="L842" t="s">
        <v>49</v>
      </c>
      <c r="M842">
        <v>620</v>
      </c>
      <c r="N842" t="s">
        <v>42</v>
      </c>
      <c r="O842">
        <v>275</v>
      </c>
      <c r="P842">
        <v>1377</v>
      </c>
    </row>
    <row r="843" spans="1:16" x14ac:dyDescent="0.25">
      <c r="A843">
        <v>826</v>
      </c>
      <c r="B843" t="s">
        <v>15</v>
      </c>
      <c r="C843" t="str">
        <f t="shared" si="13"/>
        <v>201301Portugal</v>
      </c>
      <c r="D843">
        <v>201301</v>
      </c>
      <c r="E843">
        <v>2013</v>
      </c>
      <c r="F843" s="1">
        <v>41275</v>
      </c>
      <c r="G843">
        <v>1</v>
      </c>
      <c r="H843">
        <v>1</v>
      </c>
      <c r="I843" t="s">
        <v>16</v>
      </c>
      <c r="J843">
        <v>4</v>
      </c>
      <c r="K843">
        <v>202</v>
      </c>
      <c r="L843" t="s">
        <v>49</v>
      </c>
      <c r="M843">
        <v>620</v>
      </c>
      <c r="N843" t="s">
        <v>42</v>
      </c>
      <c r="O843">
        <v>400</v>
      </c>
      <c r="P843">
        <v>2153</v>
      </c>
    </row>
    <row r="844" spans="1:16" x14ac:dyDescent="0.25">
      <c r="A844">
        <v>826</v>
      </c>
      <c r="B844" t="s">
        <v>15</v>
      </c>
      <c r="C844" t="str">
        <f t="shared" si="13"/>
        <v>201401Portugal</v>
      </c>
      <c r="D844">
        <v>201401</v>
      </c>
      <c r="E844">
        <v>2014</v>
      </c>
      <c r="F844" s="1">
        <v>41640</v>
      </c>
      <c r="G844">
        <v>1</v>
      </c>
      <c r="H844">
        <v>1</v>
      </c>
      <c r="I844" t="s">
        <v>16</v>
      </c>
      <c r="J844">
        <v>4</v>
      </c>
      <c r="K844">
        <v>202</v>
      </c>
      <c r="L844" t="s">
        <v>49</v>
      </c>
      <c r="M844">
        <v>620</v>
      </c>
      <c r="N844" t="s">
        <v>42</v>
      </c>
      <c r="O844">
        <v>1506</v>
      </c>
      <c r="P844">
        <v>6906</v>
      </c>
    </row>
    <row r="845" spans="1:16" x14ac:dyDescent="0.25">
      <c r="A845">
        <v>826</v>
      </c>
      <c r="B845" t="s">
        <v>15</v>
      </c>
      <c r="C845" t="str">
        <f t="shared" si="13"/>
        <v>201312Portugal</v>
      </c>
      <c r="D845">
        <v>201312</v>
      </c>
      <c r="E845">
        <v>2013</v>
      </c>
      <c r="F845" s="1">
        <v>41609</v>
      </c>
      <c r="G845">
        <v>12</v>
      </c>
      <c r="H845">
        <v>1</v>
      </c>
      <c r="I845" t="s">
        <v>16</v>
      </c>
      <c r="J845">
        <v>4</v>
      </c>
      <c r="K845">
        <v>202</v>
      </c>
      <c r="L845" t="s">
        <v>49</v>
      </c>
      <c r="M845">
        <v>620</v>
      </c>
      <c r="N845" t="s">
        <v>42</v>
      </c>
      <c r="O845">
        <v>367</v>
      </c>
      <c r="P845">
        <v>2736</v>
      </c>
    </row>
    <row r="846" spans="1:16" x14ac:dyDescent="0.25">
      <c r="A846">
        <v>826</v>
      </c>
      <c r="B846" t="s">
        <v>15</v>
      </c>
      <c r="C846" t="str">
        <f t="shared" si="13"/>
        <v>201310Portugal</v>
      </c>
      <c r="D846">
        <v>201310</v>
      </c>
      <c r="E846">
        <v>2013</v>
      </c>
      <c r="F846" s="1">
        <v>41548</v>
      </c>
      <c r="G846">
        <v>10</v>
      </c>
      <c r="H846">
        <v>1</v>
      </c>
      <c r="I846" t="s">
        <v>16</v>
      </c>
      <c r="J846">
        <v>4</v>
      </c>
      <c r="K846">
        <v>202</v>
      </c>
      <c r="L846" t="s">
        <v>49</v>
      </c>
      <c r="M846">
        <v>620</v>
      </c>
      <c r="N846" t="s">
        <v>42</v>
      </c>
      <c r="O846">
        <v>465</v>
      </c>
      <c r="P846">
        <v>2978</v>
      </c>
    </row>
    <row r="847" spans="1:16" x14ac:dyDescent="0.25">
      <c r="A847">
        <v>826</v>
      </c>
      <c r="B847" t="s">
        <v>15</v>
      </c>
      <c r="C847" t="str">
        <f t="shared" si="13"/>
        <v>201311Portugal</v>
      </c>
      <c r="D847">
        <v>201311</v>
      </c>
      <c r="E847">
        <v>2013</v>
      </c>
      <c r="F847" s="1">
        <v>41579</v>
      </c>
      <c r="G847">
        <v>11</v>
      </c>
      <c r="H847">
        <v>1</v>
      </c>
      <c r="I847" t="s">
        <v>16</v>
      </c>
      <c r="J847">
        <v>4</v>
      </c>
      <c r="K847">
        <v>202</v>
      </c>
      <c r="L847" t="s">
        <v>49</v>
      </c>
      <c r="M847">
        <v>620</v>
      </c>
      <c r="N847" t="s">
        <v>42</v>
      </c>
      <c r="O847">
        <v>1491</v>
      </c>
      <c r="P847">
        <v>7837</v>
      </c>
    </row>
    <row r="848" spans="1:16" x14ac:dyDescent="0.25">
      <c r="A848">
        <v>826</v>
      </c>
      <c r="B848" t="s">
        <v>15</v>
      </c>
      <c r="C848" t="str">
        <f t="shared" si="13"/>
        <v>201309Portugal</v>
      </c>
      <c r="D848">
        <v>201309</v>
      </c>
      <c r="E848">
        <v>2013</v>
      </c>
      <c r="F848" s="1">
        <v>41518</v>
      </c>
      <c r="G848">
        <v>9</v>
      </c>
      <c r="H848">
        <v>1</v>
      </c>
      <c r="I848" t="s">
        <v>16</v>
      </c>
      <c r="J848">
        <v>4</v>
      </c>
      <c r="K848">
        <v>202</v>
      </c>
      <c r="L848" t="s">
        <v>49</v>
      </c>
      <c r="M848">
        <v>620</v>
      </c>
      <c r="N848" t="s">
        <v>42</v>
      </c>
      <c r="O848">
        <v>2579</v>
      </c>
      <c r="P848">
        <v>10087</v>
      </c>
    </row>
    <row r="849" spans="1:16" x14ac:dyDescent="0.25">
      <c r="A849">
        <v>826</v>
      </c>
      <c r="B849" t="s">
        <v>15</v>
      </c>
      <c r="C849" t="str">
        <f t="shared" si="13"/>
        <v>201001Portugal</v>
      </c>
      <c r="D849">
        <v>201001</v>
      </c>
      <c r="E849">
        <v>2010</v>
      </c>
      <c r="F849" s="1">
        <v>40179</v>
      </c>
      <c r="G849">
        <v>1</v>
      </c>
      <c r="H849">
        <v>1</v>
      </c>
      <c r="I849" t="s">
        <v>16</v>
      </c>
      <c r="J849">
        <v>4</v>
      </c>
      <c r="K849">
        <v>202</v>
      </c>
      <c r="L849" t="s">
        <v>49</v>
      </c>
      <c r="M849">
        <v>620</v>
      </c>
      <c r="N849" t="s">
        <v>42</v>
      </c>
      <c r="O849">
        <v>653</v>
      </c>
      <c r="P849">
        <v>9998</v>
      </c>
    </row>
    <row r="850" spans="1:16" x14ac:dyDescent="0.25">
      <c r="A850">
        <v>826</v>
      </c>
      <c r="B850" t="s">
        <v>15</v>
      </c>
      <c r="C850" t="str">
        <f t="shared" si="13"/>
        <v>201002Portugal</v>
      </c>
      <c r="D850">
        <v>201002</v>
      </c>
      <c r="E850">
        <v>2010</v>
      </c>
      <c r="F850" s="1">
        <v>40210</v>
      </c>
      <c r="G850">
        <v>2</v>
      </c>
      <c r="H850">
        <v>1</v>
      </c>
      <c r="I850" t="s">
        <v>16</v>
      </c>
      <c r="J850">
        <v>4</v>
      </c>
      <c r="K850">
        <v>202</v>
      </c>
      <c r="L850" t="s">
        <v>49</v>
      </c>
      <c r="M850">
        <v>620</v>
      </c>
      <c r="N850" t="s">
        <v>42</v>
      </c>
      <c r="O850">
        <v>729</v>
      </c>
      <c r="P850">
        <v>8374</v>
      </c>
    </row>
    <row r="851" spans="1:16" x14ac:dyDescent="0.25">
      <c r="A851">
        <v>826</v>
      </c>
      <c r="B851" t="s">
        <v>15</v>
      </c>
      <c r="C851" t="str">
        <f t="shared" si="13"/>
        <v>201004Portugal</v>
      </c>
      <c r="D851">
        <v>201004</v>
      </c>
      <c r="E851">
        <v>2010</v>
      </c>
      <c r="F851" s="1">
        <v>40269</v>
      </c>
      <c r="G851">
        <v>4</v>
      </c>
      <c r="H851">
        <v>1</v>
      </c>
      <c r="I851" t="s">
        <v>16</v>
      </c>
      <c r="J851">
        <v>4</v>
      </c>
      <c r="K851">
        <v>202</v>
      </c>
      <c r="L851" t="s">
        <v>49</v>
      </c>
      <c r="M851">
        <v>620</v>
      </c>
      <c r="N851" t="s">
        <v>42</v>
      </c>
      <c r="O851">
        <v>22100</v>
      </c>
      <c r="P851">
        <v>99981</v>
      </c>
    </row>
    <row r="852" spans="1:16" x14ac:dyDescent="0.25">
      <c r="A852">
        <v>826</v>
      </c>
      <c r="B852" t="s">
        <v>15</v>
      </c>
      <c r="C852" t="str">
        <f t="shared" si="13"/>
        <v>201003Portugal</v>
      </c>
      <c r="D852">
        <v>201003</v>
      </c>
      <c r="E852">
        <v>2010</v>
      </c>
      <c r="F852" s="1">
        <v>40238</v>
      </c>
      <c r="G852">
        <v>3</v>
      </c>
      <c r="H852">
        <v>1</v>
      </c>
      <c r="I852" t="s">
        <v>16</v>
      </c>
      <c r="J852">
        <v>4</v>
      </c>
      <c r="K852">
        <v>202</v>
      </c>
      <c r="L852" t="s">
        <v>49</v>
      </c>
      <c r="M852">
        <v>620</v>
      </c>
      <c r="N852" t="s">
        <v>42</v>
      </c>
      <c r="O852">
        <v>48794</v>
      </c>
      <c r="P852">
        <v>174971</v>
      </c>
    </row>
    <row r="853" spans="1:16" x14ac:dyDescent="0.25">
      <c r="A853">
        <v>826</v>
      </c>
      <c r="B853" t="s">
        <v>15</v>
      </c>
      <c r="C853" t="str">
        <f t="shared" si="13"/>
        <v>201006Portugal</v>
      </c>
      <c r="D853">
        <v>201006</v>
      </c>
      <c r="E853">
        <v>2010</v>
      </c>
      <c r="F853" s="1">
        <v>40330</v>
      </c>
      <c r="G853">
        <v>6</v>
      </c>
      <c r="H853">
        <v>1</v>
      </c>
      <c r="I853" t="s">
        <v>16</v>
      </c>
      <c r="J853">
        <v>4</v>
      </c>
      <c r="K853">
        <v>202</v>
      </c>
      <c r="L853" t="s">
        <v>49</v>
      </c>
      <c r="M853">
        <v>620</v>
      </c>
      <c r="N853" t="s">
        <v>42</v>
      </c>
      <c r="O853">
        <v>500</v>
      </c>
      <c r="P853">
        <v>4724</v>
      </c>
    </row>
    <row r="854" spans="1:16" x14ac:dyDescent="0.25">
      <c r="A854">
        <v>826</v>
      </c>
      <c r="B854" t="s">
        <v>15</v>
      </c>
      <c r="C854" t="str">
        <f t="shared" si="13"/>
        <v>201005Portugal</v>
      </c>
      <c r="D854">
        <v>201005</v>
      </c>
      <c r="E854">
        <v>2010</v>
      </c>
      <c r="F854" s="1">
        <v>40299</v>
      </c>
      <c r="G854">
        <v>5</v>
      </c>
      <c r="H854">
        <v>1</v>
      </c>
      <c r="I854" t="s">
        <v>16</v>
      </c>
      <c r="J854">
        <v>4</v>
      </c>
      <c r="K854">
        <v>202</v>
      </c>
      <c r="L854" t="s">
        <v>49</v>
      </c>
      <c r="M854">
        <v>620</v>
      </c>
      <c r="N854" t="s">
        <v>42</v>
      </c>
      <c r="O854">
        <v>3300</v>
      </c>
      <c r="P854">
        <v>14983</v>
      </c>
    </row>
    <row r="855" spans="1:16" x14ac:dyDescent="0.25">
      <c r="A855">
        <v>826</v>
      </c>
      <c r="B855" t="s">
        <v>15</v>
      </c>
      <c r="C855" t="str">
        <f t="shared" si="13"/>
        <v>201008Portugal</v>
      </c>
      <c r="D855">
        <v>201008</v>
      </c>
      <c r="E855">
        <v>2010</v>
      </c>
      <c r="F855" s="1">
        <v>40391</v>
      </c>
      <c r="G855">
        <v>8</v>
      </c>
      <c r="H855">
        <v>1</v>
      </c>
      <c r="I855" t="s">
        <v>16</v>
      </c>
      <c r="J855">
        <v>4</v>
      </c>
      <c r="K855">
        <v>202</v>
      </c>
      <c r="L855" t="s">
        <v>49</v>
      </c>
      <c r="M855">
        <v>620</v>
      </c>
      <c r="N855" t="s">
        <v>42</v>
      </c>
      <c r="O855">
        <v>3000</v>
      </c>
      <c r="P855">
        <v>10351</v>
      </c>
    </row>
    <row r="856" spans="1:16" x14ac:dyDescent="0.25">
      <c r="A856">
        <v>826</v>
      </c>
      <c r="B856" t="s">
        <v>15</v>
      </c>
      <c r="C856" t="str">
        <f t="shared" si="13"/>
        <v>201007Portugal</v>
      </c>
      <c r="D856">
        <v>201007</v>
      </c>
      <c r="E856">
        <v>2010</v>
      </c>
      <c r="F856" s="1">
        <v>40360</v>
      </c>
      <c r="G856">
        <v>7</v>
      </c>
      <c r="H856">
        <v>1</v>
      </c>
      <c r="I856" t="s">
        <v>16</v>
      </c>
      <c r="J856">
        <v>4</v>
      </c>
      <c r="K856">
        <v>202</v>
      </c>
      <c r="L856" t="s">
        <v>49</v>
      </c>
      <c r="M856">
        <v>620</v>
      </c>
      <c r="N856" t="s">
        <v>42</v>
      </c>
      <c r="O856">
        <v>1400</v>
      </c>
      <c r="P856">
        <v>5175</v>
      </c>
    </row>
    <row r="857" spans="1:16" x14ac:dyDescent="0.25">
      <c r="A857">
        <v>826</v>
      </c>
      <c r="B857" t="s">
        <v>15</v>
      </c>
      <c r="C857" t="str">
        <f t="shared" si="13"/>
        <v>201103Portugal</v>
      </c>
      <c r="D857">
        <v>201103</v>
      </c>
      <c r="E857">
        <v>2011</v>
      </c>
      <c r="F857" s="1">
        <v>40603</v>
      </c>
      <c r="G857">
        <v>3</v>
      </c>
      <c r="H857">
        <v>1</v>
      </c>
      <c r="I857" t="s">
        <v>16</v>
      </c>
      <c r="J857">
        <v>4</v>
      </c>
      <c r="K857">
        <v>202</v>
      </c>
      <c r="L857" t="s">
        <v>49</v>
      </c>
      <c r="M857">
        <v>620</v>
      </c>
      <c r="N857" t="s">
        <v>42</v>
      </c>
      <c r="O857">
        <v>5908</v>
      </c>
      <c r="P857">
        <v>13637</v>
      </c>
    </row>
    <row r="858" spans="1:16" x14ac:dyDescent="0.25">
      <c r="A858">
        <v>826</v>
      </c>
      <c r="B858" t="s">
        <v>15</v>
      </c>
      <c r="C858" t="str">
        <f t="shared" si="13"/>
        <v>201101Portugal</v>
      </c>
      <c r="D858">
        <v>201101</v>
      </c>
      <c r="E858">
        <v>2011</v>
      </c>
      <c r="F858" s="1">
        <v>40544</v>
      </c>
      <c r="G858">
        <v>1</v>
      </c>
      <c r="H858">
        <v>1</v>
      </c>
      <c r="I858" t="s">
        <v>16</v>
      </c>
      <c r="J858">
        <v>4</v>
      </c>
      <c r="K858">
        <v>202</v>
      </c>
      <c r="L858" t="s">
        <v>49</v>
      </c>
      <c r="M858">
        <v>620</v>
      </c>
      <c r="N858" t="s">
        <v>42</v>
      </c>
      <c r="O858">
        <v>782</v>
      </c>
      <c r="P858">
        <v>5721</v>
      </c>
    </row>
    <row r="859" spans="1:16" x14ac:dyDescent="0.25">
      <c r="A859">
        <v>826</v>
      </c>
      <c r="B859" t="s">
        <v>15</v>
      </c>
      <c r="C859" t="str">
        <f t="shared" si="13"/>
        <v>201104Portugal</v>
      </c>
      <c r="D859">
        <v>201104</v>
      </c>
      <c r="E859">
        <v>2011</v>
      </c>
      <c r="F859" s="1">
        <v>40634</v>
      </c>
      <c r="G859">
        <v>4</v>
      </c>
      <c r="H859">
        <v>1</v>
      </c>
      <c r="I859" t="s">
        <v>16</v>
      </c>
      <c r="J859">
        <v>4</v>
      </c>
      <c r="K859">
        <v>202</v>
      </c>
      <c r="L859" t="s">
        <v>49</v>
      </c>
      <c r="M859">
        <v>620</v>
      </c>
      <c r="N859" t="s">
        <v>42</v>
      </c>
      <c r="O859">
        <v>87</v>
      </c>
      <c r="P859">
        <v>784</v>
      </c>
    </row>
    <row r="860" spans="1:16" x14ac:dyDescent="0.25">
      <c r="A860">
        <v>826</v>
      </c>
      <c r="B860" t="s">
        <v>15</v>
      </c>
      <c r="C860" t="str">
        <f t="shared" si="13"/>
        <v>201105Portugal</v>
      </c>
      <c r="D860">
        <v>201105</v>
      </c>
      <c r="E860">
        <v>2011</v>
      </c>
      <c r="F860" s="1">
        <v>40664</v>
      </c>
      <c r="G860">
        <v>5</v>
      </c>
      <c r="H860">
        <v>1</v>
      </c>
      <c r="I860" t="s">
        <v>16</v>
      </c>
      <c r="J860">
        <v>4</v>
      </c>
      <c r="K860">
        <v>202</v>
      </c>
      <c r="L860" t="s">
        <v>49</v>
      </c>
      <c r="M860">
        <v>620</v>
      </c>
      <c r="N860" t="s">
        <v>42</v>
      </c>
      <c r="O860">
        <v>285</v>
      </c>
      <c r="P860">
        <v>4606</v>
      </c>
    </row>
    <row r="861" spans="1:16" x14ac:dyDescent="0.25">
      <c r="A861">
        <v>826</v>
      </c>
      <c r="B861" t="s">
        <v>15</v>
      </c>
      <c r="C861" t="str">
        <f t="shared" si="13"/>
        <v>201012Portugal</v>
      </c>
      <c r="D861">
        <v>201012</v>
      </c>
      <c r="E861">
        <v>2010</v>
      </c>
      <c r="F861" s="1">
        <v>40513</v>
      </c>
      <c r="G861">
        <v>12</v>
      </c>
      <c r="H861">
        <v>1</v>
      </c>
      <c r="I861" t="s">
        <v>16</v>
      </c>
      <c r="J861">
        <v>4</v>
      </c>
      <c r="K861">
        <v>202</v>
      </c>
      <c r="L861" t="s">
        <v>49</v>
      </c>
      <c r="M861">
        <v>620</v>
      </c>
      <c r="N861" t="s">
        <v>42</v>
      </c>
      <c r="O861">
        <v>4600</v>
      </c>
      <c r="P861">
        <v>18175</v>
      </c>
    </row>
    <row r="862" spans="1:16" x14ac:dyDescent="0.25">
      <c r="A862">
        <v>826</v>
      </c>
      <c r="B862" t="s">
        <v>15</v>
      </c>
      <c r="C862" t="str">
        <f t="shared" si="13"/>
        <v>201011Portugal</v>
      </c>
      <c r="D862">
        <v>201011</v>
      </c>
      <c r="E862">
        <v>2010</v>
      </c>
      <c r="F862" s="1">
        <v>40483</v>
      </c>
      <c r="G862">
        <v>11</v>
      </c>
      <c r="H862">
        <v>1</v>
      </c>
      <c r="I862" t="s">
        <v>16</v>
      </c>
      <c r="J862">
        <v>4</v>
      </c>
      <c r="K862">
        <v>202</v>
      </c>
      <c r="L862" t="s">
        <v>49</v>
      </c>
      <c r="M862">
        <v>620</v>
      </c>
      <c r="N862" t="s">
        <v>42</v>
      </c>
      <c r="O862">
        <v>500</v>
      </c>
      <c r="P862">
        <v>2854</v>
      </c>
    </row>
    <row r="863" spans="1:16" x14ac:dyDescent="0.25">
      <c r="A863">
        <v>826</v>
      </c>
      <c r="B863" t="s">
        <v>15</v>
      </c>
      <c r="C863" t="str">
        <f t="shared" si="13"/>
        <v>201009Portugal</v>
      </c>
      <c r="D863">
        <v>201009</v>
      </c>
      <c r="E863">
        <v>2010</v>
      </c>
      <c r="F863" s="1">
        <v>40422</v>
      </c>
      <c r="G863">
        <v>9</v>
      </c>
      <c r="H863">
        <v>1</v>
      </c>
      <c r="I863" t="s">
        <v>16</v>
      </c>
      <c r="J863">
        <v>4</v>
      </c>
      <c r="K863">
        <v>202</v>
      </c>
      <c r="L863" t="s">
        <v>49</v>
      </c>
      <c r="M863">
        <v>620</v>
      </c>
      <c r="N863" t="s">
        <v>42</v>
      </c>
      <c r="O863">
        <v>500</v>
      </c>
      <c r="P863">
        <v>1418</v>
      </c>
    </row>
    <row r="864" spans="1:16" x14ac:dyDescent="0.25">
      <c r="A864">
        <v>826</v>
      </c>
      <c r="B864" t="s">
        <v>15</v>
      </c>
      <c r="C864" t="str">
        <f t="shared" si="13"/>
        <v>201010Portugal</v>
      </c>
      <c r="D864">
        <v>201010</v>
      </c>
      <c r="E864">
        <v>2010</v>
      </c>
      <c r="F864" s="1">
        <v>40452</v>
      </c>
      <c r="G864">
        <v>10</v>
      </c>
      <c r="H864">
        <v>1</v>
      </c>
      <c r="I864" t="s">
        <v>16</v>
      </c>
      <c r="J864">
        <v>4</v>
      </c>
      <c r="K864">
        <v>202</v>
      </c>
      <c r="L864" t="s">
        <v>49</v>
      </c>
      <c r="M864">
        <v>620</v>
      </c>
      <c r="N864" t="s">
        <v>42</v>
      </c>
      <c r="O864">
        <v>700</v>
      </c>
      <c r="P864">
        <v>3919</v>
      </c>
    </row>
    <row r="865" spans="1:16" x14ac:dyDescent="0.25">
      <c r="A865">
        <v>826</v>
      </c>
      <c r="B865" t="s">
        <v>15</v>
      </c>
      <c r="C865" t="str">
        <f t="shared" si="13"/>
        <v>201111Portugal</v>
      </c>
      <c r="D865">
        <v>201111</v>
      </c>
      <c r="E865">
        <v>2011</v>
      </c>
      <c r="F865" s="1">
        <v>40848</v>
      </c>
      <c r="G865">
        <v>11</v>
      </c>
      <c r="H865">
        <v>1</v>
      </c>
      <c r="I865" t="s">
        <v>16</v>
      </c>
      <c r="J865">
        <v>4</v>
      </c>
      <c r="K865">
        <v>202</v>
      </c>
      <c r="L865" t="s">
        <v>49</v>
      </c>
      <c r="M865">
        <v>620</v>
      </c>
      <c r="N865" t="s">
        <v>42</v>
      </c>
      <c r="O865">
        <v>614</v>
      </c>
      <c r="P865">
        <v>5211</v>
      </c>
    </row>
    <row r="866" spans="1:16" x14ac:dyDescent="0.25">
      <c r="A866">
        <v>826</v>
      </c>
      <c r="B866" t="s">
        <v>15</v>
      </c>
      <c r="C866" t="str">
        <f t="shared" si="13"/>
        <v>201102Portugal</v>
      </c>
      <c r="D866">
        <v>201102</v>
      </c>
      <c r="E866">
        <v>2011</v>
      </c>
      <c r="F866" s="1">
        <v>40575</v>
      </c>
      <c r="G866">
        <v>2</v>
      </c>
      <c r="H866">
        <v>1</v>
      </c>
      <c r="I866" t="s">
        <v>16</v>
      </c>
      <c r="J866">
        <v>4</v>
      </c>
      <c r="K866">
        <v>202</v>
      </c>
      <c r="L866" t="s">
        <v>49</v>
      </c>
      <c r="M866">
        <v>620</v>
      </c>
      <c r="N866" t="s">
        <v>42</v>
      </c>
      <c r="O866">
        <v>828</v>
      </c>
      <c r="P866">
        <v>5063</v>
      </c>
    </row>
    <row r="867" spans="1:16" x14ac:dyDescent="0.25">
      <c r="A867">
        <v>826</v>
      </c>
      <c r="B867" t="s">
        <v>15</v>
      </c>
      <c r="C867" t="str">
        <f t="shared" si="13"/>
        <v>201112Portugal</v>
      </c>
      <c r="D867">
        <v>201112</v>
      </c>
      <c r="E867">
        <v>2011</v>
      </c>
      <c r="F867" s="1">
        <v>40878</v>
      </c>
      <c r="G867">
        <v>12</v>
      </c>
      <c r="H867">
        <v>1</v>
      </c>
      <c r="I867" t="s">
        <v>16</v>
      </c>
      <c r="J867">
        <v>4</v>
      </c>
      <c r="K867">
        <v>202</v>
      </c>
      <c r="L867" t="s">
        <v>49</v>
      </c>
      <c r="M867">
        <v>620</v>
      </c>
      <c r="N867" t="s">
        <v>42</v>
      </c>
      <c r="O867">
        <v>186</v>
      </c>
      <c r="P867">
        <v>2464</v>
      </c>
    </row>
    <row r="868" spans="1:16" x14ac:dyDescent="0.25">
      <c r="A868">
        <v>826</v>
      </c>
      <c r="B868" t="s">
        <v>15</v>
      </c>
      <c r="C868" t="str">
        <f t="shared" si="13"/>
        <v>201106Portugal</v>
      </c>
      <c r="D868">
        <v>201106</v>
      </c>
      <c r="E868">
        <v>2011</v>
      </c>
      <c r="F868" s="1">
        <v>40695</v>
      </c>
      <c r="G868">
        <v>6</v>
      </c>
      <c r="H868">
        <v>1</v>
      </c>
      <c r="I868" t="s">
        <v>16</v>
      </c>
      <c r="J868">
        <v>4</v>
      </c>
      <c r="K868">
        <v>202</v>
      </c>
      <c r="L868" t="s">
        <v>49</v>
      </c>
      <c r="M868">
        <v>620</v>
      </c>
      <c r="N868" t="s">
        <v>42</v>
      </c>
      <c r="O868">
        <v>1437</v>
      </c>
      <c r="P868">
        <v>7916</v>
      </c>
    </row>
    <row r="869" spans="1:16" x14ac:dyDescent="0.25">
      <c r="A869">
        <v>826</v>
      </c>
      <c r="B869" t="s">
        <v>15</v>
      </c>
      <c r="C869" t="str">
        <f t="shared" si="13"/>
        <v>201107Portugal</v>
      </c>
      <c r="D869">
        <v>201107</v>
      </c>
      <c r="E869">
        <v>2011</v>
      </c>
      <c r="F869" s="1">
        <v>40725</v>
      </c>
      <c r="G869">
        <v>7</v>
      </c>
      <c r="H869">
        <v>1</v>
      </c>
      <c r="I869" t="s">
        <v>16</v>
      </c>
      <c r="J869">
        <v>4</v>
      </c>
      <c r="K869">
        <v>202</v>
      </c>
      <c r="L869" t="s">
        <v>49</v>
      </c>
      <c r="M869">
        <v>620</v>
      </c>
      <c r="N869" t="s">
        <v>42</v>
      </c>
      <c r="O869">
        <v>472</v>
      </c>
      <c r="P869">
        <v>2580</v>
      </c>
    </row>
    <row r="870" spans="1:16" x14ac:dyDescent="0.25">
      <c r="A870">
        <v>826</v>
      </c>
      <c r="B870" t="s">
        <v>15</v>
      </c>
      <c r="C870" t="str">
        <f t="shared" si="13"/>
        <v>201109Portugal</v>
      </c>
      <c r="D870">
        <v>201109</v>
      </c>
      <c r="E870">
        <v>2011</v>
      </c>
      <c r="F870" s="1">
        <v>40787</v>
      </c>
      <c r="G870">
        <v>9</v>
      </c>
      <c r="H870">
        <v>1</v>
      </c>
      <c r="I870" t="s">
        <v>16</v>
      </c>
      <c r="J870">
        <v>4</v>
      </c>
      <c r="K870">
        <v>202</v>
      </c>
      <c r="L870" t="s">
        <v>49</v>
      </c>
      <c r="M870">
        <v>620</v>
      </c>
      <c r="N870" t="s">
        <v>42</v>
      </c>
      <c r="O870">
        <v>14342</v>
      </c>
      <c r="P870">
        <v>130706</v>
      </c>
    </row>
    <row r="871" spans="1:16" x14ac:dyDescent="0.25">
      <c r="A871">
        <v>826</v>
      </c>
      <c r="B871" t="s">
        <v>15</v>
      </c>
      <c r="C871" t="str">
        <f t="shared" si="13"/>
        <v>201203Portugal</v>
      </c>
      <c r="D871">
        <v>201203</v>
      </c>
      <c r="E871">
        <v>2012</v>
      </c>
      <c r="F871" s="1">
        <v>40969</v>
      </c>
      <c r="G871">
        <v>3</v>
      </c>
      <c r="H871">
        <v>1</v>
      </c>
      <c r="I871" t="s">
        <v>16</v>
      </c>
      <c r="J871">
        <v>4</v>
      </c>
      <c r="K871">
        <v>202</v>
      </c>
      <c r="L871" t="s">
        <v>49</v>
      </c>
      <c r="M871">
        <v>620</v>
      </c>
      <c r="N871" t="s">
        <v>42</v>
      </c>
      <c r="O871">
        <v>55</v>
      </c>
      <c r="P871">
        <v>721</v>
      </c>
    </row>
    <row r="872" spans="1:16" x14ac:dyDescent="0.25">
      <c r="A872">
        <v>826</v>
      </c>
      <c r="B872" t="s">
        <v>15</v>
      </c>
      <c r="C872" t="str">
        <f t="shared" si="13"/>
        <v>201204Portugal</v>
      </c>
      <c r="D872">
        <v>201204</v>
      </c>
      <c r="E872">
        <v>2012</v>
      </c>
      <c r="F872" s="1">
        <v>41000</v>
      </c>
      <c r="G872">
        <v>4</v>
      </c>
      <c r="H872">
        <v>1</v>
      </c>
      <c r="I872" t="s">
        <v>16</v>
      </c>
      <c r="J872">
        <v>4</v>
      </c>
      <c r="K872">
        <v>202</v>
      </c>
      <c r="L872" t="s">
        <v>49</v>
      </c>
      <c r="M872">
        <v>620</v>
      </c>
      <c r="N872" t="s">
        <v>42</v>
      </c>
      <c r="O872">
        <v>83</v>
      </c>
      <c r="P872">
        <v>546</v>
      </c>
    </row>
    <row r="873" spans="1:16" x14ac:dyDescent="0.25">
      <c r="A873">
        <v>826</v>
      </c>
      <c r="B873" t="s">
        <v>15</v>
      </c>
      <c r="C873" t="str">
        <f t="shared" si="13"/>
        <v>201206Portugal</v>
      </c>
      <c r="D873">
        <v>201206</v>
      </c>
      <c r="E873">
        <v>2012</v>
      </c>
      <c r="F873" s="1">
        <v>41061</v>
      </c>
      <c r="G873">
        <v>6</v>
      </c>
      <c r="H873">
        <v>1</v>
      </c>
      <c r="I873" t="s">
        <v>16</v>
      </c>
      <c r="J873">
        <v>4</v>
      </c>
      <c r="K873">
        <v>202</v>
      </c>
      <c r="L873" t="s">
        <v>49</v>
      </c>
      <c r="M873">
        <v>620</v>
      </c>
      <c r="N873" t="s">
        <v>42</v>
      </c>
      <c r="O873">
        <v>2636</v>
      </c>
      <c r="P873">
        <v>890</v>
      </c>
    </row>
    <row r="874" spans="1:16" x14ac:dyDescent="0.25">
      <c r="A874">
        <v>826</v>
      </c>
      <c r="B874" t="s">
        <v>15</v>
      </c>
      <c r="C874" t="str">
        <f t="shared" si="13"/>
        <v>201205Portugal</v>
      </c>
      <c r="D874">
        <v>201205</v>
      </c>
      <c r="E874">
        <v>2012</v>
      </c>
      <c r="F874" s="1">
        <v>41030</v>
      </c>
      <c r="G874">
        <v>5</v>
      </c>
      <c r="H874">
        <v>1</v>
      </c>
      <c r="I874" t="s">
        <v>16</v>
      </c>
      <c r="J874">
        <v>4</v>
      </c>
      <c r="K874">
        <v>202</v>
      </c>
      <c r="L874" t="s">
        <v>49</v>
      </c>
      <c r="M874">
        <v>620</v>
      </c>
      <c r="N874" t="s">
        <v>42</v>
      </c>
      <c r="O874">
        <v>5588</v>
      </c>
      <c r="P874">
        <v>18251</v>
      </c>
    </row>
    <row r="875" spans="1:16" x14ac:dyDescent="0.25">
      <c r="A875">
        <v>826</v>
      </c>
      <c r="B875" t="s">
        <v>15</v>
      </c>
      <c r="C875" t="str">
        <f t="shared" si="13"/>
        <v>201208Portugal</v>
      </c>
      <c r="D875">
        <v>201208</v>
      </c>
      <c r="E875">
        <v>2012</v>
      </c>
      <c r="F875" s="1">
        <v>41122</v>
      </c>
      <c r="G875">
        <v>8</v>
      </c>
      <c r="H875">
        <v>1</v>
      </c>
      <c r="I875" t="s">
        <v>16</v>
      </c>
      <c r="J875">
        <v>4</v>
      </c>
      <c r="K875">
        <v>202</v>
      </c>
      <c r="L875" t="s">
        <v>49</v>
      </c>
      <c r="M875">
        <v>620</v>
      </c>
      <c r="N875" t="s">
        <v>42</v>
      </c>
      <c r="O875">
        <v>1353</v>
      </c>
      <c r="P875">
        <v>9164</v>
      </c>
    </row>
    <row r="876" spans="1:16" x14ac:dyDescent="0.25">
      <c r="A876">
        <v>826</v>
      </c>
      <c r="B876" t="s">
        <v>15</v>
      </c>
      <c r="C876" t="str">
        <f t="shared" si="13"/>
        <v>201207Portugal</v>
      </c>
      <c r="D876">
        <v>201207</v>
      </c>
      <c r="E876">
        <v>2012</v>
      </c>
      <c r="F876" s="1">
        <v>41091</v>
      </c>
      <c r="G876">
        <v>7</v>
      </c>
      <c r="H876">
        <v>1</v>
      </c>
      <c r="I876" t="s">
        <v>16</v>
      </c>
      <c r="J876">
        <v>4</v>
      </c>
      <c r="K876">
        <v>202</v>
      </c>
      <c r="L876" t="s">
        <v>49</v>
      </c>
      <c r="M876">
        <v>620</v>
      </c>
      <c r="N876" t="s">
        <v>42</v>
      </c>
      <c r="O876">
        <v>74079</v>
      </c>
      <c r="P876">
        <v>371764</v>
      </c>
    </row>
    <row r="877" spans="1:16" x14ac:dyDescent="0.25">
      <c r="A877">
        <v>826</v>
      </c>
      <c r="B877" t="s">
        <v>15</v>
      </c>
      <c r="C877" t="str">
        <f t="shared" si="13"/>
        <v>201210Portugal</v>
      </c>
      <c r="D877">
        <v>201210</v>
      </c>
      <c r="E877">
        <v>2012</v>
      </c>
      <c r="F877" s="1">
        <v>41183</v>
      </c>
      <c r="G877">
        <v>10</v>
      </c>
      <c r="H877">
        <v>1</v>
      </c>
      <c r="I877" t="s">
        <v>16</v>
      </c>
      <c r="J877">
        <v>4</v>
      </c>
      <c r="K877">
        <v>202</v>
      </c>
      <c r="L877" t="s">
        <v>49</v>
      </c>
      <c r="M877">
        <v>620</v>
      </c>
      <c r="N877" t="s">
        <v>42</v>
      </c>
      <c r="O877">
        <v>4533</v>
      </c>
      <c r="P877">
        <v>18033</v>
      </c>
    </row>
    <row r="878" spans="1:16" x14ac:dyDescent="0.25">
      <c r="A878">
        <v>826</v>
      </c>
      <c r="B878" t="s">
        <v>15</v>
      </c>
      <c r="C878" t="str">
        <f t="shared" si="13"/>
        <v>201209Portugal</v>
      </c>
      <c r="D878">
        <v>201209</v>
      </c>
      <c r="E878">
        <v>2012</v>
      </c>
      <c r="F878" s="1">
        <v>41153</v>
      </c>
      <c r="G878">
        <v>9</v>
      </c>
      <c r="H878">
        <v>1</v>
      </c>
      <c r="I878" t="s">
        <v>16</v>
      </c>
      <c r="J878">
        <v>4</v>
      </c>
      <c r="K878">
        <v>202</v>
      </c>
      <c r="L878" t="s">
        <v>49</v>
      </c>
      <c r="M878">
        <v>620</v>
      </c>
      <c r="N878" t="s">
        <v>42</v>
      </c>
      <c r="O878">
        <v>1651</v>
      </c>
      <c r="P878">
        <v>9241</v>
      </c>
    </row>
    <row r="879" spans="1:16" x14ac:dyDescent="0.25">
      <c r="A879">
        <v>826</v>
      </c>
      <c r="B879" t="s">
        <v>15</v>
      </c>
      <c r="C879" t="str">
        <f t="shared" si="13"/>
        <v>201304Romania</v>
      </c>
      <c r="D879">
        <v>201304</v>
      </c>
      <c r="E879">
        <v>2013</v>
      </c>
      <c r="F879" s="1">
        <v>41365</v>
      </c>
      <c r="G879">
        <v>4</v>
      </c>
      <c r="H879">
        <v>1</v>
      </c>
      <c r="I879" t="s">
        <v>16</v>
      </c>
      <c r="J879">
        <v>4</v>
      </c>
      <c r="K879">
        <v>202</v>
      </c>
      <c r="L879" t="s">
        <v>49</v>
      </c>
      <c r="M879">
        <v>642</v>
      </c>
      <c r="N879" t="s">
        <v>43</v>
      </c>
      <c r="O879">
        <v>4979</v>
      </c>
      <c r="P879">
        <v>7815</v>
      </c>
    </row>
    <row r="880" spans="1:16" x14ac:dyDescent="0.25">
      <c r="A880">
        <v>826</v>
      </c>
      <c r="B880" t="s">
        <v>15</v>
      </c>
      <c r="C880" t="str">
        <f t="shared" si="13"/>
        <v>201304Spain</v>
      </c>
      <c r="D880">
        <v>201304</v>
      </c>
      <c r="E880">
        <v>2013</v>
      </c>
      <c r="F880" s="1">
        <v>41365</v>
      </c>
      <c r="G880">
        <v>4</v>
      </c>
      <c r="H880">
        <v>1</v>
      </c>
      <c r="I880" t="s">
        <v>16</v>
      </c>
      <c r="J880">
        <v>4</v>
      </c>
      <c r="K880">
        <v>202</v>
      </c>
      <c r="L880" t="s">
        <v>49</v>
      </c>
      <c r="M880">
        <v>724</v>
      </c>
      <c r="N880" t="s">
        <v>45</v>
      </c>
      <c r="O880">
        <v>723239</v>
      </c>
      <c r="P880">
        <v>4078716</v>
      </c>
    </row>
    <row r="881" spans="1:16" x14ac:dyDescent="0.25">
      <c r="A881">
        <v>826</v>
      </c>
      <c r="B881" t="s">
        <v>15</v>
      </c>
      <c r="C881" t="str">
        <f t="shared" si="13"/>
        <v>201303Spain</v>
      </c>
      <c r="D881">
        <v>201303</v>
      </c>
      <c r="E881">
        <v>2013</v>
      </c>
      <c r="F881" s="1">
        <v>41334</v>
      </c>
      <c r="G881">
        <v>3</v>
      </c>
      <c r="H881">
        <v>1</v>
      </c>
      <c r="I881" t="s">
        <v>16</v>
      </c>
      <c r="J881">
        <v>4</v>
      </c>
      <c r="K881">
        <v>202</v>
      </c>
      <c r="L881" t="s">
        <v>49</v>
      </c>
      <c r="M881">
        <v>724</v>
      </c>
      <c r="N881" t="s">
        <v>45</v>
      </c>
      <c r="O881">
        <v>626922</v>
      </c>
      <c r="P881">
        <v>3399514</v>
      </c>
    </row>
    <row r="882" spans="1:16" x14ac:dyDescent="0.25">
      <c r="A882">
        <v>826</v>
      </c>
      <c r="B882" t="s">
        <v>15</v>
      </c>
      <c r="C882" t="str">
        <f t="shared" si="13"/>
        <v>201305Spain</v>
      </c>
      <c r="D882">
        <v>201305</v>
      </c>
      <c r="E882">
        <v>2013</v>
      </c>
      <c r="F882" s="1">
        <v>41395</v>
      </c>
      <c r="G882">
        <v>5</v>
      </c>
      <c r="H882">
        <v>1</v>
      </c>
      <c r="I882" t="s">
        <v>16</v>
      </c>
      <c r="J882">
        <v>4</v>
      </c>
      <c r="K882">
        <v>202</v>
      </c>
      <c r="L882" t="s">
        <v>49</v>
      </c>
      <c r="M882">
        <v>724</v>
      </c>
      <c r="N882" t="s">
        <v>45</v>
      </c>
      <c r="O882">
        <v>43784</v>
      </c>
      <c r="P882">
        <v>66370</v>
      </c>
    </row>
    <row r="883" spans="1:16" x14ac:dyDescent="0.25">
      <c r="A883">
        <v>826</v>
      </c>
      <c r="B883" t="s">
        <v>15</v>
      </c>
      <c r="C883" t="str">
        <f t="shared" si="13"/>
        <v>201301Spain</v>
      </c>
      <c r="D883">
        <v>201301</v>
      </c>
      <c r="E883">
        <v>2013</v>
      </c>
      <c r="F883" s="1">
        <v>41275</v>
      </c>
      <c r="G883">
        <v>1</v>
      </c>
      <c r="H883">
        <v>1</v>
      </c>
      <c r="I883" t="s">
        <v>16</v>
      </c>
      <c r="J883">
        <v>4</v>
      </c>
      <c r="K883">
        <v>202</v>
      </c>
      <c r="L883" t="s">
        <v>49</v>
      </c>
      <c r="M883">
        <v>724</v>
      </c>
      <c r="N883" t="s">
        <v>45</v>
      </c>
      <c r="O883">
        <v>699200</v>
      </c>
      <c r="P883">
        <v>3508311</v>
      </c>
    </row>
    <row r="884" spans="1:16" x14ac:dyDescent="0.25">
      <c r="A884">
        <v>826</v>
      </c>
      <c r="B884" t="s">
        <v>15</v>
      </c>
      <c r="C884" t="str">
        <f t="shared" si="13"/>
        <v>201302Spain</v>
      </c>
      <c r="D884">
        <v>201302</v>
      </c>
      <c r="E884">
        <v>2013</v>
      </c>
      <c r="F884" s="1">
        <v>41306</v>
      </c>
      <c r="G884">
        <v>2</v>
      </c>
      <c r="H884">
        <v>1</v>
      </c>
      <c r="I884" t="s">
        <v>16</v>
      </c>
      <c r="J884">
        <v>4</v>
      </c>
      <c r="K884">
        <v>202</v>
      </c>
      <c r="L884" t="s">
        <v>49</v>
      </c>
      <c r="M884">
        <v>724</v>
      </c>
      <c r="N884" t="s">
        <v>45</v>
      </c>
      <c r="O884">
        <v>594605</v>
      </c>
      <c r="P884">
        <v>3383405</v>
      </c>
    </row>
    <row r="885" spans="1:16" x14ac:dyDescent="0.25">
      <c r="A885">
        <v>826</v>
      </c>
      <c r="B885" t="s">
        <v>15</v>
      </c>
      <c r="C885" t="str">
        <f t="shared" si="13"/>
        <v>201212Spain</v>
      </c>
      <c r="D885">
        <v>201212</v>
      </c>
      <c r="E885">
        <v>2012</v>
      </c>
      <c r="F885" s="1">
        <v>41244</v>
      </c>
      <c r="G885">
        <v>12</v>
      </c>
      <c r="H885">
        <v>1</v>
      </c>
      <c r="I885" t="s">
        <v>16</v>
      </c>
      <c r="J885">
        <v>4</v>
      </c>
      <c r="K885">
        <v>202</v>
      </c>
      <c r="L885" t="s">
        <v>49</v>
      </c>
      <c r="M885">
        <v>724</v>
      </c>
      <c r="N885" t="s">
        <v>45</v>
      </c>
      <c r="O885">
        <v>113826</v>
      </c>
      <c r="P885">
        <v>403524</v>
      </c>
    </row>
    <row r="886" spans="1:16" x14ac:dyDescent="0.25">
      <c r="A886">
        <v>826</v>
      </c>
      <c r="B886" t="s">
        <v>15</v>
      </c>
      <c r="C886" t="str">
        <f t="shared" si="13"/>
        <v>201211Spain</v>
      </c>
      <c r="D886">
        <v>201211</v>
      </c>
      <c r="E886">
        <v>2012</v>
      </c>
      <c r="F886" s="1">
        <v>41214</v>
      </c>
      <c r="G886">
        <v>11</v>
      </c>
      <c r="H886">
        <v>1</v>
      </c>
      <c r="I886" t="s">
        <v>16</v>
      </c>
      <c r="J886">
        <v>4</v>
      </c>
      <c r="K886">
        <v>202</v>
      </c>
      <c r="L886" t="s">
        <v>49</v>
      </c>
      <c r="M886">
        <v>724</v>
      </c>
      <c r="N886" t="s">
        <v>45</v>
      </c>
      <c r="O886">
        <v>193469</v>
      </c>
      <c r="P886">
        <v>590023</v>
      </c>
    </row>
    <row r="887" spans="1:16" x14ac:dyDescent="0.25">
      <c r="A887">
        <v>826</v>
      </c>
      <c r="B887" t="s">
        <v>15</v>
      </c>
      <c r="C887" t="str">
        <f t="shared" si="13"/>
        <v>201309Spain</v>
      </c>
      <c r="D887">
        <v>201309</v>
      </c>
      <c r="E887">
        <v>2013</v>
      </c>
      <c r="F887" s="1">
        <v>41518</v>
      </c>
      <c r="G887">
        <v>9</v>
      </c>
      <c r="H887">
        <v>1</v>
      </c>
      <c r="I887" t="s">
        <v>16</v>
      </c>
      <c r="J887">
        <v>4</v>
      </c>
      <c r="K887">
        <v>202</v>
      </c>
      <c r="L887" t="s">
        <v>49</v>
      </c>
      <c r="M887">
        <v>724</v>
      </c>
      <c r="N887" t="s">
        <v>45</v>
      </c>
      <c r="O887">
        <v>67997</v>
      </c>
      <c r="P887">
        <v>408794</v>
      </c>
    </row>
    <row r="888" spans="1:16" x14ac:dyDescent="0.25">
      <c r="A888">
        <v>826</v>
      </c>
      <c r="B888" t="s">
        <v>15</v>
      </c>
      <c r="C888" t="str">
        <f t="shared" si="13"/>
        <v>201311Spain</v>
      </c>
      <c r="D888">
        <v>201311</v>
      </c>
      <c r="E888">
        <v>2013</v>
      </c>
      <c r="F888" s="1">
        <v>41579</v>
      </c>
      <c r="G888">
        <v>11</v>
      </c>
      <c r="H888">
        <v>1</v>
      </c>
      <c r="I888" t="s">
        <v>16</v>
      </c>
      <c r="J888">
        <v>4</v>
      </c>
      <c r="K888">
        <v>202</v>
      </c>
      <c r="L888" t="s">
        <v>49</v>
      </c>
      <c r="M888">
        <v>724</v>
      </c>
      <c r="N888" t="s">
        <v>45</v>
      </c>
      <c r="O888">
        <v>87486</v>
      </c>
      <c r="P888">
        <v>377144</v>
      </c>
    </row>
    <row r="889" spans="1:16" x14ac:dyDescent="0.25">
      <c r="A889">
        <v>826</v>
      </c>
      <c r="B889" t="s">
        <v>15</v>
      </c>
      <c r="C889" t="str">
        <f t="shared" si="13"/>
        <v>201310Spain</v>
      </c>
      <c r="D889">
        <v>201310</v>
      </c>
      <c r="E889">
        <v>2013</v>
      </c>
      <c r="F889" s="1">
        <v>41548</v>
      </c>
      <c r="G889">
        <v>10</v>
      </c>
      <c r="H889">
        <v>1</v>
      </c>
      <c r="I889" t="s">
        <v>16</v>
      </c>
      <c r="J889">
        <v>4</v>
      </c>
      <c r="K889">
        <v>202</v>
      </c>
      <c r="L889" t="s">
        <v>49</v>
      </c>
      <c r="M889">
        <v>724</v>
      </c>
      <c r="N889" t="s">
        <v>45</v>
      </c>
      <c r="O889">
        <v>66915</v>
      </c>
      <c r="P889">
        <v>341032</v>
      </c>
    </row>
    <row r="890" spans="1:16" x14ac:dyDescent="0.25">
      <c r="A890">
        <v>826</v>
      </c>
      <c r="B890" t="s">
        <v>15</v>
      </c>
      <c r="C890" t="str">
        <f t="shared" si="13"/>
        <v>201312Spain</v>
      </c>
      <c r="D890">
        <v>201312</v>
      </c>
      <c r="E890">
        <v>2013</v>
      </c>
      <c r="F890" s="1">
        <v>41609</v>
      </c>
      <c r="G890">
        <v>12</v>
      </c>
      <c r="H890">
        <v>1</v>
      </c>
      <c r="I890" t="s">
        <v>16</v>
      </c>
      <c r="J890">
        <v>4</v>
      </c>
      <c r="K890">
        <v>202</v>
      </c>
      <c r="L890" t="s">
        <v>49</v>
      </c>
      <c r="M890">
        <v>724</v>
      </c>
      <c r="N890" t="s">
        <v>45</v>
      </c>
      <c r="O890">
        <v>46132</v>
      </c>
      <c r="P890">
        <v>289837</v>
      </c>
    </row>
    <row r="891" spans="1:16" x14ac:dyDescent="0.25">
      <c r="A891">
        <v>826</v>
      </c>
      <c r="B891" t="s">
        <v>15</v>
      </c>
      <c r="C891" t="str">
        <f t="shared" si="13"/>
        <v>201404Spain</v>
      </c>
      <c r="D891">
        <v>201404</v>
      </c>
      <c r="E891">
        <v>2014</v>
      </c>
      <c r="F891" s="1">
        <v>41730</v>
      </c>
      <c r="G891">
        <v>4</v>
      </c>
      <c r="H891">
        <v>1</v>
      </c>
      <c r="I891" t="s">
        <v>16</v>
      </c>
      <c r="J891">
        <v>4</v>
      </c>
      <c r="K891">
        <v>202</v>
      </c>
      <c r="L891" t="s">
        <v>49</v>
      </c>
      <c r="M891">
        <v>724</v>
      </c>
      <c r="N891" t="s">
        <v>45</v>
      </c>
      <c r="O891">
        <v>59978</v>
      </c>
      <c r="P891">
        <v>169042</v>
      </c>
    </row>
    <row r="892" spans="1:16" x14ac:dyDescent="0.25">
      <c r="A892">
        <v>826</v>
      </c>
      <c r="B892" t="s">
        <v>15</v>
      </c>
      <c r="C892" t="str">
        <f t="shared" si="13"/>
        <v>201402Spain</v>
      </c>
      <c r="D892">
        <v>201402</v>
      </c>
      <c r="E892">
        <v>2014</v>
      </c>
      <c r="F892" s="1">
        <v>41671</v>
      </c>
      <c r="G892">
        <v>2</v>
      </c>
      <c r="H892">
        <v>1</v>
      </c>
      <c r="I892" t="s">
        <v>16</v>
      </c>
      <c r="J892">
        <v>4</v>
      </c>
      <c r="K892">
        <v>202</v>
      </c>
      <c r="L892" t="s">
        <v>49</v>
      </c>
      <c r="M892">
        <v>724</v>
      </c>
      <c r="N892" t="s">
        <v>45</v>
      </c>
      <c r="O892">
        <v>42742</v>
      </c>
      <c r="P892">
        <v>234704</v>
      </c>
    </row>
    <row r="893" spans="1:16" x14ac:dyDescent="0.25">
      <c r="A893">
        <v>826</v>
      </c>
      <c r="B893" t="s">
        <v>15</v>
      </c>
      <c r="C893" t="str">
        <f t="shared" si="13"/>
        <v>201411Spain</v>
      </c>
      <c r="D893">
        <v>201411</v>
      </c>
      <c r="E893">
        <v>2014</v>
      </c>
      <c r="F893" s="1">
        <v>41944</v>
      </c>
      <c r="G893">
        <v>11</v>
      </c>
      <c r="H893">
        <v>1</v>
      </c>
      <c r="I893" t="s">
        <v>16</v>
      </c>
      <c r="J893">
        <v>4</v>
      </c>
      <c r="K893">
        <v>202</v>
      </c>
      <c r="L893" t="s">
        <v>49</v>
      </c>
      <c r="M893">
        <v>724</v>
      </c>
      <c r="N893" t="s">
        <v>45</v>
      </c>
      <c r="O893">
        <v>138930</v>
      </c>
      <c r="P893">
        <v>387029</v>
      </c>
    </row>
    <row r="894" spans="1:16" x14ac:dyDescent="0.25">
      <c r="A894">
        <v>826</v>
      </c>
      <c r="B894" t="s">
        <v>15</v>
      </c>
      <c r="C894" t="str">
        <f t="shared" si="13"/>
        <v>201409Spain</v>
      </c>
      <c r="D894">
        <v>201409</v>
      </c>
      <c r="E894">
        <v>2014</v>
      </c>
      <c r="F894" s="1">
        <v>41883</v>
      </c>
      <c r="G894">
        <v>9</v>
      </c>
      <c r="H894">
        <v>1</v>
      </c>
      <c r="I894" t="s">
        <v>16</v>
      </c>
      <c r="J894">
        <v>4</v>
      </c>
      <c r="K894">
        <v>202</v>
      </c>
      <c r="L894" t="s">
        <v>49</v>
      </c>
      <c r="M894">
        <v>724</v>
      </c>
      <c r="N894" t="s">
        <v>45</v>
      </c>
      <c r="O894">
        <v>119071</v>
      </c>
      <c r="P894">
        <v>606932</v>
      </c>
    </row>
    <row r="895" spans="1:16" x14ac:dyDescent="0.25">
      <c r="A895">
        <v>826</v>
      </c>
      <c r="B895" t="s">
        <v>15</v>
      </c>
      <c r="C895" t="str">
        <f t="shared" si="13"/>
        <v>201410Spain</v>
      </c>
      <c r="D895">
        <v>201410</v>
      </c>
      <c r="E895">
        <v>2014</v>
      </c>
      <c r="F895" s="1">
        <v>41913</v>
      </c>
      <c r="G895">
        <v>10</v>
      </c>
      <c r="H895">
        <v>1</v>
      </c>
      <c r="I895" t="s">
        <v>16</v>
      </c>
      <c r="J895">
        <v>4</v>
      </c>
      <c r="K895">
        <v>202</v>
      </c>
      <c r="L895" t="s">
        <v>49</v>
      </c>
      <c r="M895">
        <v>724</v>
      </c>
      <c r="N895" t="s">
        <v>45</v>
      </c>
      <c r="O895">
        <v>75358</v>
      </c>
      <c r="P895">
        <v>321322</v>
      </c>
    </row>
    <row r="896" spans="1:16" x14ac:dyDescent="0.25">
      <c r="A896">
        <v>826</v>
      </c>
      <c r="B896" t="s">
        <v>15</v>
      </c>
      <c r="C896" t="str">
        <f t="shared" si="13"/>
        <v>201403Spain</v>
      </c>
      <c r="D896">
        <v>201403</v>
      </c>
      <c r="E896">
        <v>2014</v>
      </c>
      <c r="F896" s="1">
        <v>41699</v>
      </c>
      <c r="G896">
        <v>3</v>
      </c>
      <c r="H896">
        <v>1</v>
      </c>
      <c r="I896" t="s">
        <v>16</v>
      </c>
      <c r="J896">
        <v>4</v>
      </c>
      <c r="K896">
        <v>202</v>
      </c>
      <c r="L896" t="s">
        <v>49</v>
      </c>
      <c r="M896">
        <v>724</v>
      </c>
      <c r="N896" t="s">
        <v>45</v>
      </c>
      <c r="O896">
        <v>65268</v>
      </c>
      <c r="P896">
        <v>185440</v>
      </c>
    </row>
    <row r="897" spans="1:16" x14ac:dyDescent="0.25">
      <c r="A897">
        <v>826</v>
      </c>
      <c r="B897" t="s">
        <v>15</v>
      </c>
      <c r="C897" t="str">
        <f t="shared" si="13"/>
        <v>201405Spain</v>
      </c>
      <c r="D897">
        <v>201405</v>
      </c>
      <c r="E897">
        <v>2014</v>
      </c>
      <c r="F897" s="1">
        <v>41760</v>
      </c>
      <c r="G897">
        <v>5</v>
      </c>
      <c r="H897">
        <v>1</v>
      </c>
      <c r="I897" t="s">
        <v>16</v>
      </c>
      <c r="J897">
        <v>4</v>
      </c>
      <c r="K897">
        <v>202</v>
      </c>
      <c r="L897" t="s">
        <v>49</v>
      </c>
      <c r="M897">
        <v>724</v>
      </c>
      <c r="N897" t="s">
        <v>45</v>
      </c>
      <c r="O897">
        <v>90716</v>
      </c>
      <c r="P897">
        <v>207280</v>
      </c>
    </row>
    <row r="898" spans="1:16" x14ac:dyDescent="0.25">
      <c r="A898">
        <v>826</v>
      </c>
      <c r="B898" t="s">
        <v>15</v>
      </c>
      <c r="C898" t="str">
        <f t="shared" si="13"/>
        <v>201408Spain</v>
      </c>
      <c r="D898">
        <v>201408</v>
      </c>
      <c r="E898">
        <v>2014</v>
      </c>
      <c r="F898" s="1">
        <v>41852</v>
      </c>
      <c r="G898">
        <v>8</v>
      </c>
      <c r="H898">
        <v>1</v>
      </c>
      <c r="I898" t="s">
        <v>16</v>
      </c>
      <c r="J898">
        <v>4</v>
      </c>
      <c r="K898">
        <v>202</v>
      </c>
      <c r="L898" t="s">
        <v>49</v>
      </c>
      <c r="M898">
        <v>724</v>
      </c>
      <c r="N898" t="s">
        <v>45</v>
      </c>
      <c r="O898">
        <v>229729</v>
      </c>
      <c r="P898">
        <v>705652</v>
      </c>
    </row>
    <row r="899" spans="1:16" x14ac:dyDescent="0.25">
      <c r="A899">
        <v>826</v>
      </c>
      <c r="B899" t="s">
        <v>15</v>
      </c>
      <c r="C899" t="str">
        <f t="shared" ref="C899:C962" si="14">D899&amp;N899</f>
        <v>201407Spain</v>
      </c>
      <c r="D899">
        <v>201407</v>
      </c>
      <c r="E899">
        <v>2014</v>
      </c>
      <c r="F899" s="1">
        <v>41821</v>
      </c>
      <c r="G899">
        <v>7</v>
      </c>
      <c r="H899">
        <v>1</v>
      </c>
      <c r="I899" t="s">
        <v>16</v>
      </c>
      <c r="J899">
        <v>4</v>
      </c>
      <c r="K899">
        <v>202</v>
      </c>
      <c r="L899" t="s">
        <v>49</v>
      </c>
      <c r="M899">
        <v>724</v>
      </c>
      <c r="N899" t="s">
        <v>45</v>
      </c>
      <c r="O899">
        <v>46994</v>
      </c>
      <c r="P899">
        <v>258902</v>
      </c>
    </row>
    <row r="900" spans="1:16" x14ac:dyDescent="0.25">
      <c r="A900">
        <v>826</v>
      </c>
      <c r="B900" t="s">
        <v>15</v>
      </c>
      <c r="C900" t="str">
        <f t="shared" si="14"/>
        <v>201209Spain</v>
      </c>
      <c r="D900">
        <v>201209</v>
      </c>
      <c r="E900">
        <v>2012</v>
      </c>
      <c r="F900" s="1">
        <v>41153</v>
      </c>
      <c r="G900">
        <v>9</v>
      </c>
      <c r="H900">
        <v>1</v>
      </c>
      <c r="I900" t="s">
        <v>16</v>
      </c>
      <c r="J900">
        <v>4</v>
      </c>
      <c r="K900">
        <v>202</v>
      </c>
      <c r="L900" t="s">
        <v>49</v>
      </c>
      <c r="M900">
        <v>724</v>
      </c>
      <c r="N900" t="s">
        <v>45</v>
      </c>
      <c r="O900">
        <v>124569</v>
      </c>
      <c r="P900">
        <v>745843</v>
      </c>
    </row>
    <row r="901" spans="1:16" x14ac:dyDescent="0.25">
      <c r="A901">
        <v>826</v>
      </c>
      <c r="B901" t="s">
        <v>15</v>
      </c>
      <c r="C901" t="str">
        <f t="shared" si="14"/>
        <v>201210Spain</v>
      </c>
      <c r="D901">
        <v>201210</v>
      </c>
      <c r="E901">
        <v>2012</v>
      </c>
      <c r="F901" s="1">
        <v>41183</v>
      </c>
      <c r="G901">
        <v>10</v>
      </c>
      <c r="H901">
        <v>1</v>
      </c>
      <c r="I901" t="s">
        <v>16</v>
      </c>
      <c r="J901">
        <v>4</v>
      </c>
      <c r="K901">
        <v>202</v>
      </c>
      <c r="L901" t="s">
        <v>49</v>
      </c>
      <c r="M901">
        <v>724</v>
      </c>
      <c r="N901" t="s">
        <v>45</v>
      </c>
      <c r="O901">
        <v>132124</v>
      </c>
      <c r="P901">
        <v>518748</v>
      </c>
    </row>
    <row r="902" spans="1:16" x14ac:dyDescent="0.25">
      <c r="A902">
        <v>826</v>
      </c>
      <c r="B902" t="s">
        <v>15</v>
      </c>
      <c r="C902" t="str">
        <f t="shared" si="14"/>
        <v>201207Spain</v>
      </c>
      <c r="D902">
        <v>201207</v>
      </c>
      <c r="E902">
        <v>2012</v>
      </c>
      <c r="F902" s="1">
        <v>41091</v>
      </c>
      <c r="G902">
        <v>7</v>
      </c>
      <c r="H902">
        <v>1</v>
      </c>
      <c r="I902" t="s">
        <v>16</v>
      </c>
      <c r="J902">
        <v>4</v>
      </c>
      <c r="K902">
        <v>202</v>
      </c>
      <c r="L902" t="s">
        <v>49</v>
      </c>
      <c r="M902">
        <v>724</v>
      </c>
      <c r="N902" t="s">
        <v>45</v>
      </c>
      <c r="O902">
        <v>51305</v>
      </c>
      <c r="P902">
        <v>133216</v>
      </c>
    </row>
    <row r="903" spans="1:16" x14ac:dyDescent="0.25">
      <c r="A903">
        <v>826</v>
      </c>
      <c r="B903" t="s">
        <v>15</v>
      </c>
      <c r="C903" t="str">
        <f t="shared" si="14"/>
        <v>201208Spain</v>
      </c>
      <c r="D903">
        <v>201208</v>
      </c>
      <c r="E903">
        <v>2012</v>
      </c>
      <c r="F903" s="1">
        <v>41122</v>
      </c>
      <c r="G903">
        <v>8</v>
      </c>
      <c r="H903">
        <v>1</v>
      </c>
      <c r="I903" t="s">
        <v>16</v>
      </c>
      <c r="J903">
        <v>4</v>
      </c>
      <c r="K903">
        <v>202</v>
      </c>
      <c r="L903" t="s">
        <v>49</v>
      </c>
      <c r="M903">
        <v>724</v>
      </c>
      <c r="N903" t="s">
        <v>45</v>
      </c>
      <c r="O903">
        <v>208990</v>
      </c>
      <c r="P903">
        <v>239794</v>
      </c>
    </row>
    <row r="904" spans="1:16" x14ac:dyDescent="0.25">
      <c r="A904">
        <v>826</v>
      </c>
      <c r="B904" t="s">
        <v>15</v>
      </c>
      <c r="C904" t="str">
        <f t="shared" si="14"/>
        <v>201205Spain</v>
      </c>
      <c r="D904">
        <v>201205</v>
      </c>
      <c r="E904">
        <v>2012</v>
      </c>
      <c r="F904" s="1">
        <v>41030</v>
      </c>
      <c r="G904">
        <v>5</v>
      </c>
      <c r="H904">
        <v>1</v>
      </c>
      <c r="I904" t="s">
        <v>16</v>
      </c>
      <c r="J904">
        <v>4</v>
      </c>
      <c r="K904">
        <v>202</v>
      </c>
      <c r="L904" t="s">
        <v>49</v>
      </c>
      <c r="M904">
        <v>724</v>
      </c>
      <c r="N904" t="s">
        <v>45</v>
      </c>
      <c r="O904">
        <v>344958</v>
      </c>
      <c r="P904">
        <v>911246</v>
      </c>
    </row>
    <row r="905" spans="1:16" x14ac:dyDescent="0.25">
      <c r="A905">
        <v>826</v>
      </c>
      <c r="B905" t="s">
        <v>15</v>
      </c>
      <c r="C905" t="str">
        <f t="shared" si="14"/>
        <v>201201Spain</v>
      </c>
      <c r="D905">
        <v>201201</v>
      </c>
      <c r="E905">
        <v>2012</v>
      </c>
      <c r="F905" s="1">
        <v>40909</v>
      </c>
      <c r="G905">
        <v>1</v>
      </c>
      <c r="H905">
        <v>1</v>
      </c>
      <c r="I905" t="s">
        <v>16</v>
      </c>
      <c r="J905">
        <v>4</v>
      </c>
      <c r="K905">
        <v>202</v>
      </c>
      <c r="L905" t="s">
        <v>49</v>
      </c>
      <c r="M905">
        <v>724</v>
      </c>
      <c r="N905" t="s">
        <v>45</v>
      </c>
      <c r="O905">
        <v>94401</v>
      </c>
      <c r="P905">
        <v>426698</v>
      </c>
    </row>
    <row r="906" spans="1:16" x14ac:dyDescent="0.25">
      <c r="A906">
        <v>826</v>
      </c>
      <c r="B906" t="s">
        <v>15</v>
      </c>
      <c r="C906" t="str">
        <f t="shared" si="14"/>
        <v>201204Spain</v>
      </c>
      <c r="D906">
        <v>201204</v>
      </c>
      <c r="E906">
        <v>2012</v>
      </c>
      <c r="F906" s="1">
        <v>41000</v>
      </c>
      <c r="G906">
        <v>4</v>
      </c>
      <c r="H906">
        <v>1</v>
      </c>
      <c r="I906" t="s">
        <v>16</v>
      </c>
      <c r="J906">
        <v>4</v>
      </c>
      <c r="K906">
        <v>202</v>
      </c>
      <c r="L906" t="s">
        <v>49</v>
      </c>
      <c r="M906">
        <v>724</v>
      </c>
      <c r="N906" t="s">
        <v>45</v>
      </c>
      <c r="O906">
        <v>84144</v>
      </c>
      <c r="P906">
        <v>388015</v>
      </c>
    </row>
    <row r="907" spans="1:16" x14ac:dyDescent="0.25">
      <c r="A907">
        <v>826</v>
      </c>
      <c r="B907" t="s">
        <v>15</v>
      </c>
      <c r="C907" t="str">
        <f t="shared" si="14"/>
        <v>201203Spain</v>
      </c>
      <c r="D907">
        <v>201203</v>
      </c>
      <c r="E907">
        <v>2012</v>
      </c>
      <c r="F907" s="1">
        <v>40969</v>
      </c>
      <c r="G907">
        <v>3</v>
      </c>
      <c r="H907">
        <v>1</v>
      </c>
      <c r="I907" t="s">
        <v>16</v>
      </c>
      <c r="J907">
        <v>4</v>
      </c>
      <c r="K907">
        <v>202</v>
      </c>
      <c r="L907" t="s">
        <v>49</v>
      </c>
      <c r="M907">
        <v>724</v>
      </c>
      <c r="N907" t="s">
        <v>45</v>
      </c>
      <c r="O907">
        <v>86611</v>
      </c>
      <c r="P907">
        <v>515528</v>
      </c>
    </row>
    <row r="908" spans="1:16" x14ac:dyDescent="0.25">
      <c r="A908">
        <v>826</v>
      </c>
      <c r="B908" t="s">
        <v>15</v>
      </c>
      <c r="C908" t="str">
        <f t="shared" si="14"/>
        <v>201109Spain</v>
      </c>
      <c r="D908">
        <v>201109</v>
      </c>
      <c r="E908">
        <v>2011</v>
      </c>
      <c r="F908" s="1">
        <v>40787</v>
      </c>
      <c r="G908">
        <v>9</v>
      </c>
      <c r="H908">
        <v>1</v>
      </c>
      <c r="I908" t="s">
        <v>16</v>
      </c>
      <c r="J908">
        <v>4</v>
      </c>
      <c r="K908">
        <v>202</v>
      </c>
      <c r="L908" t="s">
        <v>49</v>
      </c>
      <c r="M908">
        <v>724</v>
      </c>
      <c r="N908" t="s">
        <v>45</v>
      </c>
      <c r="O908">
        <v>395465</v>
      </c>
      <c r="P908">
        <v>1074111</v>
      </c>
    </row>
    <row r="909" spans="1:16" x14ac:dyDescent="0.25">
      <c r="A909">
        <v>826</v>
      </c>
      <c r="B909" t="s">
        <v>15</v>
      </c>
      <c r="C909" t="str">
        <f t="shared" si="14"/>
        <v>201108Spain</v>
      </c>
      <c r="D909">
        <v>201108</v>
      </c>
      <c r="E909">
        <v>2011</v>
      </c>
      <c r="F909" s="1">
        <v>40756</v>
      </c>
      <c r="G909">
        <v>8</v>
      </c>
      <c r="H909">
        <v>1</v>
      </c>
      <c r="I909" t="s">
        <v>16</v>
      </c>
      <c r="J909">
        <v>4</v>
      </c>
      <c r="K909">
        <v>202</v>
      </c>
      <c r="L909" t="s">
        <v>49</v>
      </c>
      <c r="M909">
        <v>724</v>
      </c>
      <c r="N909" t="s">
        <v>45</v>
      </c>
      <c r="O909">
        <v>278738</v>
      </c>
      <c r="P909">
        <v>1293747</v>
      </c>
    </row>
    <row r="910" spans="1:16" x14ac:dyDescent="0.25">
      <c r="A910">
        <v>826</v>
      </c>
      <c r="B910" t="s">
        <v>15</v>
      </c>
      <c r="C910" t="str">
        <f t="shared" si="14"/>
        <v>201107Spain</v>
      </c>
      <c r="D910">
        <v>201107</v>
      </c>
      <c r="E910">
        <v>2011</v>
      </c>
      <c r="F910" s="1">
        <v>40725</v>
      </c>
      <c r="G910">
        <v>7</v>
      </c>
      <c r="H910">
        <v>1</v>
      </c>
      <c r="I910" t="s">
        <v>16</v>
      </c>
      <c r="J910">
        <v>4</v>
      </c>
      <c r="K910">
        <v>202</v>
      </c>
      <c r="L910" t="s">
        <v>49</v>
      </c>
      <c r="M910">
        <v>724</v>
      </c>
      <c r="N910" t="s">
        <v>45</v>
      </c>
      <c r="O910">
        <v>282460</v>
      </c>
      <c r="P910">
        <v>729833</v>
      </c>
    </row>
    <row r="911" spans="1:16" x14ac:dyDescent="0.25">
      <c r="A911">
        <v>826</v>
      </c>
      <c r="B911" t="s">
        <v>15</v>
      </c>
      <c r="C911" t="str">
        <f t="shared" si="14"/>
        <v>201106Spain</v>
      </c>
      <c r="D911">
        <v>201106</v>
      </c>
      <c r="E911">
        <v>2011</v>
      </c>
      <c r="F911" s="1">
        <v>40695</v>
      </c>
      <c r="G911">
        <v>6</v>
      </c>
      <c r="H911">
        <v>1</v>
      </c>
      <c r="I911" t="s">
        <v>16</v>
      </c>
      <c r="J911">
        <v>4</v>
      </c>
      <c r="K911">
        <v>202</v>
      </c>
      <c r="L911" t="s">
        <v>49</v>
      </c>
      <c r="M911">
        <v>724</v>
      </c>
      <c r="N911" t="s">
        <v>45</v>
      </c>
      <c r="O911">
        <v>193453</v>
      </c>
      <c r="P911">
        <v>1029395</v>
      </c>
    </row>
    <row r="912" spans="1:16" x14ac:dyDescent="0.25">
      <c r="A912">
        <v>826</v>
      </c>
      <c r="B912" t="s">
        <v>15</v>
      </c>
      <c r="C912" t="str">
        <f t="shared" si="14"/>
        <v>201112Spain</v>
      </c>
      <c r="D912">
        <v>201112</v>
      </c>
      <c r="E912">
        <v>2011</v>
      </c>
      <c r="F912" s="1">
        <v>40878</v>
      </c>
      <c r="G912">
        <v>12</v>
      </c>
      <c r="H912">
        <v>1</v>
      </c>
      <c r="I912" t="s">
        <v>16</v>
      </c>
      <c r="J912">
        <v>4</v>
      </c>
      <c r="K912">
        <v>202</v>
      </c>
      <c r="L912" t="s">
        <v>49</v>
      </c>
      <c r="M912">
        <v>724</v>
      </c>
      <c r="N912" t="s">
        <v>45</v>
      </c>
      <c r="O912">
        <v>215502</v>
      </c>
      <c r="P912">
        <v>866309</v>
      </c>
    </row>
    <row r="913" spans="1:16" x14ac:dyDescent="0.25">
      <c r="A913">
        <v>826</v>
      </c>
      <c r="B913" t="s">
        <v>15</v>
      </c>
      <c r="C913" t="str">
        <f t="shared" si="14"/>
        <v>201202Spain</v>
      </c>
      <c r="D913">
        <v>201202</v>
      </c>
      <c r="E913">
        <v>2012</v>
      </c>
      <c r="F913" s="1">
        <v>40940</v>
      </c>
      <c r="G913">
        <v>2</v>
      </c>
      <c r="H913">
        <v>1</v>
      </c>
      <c r="I913" t="s">
        <v>16</v>
      </c>
      <c r="J913">
        <v>4</v>
      </c>
      <c r="K913">
        <v>202</v>
      </c>
      <c r="L913" t="s">
        <v>49</v>
      </c>
      <c r="M913">
        <v>724</v>
      </c>
      <c r="N913" t="s">
        <v>45</v>
      </c>
      <c r="O913">
        <v>85526</v>
      </c>
      <c r="P913">
        <v>490066</v>
      </c>
    </row>
    <row r="914" spans="1:16" x14ac:dyDescent="0.25">
      <c r="A914">
        <v>826</v>
      </c>
      <c r="B914" t="s">
        <v>15</v>
      </c>
      <c r="C914" t="str">
        <f t="shared" si="14"/>
        <v>201102Spain</v>
      </c>
      <c r="D914">
        <v>201102</v>
      </c>
      <c r="E914">
        <v>2011</v>
      </c>
      <c r="F914" s="1">
        <v>40575</v>
      </c>
      <c r="G914">
        <v>2</v>
      </c>
      <c r="H914">
        <v>1</v>
      </c>
      <c r="I914" t="s">
        <v>16</v>
      </c>
      <c r="J914">
        <v>4</v>
      </c>
      <c r="K914">
        <v>202</v>
      </c>
      <c r="L914" t="s">
        <v>49</v>
      </c>
      <c r="M914">
        <v>724</v>
      </c>
      <c r="N914" t="s">
        <v>45</v>
      </c>
      <c r="O914">
        <v>282700</v>
      </c>
      <c r="P914">
        <v>1296228</v>
      </c>
    </row>
    <row r="915" spans="1:16" x14ac:dyDescent="0.25">
      <c r="A915">
        <v>826</v>
      </c>
      <c r="B915" t="s">
        <v>15</v>
      </c>
      <c r="C915" t="str">
        <f t="shared" si="14"/>
        <v>201110Spain</v>
      </c>
      <c r="D915">
        <v>201110</v>
      </c>
      <c r="E915">
        <v>2011</v>
      </c>
      <c r="F915" s="1">
        <v>40817</v>
      </c>
      <c r="G915">
        <v>10</v>
      </c>
      <c r="H915">
        <v>1</v>
      </c>
      <c r="I915" t="s">
        <v>16</v>
      </c>
      <c r="J915">
        <v>4</v>
      </c>
      <c r="K915">
        <v>202</v>
      </c>
      <c r="L915" t="s">
        <v>49</v>
      </c>
      <c r="M915">
        <v>724</v>
      </c>
      <c r="N915" t="s">
        <v>45</v>
      </c>
      <c r="O915">
        <v>263500</v>
      </c>
      <c r="P915">
        <v>850074</v>
      </c>
    </row>
    <row r="916" spans="1:16" x14ac:dyDescent="0.25">
      <c r="A916">
        <v>826</v>
      </c>
      <c r="B916" t="s">
        <v>15</v>
      </c>
      <c r="C916" t="str">
        <f t="shared" si="14"/>
        <v>201111Spain</v>
      </c>
      <c r="D916">
        <v>201111</v>
      </c>
      <c r="E916">
        <v>2011</v>
      </c>
      <c r="F916" s="1">
        <v>40848</v>
      </c>
      <c r="G916">
        <v>11</v>
      </c>
      <c r="H916">
        <v>1</v>
      </c>
      <c r="I916" t="s">
        <v>16</v>
      </c>
      <c r="J916">
        <v>4</v>
      </c>
      <c r="K916">
        <v>202</v>
      </c>
      <c r="L916" t="s">
        <v>49</v>
      </c>
      <c r="M916">
        <v>724</v>
      </c>
      <c r="N916" t="s">
        <v>45</v>
      </c>
      <c r="O916">
        <v>190632</v>
      </c>
      <c r="P916">
        <v>732015</v>
      </c>
    </row>
    <row r="917" spans="1:16" x14ac:dyDescent="0.25">
      <c r="A917">
        <v>826</v>
      </c>
      <c r="B917" t="s">
        <v>15</v>
      </c>
      <c r="C917" t="str">
        <f t="shared" si="14"/>
        <v>201010Spain</v>
      </c>
      <c r="D917">
        <v>201010</v>
      </c>
      <c r="E917">
        <v>2010</v>
      </c>
      <c r="F917" s="1">
        <v>40452</v>
      </c>
      <c r="G917">
        <v>10</v>
      </c>
      <c r="H917">
        <v>1</v>
      </c>
      <c r="I917" t="s">
        <v>16</v>
      </c>
      <c r="J917">
        <v>4</v>
      </c>
      <c r="K917">
        <v>202</v>
      </c>
      <c r="L917" t="s">
        <v>49</v>
      </c>
      <c r="M917">
        <v>724</v>
      </c>
      <c r="N917" t="s">
        <v>45</v>
      </c>
      <c r="O917">
        <v>208500</v>
      </c>
      <c r="P917">
        <v>751022</v>
      </c>
    </row>
    <row r="918" spans="1:16" x14ac:dyDescent="0.25">
      <c r="A918">
        <v>826</v>
      </c>
      <c r="B918" t="s">
        <v>15</v>
      </c>
      <c r="C918" t="str">
        <f t="shared" si="14"/>
        <v>201009Spain</v>
      </c>
      <c r="D918">
        <v>201009</v>
      </c>
      <c r="E918">
        <v>2010</v>
      </c>
      <c r="F918" s="1">
        <v>40422</v>
      </c>
      <c r="G918">
        <v>9</v>
      </c>
      <c r="H918">
        <v>1</v>
      </c>
      <c r="I918" t="s">
        <v>16</v>
      </c>
      <c r="J918">
        <v>4</v>
      </c>
      <c r="K918">
        <v>202</v>
      </c>
      <c r="L918" t="s">
        <v>49</v>
      </c>
      <c r="M918">
        <v>724</v>
      </c>
      <c r="N918" t="s">
        <v>45</v>
      </c>
      <c r="O918">
        <v>117500</v>
      </c>
      <c r="P918">
        <v>421484</v>
      </c>
    </row>
    <row r="919" spans="1:16" x14ac:dyDescent="0.25">
      <c r="A919">
        <v>826</v>
      </c>
      <c r="B919" t="s">
        <v>15</v>
      </c>
      <c r="C919" t="str">
        <f t="shared" si="14"/>
        <v>201011Spain</v>
      </c>
      <c r="D919">
        <v>201011</v>
      </c>
      <c r="E919">
        <v>2010</v>
      </c>
      <c r="F919" s="1">
        <v>40483</v>
      </c>
      <c r="G919">
        <v>11</v>
      </c>
      <c r="H919">
        <v>1</v>
      </c>
      <c r="I919" t="s">
        <v>16</v>
      </c>
      <c r="J919">
        <v>4</v>
      </c>
      <c r="K919">
        <v>202</v>
      </c>
      <c r="L919" t="s">
        <v>49</v>
      </c>
      <c r="M919">
        <v>724</v>
      </c>
      <c r="N919" t="s">
        <v>45</v>
      </c>
      <c r="O919">
        <v>170600</v>
      </c>
      <c r="P919">
        <v>494479</v>
      </c>
    </row>
    <row r="920" spans="1:16" x14ac:dyDescent="0.25">
      <c r="A920">
        <v>826</v>
      </c>
      <c r="B920" t="s">
        <v>15</v>
      </c>
      <c r="C920" t="str">
        <f t="shared" si="14"/>
        <v>201012Spain</v>
      </c>
      <c r="D920">
        <v>201012</v>
      </c>
      <c r="E920">
        <v>2010</v>
      </c>
      <c r="F920" s="1">
        <v>40513</v>
      </c>
      <c r="G920">
        <v>12</v>
      </c>
      <c r="H920">
        <v>1</v>
      </c>
      <c r="I920" t="s">
        <v>16</v>
      </c>
      <c r="J920">
        <v>4</v>
      </c>
      <c r="K920">
        <v>202</v>
      </c>
      <c r="L920" t="s">
        <v>49</v>
      </c>
      <c r="M920">
        <v>724</v>
      </c>
      <c r="N920" t="s">
        <v>45</v>
      </c>
      <c r="O920">
        <v>141400</v>
      </c>
      <c r="P920">
        <v>655664</v>
      </c>
    </row>
    <row r="921" spans="1:16" x14ac:dyDescent="0.25">
      <c r="A921">
        <v>826</v>
      </c>
      <c r="B921" t="s">
        <v>15</v>
      </c>
      <c r="C921" t="str">
        <f t="shared" si="14"/>
        <v>201105Spain</v>
      </c>
      <c r="D921">
        <v>201105</v>
      </c>
      <c r="E921">
        <v>2011</v>
      </c>
      <c r="F921" s="1">
        <v>40664</v>
      </c>
      <c r="G921">
        <v>5</v>
      </c>
      <c r="H921">
        <v>1</v>
      </c>
      <c r="I921" t="s">
        <v>16</v>
      </c>
      <c r="J921">
        <v>4</v>
      </c>
      <c r="K921">
        <v>202</v>
      </c>
      <c r="L921" t="s">
        <v>49</v>
      </c>
      <c r="M921">
        <v>724</v>
      </c>
      <c r="N921" t="s">
        <v>45</v>
      </c>
      <c r="O921">
        <v>153065</v>
      </c>
      <c r="P921">
        <v>694080</v>
      </c>
    </row>
    <row r="922" spans="1:16" x14ac:dyDescent="0.25">
      <c r="A922">
        <v>826</v>
      </c>
      <c r="B922" t="s">
        <v>15</v>
      </c>
      <c r="C922" t="str">
        <f t="shared" si="14"/>
        <v>201104Spain</v>
      </c>
      <c r="D922">
        <v>201104</v>
      </c>
      <c r="E922">
        <v>2011</v>
      </c>
      <c r="F922" s="1">
        <v>40634</v>
      </c>
      <c r="G922">
        <v>4</v>
      </c>
      <c r="H922">
        <v>1</v>
      </c>
      <c r="I922" t="s">
        <v>16</v>
      </c>
      <c r="J922">
        <v>4</v>
      </c>
      <c r="K922">
        <v>202</v>
      </c>
      <c r="L922" t="s">
        <v>49</v>
      </c>
      <c r="M922">
        <v>724</v>
      </c>
      <c r="N922" t="s">
        <v>45</v>
      </c>
      <c r="O922">
        <v>205427</v>
      </c>
      <c r="P922">
        <v>904639</v>
      </c>
    </row>
    <row r="923" spans="1:16" x14ac:dyDescent="0.25">
      <c r="A923">
        <v>826</v>
      </c>
      <c r="B923" t="s">
        <v>15</v>
      </c>
      <c r="C923" t="str">
        <f t="shared" si="14"/>
        <v>201101Spain</v>
      </c>
      <c r="D923">
        <v>201101</v>
      </c>
      <c r="E923">
        <v>2011</v>
      </c>
      <c r="F923" s="1">
        <v>40544</v>
      </c>
      <c r="G923">
        <v>1</v>
      </c>
      <c r="H923">
        <v>1</v>
      </c>
      <c r="I923" t="s">
        <v>16</v>
      </c>
      <c r="J923">
        <v>4</v>
      </c>
      <c r="K923">
        <v>202</v>
      </c>
      <c r="L923" t="s">
        <v>49</v>
      </c>
      <c r="M923">
        <v>724</v>
      </c>
      <c r="N923" t="s">
        <v>45</v>
      </c>
      <c r="O923">
        <v>356552</v>
      </c>
      <c r="P923">
        <v>967979</v>
      </c>
    </row>
    <row r="924" spans="1:16" x14ac:dyDescent="0.25">
      <c r="A924">
        <v>826</v>
      </c>
      <c r="B924" t="s">
        <v>15</v>
      </c>
      <c r="C924" t="str">
        <f t="shared" si="14"/>
        <v>201103Spain</v>
      </c>
      <c r="D924">
        <v>201103</v>
      </c>
      <c r="E924">
        <v>2011</v>
      </c>
      <c r="F924" s="1">
        <v>40603</v>
      </c>
      <c r="G924">
        <v>3</v>
      </c>
      <c r="H924">
        <v>1</v>
      </c>
      <c r="I924" t="s">
        <v>16</v>
      </c>
      <c r="J924">
        <v>4</v>
      </c>
      <c r="K924">
        <v>202</v>
      </c>
      <c r="L924" t="s">
        <v>49</v>
      </c>
      <c r="M924">
        <v>724</v>
      </c>
      <c r="N924" t="s">
        <v>45</v>
      </c>
      <c r="O924">
        <v>348447</v>
      </c>
      <c r="P924">
        <v>1285426</v>
      </c>
    </row>
    <row r="925" spans="1:16" x14ac:dyDescent="0.25">
      <c r="A925">
        <v>826</v>
      </c>
      <c r="B925" t="s">
        <v>15</v>
      </c>
      <c r="C925" t="str">
        <f t="shared" si="14"/>
        <v>201007Spain</v>
      </c>
      <c r="D925">
        <v>201007</v>
      </c>
      <c r="E925">
        <v>2010</v>
      </c>
      <c r="F925" s="1">
        <v>40360</v>
      </c>
      <c r="G925">
        <v>7</v>
      </c>
      <c r="H925">
        <v>1</v>
      </c>
      <c r="I925" t="s">
        <v>16</v>
      </c>
      <c r="J925">
        <v>4</v>
      </c>
      <c r="K925">
        <v>202</v>
      </c>
      <c r="L925" t="s">
        <v>49</v>
      </c>
      <c r="M925">
        <v>724</v>
      </c>
      <c r="N925" t="s">
        <v>45</v>
      </c>
      <c r="O925">
        <v>188800</v>
      </c>
      <c r="P925">
        <v>525963</v>
      </c>
    </row>
    <row r="926" spans="1:16" x14ac:dyDescent="0.25">
      <c r="A926">
        <v>826</v>
      </c>
      <c r="B926" t="s">
        <v>15</v>
      </c>
      <c r="C926" t="str">
        <f t="shared" si="14"/>
        <v>201008Spain</v>
      </c>
      <c r="D926">
        <v>201008</v>
      </c>
      <c r="E926">
        <v>2010</v>
      </c>
      <c r="F926" s="1">
        <v>40391</v>
      </c>
      <c r="G926">
        <v>8</v>
      </c>
      <c r="H926">
        <v>1</v>
      </c>
      <c r="I926" t="s">
        <v>16</v>
      </c>
      <c r="J926">
        <v>4</v>
      </c>
      <c r="K926">
        <v>202</v>
      </c>
      <c r="L926" t="s">
        <v>49</v>
      </c>
      <c r="M926">
        <v>724</v>
      </c>
      <c r="N926" t="s">
        <v>45</v>
      </c>
      <c r="O926">
        <v>331800</v>
      </c>
      <c r="P926">
        <v>757245</v>
      </c>
    </row>
    <row r="927" spans="1:16" x14ac:dyDescent="0.25">
      <c r="A927">
        <v>826</v>
      </c>
      <c r="B927" t="s">
        <v>15</v>
      </c>
      <c r="C927" t="str">
        <f t="shared" si="14"/>
        <v>201005Spain</v>
      </c>
      <c r="D927">
        <v>201005</v>
      </c>
      <c r="E927">
        <v>2010</v>
      </c>
      <c r="F927" s="1">
        <v>40299</v>
      </c>
      <c r="G927">
        <v>5</v>
      </c>
      <c r="H927">
        <v>1</v>
      </c>
      <c r="I927" t="s">
        <v>16</v>
      </c>
      <c r="J927">
        <v>4</v>
      </c>
      <c r="K927">
        <v>202</v>
      </c>
      <c r="L927" t="s">
        <v>49</v>
      </c>
      <c r="M927">
        <v>724</v>
      </c>
      <c r="N927" t="s">
        <v>45</v>
      </c>
      <c r="O927">
        <v>166700</v>
      </c>
      <c r="P927">
        <v>326717</v>
      </c>
    </row>
    <row r="928" spans="1:16" x14ac:dyDescent="0.25">
      <c r="A928">
        <v>826</v>
      </c>
      <c r="B928" t="s">
        <v>15</v>
      </c>
      <c r="C928" t="str">
        <f t="shared" si="14"/>
        <v>201006Spain</v>
      </c>
      <c r="D928">
        <v>201006</v>
      </c>
      <c r="E928">
        <v>2010</v>
      </c>
      <c r="F928" s="1">
        <v>40330</v>
      </c>
      <c r="G928">
        <v>6</v>
      </c>
      <c r="H928">
        <v>1</v>
      </c>
      <c r="I928" t="s">
        <v>16</v>
      </c>
      <c r="J928">
        <v>4</v>
      </c>
      <c r="K928">
        <v>202</v>
      </c>
      <c r="L928" t="s">
        <v>49</v>
      </c>
      <c r="M928">
        <v>724</v>
      </c>
      <c r="N928" t="s">
        <v>45</v>
      </c>
      <c r="O928">
        <v>178600</v>
      </c>
      <c r="P928">
        <v>283193</v>
      </c>
    </row>
    <row r="929" spans="1:16" x14ac:dyDescent="0.25">
      <c r="A929">
        <v>826</v>
      </c>
      <c r="B929" t="s">
        <v>15</v>
      </c>
      <c r="C929" t="str">
        <f t="shared" si="14"/>
        <v>201003Spain</v>
      </c>
      <c r="D929">
        <v>201003</v>
      </c>
      <c r="E929">
        <v>2010</v>
      </c>
      <c r="F929" s="1">
        <v>40238</v>
      </c>
      <c r="G929">
        <v>3</v>
      </c>
      <c r="H929">
        <v>1</v>
      </c>
      <c r="I929" t="s">
        <v>16</v>
      </c>
      <c r="J929">
        <v>4</v>
      </c>
      <c r="K929">
        <v>202</v>
      </c>
      <c r="L929" t="s">
        <v>49</v>
      </c>
      <c r="M929">
        <v>724</v>
      </c>
      <c r="N929" t="s">
        <v>45</v>
      </c>
      <c r="O929">
        <v>226162</v>
      </c>
      <c r="P929">
        <v>361681</v>
      </c>
    </row>
    <row r="930" spans="1:16" x14ac:dyDescent="0.25">
      <c r="A930">
        <v>826</v>
      </c>
      <c r="B930" t="s">
        <v>15</v>
      </c>
      <c r="C930" t="str">
        <f t="shared" si="14"/>
        <v>201004Spain</v>
      </c>
      <c r="D930">
        <v>201004</v>
      </c>
      <c r="E930">
        <v>2010</v>
      </c>
      <c r="F930" s="1">
        <v>40269</v>
      </c>
      <c r="G930">
        <v>4</v>
      </c>
      <c r="H930">
        <v>1</v>
      </c>
      <c r="I930" t="s">
        <v>16</v>
      </c>
      <c r="J930">
        <v>4</v>
      </c>
      <c r="K930">
        <v>202</v>
      </c>
      <c r="L930" t="s">
        <v>49</v>
      </c>
      <c r="M930">
        <v>724</v>
      </c>
      <c r="N930" t="s">
        <v>45</v>
      </c>
      <c r="O930">
        <v>114800</v>
      </c>
      <c r="P930">
        <v>251327</v>
      </c>
    </row>
    <row r="931" spans="1:16" x14ac:dyDescent="0.25">
      <c r="A931">
        <v>826</v>
      </c>
      <c r="B931" t="s">
        <v>15</v>
      </c>
      <c r="C931" t="str">
        <f t="shared" si="14"/>
        <v>201002Spain</v>
      </c>
      <c r="D931">
        <v>201002</v>
      </c>
      <c r="E931">
        <v>2010</v>
      </c>
      <c r="F931" s="1">
        <v>40210</v>
      </c>
      <c r="G931">
        <v>2</v>
      </c>
      <c r="H931">
        <v>1</v>
      </c>
      <c r="I931" t="s">
        <v>16</v>
      </c>
      <c r="J931">
        <v>4</v>
      </c>
      <c r="K931">
        <v>202</v>
      </c>
      <c r="L931" t="s">
        <v>49</v>
      </c>
      <c r="M931">
        <v>724</v>
      </c>
      <c r="N931" t="s">
        <v>45</v>
      </c>
      <c r="O931">
        <v>176899</v>
      </c>
      <c r="P931">
        <v>281449</v>
      </c>
    </row>
    <row r="932" spans="1:16" x14ac:dyDescent="0.25">
      <c r="A932">
        <v>826</v>
      </c>
      <c r="B932" t="s">
        <v>15</v>
      </c>
      <c r="C932" t="str">
        <f t="shared" si="14"/>
        <v>201001Spain</v>
      </c>
      <c r="D932">
        <v>201001</v>
      </c>
      <c r="E932">
        <v>2010</v>
      </c>
      <c r="F932" s="1">
        <v>40179</v>
      </c>
      <c r="G932">
        <v>1</v>
      </c>
      <c r="H932">
        <v>1</v>
      </c>
      <c r="I932" t="s">
        <v>16</v>
      </c>
      <c r="J932">
        <v>4</v>
      </c>
      <c r="K932">
        <v>202</v>
      </c>
      <c r="L932" t="s">
        <v>49</v>
      </c>
      <c r="M932">
        <v>724</v>
      </c>
      <c r="N932" t="s">
        <v>45</v>
      </c>
      <c r="O932">
        <v>183046</v>
      </c>
      <c r="P932">
        <v>530037</v>
      </c>
    </row>
    <row r="933" spans="1:16" x14ac:dyDescent="0.25">
      <c r="A933">
        <v>826</v>
      </c>
      <c r="B933" t="s">
        <v>15</v>
      </c>
      <c r="C933" t="str">
        <f t="shared" si="14"/>
        <v>201001Sweden</v>
      </c>
      <c r="D933">
        <v>201001</v>
      </c>
      <c r="E933">
        <v>2010</v>
      </c>
      <c r="F933" s="1">
        <v>40179</v>
      </c>
      <c r="G933">
        <v>1</v>
      </c>
      <c r="H933">
        <v>1</v>
      </c>
      <c r="I933" t="s">
        <v>16</v>
      </c>
      <c r="J933">
        <v>4</v>
      </c>
      <c r="K933">
        <v>202</v>
      </c>
      <c r="L933" t="s">
        <v>49</v>
      </c>
      <c r="M933">
        <v>752</v>
      </c>
      <c r="N933" t="s">
        <v>46</v>
      </c>
      <c r="O933">
        <v>3017</v>
      </c>
      <c r="P933">
        <v>42125</v>
      </c>
    </row>
    <row r="934" spans="1:16" x14ac:dyDescent="0.25">
      <c r="A934">
        <v>826</v>
      </c>
      <c r="B934" t="s">
        <v>15</v>
      </c>
      <c r="C934" t="str">
        <f t="shared" si="14"/>
        <v>201210Sweden</v>
      </c>
      <c r="D934">
        <v>201210</v>
      </c>
      <c r="E934">
        <v>2012</v>
      </c>
      <c r="F934" s="1">
        <v>41183</v>
      </c>
      <c r="G934">
        <v>10</v>
      </c>
      <c r="H934">
        <v>1</v>
      </c>
      <c r="I934" t="s">
        <v>16</v>
      </c>
      <c r="J934">
        <v>4</v>
      </c>
      <c r="K934">
        <v>202</v>
      </c>
      <c r="L934" t="s">
        <v>49</v>
      </c>
      <c r="M934">
        <v>752</v>
      </c>
      <c r="N934" t="s">
        <v>46</v>
      </c>
      <c r="O934">
        <v>21</v>
      </c>
      <c r="P934">
        <v>269</v>
      </c>
    </row>
    <row r="935" spans="1:16" x14ac:dyDescent="0.25">
      <c r="A935">
        <v>826</v>
      </c>
      <c r="B935" t="s">
        <v>15</v>
      </c>
      <c r="C935" t="str">
        <f t="shared" si="14"/>
        <v>201408Sweden</v>
      </c>
      <c r="D935">
        <v>201408</v>
      </c>
      <c r="E935">
        <v>2014</v>
      </c>
      <c r="F935" s="1">
        <v>41852</v>
      </c>
      <c r="G935">
        <v>8</v>
      </c>
      <c r="H935">
        <v>1</v>
      </c>
      <c r="I935" t="s">
        <v>16</v>
      </c>
      <c r="J935">
        <v>4</v>
      </c>
      <c r="K935">
        <v>202</v>
      </c>
      <c r="L935" t="s">
        <v>49</v>
      </c>
      <c r="M935">
        <v>752</v>
      </c>
      <c r="N935" t="s">
        <v>46</v>
      </c>
      <c r="O935">
        <v>22072</v>
      </c>
      <c r="P935">
        <v>124018</v>
      </c>
    </row>
    <row r="936" spans="1:16" x14ac:dyDescent="0.25">
      <c r="A936">
        <v>826</v>
      </c>
      <c r="B936" t="s">
        <v>15</v>
      </c>
      <c r="C936" t="str">
        <f t="shared" si="14"/>
        <v>201409Sweden</v>
      </c>
      <c r="D936">
        <v>201409</v>
      </c>
      <c r="E936">
        <v>2014</v>
      </c>
      <c r="F936" s="1">
        <v>41883</v>
      </c>
      <c r="G936">
        <v>9</v>
      </c>
      <c r="H936">
        <v>1</v>
      </c>
      <c r="I936" t="s">
        <v>16</v>
      </c>
      <c r="J936">
        <v>4</v>
      </c>
      <c r="K936">
        <v>202</v>
      </c>
      <c r="L936" t="s">
        <v>49</v>
      </c>
      <c r="M936">
        <v>752</v>
      </c>
      <c r="N936" t="s">
        <v>46</v>
      </c>
      <c r="O936">
        <v>24021</v>
      </c>
      <c r="P936">
        <v>104833</v>
      </c>
    </row>
    <row r="937" spans="1:16" x14ac:dyDescent="0.25">
      <c r="A937">
        <v>826</v>
      </c>
      <c r="B937" t="s">
        <v>15</v>
      </c>
      <c r="C937" t="str">
        <f t="shared" si="14"/>
        <v>201104Thailand</v>
      </c>
      <c r="D937">
        <v>201104</v>
      </c>
      <c r="E937">
        <v>2011</v>
      </c>
      <c r="F937" s="1">
        <v>40634</v>
      </c>
      <c r="G937">
        <v>4</v>
      </c>
      <c r="H937">
        <v>1</v>
      </c>
      <c r="I937" t="s">
        <v>16</v>
      </c>
      <c r="J937">
        <v>4</v>
      </c>
      <c r="K937">
        <v>202</v>
      </c>
      <c r="L937" t="s">
        <v>49</v>
      </c>
      <c r="M937">
        <v>764</v>
      </c>
      <c r="N937" t="s">
        <v>50</v>
      </c>
      <c r="O937">
        <v>13978</v>
      </c>
      <c r="P937">
        <v>177281</v>
      </c>
    </row>
    <row r="938" spans="1:16" x14ac:dyDescent="0.25">
      <c r="A938">
        <v>826</v>
      </c>
      <c r="B938" t="s">
        <v>15</v>
      </c>
      <c r="C938" t="str">
        <f t="shared" si="14"/>
        <v>201408United States of America</v>
      </c>
      <c r="D938">
        <v>201408</v>
      </c>
      <c r="E938">
        <v>2014</v>
      </c>
      <c r="F938" s="1">
        <v>41852</v>
      </c>
      <c r="G938">
        <v>8</v>
      </c>
      <c r="H938">
        <v>1</v>
      </c>
      <c r="I938" t="s">
        <v>16</v>
      </c>
      <c r="J938">
        <v>4</v>
      </c>
      <c r="K938">
        <v>202</v>
      </c>
      <c r="L938" t="s">
        <v>49</v>
      </c>
      <c r="M938">
        <v>842</v>
      </c>
      <c r="N938" t="s">
        <v>47</v>
      </c>
      <c r="O938">
        <v>163</v>
      </c>
      <c r="P938">
        <v>2409</v>
      </c>
    </row>
    <row r="939" spans="1:16" x14ac:dyDescent="0.25">
      <c r="A939">
        <v>826</v>
      </c>
      <c r="B939" t="s">
        <v>15</v>
      </c>
      <c r="C939" t="str">
        <f t="shared" si="14"/>
        <v>201408Uruguay</v>
      </c>
      <c r="D939">
        <v>201408</v>
      </c>
      <c r="E939">
        <v>2014</v>
      </c>
      <c r="F939" s="1">
        <v>41852</v>
      </c>
      <c r="G939">
        <v>8</v>
      </c>
      <c r="H939">
        <v>1</v>
      </c>
      <c r="I939" t="s">
        <v>16</v>
      </c>
      <c r="J939">
        <v>4</v>
      </c>
      <c r="K939">
        <v>202</v>
      </c>
      <c r="L939" t="s">
        <v>49</v>
      </c>
      <c r="M939">
        <v>858</v>
      </c>
      <c r="N939" t="s">
        <v>48</v>
      </c>
      <c r="O939">
        <v>171429</v>
      </c>
      <c r="P939">
        <v>1337655</v>
      </c>
    </row>
    <row r="940" spans="1:16" x14ac:dyDescent="0.25">
      <c r="A940">
        <v>826</v>
      </c>
      <c r="B940" t="s">
        <v>15</v>
      </c>
      <c r="C940" t="str">
        <f t="shared" si="14"/>
        <v>201407Uruguay</v>
      </c>
      <c r="D940">
        <v>201407</v>
      </c>
      <c r="E940">
        <v>2014</v>
      </c>
      <c r="F940" s="1">
        <v>41821</v>
      </c>
      <c r="G940">
        <v>7</v>
      </c>
      <c r="H940">
        <v>1</v>
      </c>
      <c r="I940" t="s">
        <v>16</v>
      </c>
      <c r="J940">
        <v>4</v>
      </c>
      <c r="K940">
        <v>202</v>
      </c>
      <c r="L940" t="s">
        <v>49</v>
      </c>
      <c r="M940">
        <v>858</v>
      </c>
      <c r="N940" t="s">
        <v>48</v>
      </c>
      <c r="O940">
        <v>146649</v>
      </c>
      <c r="P940">
        <v>1114515</v>
      </c>
    </row>
    <row r="941" spans="1:16" x14ac:dyDescent="0.25">
      <c r="A941">
        <v>826</v>
      </c>
      <c r="B941" t="s">
        <v>15</v>
      </c>
      <c r="C941" t="str">
        <f t="shared" si="14"/>
        <v>201405Uruguay</v>
      </c>
      <c r="D941">
        <v>201405</v>
      </c>
      <c r="E941">
        <v>2014</v>
      </c>
      <c r="F941" s="1">
        <v>41760</v>
      </c>
      <c r="G941">
        <v>5</v>
      </c>
      <c r="H941">
        <v>1</v>
      </c>
      <c r="I941" t="s">
        <v>16</v>
      </c>
      <c r="J941">
        <v>4</v>
      </c>
      <c r="K941">
        <v>202</v>
      </c>
      <c r="L941" t="s">
        <v>49</v>
      </c>
      <c r="M941">
        <v>858</v>
      </c>
      <c r="N941" t="s">
        <v>48</v>
      </c>
      <c r="O941">
        <v>91103</v>
      </c>
      <c r="P941">
        <v>835195</v>
      </c>
    </row>
    <row r="942" spans="1:16" x14ac:dyDescent="0.25">
      <c r="A942">
        <v>826</v>
      </c>
      <c r="B942" t="s">
        <v>15</v>
      </c>
      <c r="C942" t="str">
        <f t="shared" si="14"/>
        <v>201403Uruguay</v>
      </c>
      <c r="D942">
        <v>201403</v>
      </c>
      <c r="E942">
        <v>2014</v>
      </c>
      <c r="F942" s="1">
        <v>41699</v>
      </c>
      <c r="G942">
        <v>3</v>
      </c>
      <c r="H942">
        <v>1</v>
      </c>
      <c r="I942" t="s">
        <v>16</v>
      </c>
      <c r="J942">
        <v>4</v>
      </c>
      <c r="K942">
        <v>202</v>
      </c>
      <c r="L942" t="s">
        <v>49</v>
      </c>
      <c r="M942">
        <v>858</v>
      </c>
      <c r="N942" t="s">
        <v>48</v>
      </c>
      <c r="O942">
        <v>246218</v>
      </c>
      <c r="P942">
        <v>2001144</v>
      </c>
    </row>
    <row r="943" spans="1:16" x14ac:dyDescent="0.25">
      <c r="A943">
        <v>826</v>
      </c>
      <c r="B943" t="s">
        <v>15</v>
      </c>
      <c r="C943" t="str">
        <f t="shared" si="14"/>
        <v>201406Uruguay</v>
      </c>
      <c r="D943">
        <v>201406</v>
      </c>
      <c r="E943">
        <v>2014</v>
      </c>
      <c r="F943" s="1">
        <v>41791</v>
      </c>
      <c r="G943">
        <v>6</v>
      </c>
      <c r="H943">
        <v>1</v>
      </c>
      <c r="I943" t="s">
        <v>16</v>
      </c>
      <c r="J943">
        <v>4</v>
      </c>
      <c r="K943">
        <v>202</v>
      </c>
      <c r="L943" t="s">
        <v>49</v>
      </c>
      <c r="M943">
        <v>858</v>
      </c>
      <c r="N943" t="s">
        <v>48</v>
      </c>
      <c r="O943">
        <v>227308</v>
      </c>
      <c r="P943">
        <v>2356238</v>
      </c>
    </row>
    <row r="944" spans="1:16" x14ac:dyDescent="0.25">
      <c r="A944">
        <v>826</v>
      </c>
      <c r="B944" t="s">
        <v>15</v>
      </c>
      <c r="C944" t="str">
        <f t="shared" si="14"/>
        <v>201409Uruguay</v>
      </c>
      <c r="D944">
        <v>201409</v>
      </c>
      <c r="E944">
        <v>2014</v>
      </c>
      <c r="F944" s="1">
        <v>41883</v>
      </c>
      <c r="G944">
        <v>9</v>
      </c>
      <c r="H944">
        <v>1</v>
      </c>
      <c r="I944" t="s">
        <v>16</v>
      </c>
      <c r="J944">
        <v>4</v>
      </c>
      <c r="K944">
        <v>202</v>
      </c>
      <c r="L944" t="s">
        <v>49</v>
      </c>
      <c r="M944">
        <v>858</v>
      </c>
      <c r="N944" t="s">
        <v>48</v>
      </c>
      <c r="O944">
        <v>173743</v>
      </c>
      <c r="P944">
        <v>1587825</v>
      </c>
    </row>
    <row r="945" spans="1:16" x14ac:dyDescent="0.25">
      <c r="A945">
        <v>826</v>
      </c>
      <c r="B945" t="s">
        <v>15</v>
      </c>
      <c r="C945" t="str">
        <f t="shared" si="14"/>
        <v>201410Uruguay</v>
      </c>
      <c r="D945">
        <v>201410</v>
      </c>
      <c r="E945">
        <v>2014</v>
      </c>
      <c r="F945" s="1">
        <v>41913</v>
      </c>
      <c r="G945">
        <v>10</v>
      </c>
      <c r="H945">
        <v>1</v>
      </c>
      <c r="I945" t="s">
        <v>16</v>
      </c>
      <c r="J945">
        <v>4</v>
      </c>
      <c r="K945">
        <v>202</v>
      </c>
      <c r="L945" t="s">
        <v>49</v>
      </c>
      <c r="M945">
        <v>858</v>
      </c>
      <c r="N945" t="s">
        <v>48</v>
      </c>
      <c r="O945">
        <v>226900</v>
      </c>
      <c r="P945">
        <v>1863729</v>
      </c>
    </row>
    <row r="946" spans="1:16" x14ac:dyDescent="0.25">
      <c r="A946">
        <v>826</v>
      </c>
      <c r="B946" t="s">
        <v>15</v>
      </c>
      <c r="C946" t="str">
        <f t="shared" si="14"/>
        <v>201411Uruguay</v>
      </c>
      <c r="D946">
        <v>201411</v>
      </c>
      <c r="E946">
        <v>2014</v>
      </c>
      <c r="F946" s="1">
        <v>41944</v>
      </c>
      <c r="G946">
        <v>11</v>
      </c>
      <c r="H946">
        <v>1</v>
      </c>
      <c r="I946" t="s">
        <v>16</v>
      </c>
      <c r="J946">
        <v>4</v>
      </c>
      <c r="K946">
        <v>202</v>
      </c>
      <c r="L946" t="s">
        <v>49</v>
      </c>
      <c r="M946">
        <v>858</v>
      </c>
      <c r="N946" t="s">
        <v>48</v>
      </c>
      <c r="O946">
        <v>212135</v>
      </c>
      <c r="P946">
        <v>1574621</v>
      </c>
    </row>
    <row r="947" spans="1:16" x14ac:dyDescent="0.25">
      <c r="A947">
        <v>826</v>
      </c>
      <c r="B947" t="s">
        <v>15</v>
      </c>
      <c r="C947" t="str">
        <f t="shared" si="14"/>
        <v>201304Uruguay</v>
      </c>
      <c r="D947">
        <v>201304</v>
      </c>
      <c r="E947">
        <v>2013</v>
      </c>
      <c r="F947" s="1">
        <v>41365</v>
      </c>
      <c r="G947">
        <v>4</v>
      </c>
      <c r="H947">
        <v>1</v>
      </c>
      <c r="I947" t="s">
        <v>16</v>
      </c>
      <c r="J947">
        <v>4</v>
      </c>
      <c r="K947">
        <v>202</v>
      </c>
      <c r="L947" t="s">
        <v>49</v>
      </c>
      <c r="M947">
        <v>858</v>
      </c>
      <c r="N947" t="s">
        <v>48</v>
      </c>
      <c r="O947">
        <v>296494</v>
      </c>
      <c r="P947">
        <v>2116968</v>
      </c>
    </row>
    <row r="948" spans="1:16" x14ac:dyDescent="0.25">
      <c r="A948">
        <v>826</v>
      </c>
      <c r="B948" t="s">
        <v>15</v>
      </c>
      <c r="C948" t="str">
        <f t="shared" si="14"/>
        <v>201303Uruguay</v>
      </c>
      <c r="D948">
        <v>201303</v>
      </c>
      <c r="E948">
        <v>2013</v>
      </c>
      <c r="F948" s="1">
        <v>41334</v>
      </c>
      <c r="G948">
        <v>3</v>
      </c>
      <c r="H948">
        <v>1</v>
      </c>
      <c r="I948" t="s">
        <v>16</v>
      </c>
      <c r="J948">
        <v>4</v>
      </c>
      <c r="K948">
        <v>202</v>
      </c>
      <c r="L948" t="s">
        <v>49</v>
      </c>
      <c r="M948">
        <v>858</v>
      </c>
      <c r="N948" t="s">
        <v>48</v>
      </c>
      <c r="O948">
        <v>144024</v>
      </c>
      <c r="P948">
        <v>993436</v>
      </c>
    </row>
    <row r="949" spans="1:16" x14ac:dyDescent="0.25">
      <c r="A949">
        <v>826</v>
      </c>
      <c r="B949" t="s">
        <v>15</v>
      </c>
      <c r="C949" t="str">
        <f t="shared" si="14"/>
        <v>201306Uruguay</v>
      </c>
      <c r="D949">
        <v>201306</v>
      </c>
      <c r="E949">
        <v>2013</v>
      </c>
      <c r="F949" s="1">
        <v>41426</v>
      </c>
      <c r="G949">
        <v>6</v>
      </c>
      <c r="H949">
        <v>1</v>
      </c>
      <c r="I949" t="s">
        <v>16</v>
      </c>
      <c r="J949">
        <v>4</v>
      </c>
      <c r="K949">
        <v>202</v>
      </c>
      <c r="L949" t="s">
        <v>49</v>
      </c>
      <c r="M949">
        <v>858</v>
      </c>
      <c r="N949" t="s">
        <v>48</v>
      </c>
      <c r="O949">
        <v>385892</v>
      </c>
      <c r="P949">
        <v>2585942</v>
      </c>
    </row>
    <row r="950" spans="1:16" x14ac:dyDescent="0.25">
      <c r="A950">
        <v>826</v>
      </c>
      <c r="B950" t="s">
        <v>15</v>
      </c>
      <c r="C950" t="str">
        <f t="shared" si="14"/>
        <v>201305Uruguay</v>
      </c>
      <c r="D950">
        <v>201305</v>
      </c>
      <c r="E950">
        <v>2013</v>
      </c>
      <c r="F950" s="1">
        <v>41395</v>
      </c>
      <c r="G950">
        <v>5</v>
      </c>
      <c r="H950">
        <v>1</v>
      </c>
      <c r="I950" t="s">
        <v>16</v>
      </c>
      <c r="J950">
        <v>4</v>
      </c>
      <c r="K950">
        <v>202</v>
      </c>
      <c r="L950" t="s">
        <v>49</v>
      </c>
      <c r="M950">
        <v>858</v>
      </c>
      <c r="N950" t="s">
        <v>48</v>
      </c>
      <c r="O950">
        <v>407116</v>
      </c>
      <c r="P950">
        <v>2835162</v>
      </c>
    </row>
    <row r="951" spans="1:16" x14ac:dyDescent="0.25">
      <c r="A951">
        <v>826</v>
      </c>
      <c r="B951" t="s">
        <v>15</v>
      </c>
      <c r="C951" t="str">
        <f t="shared" si="14"/>
        <v>201302Uruguay</v>
      </c>
      <c r="D951">
        <v>201302</v>
      </c>
      <c r="E951">
        <v>2013</v>
      </c>
      <c r="F951" s="1">
        <v>41306</v>
      </c>
      <c r="G951">
        <v>2</v>
      </c>
      <c r="H951">
        <v>1</v>
      </c>
      <c r="I951" t="s">
        <v>16</v>
      </c>
      <c r="J951">
        <v>4</v>
      </c>
      <c r="K951">
        <v>202</v>
      </c>
      <c r="L951" t="s">
        <v>49</v>
      </c>
      <c r="M951">
        <v>858</v>
      </c>
      <c r="N951" t="s">
        <v>48</v>
      </c>
      <c r="O951">
        <v>324148</v>
      </c>
      <c r="P951">
        <v>2135818</v>
      </c>
    </row>
    <row r="952" spans="1:16" x14ac:dyDescent="0.25">
      <c r="A952">
        <v>826</v>
      </c>
      <c r="B952" t="s">
        <v>15</v>
      </c>
      <c r="C952" t="str">
        <f t="shared" si="14"/>
        <v>201301Uruguay</v>
      </c>
      <c r="D952">
        <v>201301</v>
      </c>
      <c r="E952">
        <v>2013</v>
      </c>
      <c r="F952" s="1">
        <v>41275</v>
      </c>
      <c r="G952">
        <v>1</v>
      </c>
      <c r="H952">
        <v>1</v>
      </c>
      <c r="I952" t="s">
        <v>16</v>
      </c>
      <c r="J952">
        <v>4</v>
      </c>
      <c r="K952">
        <v>202</v>
      </c>
      <c r="L952" t="s">
        <v>49</v>
      </c>
      <c r="M952">
        <v>858</v>
      </c>
      <c r="N952" t="s">
        <v>48</v>
      </c>
      <c r="O952">
        <v>461400</v>
      </c>
      <c r="P952">
        <v>2878540</v>
      </c>
    </row>
    <row r="953" spans="1:16" x14ac:dyDescent="0.25">
      <c r="A953">
        <v>826</v>
      </c>
      <c r="B953" t="s">
        <v>15</v>
      </c>
      <c r="C953" t="str">
        <f t="shared" si="14"/>
        <v>201211Uruguay</v>
      </c>
      <c r="D953">
        <v>201211</v>
      </c>
      <c r="E953">
        <v>2012</v>
      </c>
      <c r="F953" s="1">
        <v>41214</v>
      </c>
      <c r="G953">
        <v>11</v>
      </c>
      <c r="H953">
        <v>1</v>
      </c>
      <c r="I953" t="s">
        <v>16</v>
      </c>
      <c r="J953">
        <v>4</v>
      </c>
      <c r="K953">
        <v>202</v>
      </c>
      <c r="L953" t="s">
        <v>49</v>
      </c>
      <c r="M953">
        <v>858</v>
      </c>
      <c r="N953" t="s">
        <v>48</v>
      </c>
      <c r="O953">
        <v>360059</v>
      </c>
      <c r="P953">
        <v>2354809</v>
      </c>
    </row>
    <row r="954" spans="1:16" x14ac:dyDescent="0.25">
      <c r="A954">
        <v>826</v>
      </c>
      <c r="B954" t="s">
        <v>15</v>
      </c>
      <c r="C954" t="str">
        <f t="shared" si="14"/>
        <v>201212Uruguay</v>
      </c>
      <c r="D954">
        <v>201212</v>
      </c>
      <c r="E954">
        <v>2012</v>
      </c>
      <c r="F954" s="1">
        <v>41244</v>
      </c>
      <c r="G954">
        <v>12</v>
      </c>
      <c r="H954">
        <v>1</v>
      </c>
      <c r="I954" t="s">
        <v>16</v>
      </c>
      <c r="J954">
        <v>4</v>
      </c>
      <c r="K954">
        <v>202</v>
      </c>
      <c r="L954" t="s">
        <v>49</v>
      </c>
      <c r="M954">
        <v>858</v>
      </c>
      <c r="N954" t="s">
        <v>48</v>
      </c>
      <c r="O954">
        <v>246016</v>
      </c>
      <c r="P954">
        <v>1526757</v>
      </c>
    </row>
    <row r="955" spans="1:16" x14ac:dyDescent="0.25">
      <c r="A955">
        <v>826</v>
      </c>
      <c r="B955" t="s">
        <v>15</v>
      </c>
      <c r="C955" t="str">
        <f t="shared" si="14"/>
        <v>201307Uruguay</v>
      </c>
      <c r="D955">
        <v>201307</v>
      </c>
      <c r="E955">
        <v>2013</v>
      </c>
      <c r="F955" s="1">
        <v>41456</v>
      </c>
      <c r="G955">
        <v>7</v>
      </c>
      <c r="H955">
        <v>1</v>
      </c>
      <c r="I955" t="s">
        <v>16</v>
      </c>
      <c r="J955">
        <v>4</v>
      </c>
      <c r="K955">
        <v>202</v>
      </c>
      <c r="L955" t="s">
        <v>49</v>
      </c>
      <c r="M955">
        <v>858</v>
      </c>
      <c r="N955" t="s">
        <v>48</v>
      </c>
      <c r="O955">
        <v>407377</v>
      </c>
      <c r="P955">
        <v>2572192</v>
      </c>
    </row>
    <row r="956" spans="1:16" x14ac:dyDescent="0.25">
      <c r="A956">
        <v>826</v>
      </c>
      <c r="B956" t="s">
        <v>15</v>
      </c>
      <c r="C956" t="str">
        <f t="shared" si="14"/>
        <v>201309Uruguay</v>
      </c>
      <c r="D956">
        <v>201309</v>
      </c>
      <c r="E956">
        <v>2013</v>
      </c>
      <c r="F956" s="1">
        <v>41518</v>
      </c>
      <c r="G956">
        <v>9</v>
      </c>
      <c r="H956">
        <v>1</v>
      </c>
      <c r="I956" t="s">
        <v>16</v>
      </c>
      <c r="J956">
        <v>4</v>
      </c>
      <c r="K956">
        <v>202</v>
      </c>
      <c r="L956" t="s">
        <v>49</v>
      </c>
      <c r="M956">
        <v>858</v>
      </c>
      <c r="N956" t="s">
        <v>48</v>
      </c>
      <c r="O956">
        <v>175751</v>
      </c>
      <c r="P956">
        <v>1495684</v>
      </c>
    </row>
    <row r="957" spans="1:16" x14ac:dyDescent="0.25">
      <c r="A957">
        <v>826</v>
      </c>
      <c r="B957" t="s">
        <v>15</v>
      </c>
      <c r="C957" t="str">
        <f t="shared" si="14"/>
        <v>201310Uruguay</v>
      </c>
      <c r="D957">
        <v>201310</v>
      </c>
      <c r="E957">
        <v>2013</v>
      </c>
      <c r="F957" s="1">
        <v>41548</v>
      </c>
      <c r="G957">
        <v>10</v>
      </c>
      <c r="H957">
        <v>1</v>
      </c>
      <c r="I957" t="s">
        <v>16</v>
      </c>
      <c r="J957">
        <v>4</v>
      </c>
      <c r="K957">
        <v>202</v>
      </c>
      <c r="L957" t="s">
        <v>49</v>
      </c>
      <c r="M957">
        <v>858</v>
      </c>
      <c r="N957" t="s">
        <v>48</v>
      </c>
      <c r="O957">
        <v>224731</v>
      </c>
      <c r="P957">
        <v>1833550</v>
      </c>
    </row>
    <row r="958" spans="1:16" x14ac:dyDescent="0.25">
      <c r="A958">
        <v>826</v>
      </c>
      <c r="B958" t="s">
        <v>15</v>
      </c>
      <c r="C958" t="str">
        <f t="shared" si="14"/>
        <v>201311Uruguay</v>
      </c>
      <c r="D958">
        <v>201311</v>
      </c>
      <c r="E958">
        <v>2013</v>
      </c>
      <c r="F958" s="1">
        <v>41579</v>
      </c>
      <c r="G958">
        <v>11</v>
      </c>
      <c r="H958">
        <v>1</v>
      </c>
      <c r="I958" t="s">
        <v>16</v>
      </c>
      <c r="J958">
        <v>4</v>
      </c>
      <c r="K958">
        <v>202</v>
      </c>
      <c r="L958" t="s">
        <v>49</v>
      </c>
      <c r="M958">
        <v>858</v>
      </c>
      <c r="N958" t="s">
        <v>48</v>
      </c>
      <c r="O958">
        <v>138811</v>
      </c>
      <c r="P958">
        <v>1125109</v>
      </c>
    </row>
    <row r="959" spans="1:16" x14ac:dyDescent="0.25">
      <c r="A959">
        <v>826</v>
      </c>
      <c r="B959" t="s">
        <v>15</v>
      </c>
      <c r="C959" t="str">
        <f t="shared" si="14"/>
        <v>201308Uruguay</v>
      </c>
      <c r="D959">
        <v>201308</v>
      </c>
      <c r="E959">
        <v>2013</v>
      </c>
      <c r="F959" s="1">
        <v>41487</v>
      </c>
      <c r="G959">
        <v>8</v>
      </c>
      <c r="H959">
        <v>1</v>
      </c>
      <c r="I959" t="s">
        <v>16</v>
      </c>
      <c r="J959">
        <v>4</v>
      </c>
      <c r="K959">
        <v>202</v>
      </c>
      <c r="L959" t="s">
        <v>49</v>
      </c>
      <c r="M959">
        <v>858</v>
      </c>
      <c r="N959" t="s">
        <v>48</v>
      </c>
      <c r="O959">
        <v>197249</v>
      </c>
      <c r="P959">
        <v>1492186</v>
      </c>
    </row>
    <row r="960" spans="1:16" x14ac:dyDescent="0.25">
      <c r="A960">
        <v>826</v>
      </c>
      <c r="B960" t="s">
        <v>15</v>
      </c>
      <c r="C960" t="str">
        <f t="shared" si="14"/>
        <v>201401Uruguay</v>
      </c>
      <c r="D960">
        <v>201401</v>
      </c>
      <c r="E960">
        <v>2014</v>
      </c>
      <c r="F960" s="1">
        <v>41640</v>
      </c>
      <c r="G960">
        <v>1</v>
      </c>
      <c r="H960">
        <v>1</v>
      </c>
      <c r="I960" t="s">
        <v>16</v>
      </c>
      <c r="J960">
        <v>4</v>
      </c>
      <c r="K960">
        <v>202</v>
      </c>
      <c r="L960" t="s">
        <v>49</v>
      </c>
      <c r="M960">
        <v>858</v>
      </c>
      <c r="N960" t="s">
        <v>48</v>
      </c>
      <c r="O960">
        <v>184183</v>
      </c>
      <c r="P960">
        <v>1421960</v>
      </c>
    </row>
    <row r="961" spans="1:16" x14ac:dyDescent="0.25">
      <c r="A961">
        <v>826</v>
      </c>
      <c r="B961" t="s">
        <v>15</v>
      </c>
      <c r="C961" t="str">
        <f t="shared" si="14"/>
        <v>201312Uruguay</v>
      </c>
      <c r="D961">
        <v>201312</v>
      </c>
      <c r="E961">
        <v>2013</v>
      </c>
      <c r="F961" s="1">
        <v>41609</v>
      </c>
      <c r="G961">
        <v>12</v>
      </c>
      <c r="H961">
        <v>1</v>
      </c>
      <c r="I961" t="s">
        <v>16</v>
      </c>
      <c r="J961">
        <v>4</v>
      </c>
      <c r="K961">
        <v>202</v>
      </c>
      <c r="L961" t="s">
        <v>49</v>
      </c>
      <c r="M961">
        <v>858</v>
      </c>
      <c r="N961" t="s">
        <v>48</v>
      </c>
      <c r="O961">
        <v>94035</v>
      </c>
      <c r="P961">
        <v>1168287</v>
      </c>
    </row>
    <row r="962" spans="1:16" x14ac:dyDescent="0.25">
      <c r="A962">
        <v>826</v>
      </c>
      <c r="B962" t="s">
        <v>15</v>
      </c>
      <c r="C962" t="str">
        <f t="shared" si="14"/>
        <v>201402Uruguay</v>
      </c>
      <c r="D962">
        <v>201402</v>
      </c>
      <c r="E962">
        <v>2014</v>
      </c>
      <c r="F962" s="1">
        <v>41671</v>
      </c>
      <c r="G962">
        <v>2</v>
      </c>
      <c r="H962">
        <v>1</v>
      </c>
      <c r="I962" t="s">
        <v>16</v>
      </c>
      <c r="J962">
        <v>4</v>
      </c>
      <c r="K962">
        <v>202</v>
      </c>
      <c r="L962" t="s">
        <v>49</v>
      </c>
      <c r="M962">
        <v>858</v>
      </c>
      <c r="N962" t="s">
        <v>48</v>
      </c>
      <c r="O962">
        <v>152079</v>
      </c>
      <c r="P962">
        <v>1506867</v>
      </c>
    </row>
    <row r="963" spans="1:16" x14ac:dyDescent="0.25">
      <c r="A963">
        <v>826</v>
      </c>
      <c r="B963" t="s">
        <v>15</v>
      </c>
      <c r="C963" t="str">
        <f t="shared" ref="C963:C1026" si="15">D963&amp;N963</f>
        <v>201404Uruguay</v>
      </c>
      <c r="D963">
        <v>201404</v>
      </c>
      <c r="E963">
        <v>2014</v>
      </c>
      <c r="F963" s="1">
        <v>41730</v>
      </c>
      <c r="G963">
        <v>4</v>
      </c>
      <c r="H963">
        <v>1</v>
      </c>
      <c r="I963" t="s">
        <v>16</v>
      </c>
      <c r="J963">
        <v>4</v>
      </c>
      <c r="K963">
        <v>202</v>
      </c>
      <c r="L963" t="s">
        <v>49</v>
      </c>
      <c r="M963">
        <v>858</v>
      </c>
      <c r="N963" t="s">
        <v>48</v>
      </c>
      <c r="O963">
        <v>203345</v>
      </c>
      <c r="P963">
        <v>1876146</v>
      </c>
    </row>
    <row r="964" spans="1:16" x14ac:dyDescent="0.25">
      <c r="A964">
        <v>826</v>
      </c>
      <c r="B964" t="s">
        <v>15</v>
      </c>
      <c r="C964" t="str">
        <f t="shared" si="15"/>
        <v>201106Uruguay</v>
      </c>
      <c r="D964">
        <v>201106</v>
      </c>
      <c r="E964">
        <v>2011</v>
      </c>
      <c r="F964" s="1">
        <v>40695</v>
      </c>
      <c r="G964">
        <v>6</v>
      </c>
      <c r="H964">
        <v>1</v>
      </c>
      <c r="I964" t="s">
        <v>16</v>
      </c>
      <c r="J964">
        <v>4</v>
      </c>
      <c r="K964">
        <v>202</v>
      </c>
      <c r="L964" t="s">
        <v>49</v>
      </c>
      <c r="M964">
        <v>858</v>
      </c>
      <c r="N964" t="s">
        <v>48</v>
      </c>
      <c r="O964">
        <v>966082</v>
      </c>
      <c r="P964">
        <v>6243788</v>
      </c>
    </row>
    <row r="965" spans="1:16" x14ac:dyDescent="0.25">
      <c r="A965">
        <v>826</v>
      </c>
      <c r="B965" t="s">
        <v>15</v>
      </c>
      <c r="C965" t="str">
        <f t="shared" si="15"/>
        <v>201107Uruguay</v>
      </c>
      <c r="D965">
        <v>201107</v>
      </c>
      <c r="E965">
        <v>2011</v>
      </c>
      <c r="F965" s="1">
        <v>40725</v>
      </c>
      <c r="G965">
        <v>7</v>
      </c>
      <c r="H965">
        <v>1</v>
      </c>
      <c r="I965" t="s">
        <v>16</v>
      </c>
      <c r="J965">
        <v>4</v>
      </c>
      <c r="K965">
        <v>202</v>
      </c>
      <c r="L965" t="s">
        <v>49</v>
      </c>
      <c r="M965">
        <v>858</v>
      </c>
      <c r="N965" t="s">
        <v>48</v>
      </c>
      <c r="O965">
        <v>257279</v>
      </c>
      <c r="P965">
        <v>1995270</v>
      </c>
    </row>
    <row r="966" spans="1:16" x14ac:dyDescent="0.25">
      <c r="A966">
        <v>826</v>
      </c>
      <c r="B966" t="s">
        <v>15</v>
      </c>
      <c r="C966" t="str">
        <f t="shared" si="15"/>
        <v>201108Uruguay</v>
      </c>
      <c r="D966">
        <v>201108</v>
      </c>
      <c r="E966">
        <v>2011</v>
      </c>
      <c r="F966" s="1">
        <v>40756</v>
      </c>
      <c r="G966">
        <v>8</v>
      </c>
      <c r="H966">
        <v>1</v>
      </c>
      <c r="I966" t="s">
        <v>16</v>
      </c>
      <c r="J966">
        <v>4</v>
      </c>
      <c r="K966">
        <v>202</v>
      </c>
      <c r="L966" t="s">
        <v>49</v>
      </c>
      <c r="M966">
        <v>858</v>
      </c>
      <c r="N966" t="s">
        <v>48</v>
      </c>
      <c r="O966">
        <v>250496</v>
      </c>
      <c r="P966">
        <v>1714350</v>
      </c>
    </row>
    <row r="967" spans="1:16" x14ac:dyDescent="0.25">
      <c r="A967">
        <v>826</v>
      </c>
      <c r="B967" t="s">
        <v>15</v>
      </c>
      <c r="C967" t="str">
        <f t="shared" si="15"/>
        <v>201109Uruguay</v>
      </c>
      <c r="D967">
        <v>201109</v>
      </c>
      <c r="E967">
        <v>2011</v>
      </c>
      <c r="F967" s="1">
        <v>40787</v>
      </c>
      <c r="G967">
        <v>9</v>
      </c>
      <c r="H967">
        <v>1</v>
      </c>
      <c r="I967" t="s">
        <v>16</v>
      </c>
      <c r="J967">
        <v>4</v>
      </c>
      <c r="K967">
        <v>202</v>
      </c>
      <c r="L967" t="s">
        <v>49</v>
      </c>
      <c r="M967">
        <v>858</v>
      </c>
      <c r="N967" t="s">
        <v>48</v>
      </c>
      <c r="O967">
        <v>293570</v>
      </c>
      <c r="P967">
        <v>2472006</v>
      </c>
    </row>
    <row r="968" spans="1:16" x14ac:dyDescent="0.25">
      <c r="A968">
        <v>826</v>
      </c>
      <c r="B968" t="s">
        <v>15</v>
      </c>
      <c r="C968" t="str">
        <f t="shared" si="15"/>
        <v>201111Uruguay</v>
      </c>
      <c r="D968">
        <v>201111</v>
      </c>
      <c r="E968">
        <v>2011</v>
      </c>
      <c r="F968" s="1">
        <v>40848</v>
      </c>
      <c r="G968">
        <v>11</v>
      </c>
      <c r="H968">
        <v>1</v>
      </c>
      <c r="I968" t="s">
        <v>16</v>
      </c>
      <c r="J968">
        <v>4</v>
      </c>
      <c r="K968">
        <v>202</v>
      </c>
      <c r="L968" t="s">
        <v>49</v>
      </c>
      <c r="M968">
        <v>858</v>
      </c>
      <c r="N968" t="s">
        <v>48</v>
      </c>
      <c r="O968">
        <v>391741</v>
      </c>
      <c r="P968">
        <v>2883983</v>
      </c>
    </row>
    <row r="969" spans="1:16" x14ac:dyDescent="0.25">
      <c r="A969">
        <v>826</v>
      </c>
      <c r="B969" t="s">
        <v>15</v>
      </c>
      <c r="C969" t="str">
        <f t="shared" si="15"/>
        <v>201110Uruguay</v>
      </c>
      <c r="D969">
        <v>201110</v>
      </c>
      <c r="E969">
        <v>2011</v>
      </c>
      <c r="F969" s="1">
        <v>40817</v>
      </c>
      <c r="G969">
        <v>10</v>
      </c>
      <c r="H969">
        <v>1</v>
      </c>
      <c r="I969" t="s">
        <v>16</v>
      </c>
      <c r="J969">
        <v>4</v>
      </c>
      <c r="K969">
        <v>202</v>
      </c>
      <c r="L969" t="s">
        <v>49</v>
      </c>
      <c r="M969">
        <v>858</v>
      </c>
      <c r="N969" t="s">
        <v>48</v>
      </c>
      <c r="O969">
        <v>336700</v>
      </c>
      <c r="P969">
        <v>2217069</v>
      </c>
    </row>
    <row r="970" spans="1:16" x14ac:dyDescent="0.25">
      <c r="A970">
        <v>826</v>
      </c>
      <c r="B970" t="s">
        <v>15</v>
      </c>
      <c r="C970" t="str">
        <f t="shared" si="15"/>
        <v>201102Uruguay</v>
      </c>
      <c r="D970">
        <v>201102</v>
      </c>
      <c r="E970">
        <v>2011</v>
      </c>
      <c r="F970" s="1">
        <v>40575</v>
      </c>
      <c r="G970">
        <v>2</v>
      </c>
      <c r="H970">
        <v>1</v>
      </c>
      <c r="I970" t="s">
        <v>16</v>
      </c>
      <c r="J970">
        <v>4</v>
      </c>
      <c r="K970">
        <v>202</v>
      </c>
      <c r="L970" t="s">
        <v>49</v>
      </c>
      <c r="M970">
        <v>858</v>
      </c>
      <c r="N970" t="s">
        <v>48</v>
      </c>
      <c r="O970">
        <v>317354</v>
      </c>
      <c r="P970">
        <v>1909587</v>
      </c>
    </row>
    <row r="971" spans="1:16" x14ac:dyDescent="0.25">
      <c r="A971">
        <v>826</v>
      </c>
      <c r="B971" t="s">
        <v>15</v>
      </c>
      <c r="C971" t="str">
        <f t="shared" si="15"/>
        <v>201202Uruguay</v>
      </c>
      <c r="D971">
        <v>201202</v>
      </c>
      <c r="E971">
        <v>2012</v>
      </c>
      <c r="F971" s="1">
        <v>40940</v>
      </c>
      <c r="G971">
        <v>2</v>
      </c>
      <c r="H971">
        <v>1</v>
      </c>
      <c r="I971" t="s">
        <v>16</v>
      </c>
      <c r="J971">
        <v>4</v>
      </c>
      <c r="K971">
        <v>202</v>
      </c>
      <c r="L971" t="s">
        <v>49</v>
      </c>
      <c r="M971">
        <v>858</v>
      </c>
      <c r="N971" t="s">
        <v>48</v>
      </c>
      <c r="O971">
        <v>230931</v>
      </c>
      <c r="P971">
        <v>2095861</v>
      </c>
    </row>
    <row r="972" spans="1:16" x14ac:dyDescent="0.25">
      <c r="A972">
        <v>826</v>
      </c>
      <c r="B972" t="s">
        <v>15</v>
      </c>
      <c r="C972" t="str">
        <f t="shared" si="15"/>
        <v>201112Uruguay</v>
      </c>
      <c r="D972">
        <v>201112</v>
      </c>
      <c r="E972">
        <v>2011</v>
      </c>
      <c r="F972" s="1">
        <v>40878</v>
      </c>
      <c r="G972">
        <v>12</v>
      </c>
      <c r="H972">
        <v>1</v>
      </c>
      <c r="I972" t="s">
        <v>16</v>
      </c>
      <c r="J972">
        <v>4</v>
      </c>
      <c r="K972">
        <v>202</v>
      </c>
      <c r="L972" t="s">
        <v>49</v>
      </c>
      <c r="M972">
        <v>858</v>
      </c>
      <c r="N972" t="s">
        <v>48</v>
      </c>
      <c r="O972">
        <v>482556</v>
      </c>
      <c r="P972">
        <v>3258622</v>
      </c>
    </row>
    <row r="973" spans="1:16" x14ac:dyDescent="0.25">
      <c r="A973">
        <v>826</v>
      </c>
      <c r="B973" t="s">
        <v>15</v>
      </c>
      <c r="C973" t="str">
        <f t="shared" si="15"/>
        <v>201201Uruguay</v>
      </c>
      <c r="D973">
        <v>201201</v>
      </c>
      <c r="E973">
        <v>2012</v>
      </c>
      <c r="F973" s="1">
        <v>40909</v>
      </c>
      <c r="G973">
        <v>1</v>
      </c>
      <c r="H973">
        <v>1</v>
      </c>
      <c r="I973" t="s">
        <v>16</v>
      </c>
      <c r="J973">
        <v>4</v>
      </c>
      <c r="K973">
        <v>202</v>
      </c>
      <c r="L973" t="s">
        <v>49</v>
      </c>
      <c r="M973">
        <v>858</v>
      </c>
      <c r="N973" t="s">
        <v>48</v>
      </c>
      <c r="O973">
        <v>244164</v>
      </c>
      <c r="P973">
        <v>1823170</v>
      </c>
    </row>
    <row r="974" spans="1:16" x14ac:dyDescent="0.25">
      <c r="A974">
        <v>826</v>
      </c>
      <c r="B974" t="s">
        <v>15</v>
      </c>
      <c r="C974" t="str">
        <f t="shared" si="15"/>
        <v>201206Uruguay</v>
      </c>
      <c r="D974">
        <v>201206</v>
      </c>
      <c r="E974">
        <v>2012</v>
      </c>
      <c r="F974" s="1">
        <v>41061</v>
      </c>
      <c r="G974">
        <v>6</v>
      </c>
      <c r="H974">
        <v>1</v>
      </c>
      <c r="I974" t="s">
        <v>16</v>
      </c>
      <c r="J974">
        <v>4</v>
      </c>
      <c r="K974">
        <v>202</v>
      </c>
      <c r="L974" t="s">
        <v>49</v>
      </c>
      <c r="M974">
        <v>858</v>
      </c>
      <c r="N974" t="s">
        <v>48</v>
      </c>
      <c r="O974">
        <v>599552</v>
      </c>
      <c r="P974">
        <v>3730110</v>
      </c>
    </row>
    <row r="975" spans="1:16" x14ac:dyDescent="0.25">
      <c r="A975">
        <v>826</v>
      </c>
      <c r="B975" t="s">
        <v>15</v>
      </c>
      <c r="C975" t="str">
        <f t="shared" si="15"/>
        <v>201205Uruguay</v>
      </c>
      <c r="D975">
        <v>201205</v>
      </c>
      <c r="E975">
        <v>2012</v>
      </c>
      <c r="F975" s="1">
        <v>41030</v>
      </c>
      <c r="G975">
        <v>5</v>
      </c>
      <c r="H975">
        <v>1</v>
      </c>
      <c r="I975" t="s">
        <v>16</v>
      </c>
      <c r="J975">
        <v>4</v>
      </c>
      <c r="K975">
        <v>202</v>
      </c>
      <c r="L975" t="s">
        <v>49</v>
      </c>
      <c r="M975">
        <v>858</v>
      </c>
      <c r="N975" t="s">
        <v>48</v>
      </c>
      <c r="O975">
        <v>329443</v>
      </c>
      <c r="P975">
        <v>2301899</v>
      </c>
    </row>
    <row r="976" spans="1:16" x14ac:dyDescent="0.25">
      <c r="A976">
        <v>826</v>
      </c>
      <c r="B976" t="s">
        <v>15</v>
      </c>
      <c r="C976" t="str">
        <f t="shared" si="15"/>
        <v>201204Uruguay</v>
      </c>
      <c r="D976">
        <v>201204</v>
      </c>
      <c r="E976">
        <v>2012</v>
      </c>
      <c r="F976" s="1">
        <v>41000</v>
      </c>
      <c r="G976">
        <v>4</v>
      </c>
      <c r="H976">
        <v>1</v>
      </c>
      <c r="I976" t="s">
        <v>16</v>
      </c>
      <c r="J976">
        <v>4</v>
      </c>
      <c r="K976">
        <v>202</v>
      </c>
      <c r="L976" t="s">
        <v>49</v>
      </c>
      <c r="M976">
        <v>858</v>
      </c>
      <c r="N976" t="s">
        <v>48</v>
      </c>
      <c r="O976">
        <v>346435</v>
      </c>
      <c r="P976">
        <v>2356598</v>
      </c>
    </row>
    <row r="977" spans="1:16" x14ac:dyDescent="0.25">
      <c r="A977">
        <v>826</v>
      </c>
      <c r="B977" t="s">
        <v>15</v>
      </c>
      <c r="C977" t="str">
        <f t="shared" si="15"/>
        <v>201203Uruguay</v>
      </c>
      <c r="D977">
        <v>201203</v>
      </c>
      <c r="E977">
        <v>2012</v>
      </c>
      <c r="F977" s="1">
        <v>40969</v>
      </c>
      <c r="G977">
        <v>3</v>
      </c>
      <c r="H977">
        <v>1</v>
      </c>
      <c r="I977" t="s">
        <v>16</v>
      </c>
      <c r="J977">
        <v>4</v>
      </c>
      <c r="K977">
        <v>202</v>
      </c>
      <c r="L977" t="s">
        <v>49</v>
      </c>
      <c r="M977">
        <v>858</v>
      </c>
      <c r="N977" t="s">
        <v>48</v>
      </c>
      <c r="O977">
        <v>182848</v>
      </c>
      <c r="P977">
        <v>1333234</v>
      </c>
    </row>
    <row r="978" spans="1:16" x14ac:dyDescent="0.25">
      <c r="A978">
        <v>826</v>
      </c>
      <c r="B978" t="s">
        <v>15</v>
      </c>
      <c r="C978" t="str">
        <f t="shared" si="15"/>
        <v>201209Uruguay</v>
      </c>
      <c r="D978">
        <v>201209</v>
      </c>
      <c r="E978">
        <v>2012</v>
      </c>
      <c r="F978" s="1">
        <v>41153</v>
      </c>
      <c r="G978">
        <v>9</v>
      </c>
      <c r="H978">
        <v>1</v>
      </c>
      <c r="I978" t="s">
        <v>16</v>
      </c>
      <c r="J978">
        <v>4</v>
      </c>
      <c r="K978">
        <v>202</v>
      </c>
      <c r="L978" t="s">
        <v>49</v>
      </c>
      <c r="M978">
        <v>858</v>
      </c>
      <c r="N978" t="s">
        <v>48</v>
      </c>
      <c r="O978">
        <v>337471</v>
      </c>
      <c r="P978">
        <v>1899598</v>
      </c>
    </row>
    <row r="979" spans="1:16" x14ac:dyDescent="0.25">
      <c r="A979">
        <v>826</v>
      </c>
      <c r="B979" t="s">
        <v>15</v>
      </c>
      <c r="C979" t="str">
        <f t="shared" si="15"/>
        <v>201210Uruguay</v>
      </c>
      <c r="D979">
        <v>201210</v>
      </c>
      <c r="E979">
        <v>2012</v>
      </c>
      <c r="F979" s="1">
        <v>41183</v>
      </c>
      <c r="G979">
        <v>10</v>
      </c>
      <c r="H979">
        <v>1</v>
      </c>
      <c r="I979" t="s">
        <v>16</v>
      </c>
      <c r="J979">
        <v>4</v>
      </c>
      <c r="K979">
        <v>202</v>
      </c>
      <c r="L979" t="s">
        <v>49</v>
      </c>
      <c r="M979">
        <v>858</v>
      </c>
      <c r="N979" t="s">
        <v>48</v>
      </c>
      <c r="O979">
        <v>357757</v>
      </c>
      <c r="P979">
        <v>2261252</v>
      </c>
    </row>
    <row r="980" spans="1:16" x14ac:dyDescent="0.25">
      <c r="A980">
        <v>826</v>
      </c>
      <c r="B980" t="s">
        <v>15</v>
      </c>
      <c r="C980" t="str">
        <f t="shared" si="15"/>
        <v>201208Uruguay</v>
      </c>
      <c r="D980">
        <v>201208</v>
      </c>
      <c r="E980">
        <v>2012</v>
      </c>
      <c r="F980" s="1">
        <v>41122</v>
      </c>
      <c r="G980">
        <v>8</v>
      </c>
      <c r="H980">
        <v>1</v>
      </c>
      <c r="I980" t="s">
        <v>16</v>
      </c>
      <c r="J980">
        <v>4</v>
      </c>
      <c r="K980">
        <v>202</v>
      </c>
      <c r="L980" t="s">
        <v>49</v>
      </c>
      <c r="M980">
        <v>858</v>
      </c>
      <c r="N980" t="s">
        <v>48</v>
      </c>
      <c r="O980">
        <v>446375</v>
      </c>
      <c r="P980">
        <v>2542878</v>
      </c>
    </row>
    <row r="981" spans="1:16" x14ac:dyDescent="0.25">
      <c r="A981">
        <v>826</v>
      </c>
      <c r="B981" t="s">
        <v>15</v>
      </c>
      <c r="C981" t="str">
        <f t="shared" si="15"/>
        <v>201207Uruguay</v>
      </c>
      <c r="D981">
        <v>201207</v>
      </c>
      <c r="E981">
        <v>2012</v>
      </c>
      <c r="F981" s="1">
        <v>41091</v>
      </c>
      <c r="G981">
        <v>7</v>
      </c>
      <c r="H981">
        <v>1</v>
      </c>
      <c r="I981" t="s">
        <v>16</v>
      </c>
      <c r="J981">
        <v>4</v>
      </c>
      <c r="K981">
        <v>202</v>
      </c>
      <c r="L981" t="s">
        <v>49</v>
      </c>
      <c r="M981">
        <v>858</v>
      </c>
      <c r="N981" t="s">
        <v>48</v>
      </c>
      <c r="O981">
        <v>382051</v>
      </c>
      <c r="P981">
        <v>2360832</v>
      </c>
    </row>
    <row r="982" spans="1:16" x14ac:dyDescent="0.25">
      <c r="A982">
        <v>826</v>
      </c>
      <c r="B982" t="s">
        <v>15</v>
      </c>
      <c r="C982" t="str">
        <f t="shared" si="15"/>
        <v>201003Uruguay</v>
      </c>
      <c r="D982">
        <v>201003</v>
      </c>
      <c r="E982">
        <v>2010</v>
      </c>
      <c r="F982" s="1">
        <v>40238</v>
      </c>
      <c r="G982">
        <v>3</v>
      </c>
      <c r="H982">
        <v>1</v>
      </c>
      <c r="I982" t="s">
        <v>16</v>
      </c>
      <c r="J982">
        <v>4</v>
      </c>
      <c r="K982">
        <v>202</v>
      </c>
      <c r="L982" t="s">
        <v>49</v>
      </c>
      <c r="M982">
        <v>858</v>
      </c>
      <c r="N982" t="s">
        <v>48</v>
      </c>
      <c r="O982">
        <v>877163</v>
      </c>
      <c r="P982">
        <v>3441682</v>
      </c>
    </row>
    <row r="983" spans="1:16" x14ac:dyDescent="0.25">
      <c r="A983">
        <v>826</v>
      </c>
      <c r="B983" t="s">
        <v>15</v>
      </c>
      <c r="C983" t="str">
        <f t="shared" si="15"/>
        <v>201004Uruguay</v>
      </c>
      <c r="D983">
        <v>201004</v>
      </c>
      <c r="E983">
        <v>2010</v>
      </c>
      <c r="F983" s="1">
        <v>40269</v>
      </c>
      <c r="G983">
        <v>4</v>
      </c>
      <c r="H983">
        <v>1</v>
      </c>
      <c r="I983" t="s">
        <v>16</v>
      </c>
      <c r="J983">
        <v>4</v>
      </c>
      <c r="K983">
        <v>202</v>
      </c>
      <c r="L983" t="s">
        <v>49</v>
      </c>
      <c r="M983">
        <v>858</v>
      </c>
      <c r="N983" t="s">
        <v>48</v>
      </c>
      <c r="O983">
        <v>1340900</v>
      </c>
      <c r="P983">
        <v>5459843</v>
      </c>
    </row>
    <row r="984" spans="1:16" x14ac:dyDescent="0.25">
      <c r="A984">
        <v>826</v>
      </c>
      <c r="B984" t="s">
        <v>15</v>
      </c>
      <c r="C984" t="str">
        <f t="shared" si="15"/>
        <v>201001Uruguay</v>
      </c>
      <c r="D984">
        <v>201001</v>
      </c>
      <c r="E984">
        <v>2010</v>
      </c>
      <c r="F984" s="1">
        <v>40179</v>
      </c>
      <c r="G984">
        <v>1</v>
      </c>
      <c r="H984">
        <v>1</v>
      </c>
      <c r="I984" t="s">
        <v>16</v>
      </c>
      <c r="J984">
        <v>4</v>
      </c>
      <c r="K984">
        <v>202</v>
      </c>
      <c r="L984" t="s">
        <v>49</v>
      </c>
      <c r="M984">
        <v>858</v>
      </c>
      <c r="N984" t="s">
        <v>48</v>
      </c>
      <c r="O984">
        <v>1315065</v>
      </c>
      <c r="P984">
        <v>5151197</v>
      </c>
    </row>
    <row r="985" spans="1:16" x14ac:dyDescent="0.25">
      <c r="A985">
        <v>826</v>
      </c>
      <c r="B985" t="s">
        <v>15</v>
      </c>
      <c r="C985" t="str">
        <f t="shared" si="15"/>
        <v>201002Uruguay</v>
      </c>
      <c r="D985">
        <v>201002</v>
      </c>
      <c r="E985">
        <v>2010</v>
      </c>
      <c r="F985" s="1">
        <v>40210</v>
      </c>
      <c r="G985">
        <v>2</v>
      </c>
      <c r="H985">
        <v>1</v>
      </c>
      <c r="I985" t="s">
        <v>16</v>
      </c>
      <c r="J985">
        <v>4</v>
      </c>
      <c r="K985">
        <v>202</v>
      </c>
      <c r="L985" t="s">
        <v>49</v>
      </c>
      <c r="M985">
        <v>858</v>
      </c>
      <c r="N985" t="s">
        <v>48</v>
      </c>
      <c r="O985">
        <v>997373</v>
      </c>
      <c r="P985">
        <v>3650050</v>
      </c>
    </row>
    <row r="986" spans="1:16" x14ac:dyDescent="0.25">
      <c r="A986">
        <v>826</v>
      </c>
      <c r="B986" t="s">
        <v>15</v>
      </c>
      <c r="C986" t="str">
        <f t="shared" si="15"/>
        <v>201006Uruguay</v>
      </c>
      <c r="D986">
        <v>201006</v>
      </c>
      <c r="E986">
        <v>2010</v>
      </c>
      <c r="F986" s="1">
        <v>40330</v>
      </c>
      <c r="G986">
        <v>6</v>
      </c>
      <c r="H986">
        <v>1</v>
      </c>
      <c r="I986" t="s">
        <v>16</v>
      </c>
      <c r="J986">
        <v>4</v>
      </c>
      <c r="K986">
        <v>202</v>
      </c>
      <c r="L986" t="s">
        <v>49</v>
      </c>
      <c r="M986">
        <v>858</v>
      </c>
      <c r="N986" t="s">
        <v>48</v>
      </c>
      <c r="O986">
        <v>1005000</v>
      </c>
      <c r="P986">
        <v>4240075</v>
      </c>
    </row>
    <row r="987" spans="1:16" x14ac:dyDescent="0.25">
      <c r="A987">
        <v>826</v>
      </c>
      <c r="B987" t="s">
        <v>15</v>
      </c>
      <c r="C987" t="str">
        <f t="shared" si="15"/>
        <v>201005Uruguay</v>
      </c>
      <c r="D987">
        <v>201005</v>
      </c>
      <c r="E987">
        <v>2010</v>
      </c>
      <c r="F987" s="1">
        <v>40299</v>
      </c>
      <c r="G987">
        <v>5</v>
      </c>
      <c r="H987">
        <v>1</v>
      </c>
      <c r="I987" t="s">
        <v>16</v>
      </c>
      <c r="J987">
        <v>4</v>
      </c>
      <c r="K987">
        <v>202</v>
      </c>
      <c r="L987" t="s">
        <v>49</v>
      </c>
      <c r="M987">
        <v>858</v>
      </c>
      <c r="N987" t="s">
        <v>48</v>
      </c>
      <c r="O987">
        <v>1132700</v>
      </c>
      <c r="P987">
        <v>4615309</v>
      </c>
    </row>
    <row r="988" spans="1:16" x14ac:dyDescent="0.25">
      <c r="A988">
        <v>826</v>
      </c>
      <c r="B988" t="s">
        <v>15</v>
      </c>
      <c r="C988" t="str">
        <f t="shared" si="15"/>
        <v>201008Uruguay</v>
      </c>
      <c r="D988">
        <v>201008</v>
      </c>
      <c r="E988">
        <v>2010</v>
      </c>
      <c r="F988" s="1">
        <v>40391</v>
      </c>
      <c r="G988">
        <v>8</v>
      </c>
      <c r="H988">
        <v>1</v>
      </c>
      <c r="I988" t="s">
        <v>16</v>
      </c>
      <c r="J988">
        <v>4</v>
      </c>
      <c r="K988">
        <v>202</v>
      </c>
      <c r="L988" t="s">
        <v>49</v>
      </c>
      <c r="M988">
        <v>858</v>
      </c>
      <c r="N988" t="s">
        <v>48</v>
      </c>
      <c r="O988">
        <v>178200</v>
      </c>
      <c r="P988">
        <v>934169</v>
      </c>
    </row>
    <row r="989" spans="1:16" x14ac:dyDescent="0.25">
      <c r="A989">
        <v>826</v>
      </c>
      <c r="B989" t="s">
        <v>15</v>
      </c>
      <c r="C989" t="str">
        <f t="shared" si="15"/>
        <v>201007Uruguay</v>
      </c>
      <c r="D989">
        <v>201007</v>
      </c>
      <c r="E989">
        <v>2010</v>
      </c>
      <c r="F989" s="1">
        <v>40360</v>
      </c>
      <c r="G989">
        <v>7</v>
      </c>
      <c r="H989">
        <v>1</v>
      </c>
      <c r="I989" t="s">
        <v>16</v>
      </c>
      <c r="J989">
        <v>4</v>
      </c>
      <c r="K989">
        <v>202</v>
      </c>
      <c r="L989" t="s">
        <v>49</v>
      </c>
      <c r="M989">
        <v>858</v>
      </c>
      <c r="N989" t="s">
        <v>48</v>
      </c>
      <c r="O989">
        <v>1226600</v>
      </c>
      <c r="P989">
        <v>5601465</v>
      </c>
    </row>
    <row r="990" spans="1:16" x14ac:dyDescent="0.25">
      <c r="A990">
        <v>826</v>
      </c>
      <c r="B990" t="s">
        <v>15</v>
      </c>
      <c r="C990" t="str">
        <f t="shared" si="15"/>
        <v>201103Uruguay</v>
      </c>
      <c r="D990">
        <v>201103</v>
      </c>
      <c r="E990">
        <v>2011</v>
      </c>
      <c r="F990" s="1">
        <v>40603</v>
      </c>
      <c r="G990">
        <v>3</v>
      </c>
      <c r="H990">
        <v>1</v>
      </c>
      <c r="I990" t="s">
        <v>16</v>
      </c>
      <c r="J990">
        <v>4</v>
      </c>
      <c r="K990">
        <v>202</v>
      </c>
      <c r="L990" t="s">
        <v>49</v>
      </c>
      <c r="M990">
        <v>858</v>
      </c>
      <c r="N990" t="s">
        <v>48</v>
      </c>
      <c r="O990">
        <v>269406</v>
      </c>
      <c r="P990">
        <v>2062093</v>
      </c>
    </row>
    <row r="991" spans="1:16" x14ac:dyDescent="0.25">
      <c r="A991">
        <v>826</v>
      </c>
      <c r="B991" t="s">
        <v>15</v>
      </c>
      <c r="C991" t="str">
        <f t="shared" si="15"/>
        <v>201101Uruguay</v>
      </c>
      <c r="D991">
        <v>201101</v>
      </c>
      <c r="E991">
        <v>2011</v>
      </c>
      <c r="F991" s="1">
        <v>40544</v>
      </c>
      <c r="G991">
        <v>1</v>
      </c>
      <c r="H991">
        <v>1</v>
      </c>
      <c r="I991" t="s">
        <v>16</v>
      </c>
      <c r="J991">
        <v>4</v>
      </c>
      <c r="K991">
        <v>202</v>
      </c>
      <c r="L991" t="s">
        <v>49</v>
      </c>
      <c r="M991">
        <v>858</v>
      </c>
      <c r="N991" t="s">
        <v>48</v>
      </c>
      <c r="O991">
        <v>461689</v>
      </c>
      <c r="P991">
        <v>2488992</v>
      </c>
    </row>
    <row r="992" spans="1:16" x14ac:dyDescent="0.25">
      <c r="A992">
        <v>826</v>
      </c>
      <c r="B992" t="s">
        <v>15</v>
      </c>
      <c r="C992" t="str">
        <f t="shared" si="15"/>
        <v>201104Uruguay</v>
      </c>
      <c r="D992">
        <v>201104</v>
      </c>
      <c r="E992">
        <v>2011</v>
      </c>
      <c r="F992" s="1">
        <v>40634</v>
      </c>
      <c r="G992">
        <v>4</v>
      </c>
      <c r="H992">
        <v>1</v>
      </c>
      <c r="I992" t="s">
        <v>16</v>
      </c>
      <c r="J992">
        <v>4</v>
      </c>
      <c r="K992">
        <v>202</v>
      </c>
      <c r="L992" t="s">
        <v>49</v>
      </c>
      <c r="M992">
        <v>858</v>
      </c>
      <c r="N992" t="s">
        <v>48</v>
      </c>
      <c r="O992">
        <v>244999</v>
      </c>
      <c r="P992">
        <v>1528433</v>
      </c>
    </row>
    <row r="993" spans="1:16" x14ac:dyDescent="0.25">
      <c r="A993">
        <v>826</v>
      </c>
      <c r="B993" t="s">
        <v>15</v>
      </c>
      <c r="C993" t="str">
        <f t="shared" si="15"/>
        <v>201105Uruguay</v>
      </c>
      <c r="D993">
        <v>201105</v>
      </c>
      <c r="E993">
        <v>2011</v>
      </c>
      <c r="F993" s="1">
        <v>40664</v>
      </c>
      <c r="G993">
        <v>5</v>
      </c>
      <c r="H993">
        <v>1</v>
      </c>
      <c r="I993" t="s">
        <v>16</v>
      </c>
      <c r="J993">
        <v>4</v>
      </c>
      <c r="K993">
        <v>202</v>
      </c>
      <c r="L993" t="s">
        <v>49</v>
      </c>
      <c r="M993">
        <v>858</v>
      </c>
      <c r="N993" t="s">
        <v>48</v>
      </c>
      <c r="O993">
        <v>473787</v>
      </c>
      <c r="P993">
        <v>2511069</v>
      </c>
    </row>
    <row r="994" spans="1:16" x14ac:dyDescent="0.25">
      <c r="A994">
        <v>826</v>
      </c>
      <c r="B994" t="s">
        <v>15</v>
      </c>
      <c r="C994" t="str">
        <f t="shared" si="15"/>
        <v>201012Uruguay</v>
      </c>
      <c r="D994">
        <v>201012</v>
      </c>
      <c r="E994">
        <v>2010</v>
      </c>
      <c r="F994" s="1">
        <v>40513</v>
      </c>
      <c r="G994">
        <v>12</v>
      </c>
      <c r="H994">
        <v>1</v>
      </c>
      <c r="I994" t="s">
        <v>16</v>
      </c>
      <c r="J994">
        <v>4</v>
      </c>
      <c r="K994">
        <v>202</v>
      </c>
      <c r="L994" t="s">
        <v>49</v>
      </c>
      <c r="M994">
        <v>858</v>
      </c>
      <c r="N994" t="s">
        <v>48</v>
      </c>
      <c r="O994">
        <v>182800</v>
      </c>
      <c r="P994">
        <v>984038</v>
      </c>
    </row>
    <row r="995" spans="1:16" x14ac:dyDescent="0.25">
      <c r="A995">
        <v>826</v>
      </c>
      <c r="B995" t="s">
        <v>15</v>
      </c>
      <c r="C995" t="str">
        <f t="shared" si="15"/>
        <v>201011Uruguay</v>
      </c>
      <c r="D995">
        <v>201011</v>
      </c>
      <c r="E995">
        <v>2010</v>
      </c>
      <c r="F995" s="1">
        <v>40483</v>
      </c>
      <c r="G995">
        <v>11</v>
      </c>
      <c r="H995">
        <v>1</v>
      </c>
      <c r="I995" t="s">
        <v>16</v>
      </c>
      <c r="J995">
        <v>4</v>
      </c>
      <c r="K995">
        <v>202</v>
      </c>
      <c r="L995" t="s">
        <v>49</v>
      </c>
      <c r="M995">
        <v>858</v>
      </c>
      <c r="N995" t="s">
        <v>48</v>
      </c>
      <c r="O995">
        <v>166700</v>
      </c>
      <c r="P995">
        <v>903909</v>
      </c>
    </row>
    <row r="996" spans="1:16" x14ac:dyDescent="0.25">
      <c r="A996">
        <v>826</v>
      </c>
      <c r="B996" t="s">
        <v>15</v>
      </c>
      <c r="C996" t="str">
        <f t="shared" si="15"/>
        <v>201009Uruguay</v>
      </c>
      <c r="D996">
        <v>201009</v>
      </c>
      <c r="E996">
        <v>2010</v>
      </c>
      <c r="F996" s="1">
        <v>40422</v>
      </c>
      <c r="G996">
        <v>9</v>
      </c>
      <c r="H996">
        <v>1</v>
      </c>
      <c r="I996" t="s">
        <v>16</v>
      </c>
      <c r="J996">
        <v>4</v>
      </c>
      <c r="K996">
        <v>202</v>
      </c>
      <c r="L996" t="s">
        <v>49</v>
      </c>
      <c r="M996">
        <v>858</v>
      </c>
      <c r="N996" t="s">
        <v>48</v>
      </c>
      <c r="O996">
        <v>223700</v>
      </c>
      <c r="P996">
        <v>1127219</v>
      </c>
    </row>
    <row r="997" spans="1:16" x14ac:dyDescent="0.25">
      <c r="A997">
        <v>826</v>
      </c>
      <c r="B997" t="s">
        <v>15</v>
      </c>
      <c r="C997" t="str">
        <f t="shared" si="15"/>
        <v>201010Uruguay</v>
      </c>
      <c r="D997">
        <v>201010</v>
      </c>
      <c r="E997">
        <v>2010</v>
      </c>
      <c r="F997" s="1">
        <v>40452</v>
      </c>
      <c r="G997">
        <v>10</v>
      </c>
      <c r="H997">
        <v>1</v>
      </c>
      <c r="I997" t="s">
        <v>16</v>
      </c>
      <c r="J997">
        <v>4</v>
      </c>
      <c r="K997">
        <v>202</v>
      </c>
      <c r="L997" t="s">
        <v>49</v>
      </c>
      <c r="M997">
        <v>858</v>
      </c>
      <c r="N997" t="s">
        <v>48</v>
      </c>
      <c r="O997">
        <v>192000</v>
      </c>
      <c r="P997">
        <v>985478</v>
      </c>
    </row>
    <row r="998" spans="1:16" x14ac:dyDescent="0.25">
      <c r="C998" t="str">
        <f t="shared" si="15"/>
        <v/>
      </c>
    </row>
    <row r="999" spans="1:16" x14ac:dyDescent="0.25">
      <c r="C999" t="str">
        <f t="shared" si="15"/>
        <v/>
      </c>
    </row>
    <row r="1000" spans="1:16" x14ac:dyDescent="0.25">
      <c r="C1000" t="str">
        <f t="shared" si="15"/>
        <v/>
      </c>
    </row>
    <row r="1001" spans="1:16" x14ac:dyDescent="0.25">
      <c r="C1001" t="str">
        <f t="shared" si="15"/>
        <v/>
      </c>
    </row>
    <row r="1002" spans="1:16" x14ac:dyDescent="0.25">
      <c r="C1002" t="str">
        <f t="shared" si="15"/>
        <v/>
      </c>
    </row>
    <row r="1003" spans="1:16" x14ac:dyDescent="0.25">
      <c r="C1003" t="str">
        <f t="shared" si="15"/>
        <v/>
      </c>
    </row>
    <row r="1004" spans="1:16" x14ac:dyDescent="0.25">
      <c r="C1004" t="str">
        <f t="shared" si="15"/>
        <v/>
      </c>
    </row>
    <row r="1005" spans="1:16" x14ac:dyDescent="0.25">
      <c r="C1005" t="str">
        <f t="shared" si="15"/>
        <v/>
      </c>
    </row>
    <row r="1006" spans="1:16" x14ac:dyDescent="0.25">
      <c r="C1006" t="str">
        <f t="shared" si="15"/>
        <v/>
      </c>
    </row>
    <row r="1007" spans="1:16" x14ac:dyDescent="0.25">
      <c r="C1007" t="str">
        <f t="shared" si="15"/>
        <v/>
      </c>
    </row>
    <row r="1008" spans="1:16" x14ac:dyDescent="0.25">
      <c r="C1008" t="str">
        <f t="shared" si="15"/>
        <v/>
      </c>
    </row>
    <row r="1009" spans="3:3" x14ac:dyDescent="0.25">
      <c r="C1009" t="str">
        <f t="shared" si="15"/>
        <v/>
      </c>
    </row>
    <row r="1010" spans="3:3" x14ac:dyDescent="0.25">
      <c r="C1010" t="str">
        <f t="shared" si="15"/>
        <v/>
      </c>
    </row>
    <row r="1011" spans="3:3" x14ac:dyDescent="0.25">
      <c r="C1011" t="str">
        <f t="shared" si="15"/>
        <v/>
      </c>
    </row>
    <row r="1012" spans="3:3" x14ac:dyDescent="0.25">
      <c r="C1012" t="str">
        <f t="shared" si="15"/>
        <v/>
      </c>
    </row>
    <row r="1013" spans="3:3" x14ac:dyDescent="0.25">
      <c r="C1013" t="str">
        <f t="shared" si="15"/>
        <v/>
      </c>
    </row>
    <row r="1014" spans="3:3" x14ac:dyDescent="0.25">
      <c r="C1014" t="str">
        <f t="shared" si="15"/>
        <v/>
      </c>
    </row>
    <row r="1015" spans="3:3" x14ac:dyDescent="0.25">
      <c r="C1015" t="str">
        <f t="shared" si="15"/>
        <v/>
      </c>
    </row>
    <row r="1016" spans="3:3" x14ac:dyDescent="0.25">
      <c r="C1016" t="str">
        <f t="shared" si="15"/>
        <v/>
      </c>
    </row>
    <row r="1017" spans="3:3" x14ac:dyDescent="0.25">
      <c r="C1017" t="str">
        <f t="shared" si="15"/>
        <v/>
      </c>
    </row>
    <row r="1018" spans="3:3" x14ac:dyDescent="0.25">
      <c r="C1018" t="str">
        <f t="shared" si="15"/>
        <v/>
      </c>
    </row>
    <row r="1019" spans="3:3" x14ac:dyDescent="0.25">
      <c r="C1019" t="str">
        <f t="shared" si="15"/>
        <v/>
      </c>
    </row>
    <row r="1020" spans="3:3" x14ac:dyDescent="0.25">
      <c r="C1020" t="str">
        <f t="shared" si="15"/>
        <v/>
      </c>
    </row>
    <row r="1021" spans="3:3" x14ac:dyDescent="0.25">
      <c r="C1021" t="str">
        <f t="shared" si="15"/>
        <v/>
      </c>
    </row>
    <row r="1022" spans="3:3" x14ac:dyDescent="0.25">
      <c r="C1022" t="str">
        <f t="shared" si="15"/>
        <v/>
      </c>
    </row>
    <row r="1023" spans="3:3" x14ac:dyDescent="0.25">
      <c r="C1023" t="str">
        <f t="shared" si="15"/>
        <v/>
      </c>
    </row>
    <row r="1024" spans="3:3" x14ac:dyDescent="0.25">
      <c r="C1024" t="str">
        <f t="shared" si="15"/>
        <v/>
      </c>
    </row>
    <row r="1025" spans="3:3" x14ac:dyDescent="0.25">
      <c r="C1025" t="str">
        <f t="shared" si="15"/>
        <v/>
      </c>
    </row>
    <row r="1026" spans="3:3" x14ac:dyDescent="0.25">
      <c r="C1026" t="str">
        <f t="shared" si="15"/>
        <v/>
      </c>
    </row>
    <row r="1027" spans="3:3" x14ac:dyDescent="0.25">
      <c r="C1027" t="str">
        <f t="shared" ref="C1027:C1090" si="16">D1027&amp;N1027</f>
        <v/>
      </c>
    </row>
    <row r="1028" spans="3:3" x14ac:dyDescent="0.25">
      <c r="C1028" t="str">
        <f t="shared" si="16"/>
        <v/>
      </c>
    </row>
    <row r="1029" spans="3:3" x14ac:dyDescent="0.25">
      <c r="C1029" t="str">
        <f t="shared" si="16"/>
        <v/>
      </c>
    </row>
    <row r="1030" spans="3:3" x14ac:dyDescent="0.25">
      <c r="C1030" t="str">
        <f t="shared" si="16"/>
        <v/>
      </c>
    </row>
    <row r="1031" spans="3:3" x14ac:dyDescent="0.25">
      <c r="C1031" t="str">
        <f t="shared" si="16"/>
        <v/>
      </c>
    </row>
    <row r="1032" spans="3:3" x14ac:dyDescent="0.25">
      <c r="C1032" t="str">
        <f t="shared" si="16"/>
        <v/>
      </c>
    </row>
    <row r="1033" spans="3:3" x14ac:dyDescent="0.25">
      <c r="C1033" t="str">
        <f t="shared" si="16"/>
        <v/>
      </c>
    </row>
    <row r="1034" spans="3:3" x14ac:dyDescent="0.25">
      <c r="C1034" t="str">
        <f t="shared" si="16"/>
        <v/>
      </c>
    </row>
    <row r="1035" spans="3:3" x14ac:dyDescent="0.25">
      <c r="C1035" t="str">
        <f t="shared" si="16"/>
        <v/>
      </c>
    </row>
    <row r="1036" spans="3:3" x14ac:dyDescent="0.25">
      <c r="C1036" t="str">
        <f t="shared" si="16"/>
        <v/>
      </c>
    </row>
    <row r="1037" spans="3:3" x14ac:dyDescent="0.25">
      <c r="C1037" t="str">
        <f t="shared" si="16"/>
        <v/>
      </c>
    </row>
    <row r="1038" spans="3:3" x14ac:dyDescent="0.25">
      <c r="C1038" t="str">
        <f t="shared" si="16"/>
        <v/>
      </c>
    </row>
    <row r="1039" spans="3:3" x14ac:dyDescent="0.25">
      <c r="C1039" t="str">
        <f t="shared" si="16"/>
        <v/>
      </c>
    </row>
    <row r="1040" spans="3:3" x14ac:dyDescent="0.25">
      <c r="C1040" t="str">
        <f t="shared" si="16"/>
        <v/>
      </c>
    </row>
    <row r="1041" spans="3:3" x14ac:dyDescent="0.25">
      <c r="C1041" t="str">
        <f t="shared" si="16"/>
        <v/>
      </c>
    </row>
    <row r="1042" spans="3:3" x14ac:dyDescent="0.25">
      <c r="C1042" t="str">
        <f t="shared" si="16"/>
        <v/>
      </c>
    </row>
    <row r="1043" spans="3:3" x14ac:dyDescent="0.25">
      <c r="C1043" t="str">
        <f t="shared" si="16"/>
        <v/>
      </c>
    </row>
    <row r="1044" spans="3:3" x14ac:dyDescent="0.25">
      <c r="C1044" t="str">
        <f t="shared" si="16"/>
        <v/>
      </c>
    </row>
    <row r="1045" spans="3:3" x14ac:dyDescent="0.25">
      <c r="C1045" t="str">
        <f t="shared" si="16"/>
        <v/>
      </c>
    </row>
    <row r="1046" spans="3:3" x14ac:dyDescent="0.25">
      <c r="C1046" t="str">
        <f t="shared" si="16"/>
        <v/>
      </c>
    </row>
    <row r="1047" spans="3:3" x14ac:dyDescent="0.25">
      <c r="C1047" t="str">
        <f t="shared" si="16"/>
        <v/>
      </c>
    </row>
    <row r="1048" spans="3:3" x14ac:dyDescent="0.25">
      <c r="C1048" t="str">
        <f t="shared" si="16"/>
        <v/>
      </c>
    </row>
    <row r="1049" spans="3:3" x14ac:dyDescent="0.25">
      <c r="C1049" t="str">
        <f t="shared" si="16"/>
        <v/>
      </c>
    </row>
    <row r="1050" spans="3:3" x14ac:dyDescent="0.25">
      <c r="C1050" t="str">
        <f t="shared" si="16"/>
        <v/>
      </c>
    </row>
    <row r="1051" spans="3:3" x14ac:dyDescent="0.25">
      <c r="C1051" t="str">
        <f t="shared" si="16"/>
        <v/>
      </c>
    </row>
    <row r="1052" spans="3:3" x14ac:dyDescent="0.25">
      <c r="C1052" t="str">
        <f t="shared" si="16"/>
        <v/>
      </c>
    </row>
    <row r="1053" spans="3:3" x14ac:dyDescent="0.25">
      <c r="C1053" t="str">
        <f t="shared" si="16"/>
        <v/>
      </c>
    </row>
    <row r="1054" spans="3:3" x14ac:dyDescent="0.25">
      <c r="C1054" t="str">
        <f t="shared" si="16"/>
        <v/>
      </c>
    </row>
    <row r="1055" spans="3:3" x14ac:dyDescent="0.25">
      <c r="C1055" t="str">
        <f t="shared" si="16"/>
        <v/>
      </c>
    </row>
    <row r="1056" spans="3:3" x14ac:dyDescent="0.25">
      <c r="C1056" t="str">
        <f t="shared" si="16"/>
        <v/>
      </c>
    </row>
    <row r="1057" spans="3:3" x14ac:dyDescent="0.25">
      <c r="C1057" t="str">
        <f t="shared" si="16"/>
        <v/>
      </c>
    </row>
    <row r="1058" spans="3:3" x14ac:dyDescent="0.25">
      <c r="C1058" t="str">
        <f t="shared" si="16"/>
        <v/>
      </c>
    </row>
    <row r="1059" spans="3:3" x14ac:dyDescent="0.25">
      <c r="C1059" t="str">
        <f t="shared" si="16"/>
        <v/>
      </c>
    </row>
    <row r="1060" spans="3:3" x14ac:dyDescent="0.25">
      <c r="C1060" t="str">
        <f t="shared" si="16"/>
        <v/>
      </c>
    </row>
    <row r="1061" spans="3:3" x14ac:dyDescent="0.25">
      <c r="C1061" t="str">
        <f t="shared" si="16"/>
        <v/>
      </c>
    </row>
    <row r="1062" spans="3:3" x14ac:dyDescent="0.25">
      <c r="C1062" t="str">
        <f t="shared" si="16"/>
        <v/>
      </c>
    </row>
    <row r="1063" spans="3:3" x14ac:dyDescent="0.25">
      <c r="C1063" t="str">
        <f t="shared" si="16"/>
        <v/>
      </c>
    </row>
    <row r="1064" spans="3:3" x14ac:dyDescent="0.25">
      <c r="C1064" t="str">
        <f t="shared" si="16"/>
        <v/>
      </c>
    </row>
    <row r="1065" spans="3:3" x14ac:dyDescent="0.25">
      <c r="C1065" t="str">
        <f t="shared" si="16"/>
        <v/>
      </c>
    </row>
    <row r="1066" spans="3:3" x14ac:dyDescent="0.25">
      <c r="C1066" t="str">
        <f t="shared" si="16"/>
        <v/>
      </c>
    </row>
    <row r="1067" spans="3:3" x14ac:dyDescent="0.25">
      <c r="C1067" t="str">
        <f t="shared" si="16"/>
        <v/>
      </c>
    </row>
    <row r="1068" spans="3:3" x14ac:dyDescent="0.25">
      <c r="C1068" t="str">
        <f t="shared" si="16"/>
        <v/>
      </c>
    </row>
    <row r="1069" spans="3:3" x14ac:dyDescent="0.25">
      <c r="C1069" t="str">
        <f t="shared" si="16"/>
        <v/>
      </c>
    </row>
    <row r="1070" spans="3:3" x14ac:dyDescent="0.25">
      <c r="C1070" t="str">
        <f t="shared" si="16"/>
        <v/>
      </c>
    </row>
    <row r="1071" spans="3:3" x14ac:dyDescent="0.25">
      <c r="C1071" t="str">
        <f t="shared" si="16"/>
        <v/>
      </c>
    </row>
    <row r="1072" spans="3:3" x14ac:dyDescent="0.25">
      <c r="C1072" t="str">
        <f t="shared" si="16"/>
        <v/>
      </c>
    </row>
    <row r="1073" spans="3:3" x14ac:dyDescent="0.25">
      <c r="C1073" t="str">
        <f t="shared" si="16"/>
        <v/>
      </c>
    </row>
    <row r="1074" spans="3:3" x14ac:dyDescent="0.25">
      <c r="C1074" t="str">
        <f t="shared" si="16"/>
        <v/>
      </c>
    </row>
    <row r="1075" spans="3:3" x14ac:dyDescent="0.25">
      <c r="C1075" t="str">
        <f t="shared" si="16"/>
        <v/>
      </c>
    </row>
    <row r="1076" spans="3:3" x14ac:dyDescent="0.25">
      <c r="C1076" t="str">
        <f t="shared" si="16"/>
        <v/>
      </c>
    </row>
    <row r="1077" spans="3:3" x14ac:dyDescent="0.25">
      <c r="C1077" t="str">
        <f t="shared" si="16"/>
        <v/>
      </c>
    </row>
    <row r="1078" spans="3:3" x14ac:dyDescent="0.25">
      <c r="C1078" t="str">
        <f t="shared" si="16"/>
        <v/>
      </c>
    </row>
    <row r="1079" spans="3:3" x14ac:dyDescent="0.25">
      <c r="C1079" t="str">
        <f t="shared" si="16"/>
        <v/>
      </c>
    </row>
    <row r="1080" spans="3:3" x14ac:dyDescent="0.25">
      <c r="C1080" t="str">
        <f t="shared" si="16"/>
        <v/>
      </c>
    </row>
    <row r="1081" spans="3:3" x14ac:dyDescent="0.25">
      <c r="C1081" t="str">
        <f t="shared" si="16"/>
        <v/>
      </c>
    </row>
    <row r="1082" spans="3:3" x14ac:dyDescent="0.25">
      <c r="C1082" t="str">
        <f t="shared" si="16"/>
        <v/>
      </c>
    </row>
    <row r="1083" spans="3:3" x14ac:dyDescent="0.25">
      <c r="C1083" t="str">
        <f t="shared" si="16"/>
        <v/>
      </c>
    </row>
    <row r="1084" spans="3:3" x14ac:dyDescent="0.25">
      <c r="C1084" t="str">
        <f t="shared" si="16"/>
        <v/>
      </c>
    </row>
    <row r="1085" spans="3:3" x14ac:dyDescent="0.25">
      <c r="C1085" t="str">
        <f t="shared" si="16"/>
        <v/>
      </c>
    </row>
    <row r="1086" spans="3:3" x14ac:dyDescent="0.25">
      <c r="C1086" t="str">
        <f t="shared" si="16"/>
        <v/>
      </c>
    </row>
    <row r="1087" spans="3:3" x14ac:dyDescent="0.25">
      <c r="C1087" t="str">
        <f t="shared" si="16"/>
        <v/>
      </c>
    </row>
    <row r="1088" spans="3:3" x14ac:dyDescent="0.25">
      <c r="C1088" t="str">
        <f t="shared" si="16"/>
        <v/>
      </c>
    </row>
    <row r="1089" spans="3:3" x14ac:dyDescent="0.25">
      <c r="C1089" t="str">
        <f t="shared" si="16"/>
        <v/>
      </c>
    </row>
    <row r="1090" spans="3:3" x14ac:dyDescent="0.25">
      <c r="C1090" t="str">
        <f t="shared" si="16"/>
        <v/>
      </c>
    </row>
    <row r="1091" spans="3:3" x14ac:dyDescent="0.25">
      <c r="C1091" t="str">
        <f t="shared" ref="C1091:C1154" si="17">D1091&amp;N1091</f>
        <v/>
      </c>
    </row>
    <row r="1092" spans="3:3" x14ac:dyDescent="0.25">
      <c r="C1092" t="str">
        <f t="shared" si="17"/>
        <v/>
      </c>
    </row>
    <row r="1093" spans="3:3" x14ac:dyDescent="0.25">
      <c r="C1093" t="str">
        <f t="shared" si="17"/>
        <v/>
      </c>
    </row>
    <row r="1094" spans="3:3" x14ac:dyDescent="0.25">
      <c r="C1094" t="str">
        <f t="shared" si="17"/>
        <v/>
      </c>
    </row>
    <row r="1095" spans="3:3" x14ac:dyDescent="0.25">
      <c r="C1095" t="str">
        <f t="shared" si="17"/>
        <v/>
      </c>
    </row>
    <row r="1096" spans="3:3" x14ac:dyDescent="0.25">
      <c r="C1096" t="str">
        <f t="shared" si="17"/>
        <v/>
      </c>
    </row>
    <row r="1097" spans="3:3" x14ac:dyDescent="0.25">
      <c r="C1097" t="str">
        <f t="shared" si="17"/>
        <v/>
      </c>
    </row>
    <row r="1098" spans="3:3" x14ac:dyDescent="0.25">
      <c r="C1098" t="str">
        <f t="shared" si="17"/>
        <v/>
      </c>
    </row>
    <row r="1099" spans="3:3" x14ac:dyDescent="0.25">
      <c r="C1099" t="str">
        <f t="shared" si="17"/>
        <v/>
      </c>
    </row>
    <row r="1100" spans="3:3" x14ac:dyDescent="0.25">
      <c r="C1100" t="str">
        <f t="shared" si="17"/>
        <v/>
      </c>
    </row>
    <row r="1101" spans="3:3" x14ac:dyDescent="0.25">
      <c r="C1101" t="str">
        <f t="shared" si="17"/>
        <v/>
      </c>
    </row>
    <row r="1102" spans="3:3" x14ac:dyDescent="0.25">
      <c r="C1102" t="str">
        <f t="shared" si="17"/>
        <v/>
      </c>
    </row>
    <row r="1103" spans="3:3" x14ac:dyDescent="0.25">
      <c r="C1103" t="str">
        <f t="shared" si="17"/>
        <v/>
      </c>
    </row>
    <row r="1104" spans="3:3" x14ac:dyDescent="0.25">
      <c r="C1104" t="str">
        <f t="shared" si="17"/>
        <v/>
      </c>
    </row>
    <row r="1105" spans="3:3" x14ac:dyDescent="0.25">
      <c r="C1105" t="str">
        <f t="shared" si="17"/>
        <v/>
      </c>
    </row>
    <row r="1106" spans="3:3" x14ac:dyDescent="0.25">
      <c r="C1106" t="str">
        <f t="shared" si="17"/>
        <v/>
      </c>
    </row>
    <row r="1107" spans="3:3" x14ac:dyDescent="0.25">
      <c r="C1107" t="str">
        <f t="shared" si="17"/>
        <v/>
      </c>
    </row>
    <row r="1108" spans="3:3" x14ac:dyDescent="0.25">
      <c r="C1108" t="str">
        <f t="shared" si="17"/>
        <v/>
      </c>
    </row>
    <row r="1109" spans="3:3" x14ac:dyDescent="0.25">
      <c r="C1109" t="str">
        <f t="shared" si="17"/>
        <v/>
      </c>
    </row>
    <row r="1110" spans="3:3" x14ac:dyDescent="0.25">
      <c r="C1110" t="str">
        <f t="shared" si="17"/>
        <v/>
      </c>
    </row>
    <row r="1111" spans="3:3" x14ac:dyDescent="0.25">
      <c r="C1111" t="str">
        <f t="shared" si="17"/>
        <v/>
      </c>
    </row>
    <row r="1112" spans="3:3" x14ac:dyDescent="0.25">
      <c r="C1112" t="str">
        <f t="shared" si="17"/>
        <v/>
      </c>
    </row>
    <row r="1113" spans="3:3" x14ac:dyDescent="0.25">
      <c r="C1113" t="str">
        <f t="shared" si="17"/>
        <v/>
      </c>
    </row>
    <row r="1114" spans="3:3" x14ac:dyDescent="0.25">
      <c r="C1114" t="str">
        <f t="shared" si="17"/>
        <v/>
      </c>
    </row>
    <row r="1115" spans="3:3" x14ac:dyDescent="0.25">
      <c r="C1115" t="str">
        <f t="shared" si="17"/>
        <v/>
      </c>
    </row>
    <row r="1116" spans="3:3" x14ac:dyDescent="0.25">
      <c r="C1116" t="str">
        <f t="shared" si="17"/>
        <v/>
      </c>
    </row>
    <row r="1117" spans="3:3" x14ac:dyDescent="0.25">
      <c r="C1117" t="str">
        <f t="shared" si="17"/>
        <v/>
      </c>
    </row>
    <row r="1118" spans="3:3" x14ac:dyDescent="0.25">
      <c r="C1118" t="str">
        <f t="shared" si="17"/>
        <v/>
      </c>
    </row>
    <row r="1119" spans="3:3" x14ac:dyDescent="0.25">
      <c r="C1119" t="str">
        <f t="shared" si="17"/>
        <v/>
      </c>
    </row>
    <row r="1120" spans="3:3" x14ac:dyDescent="0.25">
      <c r="C1120" t="str">
        <f t="shared" si="17"/>
        <v/>
      </c>
    </row>
    <row r="1121" spans="3:3" x14ac:dyDescent="0.25">
      <c r="C1121" t="str">
        <f t="shared" si="17"/>
        <v/>
      </c>
    </row>
    <row r="1122" spans="3:3" x14ac:dyDescent="0.25">
      <c r="C1122" t="str">
        <f t="shared" si="17"/>
        <v/>
      </c>
    </row>
    <row r="1123" spans="3:3" x14ac:dyDescent="0.25">
      <c r="C1123" t="str">
        <f t="shared" si="17"/>
        <v/>
      </c>
    </row>
    <row r="1124" spans="3:3" x14ac:dyDescent="0.25">
      <c r="C1124" t="str">
        <f t="shared" si="17"/>
        <v/>
      </c>
    </row>
    <row r="1125" spans="3:3" x14ac:dyDescent="0.25">
      <c r="C1125" t="str">
        <f t="shared" si="17"/>
        <v/>
      </c>
    </row>
    <row r="1126" spans="3:3" x14ac:dyDescent="0.25">
      <c r="C1126" t="str">
        <f t="shared" si="17"/>
        <v/>
      </c>
    </row>
    <row r="1127" spans="3:3" x14ac:dyDescent="0.25">
      <c r="C1127" t="str">
        <f t="shared" si="17"/>
        <v/>
      </c>
    </row>
    <row r="1128" spans="3:3" x14ac:dyDescent="0.25">
      <c r="C1128" t="str">
        <f t="shared" si="17"/>
        <v/>
      </c>
    </row>
    <row r="1129" spans="3:3" x14ac:dyDescent="0.25">
      <c r="C1129" t="str">
        <f t="shared" si="17"/>
        <v/>
      </c>
    </row>
    <row r="1130" spans="3:3" x14ac:dyDescent="0.25">
      <c r="C1130" t="str">
        <f t="shared" si="17"/>
        <v/>
      </c>
    </row>
    <row r="1131" spans="3:3" x14ac:dyDescent="0.25">
      <c r="C1131" t="str">
        <f t="shared" si="17"/>
        <v/>
      </c>
    </row>
    <row r="1132" spans="3:3" x14ac:dyDescent="0.25">
      <c r="C1132" t="str">
        <f t="shared" si="17"/>
        <v/>
      </c>
    </row>
    <row r="1133" spans="3:3" x14ac:dyDescent="0.25">
      <c r="C1133" t="str">
        <f t="shared" si="17"/>
        <v/>
      </c>
    </row>
    <row r="1134" spans="3:3" x14ac:dyDescent="0.25">
      <c r="C1134" t="str">
        <f t="shared" si="17"/>
        <v/>
      </c>
    </row>
    <row r="1135" spans="3:3" x14ac:dyDescent="0.25">
      <c r="C1135" t="str">
        <f t="shared" si="17"/>
        <v/>
      </c>
    </row>
    <row r="1136" spans="3:3" x14ac:dyDescent="0.25">
      <c r="C1136" t="str">
        <f t="shared" si="17"/>
        <v/>
      </c>
    </row>
    <row r="1137" spans="3:3" x14ac:dyDescent="0.25">
      <c r="C1137" t="str">
        <f t="shared" si="17"/>
        <v/>
      </c>
    </row>
    <row r="1138" spans="3:3" x14ac:dyDescent="0.25">
      <c r="C1138" t="str">
        <f t="shared" si="17"/>
        <v/>
      </c>
    </row>
    <row r="1139" spans="3:3" x14ac:dyDescent="0.25">
      <c r="C1139" t="str">
        <f t="shared" si="17"/>
        <v/>
      </c>
    </row>
    <row r="1140" spans="3:3" x14ac:dyDescent="0.25">
      <c r="C1140" t="str">
        <f t="shared" si="17"/>
        <v/>
      </c>
    </row>
    <row r="1141" spans="3:3" x14ac:dyDescent="0.25">
      <c r="C1141" t="str">
        <f t="shared" si="17"/>
        <v/>
      </c>
    </row>
    <row r="1142" spans="3:3" x14ac:dyDescent="0.25">
      <c r="C1142" t="str">
        <f t="shared" si="17"/>
        <v/>
      </c>
    </row>
    <row r="1143" spans="3:3" x14ac:dyDescent="0.25">
      <c r="C1143" t="str">
        <f t="shared" si="17"/>
        <v/>
      </c>
    </row>
    <row r="1144" spans="3:3" x14ac:dyDescent="0.25">
      <c r="C1144" t="str">
        <f t="shared" si="17"/>
        <v/>
      </c>
    </row>
    <row r="1145" spans="3:3" x14ac:dyDescent="0.25">
      <c r="C1145" t="str">
        <f t="shared" si="17"/>
        <v/>
      </c>
    </row>
    <row r="1146" spans="3:3" x14ac:dyDescent="0.25">
      <c r="C1146" t="str">
        <f t="shared" si="17"/>
        <v/>
      </c>
    </row>
    <row r="1147" spans="3:3" x14ac:dyDescent="0.25">
      <c r="C1147" t="str">
        <f t="shared" si="17"/>
        <v/>
      </c>
    </row>
    <row r="1148" spans="3:3" x14ac:dyDescent="0.25">
      <c r="C1148" t="str">
        <f t="shared" si="17"/>
        <v/>
      </c>
    </row>
    <row r="1149" spans="3:3" x14ac:dyDescent="0.25">
      <c r="C1149" t="str">
        <f t="shared" si="17"/>
        <v/>
      </c>
    </row>
    <row r="1150" spans="3:3" x14ac:dyDescent="0.25">
      <c r="C1150" t="str">
        <f t="shared" si="17"/>
        <v/>
      </c>
    </row>
    <row r="1151" spans="3:3" x14ac:dyDescent="0.25">
      <c r="C1151" t="str">
        <f t="shared" si="17"/>
        <v/>
      </c>
    </row>
    <row r="1152" spans="3:3" x14ac:dyDescent="0.25">
      <c r="C1152" t="str">
        <f t="shared" si="17"/>
        <v/>
      </c>
    </row>
    <row r="1153" spans="3:3" x14ac:dyDescent="0.25">
      <c r="C1153" t="str">
        <f t="shared" si="17"/>
        <v/>
      </c>
    </row>
    <row r="1154" spans="3:3" x14ac:dyDescent="0.25">
      <c r="C1154" t="str">
        <f t="shared" si="17"/>
        <v/>
      </c>
    </row>
    <row r="1155" spans="3:3" x14ac:dyDescent="0.25">
      <c r="C1155" t="str">
        <f t="shared" ref="C1155:C1218" si="18">D1155&amp;N1155</f>
        <v/>
      </c>
    </row>
    <row r="1156" spans="3:3" x14ac:dyDescent="0.25">
      <c r="C1156" t="str">
        <f t="shared" si="18"/>
        <v/>
      </c>
    </row>
    <row r="1157" spans="3:3" x14ac:dyDescent="0.25">
      <c r="C1157" t="str">
        <f t="shared" si="18"/>
        <v/>
      </c>
    </row>
    <row r="1158" spans="3:3" x14ac:dyDescent="0.25">
      <c r="C1158" t="str">
        <f t="shared" si="18"/>
        <v/>
      </c>
    </row>
    <row r="1159" spans="3:3" x14ac:dyDescent="0.25">
      <c r="C1159" t="str">
        <f t="shared" si="18"/>
        <v/>
      </c>
    </row>
    <row r="1160" spans="3:3" x14ac:dyDescent="0.25">
      <c r="C1160" t="str">
        <f t="shared" si="18"/>
        <v/>
      </c>
    </row>
    <row r="1161" spans="3:3" x14ac:dyDescent="0.25">
      <c r="C1161" t="str">
        <f t="shared" si="18"/>
        <v/>
      </c>
    </row>
    <row r="1162" spans="3:3" x14ac:dyDescent="0.25">
      <c r="C1162" t="str">
        <f t="shared" si="18"/>
        <v/>
      </c>
    </row>
    <row r="1163" spans="3:3" x14ac:dyDescent="0.25">
      <c r="C1163" t="str">
        <f t="shared" si="18"/>
        <v/>
      </c>
    </row>
    <row r="1164" spans="3:3" x14ac:dyDescent="0.25">
      <c r="C1164" t="str">
        <f t="shared" si="18"/>
        <v/>
      </c>
    </row>
    <row r="1165" spans="3:3" x14ac:dyDescent="0.25">
      <c r="C1165" t="str">
        <f t="shared" si="18"/>
        <v/>
      </c>
    </row>
    <row r="1166" spans="3:3" x14ac:dyDescent="0.25">
      <c r="C1166" t="str">
        <f t="shared" si="18"/>
        <v/>
      </c>
    </row>
    <row r="1167" spans="3:3" x14ac:dyDescent="0.25">
      <c r="C1167" t="str">
        <f t="shared" si="18"/>
        <v/>
      </c>
    </row>
    <row r="1168" spans="3:3" x14ac:dyDescent="0.25">
      <c r="C1168" t="str">
        <f t="shared" si="18"/>
        <v/>
      </c>
    </row>
    <row r="1169" spans="3:3" x14ac:dyDescent="0.25">
      <c r="C1169" t="str">
        <f t="shared" si="18"/>
        <v/>
      </c>
    </row>
    <row r="1170" spans="3:3" x14ac:dyDescent="0.25">
      <c r="C1170" t="str">
        <f t="shared" si="18"/>
        <v/>
      </c>
    </row>
    <row r="1171" spans="3:3" x14ac:dyDescent="0.25">
      <c r="C1171" t="str">
        <f t="shared" si="18"/>
        <v/>
      </c>
    </row>
    <row r="1172" spans="3:3" x14ac:dyDescent="0.25">
      <c r="C1172" t="str">
        <f t="shared" si="18"/>
        <v/>
      </c>
    </row>
    <row r="1173" spans="3:3" x14ac:dyDescent="0.25">
      <c r="C1173" t="str">
        <f t="shared" si="18"/>
        <v/>
      </c>
    </row>
    <row r="1174" spans="3:3" x14ac:dyDescent="0.25">
      <c r="C1174" t="str">
        <f t="shared" si="18"/>
        <v/>
      </c>
    </row>
    <row r="1175" spans="3:3" x14ac:dyDescent="0.25">
      <c r="C1175" t="str">
        <f t="shared" si="18"/>
        <v/>
      </c>
    </row>
    <row r="1176" spans="3:3" x14ac:dyDescent="0.25">
      <c r="C1176" t="str">
        <f t="shared" si="18"/>
        <v/>
      </c>
    </row>
    <row r="1177" spans="3:3" x14ac:dyDescent="0.25">
      <c r="C1177" t="str">
        <f t="shared" si="18"/>
        <v/>
      </c>
    </row>
    <row r="1178" spans="3:3" x14ac:dyDescent="0.25">
      <c r="C1178" t="str">
        <f t="shared" si="18"/>
        <v/>
      </c>
    </row>
    <row r="1179" spans="3:3" x14ac:dyDescent="0.25">
      <c r="C1179" t="str">
        <f t="shared" si="18"/>
        <v/>
      </c>
    </row>
    <row r="1180" spans="3:3" x14ac:dyDescent="0.25">
      <c r="C1180" t="str">
        <f t="shared" si="18"/>
        <v/>
      </c>
    </row>
    <row r="1181" spans="3:3" x14ac:dyDescent="0.25">
      <c r="C1181" t="str">
        <f t="shared" si="18"/>
        <v/>
      </c>
    </row>
    <row r="1182" spans="3:3" x14ac:dyDescent="0.25">
      <c r="C1182" t="str">
        <f t="shared" si="18"/>
        <v/>
      </c>
    </row>
    <row r="1183" spans="3:3" x14ac:dyDescent="0.25">
      <c r="C1183" t="str">
        <f t="shared" si="18"/>
        <v/>
      </c>
    </row>
    <row r="1184" spans="3:3" x14ac:dyDescent="0.25">
      <c r="C1184" t="str">
        <f t="shared" si="18"/>
        <v/>
      </c>
    </row>
    <row r="1185" spans="3:3" x14ac:dyDescent="0.25">
      <c r="C1185" t="str">
        <f t="shared" si="18"/>
        <v/>
      </c>
    </row>
    <row r="1186" spans="3:3" x14ac:dyDescent="0.25">
      <c r="C1186" t="str">
        <f t="shared" si="18"/>
        <v/>
      </c>
    </row>
    <row r="1187" spans="3:3" x14ac:dyDescent="0.25">
      <c r="C1187" t="str">
        <f t="shared" si="18"/>
        <v/>
      </c>
    </row>
    <row r="1188" spans="3:3" x14ac:dyDescent="0.25">
      <c r="C1188" t="str">
        <f t="shared" si="18"/>
        <v/>
      </c>
    </row>
    <row r="1189" spans="3:3" x14ac:dyDescent="0.25">
      <c r="C1189" t="str">
        <f t="shared" si="18"/>
        <v/>
      </c>
    </row>
    <row r="1190" spans="3:3" x14ac:dyDescent="0.25">
      <c r="C1190" t="str">
        <f t="shared" si="18"/>
        <v/>
      </c>
    </row>
    <row r="1191" spans="3:3" x14ac:dyDescent="0.25">
      <c r="C1191" t="str">
        <f t="shared" si="18"/>
        <v/>
      </c>
    </row>
    <row r="1192" spans="3:3" x14ac:dyDescent="0.25">
      <c r="C1192" t="str">
        <f t="shared" si="18"/>
        <v/>
      </c>
    </row>
    <row r="1193" spans="3:3" x14ac:dyDescent="0.25">
      <c r="C1193" t="str">
        <f t="shared" si="18"/>
        <v/>
      </c>
    </row>
    <row r="1194" spans="3:3" x14ac:dyDescent="0.25">
      <c r="C1194" t="str">
        <f t="shared" si="18"/>
        <v/>
      </c>
    </row>
    <row r="1195" spans="3:3" x14ac:dyDescent="0.25">
      <c r="C1195" t="str">
        <f t="shared" si="18"/>
        <v/>
      </c>
    </row>
    <row r="1196" spans="3:3" x14ac:dyDescent="0.25">
      <c r="C1196" t="str">
        <f t="shared" si="18"/>
        <v/>
      </c>
    </row>
    <row r="1197" spans="3:3" x14ac:dyDescent="0.25">
      <c r="C1197" t="str">
        <f t="shared" si="18"/>
        <v/>
      </c>
    </row>
    <row r="1198" spans="3:3" x14ac:dyDescent="0.25">
      <c r="C1198" t="str">
        <f t="shared" si="18"/>
        <v/>
      </c>
    </row>
    <row r="1199" spans="3:3" x14ac:dyDescent="0.25">
      <c r="C1199" t="str">
        <f t="shared" si="18"/>
        <v/>
      </c>
    </row>
    <row r="1200" spans="3:3" x14ac:dyDescent="0.25">
      <c r="C1200" t="str">
        <f t="shared" si="18"/>
        <v/>
      </c>
    </row>
    <row r="1201" spans="3:3" x14ac:dyDescent="0.25">
      <c r="C1201" t="str">
        <f t="shared" si="18"/>
        <v/>
      </c>
    </row>
    <row r="1202" spans="3:3" x14ac:dyDescent="0.25">
      <c r="C1202" t="str">
        <f t="shared" si="18"/>
        <v/>
      </c>
    </row>
    <row r="1203" spans="3:3" x14ac:dyDescent="0.25">
      <c r="C1203" t="str">
        <f t="shared" si="18"/>
        <v/>
      </c>
    </row>
    <row r="1204" spans="3:3" x14ac:dyDescent="0.25">
      <c r="C1204" t="str">
        <f t="shared" si="18"/>
        <v/>
      </c>
    </row>
    <row r="1205" spans="3:3" x14ac:dyDescent="0.25">
      <c r="C1205" t="str">
        <f t="shared" si="18"/>
        <v/>
      </c>
    </row>
    <row r="1206" spans="3:3" x14ac:dyDescent="0.25">
      <c r="C1206" t="str">
        <f t="shared" si="18"/>
        <v/>
      </c>
    </row>
    <row r="1207" spans="3:3" x14ac:dyDescent="0.25">
      <c r="C1207" t="str">
        <f t="shared" si="18"/>
        <v/>
      </c>
    </row>
    <row r="1208" spans="3:3" x14ac:dyDescent="0.25">
      <c r="C1208" t="str">
        <f t="shared" si="18"/>
        <v/>
      </c>
    </row>
    <row r="1209" spans="3:3" x14ac:dyDescent="0.25">
      <c r="C1209" t="str">
        <f t="shared" si="18"/>
        <v/>
      </c>
    </row>
    <row r="1210" spans="3:3" x14ac:dyDescent="0.25">
      <c r="C1210" t="str">
        <f t="shared" si="18"/>
        <v/>
      </c>
    </row>
    <row r="1211" spans="3:3" x14ac:dyDescent="0.25">
      <c r="C1211" t="str">
        <f t="shared" si="18"/>
        <v/>
      </c>
    </row>
    <row r="1212" spans="3:3" x14ac:dyDescent="0.25">
      <c r="C1212" t="str">
        <f t="shared" si="18"/>
        <v/>
      </c>
    </row>
    <row r="1213" spans="3:3" x14ac:dyDescent="0.25">
      <c r="C1213" t="str">
        <f t="shared" si="18"/>
        <v/>
      </c>
    </row>
    <row r="1214" spans="3:3" x14ac:dyDescent="0.25">
      <c r="C1214" t="str">
        <f t="shared" si="18"/>
        <v/>
      </c>
    </row>
    <row r="1215" spans="3:3" x14ac:dyDescent="0.25">
      <c r="C1215" t="str">
        <f t="shared" si="18"/>
        <v/>
      </c>
    </row>
    <row r="1216" spans="3:3" x14ac:dyDescent="0.25">
      <c r="C1216" t="str">
        <f t="shared" si="18"/>
        <v/>
      </c>
    </row>
    <row r="1217" spans="3:3" x14ac:dyDescent="0.25">
      <c r="C1217" t="str">
        <f t="shared" si="18"/>
        <v/>
      </c>
    </row>
    <row r="1218" spans="3:3" x14ac:dyDescent="0.25">
      <c r="C1218" t="str">
        <f t="shared" si="18"/>
        <v/>
      </c>
    </row>
    <row r="1219" spans="3:3" x14ac:dyDescent="0.25">
      <c r="C1219" t="str">
        <f t="shared" ref="C1219:C1282" si="19">D1219&amp;N1219</f>
        <v/>
      </c>
    </row>
    <row r="1220" spans="3:3" x14ac:dyDescent="0.25">
      <c r="C1220" t="str">
        <f t="shared" si="19"/>
        <v/>
      </c>
    </row>
    <row r="1221" spans="3:3" x14ac:dyDescent="0.25">
      <c r="C1221" t="str">
        <f t="shared" si="19"/>
        <v/>
      </c>
    </row>
    <row r="1222" spans="3:3" x14ac:dyDescent="0.25">
      <c r="C1222" t="str">
        <f t="shared" si="19"/>
        <v/>
      </c>
    </row>
    <row r="1223" spans="3:3" x14ac:dyDescent="0.25">
      <c r="C1223" t="str">
        <f t="shared" si="19"/>
        <v/>
      </c>
    </row>
    <row r="1224" spans="3:3" x14ac:dyDescent="0.25">
      <c r="C1224" t="str">
        <f t="shared" si="19"/>
        <v/>
      </c>
    </row>
    <row r="1225" spans="3:3" x14ac:dyDescent="0.25">
      <c r="C1225" t="str">
        <f t="shared" si="19"/>
        <v/>
      </c>
    </row>
    <row r="1226" spans="3:3" x14ac:dyDescent="0.25">
      <c r="C1226" t="str">
        <f t="shared" si="19"/>
        <v/>
      </c>
    </row>
    <row r="1227" spans="3:3" x14ac:dyDescent="0.25">
      <c r="C1227" t="str">
        <f t="shared" si="19"/>
        <v/>
      </c>
    </row>
    <row r="1228" spans="3:3" x14ac:dyDescent="0.25">
      <c r="C1228" t="str">
        <f t="shared" si="19"/>
        <v/>
      </c>
    </row>
    <row r="1229" spans="3:3" x14ac:dyDescent="0.25">
      <c r="C1229" t="str">
        <f t="shared" si="19"/>
        <v/>
      </c>
    </row>
    <row r="1230" spans="3:3" x14ac:dyDescent="0.25">
      <c r="C1230" t="str">
        <f t="shared" si="19"/>
        <v/>
      </c>
    </row>
    <row r="1231" spans="3:3" x14ac:dyDescent="0.25">
      <c r="C1231" t="str">
        <f t="shared" si="19"/>
        <v/>
      </c>
    </row>
    <row r="1232" spans="3:3" x14ac:dyDescent="0.25">
      <c r="C1232" t="str">
        <f t="shared" si="19"/>
        <v/>
      </c>
    </row>
    <row r="1233" spans="3:3" x14ac:dyDescent="0.25">
      <c r="C1233" t="str">
        <f t="shared" si="19"/>
        <v/>
      </c>
    </row>
    <row r="1234" spans="3:3" x14ac:dyDescent="0.25">
      <c r="C1234" t="str">
        <f t="shared" si="19"/>
        <v/>
      </c>
    </row>
    <row r="1235" spans="3:3" x14ac:dyDescent="0.25">
      <c r="C1235" t="str">
        <f t="shared" si="19"/>
        <v/>
      </c>
    </row>
    <row r="1236" spans="3:3" x14ac:dyDescent="0.25">
      <c r="C1236" t="str">
        <f t="shared" si="19"/>
        <v/>
      </c>
    </row>
    <row r="1237" spans="3:3" x14ac:dyDescent="0.25">
      <c r="C1237" t="str">
        <f t="shared" si="19"/>
        <v/>
      </c>
    </row>
    <row r="1238" spans="3:3" x14ac:dyDescent="0.25">
      <c r="C1238" t="str">
        <f t="shared" si="19"/>
        <v/>
      </c>
    </row>
    <row r="1239" spans="3:3" x14ac:dyDescent="0.25">
      <c r="C1239" t="str">
        <f t="shared" si="19"/>
        <v/>
      </c>
    </row>
    <row r="1240" spans="3:3" x14ac:dyDescent="0.25">
      <c r="C1240" t="str">
        <f t="shared" si="19"/>
        <v/>
      </c>
    </row>
    <row r="1241" spans="3:3" x14ac:dyDescent="0.25">
      <c r="C1241" t="str">
        <f t="shared" si="19"/>
        <v/>
      </c>
    </row>
    <row r="1242" spans="3:3" x14ac:dyDescent="0.25">
      <c r="C1242" t="str">
        <f t="shared" si="19"/>
        <v/>
      </c>
    </row>
    <row r="1243" spans="3:3" x14ac:dyDescent="0.25">
      <c r="C1243" t="str">
        <f t="shared" si="19"/>
        <v/>
      </c>
    </row>
    <row r="1244" spans="3:3" x14ac:dyDescent="0.25">
      <c r="C1244" t="str">
        <f t="shared" si="19"/>
        <v/>
      </c>
    </row>
    <row r="1245" spans="3:3" x14ac:dyDescent="0.25">
      <c r="C1245" t="str">
        <f t="shared" si="19"/>
        <v/>
      </c>
    </row>
    <row r="1246" spans="3:3" x14ac:dyDescent="0.25">
      <c r="C1246" t="str">
        <f t="shared" si="19"/>
        <v/>
      </c>
    </row>
    <row r="1247" spans="3:3" x14ac:dyDescent="0.25">
      <c r="C1247" t="str">
        <f t="shared" si="19"/>
        <v/>
      </c>
    </row>
    <row r="1248" spans="3:3" x14ac:dyDescent="0.25">
      <c r="C1248" t="str">
        <f t="shared" si="19"/>
        <v/>
      </c>
    </row>
    <row r="1249" spans="3:3" x14ac:dyDescent="0.25">
      <c r="C1249" t="str">
        <f t="shared" si="19"/>
        <v/>
      </c>
    </row>
    <row r="1250" spans="3:3" x14ac:dyDescent="0.25">
      <c r="C1250" t="str">
        <f t="shared" si="19"/>
        <v/>
      </c>
    </row>
    <row r="1251" spans="3:3" x14ac:dyDescent="0.25">
      <c r="C1251" t="str">
        <f t="shared" si="19"/>
        <v/>
      </c>
    </row>
    <row r="1252" spans="3:3" x14ac:dyDescent="0.25">
      <c r="C1252" t="str">
        <f t="shared" si="19"/>
        <v/>
      </c>
    </row>
    <row r="1253" spans="3:3" x14ac:dyDescent="0.25">
      <c r="C1253" t="str">
        <f t="shared" si="19"/>
        <v/>
      </c>
    </row>
    <row r="1254" spans="3:3" x14ac:dyDescent="0.25">
      <c r="C1254" t="str">
        <f t="shared" si="19"/>
        <v/>
      </c>
    </row>
    <row r="1255" spans="3:3" x14ac:dyDescent="0.25">
      <c r="C1255" t="str">
        <f t="shared" si="19"/>
        <v/>
      </c>
    </row>
    <row r="1256" spans="3:3" x14ac:dyDescent="0.25">
      <c r="C1256" t="str">
        <f t="shared" si="19"/>
        <v/>
      </c>
    </row>
    <row r="1257" spans="3:3" x14ac:dyDescent="0.25">
      <c r="C1257" t="str">
        <f t="shared" si="19"/>
        <v/>
      </c>
    </row>
    <row r="1258" spans="3:3" x14ac:dyDescent="0.25">
      <c r="C1258" t="str">
        <f t="shared" si="19"/>
        <v/>
      </c>
    </row>
    <row r="1259" spans="3:3" x14ac:dyDescent="0.25">
      <c r="C1259" t="str">
        <f t="shared" si="19"/>
        <v/>
      </c>
    </row>
    <row r="1260" spans="3:3" x14ac:dyDescent="0.25">
      <c r="C1260" t="str">
        <f t="shared" si="19"/>
        <v/>
      </c>
    </row>
    <row r="1261" spans="3:3" x14ac:dyDescent="0.25">
      <c r="C1261" t="str">
        <f t="shared" si="19"/>
        <v/>
      </c>
    </row>
    <row r="1262" spans="3:3" x14ac:dyDescent="0.25">
      <c r="C1262" t="str">
        <f t="shared" si="19"/>
        <v/>
      </c>
    </row>
    <row r="1263" spans="3:3" x14ac:dyDescent="0.25">
      <c r="C1263" t="str">
        <f t="shared" si="19"/>
        <v/>
      </c>
    </row>
    <row r="1264" spans="3:3" x14ac:dyDescent="0.25">
      <c r="C1264" t="str">
        <f t="shared" si="19"/>
        <v/>
      </c>
    </row>
    <row r="1265" spans="3:3" x14ac:dyDescent="0.25">
      <c r="C1265" t="str">
        <f t="shared" si="19"/>
        <v/>
      </c>
    </row>
    <row r="1266" spans="3:3" x14ac:dyDescent="0.25">
      <c r="C1266" t="str">
        <f t="shared" si="19"/>
        <v/>
      </c>
    </row>
    <row r="1267" spans="3:3" x14ac:dyDescent="0.25">
      <c r="C1267" t="str">
        <f t="shared" si="19"/>
        <v/>
      </c>
    </row>
    <row r="1268" spans="3:3" x14ac:dyDescent="0.25">
      <c r="C1268" t="str">
        <f t="shared" si="19"/>
        <v/>
      </c>
    </row>
    <row r="1269" spans="3:3" x14ac:dyDescent="0.25">
      <c r="C1269" t="str">
        <f t="shared" si="19"/>
        <v/>
      </c>
    </row>
    <row r="1270" spans="3:3" x14ac:dyDescent="0.25">
      <c r="C1270" t="str">
        <f t="shared" si="19"/>
        <v/>
      </c>
    </row>
    <row r="1271" spans="3:3" x14ac:dyDescent="0.25">
      <c r="C1271" t="str">
        <f t="shared" si="19"/>
        <v/>
      </c>
    </row>
    <row r="1272" spans="3:3" x14ac:dyDescent="0.25">
      <c r="C1272" t="str">
        <f t="shared" si="19"/>
        <v/>
      </c>
    </row>
    <row r="1273" spans="3:3" x14ac:dyDescent="0.25">
      <c r="C1273" t="str">
        <f t="shared" si="19"/>
        <v/>
      </c>
    </row>
    <row r="1274" spans="3:3" x14ac:dyDescent="0.25">
      <c r="C1274" t="str">
        <f t="shared" si="19"/>
        <v/>
      </c>
    </row>
    <row r="1275" spans="3:3" x14ac:dyDescent="0.25">
      <c r="C1275" t="str">
        <f t="shared" si="19"/>
        <v/>
      </c>
    </row>
    <row r="1276" spans="3:3" x14ac:dyDescent="0.25">
      <c r="C1276" t="str">
        <f t="shared" si="19"/>
        <v/>
      </c>
    </row>
    <row r="1277" spans="3:3" x14ac:dyDescent="0.25">
      <c r="C1277" t="str">
        <f t="shared" si="19"/>
        <v/>
      </c>
    </row>
    <row r="1278" spans="3:3" x14ac:dyDescent="0.25">
      <c r="C1278" t="str">
        <f t="shared" si="19"/>
        <v/>
      </c>
    </row>
    <row r="1279" spans="3:3" x14ac:dyDescent="0.25">
      <c r="C1279" t="str">
        <f t="shared" si="19"/>
        <v/>
      </c>
    </row>
    <row r="1280" spans="3:3" x14ac:dyDescent="0.25">
      <c r="C1280" t="str">
        <f t="shared" si="19"/>
        <v/>
      </c>
    </row>
    <row r="1281" spans="3:3" x14ac:dyDescent="0.25">
      <c r="C1281" t="str">
        <f t="shared" si="19"/>
        <v/>
      </c>
    </row>
    <row r="1282" spans="3:3" x14ac:dyDescent="0.25">
      <c r="C1282" t="str">
        <f t="shared" si="19"/>
        <v/>
      </c>
    </row>
    <row r="1283" spans="3:3" x14ac:dyDescent="0.25">
      <c r="C1283" t="str">
        <f t="shared" ref="C1283:C1346" si="20">D1283&amp;N1283</f>
        <v/>
      </c>
    </row>
    <row r="1284" spans="3:3" x14ac:dyDescent="0.25">
      <c r="C1284" t="str">
        <f t="shared" si="20"/>
        <v/>
      </c>
    </row>
    <row r="1285" spans="3:3" x14ac:dyDescent="0.25">
      <c r="C1285" t="str">
        <f t="shared" si="20"/>
        <v/>
      </c>
    </row>
    <row r="1286" spans="3:3" x14ac:dyDescent="0.25">
      <c r="C1286" t="str">
        <f t="shared" si="20"/>
        <v/>
      </c>
    </row>
    <row r="1287" spans="3:3" x14ac:dyDescent="0.25">
      <c r="C1287" t="str">
        <f t="shared" si="20"/>
        <v/>
      </c>
    </row>
    <row r="1288" spans="3:3" x14ac:dyDescent="0.25">
      <c r="C1288" t="str">
        <f t="shared" si="20"/>
        <v/>
      </c>
    </row>
    <row r="1289" spans="3:3" x14ac:dyDescent="0.25">
      <c r="C1289" t="str">
        <f t="shared" si="20"/>
        <v/>
      </c>
    </row>
    <row r="1290" spans="3:3" x14ac:dyDescent="0.25">
      <c r="C1290" t="str">
        <f t="shared" si="20"/>
        <v/>
      </c>
    </row>
    <row r="1291" spans="3:3" x14ac:dyDescent="0.25">
      <c r="C1291" t="str">
        <f t="shared" si="20"/>
        <v/>
      </c>
    </row>
    <row r="1292" spans="3:3" x14ac:dyDescent="0.25">
      <c r="C1292" t="str">
        <f t="shared" si="20"/>
        <v/>
      </c>
    </row>
    <row r="1293" spans="3:3" x14ac:dyDescent="0.25">
      <c r="C1293" t="str">
        <f t="shared" si="20"/>
        <v/>
      </c>
    </row>
    <row r="1294" spans="3:3" x14ac:dyDescent="0.25">
      <c r="C1294" t="str">
        <f t="shared" si="20"/>
        <v/>
      </c>
    </row>
    <row r="1295" spans="3:3" x14ac:dyDescent="0.25">
      <c r="C1295" t="str">
        <f t="shared" si="20"/>
        <v/>
      </c>
    </row>
    <row r="1296" spans="3:3" x14ac:dyDescent="0.25">
      <c r="C1296" t="str">
        <f t="shared" si="20"/>
        <v/>
      </c>
    </row>
    <row r="1297" spans="3:3" x14ac:dyDescent="0.25">
      <c r="C1297" t="str">
        <f t="shared" si="20"/>
        <v/>
      </c>
    </row>
    <row r="1298" spans="3:3" x14ac:dyDescent="0.25">
      <c r="C1298" t="str">
        <f t="shared" si="20"/>
        <v/>
      </c>
    </row>
    <row r="1299" spans="3:3" x14ac:dyDescent="0.25">
      <c r="C1299" t="str">
        <f t="shared" si="20"/>
        <v/>
      </c>
    </row>
    <row r="1300" spans="3:3" x14ac:dyDescent="0.25">
      <c r="C1300" t="str">
        <f t="shared" si="20"/>
        <v/>
      </c>
    </row>
    <row r="1301" spans="3:3" x14ac:dyDescent="0.25">
      <c r="C1301" t="str">
        <f t="shared" si="20"/>
        <v/>
      </c>
    </row>
    <row r="1302" spans="3:3" x14ac:dyDescent="0.25">
      <c r="C1302" t="str">
        <f t="shared" si="20"/>
        <v/>
      </c>
    </row>
    <row r="1303" spans="3:3" x14ac:dyDescent="0.25">
      <c r="C1303" t="str">
        <f t="shared" si="20"/>
        <v/>
      </c>
    </row>
    <row r="1304" spans="3:3" x14ac:dyDescent="0.25">
      <c r="C1304" t="str">
        <f t="shared" si="20"/>
        <v/>
      </c>
    </row>
    <row r="1305" spans="3:3" x14ac:dyDescent="0.25">
      <c r="C1305" t="str">
        <f t="shared" si="20"/>
        <v/>
      </c>
    </row>
    <row r="1306" spans="3:3" x14ac:dyDescent="0.25">
      <c r="C1306" t="str">
        <f t="shared" si="20"/>
        <v/>
      </c>
    </row>
    <row r="1307" spans="3:3" x14ac:dyDescent="0.25">
      <c r="C1307" t="str">
        <f t="shared" si="20"/>
        <v/>
      </c>
    </row>
    <row r="1308" spans="3:3" x14ac:dyDescent="0.25">
      <c r="C1308" t="str">
        <f t="shared" si="20"/>
        <v/>
      </c>
    </row>
    <row r="1309" spans="3:3" x14ac:dyDescent="0.25">
      <c r="C1309" t="str">
        <f t="shared" si="20"/>
        <v/>
      </c>
    </row>
    <row r="1310" spans="3:3" x14ac:dyDescent="0.25">
      <c r="C1310" t="str">
        <f t="shared" si="20"/>
        <v/>
      </c>
    </row>
    <row r="1311" spans="3:3" x14ac:dyDescent="0.25">
      <c r="C1311" t="str">
        <f t="shared" si="20"/>
        <v/>
      </c>
    </row>
    <row r="1312" spans="3:3" x14ac:dyDescent="0.25">
      <c r="C1312" t="str">
        <f t="shared" si="20"/>
        <v/>
      </c>
    </row>
    <row r="1313" spans="3:3" x14ac:dyDescent="0.25">
      <c r="C1313" t="str">
        <f t="shared" si="20"/>
        <v/>
      </c>
    </row>
    <row r="1314" spans="3:3" x14ac:dyDescent="0.25">
      <c r="C1314" t="str">
        <f t="shared" si="20"/>
        <v/>
      </c>
    </row>
    <row r="1315" spans="3:3" x14ac:dyDescent="0.25">
      <c r="C1315" t="str">
        <f t="shared" si="20"/>
        <v/>
      </c>
    </row>
    <row r="1316" spans="3:3" x14ac:dyDescent="0.25">
      <c r="C1316" t="str">
        <f t="shared" si="20"/>
        <v/>
      </c>
    </row>
    <row r="1317" spans="3:3" x14ac:dyDescent="0.25">
      <c r="C1317" t="str">
        <f t="shared" si="20"/>
        <v/>
      </c>
    </row>
    <row r="1318" spans="3:3" x14ac:dyDescent="0.25">
      <c r="C1318" t="str">
        <f t="shared" si="20"/>
        <v/>
      </c>
    </row>
    <row r="1319" spans="3:3" x14ac:dyDescent="0.25">
      <c r="C1319" t="str">
        <f t="shared" si="20"/>
        <v/>
      </c>
    </row>
    <row r="1320" spans="3:3" x14ac:dyDescent="0.25">
      <c r="C1320" t="str">
        <f t="shared" si="20"/>
        <v/>
      </c>
    </row>
    <row r="1321" spans="3:3" x14ac:dyDescent="0.25">
      <c r="C1321" t="str">
        <f t="shared" si="20"/>
        <v/>
      </c>
    </row>
    <row r="1322" spans="3:3" x14ac:dyDescent="0.25">
      <c r="C1322" t="str">
        <f t="shared" si="20"/>
        <v/>
      </c>
    </row>
    <row r="1323" spans="3:3" x14ac:dyDescent="0.25">
      <c r="C1323" t="str">
        <f t="shared" si="20"/>
        <v/>
      </c>
    </row>
    <row r="1324" spans="3:3" x14ac:dyDescent="0.25">
      <c r="C1324" t="str">
        <f t="shared" si="20"/>
        <v/>
      </c>
    </row>
    <row r="1325" spans="3:3" x14ac:dyDescent="0.25">
      <c r="C1325" t="str">
        <f t="shared" si="20"/>
        <v/>
      </c>
    </row>
    <row r="1326" spans="3:3" x14ac:dyDescent="0.25">
      <c r="C1326" t="str">
        <f t="shared" si="20"/>
        <v/>
      </c>
    </row>
    <row r="1327" spans="3:3" x14ac:dyDescent="0.25">
      <c r="C1327" t="str">
        <f t="shared" si="20"/>
        <v/>
      </c>
    </row>
    <row r="1328" spans="3:3" x14ac:dyDescent="0.25">
      <c r="C1328" t="str">
        <f t="shared" si="20"/>
        <v/>
      </c>
    </row>
    <row r="1329" spans="3:3" x14ac:dyDescent="0.25">
      <c r="C1329" t="str">
        <f t="shared" si="20"/>
        <v/>
      </c>
    </row>
    <row r="1330" spans="3:3" x14ac:dyDescent="0.25">
      <c r="C1330" t="str">
        <f t="shared" si="20"/>
        <v/>
      </c>
    </row>
    <row r="1331" spans="3:3" x14ac:dyDescent="0.25">
      <c r="C1331" t="str">
        <f t="shared" si="20"/>
        <v/>
      </c>
    </row>
    <row r="1332" spans="3:3" x14ac:dyDescent="0.25">
      <c r="C1332" t="str">
        <f t="shared" si="20"/>
        <v/>
      </c>
    </row>
    <row r="1333" spans="3:3" x14ac:dyDescent="0.25">
      <c r="C1333" t="str">
        <f t="shared" si="20"/>
        <v/>
      </c>
    </row>
    <row r="1334" spans="3:3" x14ac:dyDescent="0.25">
      <c r="C1334" t="str">
        <f t="shared" si="20"/>
        <v/>
      </c>
    </row>
    <row r="1335" spans="3:3" x14ac:dyDescent="0.25">
      <c r="C1335" t="str">
        <f t="shared" si="20"/>
        <v/>
      </c>
    </row>
    <row r="1336" spans="3:3" x14ac:dyDescent="0.25">
      <c r="C1336" t="str">
        <f t="shared" si="20"/>
        <v/>
      </c>
    </row>
    <row r="1337" spans="3:3" x14ac:dyDescent="0.25">
      <c r="C1337" t="str">
        <f t="shared" si="20"/>
        <v/>
      </c>
    </row>
    <row r="1338" spans="3:3" x14ac:dyDescent="0.25">
      <c r="C1338" t="str">
        <f t="shared" si="20"/>
        <v/>
      </c>
    </row>
    <row r="1339" spans="3:3" x14ac:dyDescent="0.25">
      <c r="C1339" t="str">
        <f t="shared" si="20"/>
        <v/>
      </c>
    </row>
    <row r="1340" spans="3:3" x14ac:dyDescent="0.25">
      <c r="C1340" t="str">
        <f t="shared" si="20"/>
        <v/>
      </c>
    </row>
    <row r="1341" spans="3:3" x14ac:dyDescent="0.25">
      <c r="C1341" t="str">
        <f t="shared" si="20"/>
        <v/>
      </c>
    </row>
    <row r="1342" spans="3:3" x14ac:dyDescent="0.25">
      <c r="C1342" t="str">
        <f t="shared" si="20"/>
        <v/>
      </c>
    </row>
    <row r="1343" spans="3:3" x14ac:dyDescent="0.25">
      <c r="C1343" t="str">
        <f t="shared" si="20"/>
        <v/>
      </c>
    </row>
    <row r="1344" spans="3:3" x14ac:dyDescent="0.25">
      <c r="C1344" t="str">
        <f t="shared" si="20"/>
        <v/>
      </c>
    </row>
    <row r="1345" spans="3:3" x14ac:dyDescent="0.25">
      <c r="C1345" t="str">
        <f t="shared" si="20"/>
        <v/>
      </c>
    </row>
    <row r="1346" spans="3:3" x14ac:dyDescent="0.25">
      <c r="C1346" t="str">
        <f t="shared" si="20"/>
        <v/>
      </c>
    </row>
    <row r="1347" spans="3:3" x14ac:dyDescent="0.25">
      <c r="C1347" t="str">
        <f t="shared" ref="C1347:C1410" si="21">D1347&amp;N1347</f>
        <v/>
      </c>
    </row>
    <row r="1348" spans="3:3" x14ac:dyDescent="0.25">
      <c r="C1348" t="str">
        <f t="shared" si="21"/>
        <v/>
      </c>
    </row>
    <row r="1349" spans="3:3" x14ac:dyDescent="0.25">
      <c r="C1349" t="str">
        <f t="shared" si="21"/>
        <v/>
      </c>
    </row>
    <row r="1350" spans="3:3" x14ac:dyDescent="0.25">
      <c r="C1350" t="str">
        <f t="shared" si="21"/>
        <v/>
      </c>
    </row>
    <row r="1351" spans="3:3" x14ac:dyDescent="0.25">
      <c r="C1351" t="str">
        <f t="shared" si="21"/>
        <v/>
      </c>
    </row>
    <row r="1352" spans="3:3" x14ac:dyDescent="0.25">
      <c r="C1352" t="str">
        <f t="shared" si="21"/>
        <v/>
      </c>
    </row>
    <row r="1353" spans="3:3" x14ac:dyDescent="0.25">
      <c r="C1353" t="str">
        <f t="shared" si="21"/>
        <v/>
      </c>
    </row>
    <row r="1354" spans="3:3" x14ac:dyDescent="0.25">
      <c r="C1354" t="str">
        <f t="shared" si="21"/>
        <v/>
      </c>
    </row>
    <row r="1355" spans="3:3" x14ac:dyDescent="0.25">
      <c r="C1355" t="str">
        <f t="shared" si="21"/>
        <v/>
      </c>
    </row>
    <row r="1356" spans="3:3" x14ac:dyDescent="0.25">
      <c r="C1356" t="str">
        <f t="shared" si="21"/>
        <v/>
      </c>
    </row>
    <row r="1357" spans="3:3" x14ac:dyDescent="0.25">
      <c r="C1357" t="str">
        <f t="shared" si="21"/>
        <v/>
      </c>
    </row>
    <row r="1358" spans="3:3" x14ac:dyDescent="0.25">
      <c r="C1358" t="str">
        <f t="shared" si="21"/>
        <v/>
      </c>
    </row>
    <row r="1359" spans="3:3" x14ac:dyDescent="0.25">
      <c r="C1359" t="str">
        <f t="shared" si="21"/>
        <v/>
      </c>
    </row>
    <row r="1360" spans="3:3" x14ac:dyDescent="0.25">
      <c r="C1360" t="str">
        <f t="shared" si="21"/>
        <v/>
      </c>
    </row>
    <row r="1361" spans="3:3" x14ac:dyDescent="0.25">
      <c r="C1361" t="str">
        <f t="shared" si="21"/>
        <v/>
      </c>
    </row>
    <row r="1362" spans="3:3" x14ac:dyDescent="0.25">
      <c r="C1362" t="str">
        <f t="shared" si="21"/>
        <v/>
      </c>
    </row>
    <row r="1363" spans="3:3" x14ac:dyDescent="0.25">
      <c r="C1363" t="str">
        <f t="shared" si="21"/>
        <v/>
      </c>
    </row>
    <row r="1364" spans="3:3" x14ac:dyDescent="0.25">
      <c r="C1364" t="str">
        <f t="shared" si="21"/>
        <v/>
      </c>
    </row>
    <row r="1365" spans="3:3" x14ac:dyDescent="0.25">
      <c r="C1365" t="str">
        <f t="shared" si="21"/>
        <v/>
      </c>
    </row>
    <row r="1366" spans="3:3" x14ac:dyDescent="0.25">
      <c r="C1366" t="str">
        <f t="shared" si="21"/>
        <v/>
      </c>
    </row>
    <row r="1367" spans="3:3" x14ac:dyDescent="0.25">
      <c r="C1367" t="str">
        <f t="shared" si="21"/>
        <v/>
      </c>
    </row>
    <row r="1368" spans="3:3" x14ac:dyDescent="0.25">
      <c r="C1368" t="str">
        <f t="shared" si="21"/>
        <v/>
      </c>
    </row>
    <row r="1369" spans="3:3" x14ac:dyDescent="0.25">
      <c r="C1369" t="str">
        <f t="shared" si="21"/>
        <v/>
      </c>
    </row>
    <row r="1370" spans="3:3" x14ac:dyDescent="0.25">
      <c r="C1370" t="str">
        <f t="shared" si="21"/>
        <v/>
      </c>
    </row>
    <row r="1371" spans="3:3" x14ac:dyDescent="0.25">
      <c r="C1371" t="str">
        <f t="shared" si="21"/>
        <v/>
      </c>
    </row>
    <row r="1372" spans="3:3" x14ac:dyDescent="0.25">
      <c r="C1372" t="str">
        <f t="shared" si="21"/>
        <v/>
      </c>
    </row>
    <row r="1373" spans="3:3" x14ac:dyDescent="0.25">
      <c r="C1373" t="str">
        <f t="shared" si="21"/>
        <v/>
      </c>
    </row>
    <row r="1374" spans="3:3" x14ac:dyDescent="0.25">
      <c r="C1374" t="str">
        <f t="shared" si="21"/>
        <v/>
      </c>
    </row>
    <row r="1375" spans="3:3" x14ac:dyDescent="0.25">
      <c r="C1375" t="str">
        <f t="shared" si="21"/>
        <v/>
      </c>
    </row>
    <row r="1376" spans="3:3" x14ac:dyDescent="0.25">
      <c r="C1376" t="str">
        <f t="shared" si="21"/>
        <v/>
      </c>
    </row>
    <row r="1377" spans="3:3" x14ac:dyDescent="0.25">
      <c r="C1377" t="str">
        <f t="shared" si="21"/>
        <v/>
      </c>
    </row>
    <row r="1378" spans="3:3" x14ac:dyDescent="0.25">
      <c r="C1378" t="str">
        <f t="shared" si="21"/>
        <v/>
      </c>
    </row>
    <row r="1379" spans="3:3" x14ac:dyDescent="0.25">
      <c r="C1379" t="str">
        <f t="shared" si="21"/>
        <v/>
      </c>
    </row>
    <row r="1380" spans="3:3" x14ac:dyDescent="0.25">
      <c r="C1380" t="str">
        <f t="shared" si="21"/>
        <v/>
      </c>
    </row>
    <row r="1381" spans="3:3" x14ac:dyDescent="0.25">
      <c r="C1381" t="str">
        <f t="shared" si="21"/>
        <v/>
      </c>
    </row>
    <row r="1382" spans="3:3" x14ac:dyDescent="0.25">
      <c r="C1382" t="str">
        <f t="shared" si="21"/>
        <v/>
      </c>
    </row>
    <row r="1383" spans="3:3" x14ac:dyDescent="0.25">
      <c r="C1383" t="str">
        <f t="shared" si="21"/>
        <v/>
      </c>
    </row>
    <row r="1384" spans="3:3" x14ac:dyDescent="0.25">
      <c r="C1384" t="str">
        <f t="shared" si="21"/>
        <v/>
      </c>
    </row>
    <row r="1385" spans="3:3" x14ac:dyDescent="0.25">
      <c r="C1385" t="str">
        <f t="shared" si="21"/>
        <v/>
      </c>
    </row>
    <row r="1386" spans="3:3" x14ac:dyDescent="0.25">
      <c r="C1386" t="str">
        <f t="shared" si="21"/>
        <v/>
      </c>
    </row>
    <row r="1387" spans="3:3" x14ac:dyDescent="0.25">
      <c r="C1387" t="str">
        <f t="shared" si="21"/>
        <v/>
      </c>
    </row>
    <row r="1388" spans="3:3" x14ac:dyDescent="0.25">
      <c r="C1388" t="str">
        <f t="shared" si="21"/>
        <v/>
      </c>
    </row>
    <row r="1389" spans="3:3" x14ac:dyDescent="0.25">
      <c r="C1389" t="str">
        <f t="shared" si="21"/>
        <v/>
      </c>
    </row>
    <row r="1390" spans="3:3" x14ac:dyDescent="0.25">
      <c r="C1390" t="str">
        <f t="shared" si="21"/>
        <v/>
      </c>
    </row>
    <row r="1391" spans="3:3" x14ac:dyDescent="0.25">
      <c r="C1391" t="str">
        <f t="shared" si="21"/>
        <v/>
      </c>
    </row>
    <row r="1392" spans="3:3" x14ac:dyDescent="0.25">
      <c r="C1392" t="str">
        <f t="shared" si="21"/>
        <v/>
      </c>
    </row>
    <row r="1393" spans="3:3" x14ac:dyDescent="0.25">
      <c r="C1393" t="str">
        <f t="shared" si="21"/>
        <v/>
      </c>
    </row>
    <row r="1394" spans="3:3" x14ac:dyDescent="0.25">
      <c r="C1394" t="str">
        <f t="shared" si="21"/>
        <v/>
      </c>
    </row>
    <row r="1395" spans="3:3" x14ac:dyDescent="0.25">
      <c r="C1395" t="str">
        <f t="shared" si="21"/>
        <v/>
      </c>
    </row>
    <row r="1396" spans="3:3" x14ac:dyDescent="0.25">
      <c r="C1396" t="str">
        <f t="shared" si="21"/>
        <v/>
      </c>
    </row>
    <row r="1397" spans="3:3" x14ac:dyDescent="0.25">
      <c r="C1397" t="str">
        <f t="shared" si="21"/>
        <v/>
      </c>
    </row>
    <row r="1398" spans="3:3" x14ac:dyDescent="0.25">
      <c r="C1398" t="str">
        <f t="shared" si="21"/>
        <v/>
      </c>
    </row>
    <row r="1399" spans="3:3" x14ac:dyDescent="0.25">
      <c r="C1399" t="str">
        <f t="shared" si="21"/>
        <v/>
      </c>
    </row>
    <row r="1400" spans="3:3" x14ac:dyDescent="0.25">
      <c r="C1400" t="str">
        <f t="shared" si="21"/>
        <v/>
      </c>
    </row>
    <row r="1401" spans="3:3" x14ac:dyDescent="0.25">
      <c r="C1401" t="str">
        <f t="shared" si="21"/>
        <v/>
      </c>
    </row>
    <row r="1402" spans="3:3" x14ac:dyDescent="0.25">
      <c r="C1402" t="str">
        <f t="shared" si="21"/>
        <v/>
      </c>
    </row>
    <row r="1403" spans="3:3" x14ac:dyDescent="0.25">
      <c r="C1403" t="str">
        <f t="shared" si="21"/>
        <v/>
      </c>
    </row>
    <row r="1404" spans="3:3" x14ac:dyDescent="0.25">
      <c r="C1404" t="str">
        <f t="shared" si="21"/>
        <v/>
      </c>
    </row>
    <row r="1405" spans="3:3" x14ac:dyDescent="0.25">
      <c r="C1405" t="str">
        <f t="shared" si="21"/>
        <v/>
      </c>
    </row>
    <row r="1406" spans="3:3" x14ac:dyDescent="0.25">
      <c r="C1406" t="str">
        <f t="shared" si="21"/>
        <v/>
      </c>
    </row>
    <row r="1407" spans="3:3" x14ac:dyDescent="0.25">
      <c r="C1407" t="str">
        <f t="shared" si="21"/>
        <v/>
      </c>
    </row>
    <row r="1408" spans="3:3" x14ac:dyDescent="0.25">
      <c r="C1408" t="str">
        <f t="shared" si="21"/>
        <v/>
      </c>
    </row>
    <row r="1409" spans="3:3" x14ac:dyDescent="0.25">
      <c r="C1409" t="str">
        <f t="shared" si="21"/>
        <v/>
      </c>
    </row>
    <row r="1410" spans="3:3" x14ac:dyDescent="0.25">
      <c r="C1410" t="str">
        <f t="shared" si="21"/>
        <v/>
      </c>
    </row>
    <row r="1411" spans="3:3" x14ac:dyDescent="0.25">
      <c r="C1411" t="str">
        <f t="shared" ref="C1411:C1474" si="22">D1411&amp;N1411</f>
        <v/>
      </c>
    </row>
    <row r="1412" spans="3:3" x14ac:dyDescent="0.25">
      <c r="C1412" t="str">
        <f t="shared" si="22"/>
        <v/>
      </c>
    </row>
    <row r="1413" spans="3:3" x14ac:dyDescent="0.25">
      <c r="C1413" t="str">
        <f t="shared" si="22"/>
        <v/>
      </c>
    </row>
    <row r="1414" spans="3:3" x14ac:dyDescent="0.25">
      <c r="C1414" t="str">
        <f t="shared" si="22"/>
        <v/>
      </c>
    </row>
    <row r="1415" spans="3:3" x14ac:dyDescent="0.25">
      <c r="C1415" t="str">
        <f t="shared" si="22"/>
        <v/>
      </c>
    </row>
    <row r="1416" spans="3:3" x14ac:dyDescent="0.25">
      <c r="C1416" t="str">
        <f t="shared" si="22"/>
        <v/>
      </c>
    </row>
    <row r="1417" spans="3:3" x14ac:dyDescent="0.25">
      <c r="C1417" t="str">
        <f t="shared" si="22"/>
        <v/>
      </c>
    </row>
    <row r="1418" spans="3:3" x14ac:dyDescent="0.25">
      <c r="C1418" t="str">
        <f t="shared" si="22"/>
        <v/>
      </c>
    </row>
    <row r="1419" spans="3:3" x14ac:dyDescent="0.25">
      <c r="C1419" t="str">
        <f t="shared" si="22"/>
        <v/>
      </c>
    </row>
    <row r="1420" spans="3:3" x14ac:dyDescent="0.25">
      <c r="C1420" t="str">
        <f t="shared" si="22"/>
        <v/>
      </c>
    </row>
    <row r="1421" spans="3:3" x14ac:dyDescent="0.25">
      <c r="C1421" t="str">
        <f t="shared" si="22"/>
        <v/>
      </c>
    </row>
    <row r="1422" spans="3:3" x14ac:dyDescent="0.25">
      <c r="C1422" t="str">
        <f t="shared" si="22"/>
        <v/>
      </c>
    </row>
    <row r="1423" spans="3:3" x14ac:dyDescent="0.25">
      <c r="C1423" t="str">
        <f t="shared" si="22"/>
        <v/>
      </c>
    </row>
    <row r="1424" spans="3:3" x14ac:dyDescent="0.25">
      <c r="C1424" t="str">
        <f t="shared" si="22"/>
        <v/>
      </c>
    </row>
    <row r="1425" spans="3:3" x14ac:dyDescent="0.25">
      <c r="C1425" t="str">
        <f t="shared" si="22"/>
        <v/>
      </c>
    </row>
    <row r="1426" spans="3:3" x14ac:dyDescent="0.25">
      <c r="C1426" t="str">
        <f t="shared" si="22"/>
        <v/>
      </c>
    </row>
    <row r="1427" spans="3:3" x14ac:dyDescent="0.25">
      <c r="C1427" t="str">
        <f t="shared" si="22"/>
        <v/>
      </c>
    </row>
    <row r="1428" spans="3:3" x14ac:dyDescent="0.25">
      <c r="C1428" t="str">
        <f t="shared" si="22"/>
        <v/>
      </c>
    </row>
    <row r="1429" spans="3:3" x14ac:dyDescent="0.25">
      <c r="C1429" t="str">
        <f t="shared" si="22"/>
        <v/>
      </c>
    </row>
    <row r="1430" spans="3:3" x14ac:dyDescent="0.25">
      <c r="C1430" t="str">
        <f t="shared" si="22"/>
        <v/>
      </c>
    </row>
    <row r="1431" spans="3:3" x14ac:dyDescent="0.25">
      <c r="C1431" t="str">
        <f t="shared" si="22"/>
        <v/>
      </c>
    </row>
    <row r="1432" spans="3:3" x14ac:dyDescent="0.25">
      <c r="C1432" t="str">
        <f t="shared" si="22"/>
        <v/>
      </c>
    </row>
    <row r="1433" spans="3:3" x14ac:dyDescent="0.25">
      <c r="C1433" t="str">
        <f t="shared" si="22"/>
        <v/>
      </c>
    </row>
    <row r="1434" spans="3:3" x14ac:dyDescent="0.25">
      <c r="C1434" t="str">
        <f t="shared" si="22"/>
        <v/>
      </c>
    </row>
    <row r="1435" spans="3:3" x14ac:dyDescent="0.25">
      <c r="C1435" t="str">
        <f t="shared" si="22"/>
        <v/>
      </c>
    </row>
    <row r="1436" spans="3:3" x14ac:dyDescent="0.25">
      <c r="C1436" t="str">
        <f t="shared" si="22"/>
        <v/>
      </c>
    </row>
    <row r="1437" spans="3:3" x14ac:dyDescent="0.25">
      <c r="C1437" t="str">
        <f t="shared" si="22"/>
        <v/>
      </c>
    </row>
    <row r="1438" spans="3:3" x14ac:dyDescent="0.25">
      <c r="C1438" t="str">
        <f t="shared" si="22"/>
        <v/>
      </c>
    </row>
    <row r="1439" spans="3:3" x14ac:dyDescent="0.25">
      <c r="C1439" t="str">
        <f t="shared" si="22"/>
        <v/>
      </c>
    </row>
    <row r="1440" spans="3:3" x14ac:dyDescent="0.25">
      <c r="C1440" t="str">
        <f t="shared" si="22"/>
        <v/>
      </c>
    </row>
    <row r="1441" spans="3:3" x14ac:dyDescent="0.25">
      <c r="C1441" t="str">
        <f t="shared" si="22"/>
        <v/>
      </c>
    </row>
    <row r="1442" spans="3:3" x14ac:dyDescent="0.25">
      <c r="C1442" t="str">
        <f t="shared" si="22"/>
        <v/>
      </c>
    </row>
    <row r="1443" spans="3:3" x14ac:dyDescent="0.25">
      <c r="C1443" t="str">
        <f t="shared" si="22"/>
        <v/>
      </c>
    </row>
    <row r="1444" spans="3:3" x14ac:dyDescent="0.25">
      <c r="C1444" t="str">
        <f t="shared" si="22"/>
        <v/>
      </c>
    </row>
    <row r="1445" spans="3:3" x14ac:dyDescent="0.25">
      <c r="C1445" t="str">
        <f t="shared" si="22"/>
        <v/>
      </c>
    </row>
    <row r="1446" spans="3:3" x14ac:dyDescent="0.25">
      <c r="C1446" t="str">
        <f t="shared" si="22"/>
        <v/>
      </c>
    </row>
    <row r="1447" spans="3:3" x14ac:dyDescent="0.25">
      <c r="C1447" t="str">
        <f t="shared" si="22"/>
        <v/>
      </c>
    </row>
    <row r="1448" spans="3:3" x14ac:dyDescent="0.25">
      <c r="C1448" t="str">
        <f t="shared" si="22"/>
        <v/>
      </c>
    </row>
    <row r="1449" spans="3:3" x14ac:dyDescent="0.25">
      <c r="C1449" t="str">
        <f t="shared" si="22"/>
        <v/>
      </c>
    </row>
    <row r="1450" spans="3:3" x14ac:dyDescent="0.25">
      <c r="C1450" t="str">
        <f t="shared" si="22"/>
        <v/>
      </c>
    </row>
    <row r="1451" spans="3:3" x14ac:dyDescent="0.25">
      <c r="C1451" t="str">
        <f t="shared" si="22"/>
        <v/>
      </c>
    </row>
    <row r="1452" spans="3:3" x14ac:dyDescent="0.25">
      <c r="C1452" t="str">
        <f t="shared" si="22"/>
        <v/>
      </c>
    </row>
    <row r="1453" spans="3:3" x14ac:dyDescent="0.25">
      <c r="C1453" t="str">
        <f t="shared" si="22"/>
        <v/>
      </c>
    </row>
    <row r="1454" spans="3:3" x14ac:dyDescent="0.25">
      <c r="C1454" t="str">
        <f t="shared" si="22"/>
        <v/>
      </c>
    </row>
    <row r="1455" spans="3:3" x14ac:dyDescent="0.25">
      <c r="C1455" t="str">
        <f t="shared" si="22"/>
        <v/>
      </c>
    </row>
    <row r="1456" spans="3:3" x14ac:dyDescent="0.25">
      <c r="C1456" t="str">
        <f t="shared" si="22"/>
        <v/>
      </c>
    </row>
    <row r="1457" spans="3:3" x14ac:dyDescent="0.25">
      <c r="C1457" t="str">
        <f t="shared" si="22"/>
        <v/>
      </c>
    </row>
    <row r="1458" spans="3:3" x14ac:dyDescent="0.25">
      <c r="C1458" t="str">
        <f t="shared" si="22"/>
        <v/>
      </c>
    </row>
    <row r="1459" spans="3:3" x14ac:dyDescent="0.25">
      <c r="C1459" t="str">
        <f t="shared" si="22"/>
        <v/>
      </c>
    </row>
    <row r="1460" spans="3:3" x14ac:dyDescent="0.25">
      <c r="C1460" t="str">
        <f t="shared" si="22"/>
        <v/>
      </c>
    </row>
    <row r="1461" spans="3:3" x14ac:dyDescent="0.25">
      <c r="C1461" t="str">
        <f t="shared" si="22"/>
        <v/>
      </c>
    </row>
    <row r="1462" spans="3:3" x14ac:dyDescent="0.25">
      <c r="C1462" t="str">
        <f t="shared" si="22"/>
        <v/>
      </c>
    </row>
    <row r="1463" spans="3:3" x14ac:dyDescent="0.25">
      <c r="C1463" t="str">
        <f t="shared" si="22"/>
        <v/>
      </c>
    </row>
    <row r="1464" spans="3:3" x14ac:dyDescent="0.25">
      <c r="C1464" t="str">
        <f t="shared" si="22"/>
        <v/>
      </c>
    </row>
    <row r="1465" spans="3:3" x14ac:dyDescent="0.25">
      <c r="C1465" t="str">
        <f t="shared" si="22"/>
        <v/>
      </c>
    </row>
    <row r="1466" spans="3:3" x14ac:dyDescent="0.25">
      <c r="C1466" t="str">
        <f t="shared" si="22"/>
        <v/>
      </c>
    </row>
    <row r="1467" spans="3:3" x14ac:dyDescent="0.25">
      <c r="C1467" t="str">
        <f t="shared" si="22"/>
        <v/>
      </c>
    </row>
    <row r="1468" spans="3:3" x14ac:dyDescent="0.25">
      <c r="C1468" t="str">
        <f t="shared" si="22"/>
        <v/>
      </c>
    </row>
    <row r="1469" spans="3:3" x14ac:dyDescent="0.25">
      <c r="C1469" t="str">
        <f t="shared" si="22"/>
        <v/>
      </c>
    </row>
    <row r="1470" spans="3:3" x14ac:dyDescent="0.25">
      <c r="C1470" t="str">
        <f t="shared" si="22"/>
        <v/>
      </c>
    </row>
    <row r="1471" spans="3:3" x14ac:dyDescent="0.25">
      <c r="C1471" t="str">
        <f t="shared" si="22"/>
        <v/>
      </c>
    </row>
    <row r="1472" spans="3:3" x14ac:dyDescent="0.25">
      <c r="C1472" t="str">
        <f t="shared" si="22"/>
        <v/>
      </c>
    </row>
    <row r="1473" spans="3:3" x14ac:dyDescent="0.25">
      <c r="C1473" t="str">
        <f t="shared" si="22"/>
        <v/>
      </c>
    </row>
    <row r="1474" spans="3:3" x14ac:dyDescent="0.25">
      <c r="C1474" t="str">
        <f t="shared" si="22"/>
        <v/>
      </c>
    </row>
    <row r="1475" spans="3:3" x14ac:dyDescent="0.25">
      <c r="C1475" t="str">
        <f t="shared" ref="C1475:C1538" si="23">D1475&amp;N1475</f>
        <v/>
      </c>
    </row>
    <row r="1476" spans="3:3" x14ac:dyDescent="0.25">
      <c r="C1476" t="str">
        <f t="shared" si="23"/>
        <v/>
      </c>
    </row>
    <row r="1477" spans="3:3" x14ac:dyDescent="0.25">
      <c r="C1477" t="str">
        <f t="shared" si="23"/>
        <v/>
      </c>
    </row>
    <row r="1478" spans="3:3" x14ac:dyDescent="0.25">
      <c r="C1478" t="str">
        <f t="shared" si="23"/>
        <v/>
      </c>
    </row>
    <row r="1479" spans="3:3" x14ac:dyDescent="0.25">
      <c r="C1479" t="str">
        <f t="shared" si="23"/>
        <v/>
      </c>
    </row>
    <row r="1480" spans="3:3" x14ac:dyDescent="0.25">
      <c r="C1480" t="str">
        <f t="shared" si="23"/>
        <v/>
      </c>
    </row>
    <row r="1481" spans="3:3" x14ac:dyDescent="0.25">
      <c r="C1481" t="str">
        <f t="shared" si="23"/>
        <v/>
      </c>
    </row>
    <row r="1482" spans="3:3" x14ac:dyDescent="0.25">
      <c r="C1482" t="str">
        <f t="shared" si="23"/>
        <v/>
      </c>
    </row>
    <row r="1483" spans="3:3" x14ac:dyDescent="0.25">
      <c r="C1483" t="str">
        <f t="shared" si="23"/>
        <v/>
      </c>
    </row>
    <row r="1484" spans="3:3" x14ac:dyDescent="0.25">
      <c r="C1484" t="str">
        <f t="shared" si="23"/>
        <v/>
      </c>
    </row>
    <row r="1485" spans="3:3" x14ac:dyDescent="0.25">
      <c r="C1485" t="str">
        <f t="shared" si="23"/>
        <v/>
      </c>
    </row>
    <row r="1486" spans="3:3" x14ac:dyDescent="0.25">
      <c r="C1486" t="str">
        <f t="shared" si="23"/>
        <v/>
      </c>
    </row>
    <row r="1487" spans="3:3" x14ac:dyDescent="0.25">
      <c r="C1487" t="str">
        <f t="shared" si="23"/>
        <v/>
      </c>
    </row>
    <row r="1488" spans="3:3" x14ac:dyDescent="0.25">
      <c r="C1488" t="str">
        <f t="shared" si="23"/>
        <v/>
      </c>
    </row>
    <row r="1489" spans="3:3" x14ac:dyDescent="0.25">
      <c r="C1489" t="str">
        <f t="shared" si="23"/>
        <v/>
      </c>
    </row>
    <row r="1490" spans="3:3" x14ac:dyDescent="0.25">
      <c r="C1490" t="str">
        <f t="shared" si="23"/>
        <v/>
      </c>
    </row>
    <row r="1491" spans="3:3" x14ac:dyDescent="0.25">
      <c r="C1491" t="str">
        <f t="shared" si="23"/>
        <v/>
      </c>
    </row>
    <row r="1492" spans="3:3" x14ac:dyDescent="0.25">
      <c r="C1492" t="str">
        <f t="shared" si="23"/>
        <v/>
      </c>
    </row>
    <row r="1493" spans="3:3" x14ac:dyDescent="0.25">
      <c r="C1493" t="str">
        <f t="shared" si="23"/>
        <v/>
      </c>
    </row>
    <row r="1494" spans="3:3" x14ac:dyDescent="0.25">
      <c r="C1494" t="str">
        <f t="shared" si="23"/>
        <v/>
      </c>
    </row>
    <row r="1495" spans="3:3" x14ac:dyDescent="0.25">
      <c r="C1495" t="str">
        <f t="shared" si="23"/>
        <v/>
      </c>
    </row>
    <row r="1496" spans="3:3" x14ac:dyDescent="0.25">
      <c r="C1496" t="str">
        <f t="shared" si="23"/>
        <v/>
      </c>
    </row>
    <row r="1497" spans="3:3" x14ac:dyDescent="0.25">
      <c r="C1497" t="str">
        <f t="shared" si="23"/>
        <v/>
      </c>
    </row>
    <row r="1498" spans="3:3" x14ac:dyDescent="0.25">
      <c r="C1498" t="str">
        <f t="shared" si="23"/>
        <v/>
      </c>
    </row>
    <row r="1499" spans="3:3" x14ac:dyDescent="0.25">
      <c r="C1499" t="str">
        <f t="shared" si="23"/>
        <v/>
      </c>
    </row>
    <row r="1500" spans="3:3" x14ac:dyDescent="0.25">
      <c r="C1500" t="str">
        <f t="shared" si="23"/>
        <v/>
      </c>
    </row>
    <row r="1501" spans="3:3" x14ac:dyDescent="0.25">
      <c r="C1501" t="str">
        <f t="shared" si="23"/>
        <v/>
      </c>
    </row>
    <row r="1502" spans="3:3" x14ac:dyDescent="0.25">
      <c r="C1502" t="str">
        <f t="shared" si="23"/>
        <v/>
      </c>
    </row>
    <row r="1503" spans="3:3" x14ac:dyDescent="0.25">
      <c r="C1503" t="str">
        <f t="shared" si="23"/>
        <v/>
      </c>
    </row>
    <row r="1504" spans="3:3" x14ac:dyDescent="0.25">
      <c r="C1504" t="str">
        <f t="shared" si="23"/>
        <v/>
      </c>
    </row>
    <row r="1505" spans="3:3" x14ac:dyDescent="0.25">
      <c r="C1505" t="str">
        <f t="shared" si="23"/>
        <v/>
      </c>
    </row>
    <row r="1506" spans="3:3" x14ac:dyDescent="0.25">
      <c r="C1506" t="str">
        <f t="shared" si="23"/>
        <v/>
      </c>
    </row>
    <row r="1507" spans="3:3" x14ac:dyDescent="0.25">
      <c r="C1507" t="str">
        <f t="shared" si="23"/>
        <v/>
      </c>
    </row>
    <row r="1508" spans="3:3" x14ac:dyDescent="0.25">
      <c r="C1508" t="str">
        <f t="shared" si="23"/>
        <v/>
      </c>
    </row>
    <row r="1509" spans="3:3" x14ac:dyDescent="0.25">
      <c r="C1509" t="str">
        <f t="shared" si="23"/>
        <v/>
      </c>
    </row>
    <row r="1510" spans="3:3" x14ac:dyDescent="0.25">
      <c r="C1510" t="str">
        <f t="shared" si="23"/>
        <v/>
      </c>
    </row>
    <row r="1511" spans="3:3" x14ac:dyDescent="0.25">
      <c r="C1511" t="str">
        <f t="shared" si="23"/>
        <v/>
      </c>
    </row>
    <row r="1512" spans="3:3" x14ac:dyDescent="0.25">
      <c r="C1512" t="str">
        <f t="shared" si="23"/>
        <v/>
      </c>
    </row>
    <row r="1513" spans="3:3" x14ac:dyDescent="0.25">
      <c r="C1513" t="str">
        <f t="shared" si="23"/>
        <v/>
      </c>
    </row>
    <row r="1514" spans="3:3" x14ac:dyDescent="0.25">
      <c r="C1514" t="str">
        <f t="shared" si="23"/>
        <v/>
      </c>
    </row>
    <row r="1515" spans="3:3" x14ac:dyDescent="0.25">
      <c r="C1515" t="str">
        <f t="shared" si="23"/>
        <v/>
      </c>
    </row>
    <row r="1516" spans="3:3" x14ac:dyDescent="0.25">
      <c r="C1516" t="str">
        <f t="shared" si="23"/>
        <v/>
      </c>
    </row>
    <row r="1517" spans="3:3" x14ac:dyDescent="0.25">
      <c r="C1517" t="str">
        <f t="shared" si="23"/>
        <v/>
      </c>
    </row>
    <row r="1518" spans="3:3" x14ac:dyDescent="0.25">
      <c r="C1518" t="str">
        <f t="shared" si="23"/>
        <v/>
      </c>
    </row>
    <row r="1519" spans="3:3" x14ac:dyDescent="0.25">
      <c r="C1519" t="str">
        <f t="shared" si="23"/>
        <v/>
      </c>
    </row>
    <row r="1520" spans="3:3" x14ac:dyDescent="0.25">
      <c r="C1520" t="str">
        <f t="shared" si="23"/>
        <v/>
      </c>
    </row>
    <row r="1521" spans="3:3" x14ac:dyDescent="0.25">
      <c r="C1521" t="str">
        <f t="shared" si="23"/>
        <v/>
      </c>
    </row>
    <row r="1522" spans="3:3" x14ac:dyDescent="0.25">
      <c r="C1522" t="str">
        <f t="shared" si="23"/>
        <v/>
      </c>
    </row>
    <row r="1523" spans="3:3" x14ac:dyDescent="0.25">
      <c r="C1523" t="str">
        <f t="shared" si="23"/>
        <v/>
      </c>
    </row>
    <row r="1524" spans="3:3" x14ac:dyDescent="0.25">
      <c r="C1524" t="str">
        <f t="shared" si="23"/>
        <v/>
      </c>
    </row>
    <row r="1525" spans="3:3" x14ac:dyDescent="0.25">
      <c r="C1525" t="str">
        <f t="shared" si="23"/>
        <v/>
      </c>
    </row>
    <row r="1526" spans="3:3" x14ac:dyDescent="0.25">
      <c r="C1526" t="str">
        <f t="shared" si="23"/>
        <v/>
      </c>
    </row>
    <row r="1527" spans="3:3" x14ac:dyDescent="0.25">
      <c r="C1527" t="str">
        <f t="shared" si="23"/>
        <v/>
      </c>
    </row>
    <row r="1528" spans="3:3" x14ac:dyDescent="0.25">
      <c r="C1528" t="str">
        <f t="shared" si="23"/>
        <v/>
      </c>
    </row>
    <row r="1529" spans="3:3" x14ac:dyDescent="0.25">
      <c r="C1529" t="str">
        <f t="shared" si="23"/>
        <v/>
      </c>
    </row>
    <row r="1530" spans="3:3" x14ac:dyDescent="0.25">
      <c r="C1530" t="str">
        <f t="shared" si="23"/>
        <v/>
      </c>
    </row>
    <row r="1531" spans="3:3" x14ac:dyDescent="0.25">
      <c r="C1531" t="str">
        <f t="shared" si="23"/>
        <v/>
      </c>
    </row>
    <row r="1532" spans="3:3" x14ac:dyDescent="0.25">
      <c r="C1532" t="str">
        <f t="shared" si="23"/>
        <v/>
      </c>
    </row>
    <row r="1533" spans="3:3" x14ac:dyDescent="0.25">
      <c r="C1533" t="str">
        <f t="shared" si="23"/>
        <v/>
      </c>
    </row>
    <row r="1534" spans="3:3" x14ac:dyDescent="0.25">
      <c r="C1534" t="str">
        <f t="shared" si="23"/>
        <v/>
      </c>
    </row>
    <row r="1535" spans="3:3" x14ac:dyDescent="0.25">
      <c r="C1535" t="str">
        <f t="shared" si="23"/>
        <v/>
      </c>
    </row>
    <row r="1536" spans="3:3" x14ac:dyDescent="0.25">
      <c r="C1536" t="str">
        <f t="shared" si="23"/>
        <v/>
      </c>
    </row>
    <row r="1537" spans="3:3" x14ac:dyDescent="0.25">
      <c r="C1537" t="str">
        <f t="shared" si="23"/>
        <v/>
      </c>
    </row>
    <row r="1538" spans="3:3" x14ac:dyDescent="0.25">
      <c r="C1538" t="str">
        <f t="shared" si="23"/>
        <v/>
      </c>
    </row>
    <row r="1539" spans="3:3" x14ac:dyDescent="0.25">
      <c r="C1539" t="str">
        <f t="shared" ref="C1539:C1602" si="24">D1539&amp;N1539</f>
        <v/>
      </c>
    </row>
    <row r="1540" spans="3:3" x14ac:dyDescent="0.25">
      <c r="C1540" t="str">
        <f t="shared" si="24"/>
        <v/>
      </c>
    </row>
    <row r="1541" spans="3:3" x14ac:dyDescent="0.25">
      <c r="C1541" t="str">
        <f t="shared" si="24"/>
        <v/>
      </c>
    </row>
    <row r="1542" spans="3:3" x14ac:dyDescent="0.25">
      <c r="C1542" t="str">
        <f t="shared" si="24"/>
        <v/>
      </c>
    </row>
    <row r="1543" spans="3:3" x14ac:dyDescent="0.25">
      <c r="C1543" t="str">
        <f t="shared" si="24"/>
        <v/>
      </c>
    </row>
    <row r="1544" spans="3:3" x14ac:dyDescent="0.25">
      <c r="C1544" t="str">
        <f t="shared" si="24"/>
        <v/>
      </c>
    </row>
    <row r="1545" spans="3:3" x14ac:dyDescent="0.25">
      <c r="C1545" t="str">
        <f t="shared" si="24"/>
        <v/>
      </c>
    </row>
    <row r="1546" spans="3:3" x14ac:dyDescent="0.25">
      <c r="C1546" t="str">
        <f t="shared" si="24"/>
        <v/>
      </c>
    </row>
    <row r="1547" spans="3:3" x14ac:dyDescent="0.25">
      <c r="C1547" t="str">
        <f t="shared" si="24"/>
        <v/>
      </c>
    </row>
    <row r="1548" spans="3:3" x14ac:dyDescent="0.25">
      <c r="C1548" t="str">
        <f t="shared" si="24"/>
        <v/>
      </c>
    </row>
    <row r="1549" spans="3:3" x14ac:dyDescent="0.25">
      <c r="C1549" t="str">
        <f t="shared" si="24"/>
        <v/>
      </c>
    </row>
    <row r="1550" spans="3:3" x14ac:dyDescent="0.25">
      <c r="C1550" t="str">
        <f t="shared" si="24"/>
        <v/>
      </c>
    </row>
    <row r="1551" spans="3:3" x14ac:dyDescent="0.25">
      <c r="C1551" t="str">
        <f t="shared" si="24"/>
        <v/>
      </c>
    </row>
    <row r="1552" spans="3:3" x14ac:dyDescent="0.25">
      <c r="C1552" t="str">
        <f t="shared" si="24"/>
        <v/>
      </c>
    </row>
    <row r="1553" spans="3:3" x14ac:dyDescent="0.25">
      <c r="C1553" t="str">
        <f t="shared" si="24"/>
        <v/>
      </c>
    </row>
    <row r="1554" spans="3:3" x14ac:dyDescent="0.25">
      <c r="C1554" t="str">
        <f t="shared" si="24"/>
        <v/>
      </c>
    </row>
    <row r="1555" spans="3:3" x14ac:dyDescent="0.25">
      <c r="C1555" t="str">
        <f t="shared" si="24"/>
        <v/>
      </c>
    </row>
    <row r="1556" spans="3:3" x14ac:dyDescent="0.25">
      <c r="C1556" t="str">
        <f t="shared" si="24"/>
        <v/>
      </c>
    </row>
    <row r="1557" spans="3:3" x14ac:dyDescent="0.25">
      <c r="C1557" t="str">
        <f t="shared" si="24"/>
        <v/>
      </c>
    </row>
    <row r="1558" spans="3:3" x14ac:dyDescent="0.25">
      <c r="C1558" t="str">
        <f t="shared" si="24"/>
        <v/>
      </c>
    </row>
    <row r="1559" spans="3:3" x14ac:dyDescent="0.25">
      <c r="C1559" t="str">
        <f t="shared" si="24"/>
        <v/>
      </c>
    </row>
    <row r="1560" spans="3:3" x14ac:dyDescent="0.25">
      <c r="C1560" t="str">
        <f t="shared" si="24"/>
        <v/>
      </c>
    </row>
    <row r="1561" spans="3:3" x14ac:dyDescent="0.25">
      <c r="C1561" t="str">
        <f t="shared" si="24"/>
        <v/>
      </c>
    </row>
    <row r="1562" spans="3:3" x14ac:dyDescent="0.25">
      <c r="C1562" t="str">
        <f t="shared" si="24"/>
        <v/>
      </c>
    </row>
    <row r="1563" spans="3:3" x14ac:dyDescent="0.25">
      <c r="C1563" t="str">
        <f t="shared" si="24"/>
        <v/>
      </c>
    </row>
    <row r="1564" spans="3:3" x14ac:dyDescent="0.25">
      <c r="C1564" t="str">
        <f t="shared" si="24"/>
        <v/>
      </c>
    </row>
    <row r="1565" spans="3:3" x14ac:dyDescent="0.25">
      <c r="C1565" t="str">
        <f t="shared" si="24"/>
        <v/>
      </c>
    </row>
    <row r="1566" spans="3:3" x14ac:dyDescent="0.25">
      <c r="C1566" t="str">
        <f t="shared" si="24"/>
        <v/>
      </c>
    </row>
    <row r="1567" spans="3:3" x14ac:dyDescent="0.25">
      <c r="C1567" t="str">
        <f t="shared" si="24"/>
        <v/>
      </c>
    </row>
    <row r="1568" spans="3:3" x14ac:dyDescent="0.25">
      <c r="C1568" t="str">
        <f t="shared" si="24"/>
        <v/>
      </c>
    </row>
    <row r="1569" spans="3:3" x14ac:dyDescent="0.25">
      <c r="C1569" t="str">
        <f t="shared" si="24"/>
        <v/>
      </c>
    </row>
    <row r="1570" spans="3:3" x14ac:dyDescent="0.25">
      <c r="C1570" t="str">
        <f t="shared" si="24"/>
        <v/>
      </c>
    </row>
    <row r="1571" spans="3:3" x14ac:dyDescent="0.25">
      <c r="C1571" t="str">
        <f t="shared" si="24"/>
        <v/>
      </c>
    </row>
    <row r="1572" spans="3:3" x14ac:dyDescent="0.25">
      <c r="C1572" t="str">
        <f t="shared" si="24"/>
        <v/>
      </c>
    </row>
    <row r="1573" spans="3:3" x14ac:dyDescent="0.25">
      <c r="C1573" t="str">
        <f t="shared" si="24"/>
        <v/>
      </c>
    </row>
    <row r="1574" spans="3:3" x14ac:dyDescent="0.25">
      <c r="C1574" t="str">
        <f t="shared" si="24"/>
        <v/>
      </c>
    </row>
    <row r="1575" spans="3:3" x14ac:dyDescent="0.25">
      <c r="C1575" t="str">
        <f t="shared" si="24"/>
        <v/>
      </c>
    </row>
    <row r="1576" spans="3:3" x14ac:dyDescent="0.25">
      <c r="C1576" t="str">
        <f t="shared" si="24"/>
        <v/>
      </c>
    </row>
    <row r="1577" spans="3:3" x14ac:dyDescent="0.25">
      <c r="C1577" t="str">
        <f t="shared" si="24"/>
        <v/>
      </c>
    </row>
    <row r="1578" spans="3:3" x14ac:dyDescent="0.25">
      <c r="C1578" t="str">
        <f t="shared" si="24"/>
        <v/>
      </c>
    </row>
    <row r="1579" spans="3:3" x14ac:dyDescent="0.25">
      <c r="C1579" t="str">
        <f t="shared" si="24"/>
        <v/>
      </c>
    </row>
    <row r="1580" spans="3:3" x14ac:dyDescent="0.25">
      <c r="C1580" t="str">
        <f t="shared" si="24"/>
        <v/>
      </c>
    </row>
    <row r="1581" spans="3:3" x14ac:dyDescent="0.25">
      <c r="C1581" t="str">
        <f t="shared" si="24"/>
        <v/>
      </c>
    </row>
    <row r="1582" spans="3:3" x14ac:dyDescent="0.25">
      <c r="C1582" t="str">
        <f t="shared" si="24"/>
        <v/>
      </c>
    </row>
    <row r="1583" spans="3:3" x14ac:dyDescent="0.25">
      <c r="C1583" t="str">
        <f t="shared" si="24"/>
        <v/>
      </c>
    </row>
    <row r="1584" spans="3:3" x14ac:dyDescent="0.25">
      <c r="C1584" t="str">
        <f t="shared" si="24"/>
        <v/>
      </c>
    </row>
    <row r="1585" spans="3:3" x14ac:dyDescent="0.25">
      <c r="C1585" t="str">
        <f t="shared" si="24"/>
        <v/>
      </c>
    </row>
    <row r="1586" spans="3:3" x14ac:dyDescent="0.25">
      <c r="C1586" t="str">
        <f t="shared" si="24"/>
        <v/>
      </c>
    </row>
    <row r="1587" spans="3:3" x14ac:dyDescent="0.25">
      <c r="C1587" t="str">
        <f t="shared" si="24"/>
        <v/>
      </c>
    </row>
    <row r="1588" spans="3:3" x14ac:dyDescent="0.25">
      <c r="C1588" t="str">
        <f t="shared" si="24"/>
        <v/>
      </c>
    </row>
    <row r="1589" spans="3:3" x14ac:dyDescent="0.25">
      <c r="C1589" t="str">
        <f t="shared" si="24"/>
        <v/>
      </c>
    </row>
    <row r="1590" spans="3:3" x14ac:dyDescent="0.25">
      <c r="C1590" t="str">
        <f t="shared" si="24"/>
        <v/>
      </c>
    </row>
    <row r="1591" spans="3:3" x14ac:dyDescent="0.25">
      <c r="C1591" t="str">
        <f t="shared" si="24"/>
        <v/>
      </c>
    </row>
    <row r="1592" spans="3:3" x14ac:dyDescent="0.25">
      <c r="C1592" t="str">
        <f t="shared" si="24"/>
        <v/>
      </c>
    </row>
    <row r="1593" spans="3:3" x14ac:dyDescent="0.25">
      <c r="C1593" t="str">
        <f t="shared" si="24"/>
        <v/>
      </c>
    </row>
    <row r="1594" spans="3:3" x14ac:dyDescent="0.25">
      <c r="C1594" t="str">
        <f t="shared" si="24"/>
        <v/>
      </c>
    </row>
    <row r="1595" spans="3:3" x14ac:dyDescent="0.25">
      <c r="C1595" t="str">
        <f t="shared" si="24"/>
        <v/>
      </c>
    </row>
    <row r="1596" spans="3:3" x14ac:dyDescent="0.25">
      <c r="C1596" t="str">
        <f t="shared" si="24"/>
        <v/>
      </c>
    </row>
    <row r="1597" spans="3:3" x14ac:dyDescent="0.25">
      <c r="C1597" t="str">
        <f t="shared" si="24"/>
        <v/>
      </c>
    </row>
    <row r="1598" spans="3:3" x14ac:dyDescent="0.25">
      <c r="C1598" t="str">
        <f t="shared" si="24"/>
        <v/>
      </c>
    </row>
    <row r="1599" spans="3:3" x14ac:dyDescent="0.25">
      <c r="C1599" t="str">
        <f t="shared" si="24"/>
        <v/>
      </c>
    </row>
    <row r="1600" spans="3:3" x14ac:dyDescent="0.25">
      <c r="C1600" t="str">
        <f t="shared" si="24"/>
        <v/>
      </c>
    </row>
    <row r="1601" spans="3:3" x14ac:dyDescent="0.25">
      <c r="C1601" t="str">
        <f t="shared" si="24"/>
        <v/>
      </c>
    </row>
    <row r="1602" spans="3:3" x14ac:dyDescent="0.25">
      <c r="C1602" t="str">
        <f t="shared" si="24"/>
        <v/>
      </c>
    </row>
    <row r="1603" spans="3:3" x14ac:dyDescent="0.25">
      <c r="C1603" t="str">
        <f t="shared" ref="C1603:C1666" si="25">D1603&amp;N1603</f>
        <v/>
      </c>
    </row>
    <row r="1604" spans="3:3" x14ac:dyDescent="0.25">
      <c r="C1604" t="str">
        <f t="shared" si="25"/>
        <v/>
      </c>
    </row>
    <row r="1605" spans="3:3" x14ac:dyDescent="0.25">
      <c r="C1605" t="str">
        <f t="shared" si="25"/>
        <v/>
      </c>
    </row>
    <row r="1606" spans="3:3" x14ac:dyDescent="0.25">
      <c r="C1606" t="str">
        <f t="shared" si="25"/>
        <v/>
      </c>
    </row>
    <row r="1607" spans="3:3" x14ac:dyDescent="0.25">
      <c r="C1607" t="str">
        <f t="shared" si="25"/>
        <v/>
      </c>
    </row>
    <row r="1608" spans="3:3" x14ac:dyDescent="0.25">
      <c r="C1608" t="str">
        <f t="shared" si="25"/>
        <v/>
      </c>
    </row>
    <row r="1609" spans="3:3" x14ac:dyDescent="0.25">
      <c r="C1609" t="str">
        <f t="shared" si="25"/>
        <v/>
      </c>
    </row>
    <row r="1610" spans="3:3" x14ac:dyDescent="0.25">
      <c r="C1610" t="str">
        <f t="shared" si="25"/>
        <v/>
      </c>
    </row>
    <row r="1611" spans="3:3" x14ac:dyDescent="0.25">
      <c r="C1611" t="str">
        <f t="shared" si="25"/>
        <v/>
      </c>
    </row>
    <row r="1612" spans="3:3" x14ac:dyDescent="0.25">
      <c r="C1612" t="str">
        <f t="shared" si="25"/>
        <v/>
      </c>
    </row>
    <row r="1613" spans="3:3" x14ac:dyDescent="0.25">
      <c r="C1613" t="str">
        <f t="shared" si="25"/>
        <v/>
      </c>
    </row>
    <row r="1614" spans="3:3" x14ac:dyDescent="0.25">
      <c r="C1614" t="str">
        <f t="shared" si="25"/>
        <v/>
      </c>
    </row>
    <row r="1615" spans="3:3" x14ac:dyDescent="0.25">
      <c r="C1615" t="str">
        <f t="shared" si="25"/>
        <v/>
      </c>
    </row>
    <row r="1616" spans="3:3" x14ac:dyDescent="0.25">
      <c r="C1616" t="str">
        <f t="shared" si="25"/>
        <v/>
      </c>
    </row>
    <row r="1617" spans="3:3" x14ac:dyDescent="0.25">
      <c r="C1617" t="str">
        <f t="shared" si="25"/>
        <v/>
      </c>
    </row>
    <row r="1618" spans="3:3" x14ac:dyDescent="0.25">
      <c r="C1618" t="str">
        <f t="shared" si="25"/>
        <v/>
      </c>
    </row>
    <row r="1619" spans="3:3" x14ac:dyDescent="0.25">
      <c r="C1619" t="str">
        <f t="shared" si="25"/>
        <v/>
      </c>
    </row>
    <row r="1620" spans="3:3" x14ac:dyDescent="0.25">
      <c r="C1620" t="str">
        <f t="shared" si="25"/>
        <v/>
      </c>
    </row>
    <row r="1621" spans="3:3" x14ac:dyDescent="0.25">
      <c r="C1621" t="str">
        <f t="shared" si="25"/>
        <v/>
      </c>
    </row>
    <row r="1622" spans="3:3" x14ac:dyDescent="0.25">
      <c r="C1622" t="str">
        <f t="shared" si="25"/>
        <v/>
      </c>
    </row>
    <row r="1623" spans="3:3" x14ac:dyDescent="0.25">
      <c r="C1623" t="str">
        <f t="shared" si="25"/>
        <v/>
      </c>
    </row>
    <row r="1624" spans="3:3" x14ac:dyDescent="0.25">
      <c r="C1624" t="str">
        <f t="shared" si="25"/>
        <v/>
      </c>
    </row>
    <row r="1625" spans="3:3" x14ac:dyDescent="0.25">
      <c r="C1625" t="str">
        <f t="shared" si="25"/>
        <v/>
      </c>
    </row>
    <row r="1626" spans="3:3" x14ac:dyDescent="0.25">
      <c r="C1626" t="str">
        <f t="shared" si="25"/>
        <v/>
      </c>
    </row>
    <row r="1627" spans="3:3" x14ac:dyDescent="0.25">
      <c r="C1627" t="str">
        <f t="shared" si="25"/>
        <v/>
      </c>
    </row>
    <row r="1628" spans="3:3" x14ac:dyDescent="0.25">
      <c r="C1628" t="str">
        <f t="shared" si="25"/>
        <v/>
      </c>
    </row>
    <row r="1629" spans="3:3" x14ac:dyDescent="0.25">
      <c r="C1629" t="str">
        <f t="shared" si="25"/>
        <v/>
      </c>
    </row>
    <row r="1630" spans="3:3" x14ac:dyDescent="0.25">
      <c r="C1630" t="str">
        <f t="shared" si="25"/>
        <v/>
      </c>
    </row>
    <row r="1631" spans="3:3" x14ac:dyDescent="0.25">
      <c r="C1631" t="str">
        <f t="shared" si="25"/>
        <v/>
      </c>
    </row>
    <row r="1632" spans="3:3" x14ac:dyDescent="0.25">
      <c r="C1632" t="str">
        <f t="shared" si="25"/>
        <v/>
      </c>
    </row>
    <row r="1633" spans="3:3" x14ac:dyDescent="0.25">
      <c r="C1633" t="str">
        <f t="shared" si="25"/>
        <v/>
      </c>
    </row>
    <row r="1634" spans="3:3" x14ac:dyDescent="0.25">
      <c r="C1634" t="str">
        <f t="shared" si="25"/>
        <v/>
      </c>
    </row>
    <row r="1635" spans="3:3" x14ac:dyDescent="0.25">
      <c r="C1635" t="str">
        <f t="shared" si="25"/>
        <v/>
      </c>
    </row>
    <row r="1636" spans="3:3" x14ac:dyDescent="0.25">
      <c r="C1636" t="str">
        <f t="shared" si="25"/>
        <v/>
      </c>
    </row>
    <row r="1637" spans="3:3" x14ac:dyDescent="0.25">
      <c r="C1637" t="str">
        <f t="shared" si="25"/>
        <v/>
      </c>
    </row>
    <row r="1638" spans="3:3" x14ac:dyDescent="0.25">
      <c r="C1638" t="str">
        <f t="shared" si="25"/>
        <v/>
      </c>
    </row>
    <row r="1639" spans="3:3" x14ac:dyDescent="0.25">
      <c r="C1639" t="str">
        <f t="shared" si="25"/>
        <v/>
      </c>
    </row>
    <row r="1640" spans="3:3" x14ac:dyDescent="0.25">
      <c r="C1640" t="str">
        <f t="shared" si="25"/>
        <v/>
      </c>
    </row>
    <row r="1641" spans="3:3" x14ac:dyDescent="0.25">
      <c r="C1641" t="str">
        <f t="shared" si="25"/>
        <v/>
      </c>
    </row>
    <row r="1642" spans="3:3" x14ac:dyDescent="0.25">
      <c r="C1642" t="str">
        <f t="shared" si="25"/>
        <v/>
      </c>
    </row>
    <row r="1643" spans="3:3" x14ac:dyDescent="0.25">
      <c r="C1643" t="str">
        <f t="shared" si="25"/>
        <v/>
      </c>
    </row>
    <row r="1644" spans="3:3" x14ac:dyDescent="0.25">
      <c r="C1644" t="str">
        <f t="shared" si="25"/>
        <v/>
      </c>
    </row>
    <row r="1645" spans="3:3" x14ac:dyDescent="0.25">
      <c r="C1645" t="str">
        <f t="shared" si="25"/>
        <v/>
      </c>
    </row>
    <row r="1646" spans="3:3" x14ac:dyDescent="0.25">
      <c r="C1646" t="str">
        <f t="shared" si="25"/>
        <v/>
      </c>
    </row>
    <row r="1647" spans="3:3" x14ac:dyDescent="0.25">
      <c r="C1647" t="str">
        <f t="shared" si="25"/>
        <v/>
      </c>
    </row>
    <row r="1648" spans="3:3" x14ac:dyDescent="0.25">
      <c r="C1648" t="str">
        <f t="shared" si="25"/>
        <v/>
      </c>
    </row>
    <row r="1649" spans="3:3" x14ac:dyDescent="0.25">
      <c r="C1649" t="str">
        <f t="shared" si="25"/>
        <v/>
      </c>
    </row>
    <row r="1650" spans="3:3" x14ac:dyDescent="0.25">
      <c r="C1650" t="str">
        <f t="shared" si="25"/>
        <v/>
      </c>
    </row>
    <row r="1651" spans="3:3" x14ac:dyDescent="0.25">
      <c r="C1651" t="str">
        <f t="shared" si="25"/>
        <v/>
      </c>
    </row>
    <row r="1652" spans="3:3" x14ac:dyDescent="0.25">
      <c r="C1652" t="str">
        <f t="shared" si="25"/>
        <v/>
      </c>
    </row>
    <row r="1653" spans="3:3" x14ac:dyDescent="0.25">
      <c r="C1653" t="str">
        <f t="shared" si="25"/>
        <v/>
      </c>
    </row>
    <row r="1654" spans="3:3" x14ac:dyDescent="0.25">
      <c r="C1654" t="str">
        <f t="shared" si="25"/>
        <v/>
      </c>
    </row>
    <row r="1655" spans="3:3" x14ac:dyDescent="0.25">
      <c r="C1655" t="str">
        <f t="shared" si="25"/>
        <v/>
      </c>
    </row>
    <row r="1656" spans="3:3" x14ac:dyDescent="0.25">
      <c r="C1656" t="str">
        <f t="shared" si="25"/>
        <v/>
      </c>
    </row>
    <row r="1657" spans="3:3" x14ac:dyDescent="0.25">
      <c r="C1657" t="str">
        <f t="shared" si="25"/>
        <v/>
      </c>
    </row>
    <row r="1658" spans="3:3" x14ac:dyDescent="0.25">
      <c r="C1658" t="str">
        <f t="shared" si="25"/>
        <v/>
      </c>
    </row>
    <row r="1659" spans="3:3" x14ac:dyDescent="0.25">
      <c r="C1659" t="str">
        <f t="shared" si="25"/>
        <v/>
      </c>
    </row>
    <row r="1660" spans="3:3" x14ac:dyDescent="0.25">
      <c r="C1660" t="str">
        <f t="shared" si="25"/>
        <v/>
      </c>
    </row>
    <row r="1661" spans="3:3" x14ac:dyDescent="0.25">
      <c r="C1661" t="str">
        <f t="shared" si="25"/>
        <v/>
      </c>
    </row>
    <row r="1662" spans="3:3" x14ac:dyDescent="0.25">
      <c r="C1662" t="str">
        <f t="shared" si="25"/>
        <v/>
      </c>
    </row>
    <row r="1663" spans="3:3" x14ac:dyDescent="0.25">
      <c r="C1663" t="str">
        <f t="shared" si="25"/>
        <v/>
      </c>
    </row>
    <row r="1664" spans="3:3" x14ac:dyDescent="0.25">
      <c r="C1664" t="str">
        <f t="shared" si="25"/>
        <v/>
      </c>
    </row>
    <row r="1665" spans="3:3" x14ac:dyDescent="0.25">
      <c r="C1665" t="str">
        <f t="shared" si="25"/>
        <v/>
      </c>
    </row>
    <row r="1666" spans="3:3" x14ac:dyDescent="0.25">
      <c r="C1666" t="str">
        <f t="shared" si="25"/>
        <v/>
      </c>
    </row>
    <row r="1667" spans="3:3" x14ac:dyDescent="0.25">
      <c r="C1667" t="str">
        <f t="shared" ref="C1667:C1730" si="26">D1667&amp;N1667</f>
        <v/>
      </c>
    </row>
    <row r="1668" spans="3:3" x14ac:dyDescent="0.25">
      <c r="C1668" t="str">
        <f t="shared" si="26"/>
        <v/>
      </c>
    </row>
    <row r="1669" spans="3:3" x14ac:dyDescent="0.25">
      <c r="C1669" t="str">
        <f t="shared" si="26"/>
        <v/>
      </c>
    </row>
    <row r="1670" spans="3:3" x14ac:dyDescent="0.25">
      <c r="C1670" t="str">
        <f t="shared" si="26"/>
        <v/>
      </c>
    </row>
    <row r="1671" spans="3:3" x14ac:dyDescent="0.25">
      <c r="C1671" t="str">
        <f t="shared" si="26"/>
        <v/>
      </c>
    </row>
    <row r="1672" spans="3:3" x14ac:dyDescent="0.25">
      <c r="C1672" t="str">
        <f t="shared" si="26"/>
        <v/>
      </c>
    </row>
    <row r="1673" spans="3:3" x14ac:dyDescent="0.25">
      <c r="C1673" t="str">
        <f t="shared" si="26"/>
        <v/>
      </c>
    </row>
    <row r="1674" spans="3:3" x14ac:dyDescent="0.25">
      <c r="C1674" t="str">
        <f t="shared" si="26"/>
        <v/>
      </c>
    </row>
    <row r="1675" spans="3:3" x14ac:dyDescent="0.25">
      <c r="C1675" t="str">
        <f t="shared" si="26"/>
        <v/>
      </c>
    </row>
    <row r="1676" spans="3:3" x14ac:dyDescent="0.25">
      <c r="C1676" t="str">
        <f t="shared" si="26"/>
        <v/>
      </c>
    </row>
    <row r="1677" spans="3:3" x14ac:dyDescent="0.25">
      <c r="C1677" t="str">
        <f t="shared" si="26"/>
        <v/>
      </c>
    </row>
    <row r="1678" spans="3:3" x14ac:dyDescent="0.25">
      <c r="C1678" t="str">
        <f t="shared" si="26"/>
        <v/>
      </c>
    </row>
    <row r="1679" spans="3:3" x14ac:dyDescent="0.25">
      <c r="C1679" t="str">
        <f t="shared" si="26"/>
        <v/>
      </c>
    </row>
    <row r="1680" spans="3:3" x14ac:dyDescent="0.25">
      <c r="C1680" t="str">
        <f t="shared" si="26"/>
        <v/>
      </c>
    </row>
    <row r="1681" spans="3:3" x14ac:dyDescent="0.25">
      <c r="C1681" t="str">
        <f t="shared" si="26"/>
        <v/>
      </c>
    </row>
    <row r="1682" spans="3:3" x14ac:dyDescent="0.25">
      <c r="C1682" t="str">
        <f t="shared" si="26"/>
        <v/>
      </c>
    </row>
    <row r="1683" spans="3:3" x14ac:dyDescent="0.25">
      <c r="C1683" t="str">
        <f t="shared" si="26"/>
        <v/>
      </c>
    </row>
    <row r="1684" spans="3:3" x14ac:dyDescent="0.25">
      <c r="C1684" t="str">
        <f t="shared" si="26"/>
        <v/>
      </c>
    </row>
    <row r="1685" spans="3:3" x14ac:dyDescent="0.25">
      <c r="C1685" t="str">
        <f t="shared" si="26"/>
        <v/>
      </c>
    </row>
    <row r="1686" spans="3:3" x14ac:dyDescent="0.25">
      <c r="C1686" t="str">
        <f t="shared" si="26"/>
        <v/>
      </c>
    </row>
    <row r="1687" spans="3:3" x14ac:dyDescent="0.25">
      <c r="C1687" t="str">
        <f t="shared" si="26"/>
        <v/>
      </c>
    </row>
    <row r="1688" spans="3:3" x14ac:dyDescent="0.25">
      <c r="C1688" t="str">
        <f t="shared" si="26"/>
        <v/>
      </c>
    </row>
    <row r="1689" spans="3:3" x14ac:dyDescent="0.25">
      <c r="C1689" t="str">
        <f t="shared" si="26"/>
        <v/>
      </c>
    </row>
    <row r="1690" spans="3:3" x14ac:dyDescent="0.25">
      <c r="C1690" t="str">
        <f t="shared" si="26"/>
        <v/>
      </c>
    </row>
    <row r="1691" spans="3:3" x14ac:dyDescent="0.25">
      <c r="C1691" t="str">
        <f t="shared" si="26"/>
        <v/>
      </c>
    </row>
    <row r="1692" spans="3:3" x14ac:dyDescent="0.25">
      <c r="C1692" t="str">
        <f t="shared" si="26"/>
        <v/>
      </c>
    </row>
    <row r="1693" spans="3:3" x14ac:dyDescent="0.25">
      <c r="C1693" t="str">
        <f t="shared" si="26"/>
        <v/>
      </c>
    </row>
    <row r="1694" spans="3:3" x14ac:dyDescent="0.25">
      <c r="C1694" t="str">
        <f t="shared" si="26"/>
        <v/>
      </c>
    </row>
    <row r="1695" spans="3:3" x14ac:dyDescent="0.25">
      <c r="C1695" t="str">
        <f t="shared" si="26"/>
        <v/>
      </c>
    </row>
    <row r="1696" spans="3:3" x14ac:dyDescent="0.25">
      <c r="C1696" t="str">
        <f t="shared" si="26"/>
        <v/>
      </c>
    </row>
    <row r="1697" spans="3:3" x14ac:dyDescent="0.25">
      <c r="C1697" t="str">
        <f t="shared" si="26"/>
        <v/>
      </c>
    </row>
    <row r="1698" spans="3:3" x14ac:dyDescent="0.25">
      <c r="C1698" t="str">
        <f t="shared" si="26"/>
        <v/>
      </c>
    </row>
    <row r="1699" spans="3:3" x14ac:dyDescent="0.25">
      <c r="C1699" t="str">
        <f t="shared" si="26"/>
        <v/>
      </c>
    </row>
    <row r="1700" spans="3:3" x14ac:dyDescent="0.25">
      <c r="C1700" t="str">
        <f t="shared" si="26"/>
        <v/>
      </c>
    </row>
    <row r="1701" spans="3:3" x14ac:dyDescent="0.25">
      <c r="C1701" t="str">
        <f t="shared" si="26"/>
        <v/>
      </c>
    </row>
    <row r="1702" spans="3:3" x14ac:dyDescent="0.25">
      <c r="C1702" t="str">
        <f t="shared" si="26"/>
        <v/>
      </c>
    </row>
    <row r="1703" spans="3:3" x14ac:dyDescent="0.25">
      <c r="C1703" t="str">
        <f t="shared" si="26"/>
        <v/>
      </c>
    </row>
    <row r="1704" spans="3:3" x14ac:dyDescent="0.25">
      <c r="C1704" t="str">
        <f t="shared" si="26"/>
        <v/>
      </c>
    </row>
    <row r="1705" spans="3:3" x14ac:dyDescent="0.25">
      <c r="C1705" t="str">
        <f t="shared" si="26"/>
        <v/>
      </c>
    </row>
    <row r="1706" spans="3:3" x14ac:dyDescent="0.25">
      <c r="C1706" t="str">
        <f t="shared" si="26"/>
        <v/>
      </c>
    </row>
    <row r="1707" spans="3:3" x14ac:dyDescent="0.25">
      <c r="C1707" t="str">
        <f t="shared" si="26"/>
        <v/>
      </c>
    </row>
    <row r="1708" spans="3:3" x14ac:dyDescent="0.25">
      <c r="C1708" t="str">
        <f t="shared" si="26"/>
        <v/>
      </c>
    </row>
    <row r="1709" spans="3:3" x14ac:dyDescent="0.25">
      <c r="C1709" t="str">
        <f t="shared" si="26"/>
        <v/>
      </c>
    </row>
    <row r="1710" spans="3:3" x14ac:dyDescent="0.25">
      <c r="C1710" t="str">
        <f t="shared" si="26"/>
        <v/>
      </c>
    </row>
    <row r="1711" spans="3:3" x14ac:dyDescent="0.25">
      <c r="C1711" t="str">
        <f t="shared" si="26"/>
        <v/>
      </c>
    </row>
    <row r="1712" spans="3:3" x14ac:dyDescent="0.25">
      <c r="C1712" t="str">
        <f t="shared" si="26"/>
        <v/>
      </c>
    </row>
    <row r="1713" spans="3:3" x14ac:dyDescent="0.25">
      <c r="C1713" t="str">
        <f t="shared" si="26"/>
        <v/>
      </c>
    </row>
    <row r="1714" spans="3:3" x14ac:dyDescent="0.25">
      <c r="C1714" t="str">
        <f t="shared" si="26"/>
        <v/>
      </c>
    </row>
    <row r="1715" spans="3:3" x14ac:dyDescent="0.25">
      <c r="C1715" t="str">
        <f t="shared" si="26"/>
        <v/>
      </c>
    </row>
    <row r="1716" spans="3:3" x14ac:dyDescent="0.25">
      <c r="C1716" t="str">
        <f t="shared" si="26"/>
        <v/>
      </c>
    </row>
    <row r="1717" spans="3:3" x14ac:dyDescent="0.25">
      <c r="C1717" t="str">
        <f t="shared" si="26"/>
        <v/>
      </c>
    </row>
    <row r="1718" spans="3:3" x14ac:dyDescent="0.25">
      <c r="C1718" t="str">
        <f t="shared" si="26"/>
        <v/>
      </c>
    </row>
    <row r="1719" spans="3:3" x14ac:dyDescent="0.25">
      <c r="C1719" t="str">
        <f t="shared" si="26"/>
        <v/>
      </c>
    </row>
    <row r="1720" spans="3:3" x14ac:dyDescent="0.25">
      <c r="C1720" t="str">
        <f t="shared" si="26"/>
        <v/>
      </c>
    </row>
    <row r="1721" spans="3:3" x14ac:dyDescent="0.25">
      <c r="C1721" t="str">
        <f t="shared" si="26"/>
        <v/>
      </c>
    </row>
    <row r="1722" spans="3:3" x14ac:dyDescent="0.25">
      <c r="C1722" t="str">
        <f t="shared" si="26"/>
        <v/>
      </c>
    </row>
    <row r="1723" spans="3:3" x14ac:dyDescent="0.25">
      <c r="C1723" t="str">
        <f t="shared" si="26"/>
        <v/>
      </c>
    </row>
    <row r="1724" spans="3:3" x14ac:dyDescent="0.25">
      <c r="C1724" t="str">
        <f t="shared" si="26"/>
        <v/>
      </c>
    </row>
    <row r="1725" spans="3:3" x14ac:dyDescent="0.25">
      <c r="C1725" t="str">
        <f t="shared" si="26"/>
        <v/>
      </c>
    </row>
    <row r="1726" spans="3:3" x14ac:dyDescent="0.25">
      <c r="C1726" t="str">
        <f t="shared" si="26"/>
        <v/>
      </c>
    </row>
    <row r="1727" spans="3:3" x14ac:dyDescent="0.25">
      <c r="C1727" t="str">
        <f t="shared" si="26"/>
        <v/>
      </c>
    </row>
    <row r="1728" spans="3:3" x14ac:dyDescent="0.25">
      <c r="C1728" t="str">
        <f t="shared" si="26"/>
        <v/>
      </c>
    </row>
    <row r="1729" spans="3:3" x14ac:dyDescent="0.25">
      <c r="C1729" t="str">
        <f t="shared" si="26"/>
        <v/>
      </c>
    </row>
    <row r="1730" spans="3:3" x14ac:dyDescent="0.25">
      <c r="C1730" t="str">
        <f t="shared" si="26"/>
        <v/>
      </c>
    </row>
    <row r="1731" spans="3:3" x14ac:dyDescent="0.25">
      <c r="C1731" t="str">
        <f t="shared" ref="C1731:C1794" si="27">D1731&amp;N1731</f>
        <v/>
      </c>
    </row>
    <row r="1732" spans="3:3" x14ac:dyDescent="0.25">
      <c r="C1732" t="str">
        <f t="shared" si="27"/>
        <v/>
      </c>
    </row>
    <row r="1733" spans="3:3" x14ac:dyDescent="0.25">
      <c r="C1733" t="str">
        <f t="shared" si="27"/>
        <v/>
      </c>
    </row>
    <row r="1734" spans="3:3" x14ac:dyDescent="0.25">
      <c r="C1734" t="str">
        <f t="shared" si="27"/>
        <v/>
      </c>
    </row>
    <row r="1735" spans="3:3" x14ac:dyDescent="0.25">
      <c r="C1735" t="str">
        <f t="shared" si="27"/>
        <v/>
      </c>
    </row>
    <row r="1736" spans="3:3" x14ac:dyDescent="0.25">
      <c r="C1736" t="str">
        <f t="shared" si="27"/>
        <v/>
      </c>
    </row>
    <row r="1737" spans="3:3" x14ac:dyDescent="0.25">
      <c r="C1737" t="str">
        <f t="shared" si="27"/>
        <v/>
      </c>
    </row>
    <row r="1738" spans="3:3" x14ac:dyDescent="0.25">
      <c r="C1738" t="str">
        <f t="shared" si="27"/>
        <v/>
      </c>
    </row>
    <row r="1739" spans="3:3" x14ac:dyDescent="0.25">
      <c r="C1739" t="str">
        <f t="shared" si="27"/>
        <v/>
      </c>
    </row>
    <row r="1740" spans="3:3" x14ac:dyDescent="0.25">
      <c r="C1740" t="str">
        <f t="shared" si="27"/>
        <v/>
      </c>
    </row>
    <row r="1741" spans="3:3" x14ac:dyDescent="0.25">
      <c r="C1741" t="str">
        <f t="shared" si="27"/>
        <v/>
      </c>
    </row>
    <row r="1742" spans="3:3" x14ac:dyDescent="0.25">
      <c r="C1742" t="str">
        <f t="shared" si="27"/>
        <v/>
      </c>
    </row>
    <row r="1743" spans="3:3" x14ac:dyDescent="0.25">
      <c r="C1743" t="str">
        <f t="shared" si="27"/>
        <v/>
      </c>
    </row>
    <row r="1744" spans="3:3" x14ac:dyDescent="0.25">
      <c r="C1744" t="str">
        <f t="shared" si="27"/>
        <v/>
      </c>
    </row>
    <row r="1745" spans="3:3" x14ac:dyDescent="0.25">
      <c r="C1745" t="str">
        <f t="shared" si="27"/>
        <v/>
      </c>
    </row>
    <row r="1746" spans="3:3" x14ac:dyDescent="0.25">
      <c r="C1746" t="str">
        <f t="shared" si="27"/>
        <v/>
      </c>
    </row>
    <row r="1747" spans="3:3" x14ac:dyDescent="0.25">
      <c r="C1747" t="str">
        <f t="shared" si="27"/>
        <v/>
      </c>
    </row>
    <row r="1748" spans="3:3" x14ac:dyDescent="0.25">
      <c r="C1748" t="str">
        <f t="shared" si="27"/>
        <v/>
      </c>
    </row>
    <row r="1749" spans="3:3" x14ac:dyDescent="0.25">
      <c r="C1749" t="str">
        <f t="shared" si="27"/>
        <v/>
      </c>
    </row>
    <row r="1750" spans="3:3" x14ac:dyDescent="0.25">
      <c r="C1750" t="str">
        <f t="shared" si="27"/>
        <v/>
      </c>
    </row>
    <row r="1751" spans="3:3" x14ac:dyDescent="0.25">
      <c r="C1751" t="str">
        <f t="shared" si="27"/>
        <v/>
      </c>
    </row>
    <row r="1752" spans="3:3" x14ac:dyDescent="0.25">
      <c r="C1752" t="str">
        <f t="shared" si="27"/>
        <v/>
      </c>
    </row>
    <row r="1753" spans="3:3" x14ac:dyDescent="0.25">
      <c r="C1753" t="str">
        <f t="shared" si="27"/>
        <v/>
      </c>
    </row>
    <row r="1754" spans="3:3" x14ac:dyDescent="0.25">
      <c r="C1754" t="str">
        <f t="shared" si="27"/>
        <v/>
      </c>
    </row>
    <row r="1755" spans="3:3" x14ac:dyDescent="0.25">
      <c r="C1755" t="str">
        <f t="shared" si="27"/>
        <v/>
      </c>
    </row>
    <row r="1756" spans="3:3" x14ac:dyDescent="0.25">
      <c r="C1756" t="str">
        <f t="shared" si="27"/>
        <v/>
      </c>
    </row>
    <row r="1757" spans="3:3" x14ac:dyDescent="0.25">
      <c r="C1757" t="str">
        <f t="shared" si="27"/>
        <v/>
      </c>
    </row>
    <row r="1758" spans="3:3" x14ac:dyDescent="0.25">
      <c r="C1758" t="str">
        <f t="shared" si="27"/>
        <v/>
      </c>
    </row>
    <row r="1759" spans="3:3" x14ac:dyDescent="0.25">
      <c r="C1759" t="str">
        <f t="shared" si="27"/>
        <v/>
      </c>
    </row>
    <row r="1760" spans="3:3" x14ac:dyDescent="0.25">
      <c r="C1760" t="str">
        <f t="shared" si="27"/>
        <v/>
      </c>
    </row>
    <row r="1761" spans="3:3" x14ac:dyDescent="0.25">
      <c r="C1761" t="str">
        <f t="shared" si="27"/>
        <v/>
      </c>
    </row>
    <row r="1762" spans="3:3" x14ac:dyDescent="0.25">
      <c r="C1762" t="str">
        <f t="shared" si="27"/>
        <v/>
      </c>
    </row>
    <row r="1763" spans="3:3" x14ac:dyDescent="0.25">
      <c r="C1763" t="str">
        <f t="shared" si="27"/>
        <v/>
      </c>
    </row>
    <row r="1764" spans="3:3" x14ac:dyDescent="0.25">
      <c r="C1764" t="str">
        <f t="shared" si="27"/>
        <v/>
      </c>
    </row>
    <row r="1765" spans="3:3" x14ac:dyDescent="0.25">
      <c r="C1765" t="str">
        <f t="shared" si="27"/>
        <v/>
      </c>
    </row>
    <row r="1766" spans="3:3" x14ac:dyDescent="0.25">
      <c r="C1766" t="str">
        <f t="shared" si="27"/>
        <v/>
      </c>
    </row>
    <row r="1767" spans="3:3" x14ac:dyDescent="0.25">
      <c r="C1767" t="str">
        <f t="shared" si="27"/>
        <v/>
      </c>
    </row>
    <row r="1768" spans="3:3" x14ac:dyDescent="0.25">
      <c r="C1768" t="str">
        <f t="shared" si="27"/>
        <v/>
      </c>
    </row>
    <row r="1769" spans="3:3" x14ac:dyDescent="0.25">
      <c r="C1769" t="str">
        <f t="shared" si="27"/>
        <v/>
      </c>
    </row>
    <row r="1770" spans="3:3" x14ac:dyDescent="0.25">
      <c r="C1770" t="str">
        <f t="shared" si="27"/>
        <v/>
      </c>
    </row>
    <row r="1771" spans="3:3" x14ac:dyDescent="0.25">
      <c r="C1771" t="str">
        <f t="shared" si="27"/>
        <v/>
      </c>
    </row>
    <row r="1772" spans="3:3" x14ac:dyDescent="0.25">
      <c r="C1772" t="str">
        <f t="shared" si="27"/>
        <v/>
      </c>
    </row>
    <row r="1773" spans="3:3" x14ac:dyDescent="0.25">
      <c r="C1773" t="str">
        <f t="shared" si="27"/>
        <v/>
      </c>
    </row>
    <row r="1774" spans="3:3" x14ac:dyDescent="0.25">
      <c r="C1774" t="str">
        <f t="shared" si="27"/>
        <v/>
      </c>
    </row>
    <row r="1775" spans="3:3" x14ac:dyDescent="0.25">
      <c r="C1775" t="str">
        <f t="shared" si="27"/>
        <v/>
      </c>
    </row>
    <row r="1776" spans="3:3" x14ac:dyDescent="0.25">
      <c r="C1776" t="str">
        <f t="shared" si="27"/>
        <v/>
      </c>
    </row>
    <row r="1777" spans="3:3" x14ac:dyDescent="0.25">
      <c r="C1777" t="str">
        <f t="shared" si="27"/>
        <v/>
      </c>
    </row>
    <row r="1778" spans="3:3" x14ac:dyDescent="0.25">
      <c r="C1778" t="str">
        <f t="shared" si="27"/>
        <v/>
      </c>
    </row>
    <row r="1779" spans="3:3" x14ac:dyDescent="0.25">
      <c r="C1779" t="str">
        <f t="shared" si="27"/>
        <v/>
      </c>
    </row>
    <row r="1780" spans="3:3" x14ac:dyDescent="0.25">
      <c r="C1780" t="str">
        <f t="shared" si="27"/>
        <v/>
      </c>
    </row>
    <row r="1781" spans="3:3" x14ac:dyDescent="0.25">
      <c r="C1781" t="str">
        <f t="shared" si="27"/>
        <v/>
      </c>
    </row>
    <row r="1782" spans="3:3" x14ac:dyDescent="0.25">
      <c r="C1782" t="str">
        <f t="shared" si="27"/>
        <v/>
      </c>
    </row>
    <row r="1783" spans="3:3" x14ac:dyDescent="0.25">
      <c r="C1783" t="str">
        <f t="shared" si="27"/>
        <v/>
      </c>
    </row>
    <row r="1784" spans="3:3" x14ac:dyDescent="0.25">
      <c r="C1784" t="str">
        <f t="shared" si="27"/>
        <v/>
      </c>
    </row>
    <row r="1785" spans="3:3" x14ac:dyDescent="0.25">
      <c r="C1785" t="str">
        <f t="shared" si="27"/>
        <v/>
      </c>
    </row>
    <row r="1786" spans="3:3" x14ac:dyDescent="0.25">
      <c r="C1786" t="str">
        <f t="shared" si="27"/>
        <v/>
      </c>
    </row>
    <row r="1787" spans="3:3" x14ac:dyDescent="0.25">
      <c r="C1787" t="str">
        <f t="shared" si="27"/>
        <v/>
      </c>
    </row>
    <row r="1788" spans="3:3" x14ac:dyDescent="0.25">
      <c r="C1788" t="str">
        <f t="shared" si="27"/>
        <v/>
      </c>
    </row>
    <row r="1789" spans="3:3" x14ac:dyDescent="0.25">
      <c r="C1789" t="str">
        <f t="shared" si="27"/>
        <v/>
      </c>
    </row>
    <row r="1790" spans="3:3" x14ac:dyDescent="0.25">
      <c r="C1790" t="str">
        <f t="shared" si="27"/>
        <v/>
      </c>
    </row>
    <row r="1791" spans="3:3" x14ac:dyDescent="0.25">
      <c r="C1791" t="str">
        <f t="shared" si="27"/>
        <v/>
      </c>
    </row>
    <row r="1792" spans="3:3" x14ac:dyDescent="0.25">
      <c r="C1792" t="str">
        <f t="shared" si="27"/>
        <v/>
      </c>
    </row>
    <row r="1793" spans="3:3" x14ac:dyDescent="0.25">
      <c r="C1793" t="str">
        <f t="shared" si="27"/>
        <v/>
      </c>
    </row>
    <row r="1794" spans="3:3" x14ac:dyDescent="0.25">
      <c r="C1794" t="str">
        <f t="shared" si="27"/>
        <v/>
      </c>
    </row>
    <row r="1795" spans="3:3" x14ac:dyDescent="0.25">
      <c r="C1795" t="str">
        <f t="shared" ref="C1795:C1858" si="28">D1795&amp;N1795</f>
        <v/>
      </c>
    </row>
    <row r="1796" spans="3:3" x14ac:dyDescent="0.25">
      <c r="C1796" t="str">
        <f t="shared" si="28"/>
        <v/>
      </c>
    </row>
    <row r="1797" spans="3:3" x14ac:dyDescent="0.25">
      <c r="C1797" t="str">
        <f t="shared" si="28"/>
        <v/>
      </c>
    </row>
    <row r="1798" spans="3:3" x14ac:dyDescent="0.25">
      <c r="C1798" t="str">
        <f t="shared" si="28"/>
        <v/>
      </c>
    </row>
    <row r="1799" spans="3:3" x14ac:dyDescent="0.25">
      <c r="C1799" t="str">
        <f t="shared" si="28"/>
        <v/>
      </c>
    </row>
    <row r="1800" spans="3:3" x14ac:dyDescent="0.25">
      <c r="C1800" t="str">
        <f t="shared" si="28"/>
        <v/>
      </c>
    </row>
    <row r="1801" spans="3:3" x14ac:dyDescent="0.25">
      <c r="C1801" t="str">
        <f t="shared" si="28"/>
        <v/>
      </c>
    </row>
    <row r="1802" spans="3:3" x14ac:dyDescent="0.25">
      <c r="C1802" t="str">
        <f t="shared" si="28"/>
        <v/>
      </c>
    </row>
    <row r="1803" spans="3:3" x14ac:dyDescent="0.25">
      <c r="C1803" t="str">
        <f t="shared" si="28"/>
        <v/>
      </c>
    </row>
    <row r="1804" spans="3:3" x14ac:dyDescent="0.25">
      <c r="C1804" t="str">
        <f t="shared" si="28"/>
        <v/>
      </c>
    </row>
    <row r="1805" spans="3:3" x14ac:dyDescent="0.25">
      <c r="C1805" t="str">
        <f t="shared" si="28"/>
        <v/>
      </c>
    </row>
    <row r="1806" spans="3:3" x14ac:dyDescent="0.25">
      <c r="C1806" t="str">
        <f t="shared" si="28"/>
        <v/>
      </c>
    </row>
    <row r="1807" spans="3:3" x14ac:dyDescent="0.25">
      <c r="C1807" t="str">
        <f t="shared" si="28"/>
        <v/>
      </c>
    </row>
    <row r="1808" spans="3:3" x14ac:dyDescent="0.25">
      <c r="C1808" t="str">
        <f t="shared" si="28"/>
        <v/>
      </c>
    </row>
    <row r="1809" spans="3:3" x14ac:dyDescent="0.25">
      <c r="C1809" t="str">
        <f t="shared" si="28"/>
        <v/>
      </c>
    </row>
    <row r="1810" spans="3:3" x14ac:dyDescent="0.25">
      <c r="C1810" t="str">
        <f t="shared" si="28"/>
        <v/>
      </c>
    </row>
    <row r="1811" spans="3:3" x14ac:dyDescent="0.25">
      <c r="C1811" t="str">
        <f t="shared" si="28"/>
        <v/>
      </c>
    </row>
    <row r="1812" spans="3:3" x14ac:dyDescent="0.25">
      <c r="C1812" t="str">
        <f t="shared" si="28"/>
        <v/>
      </c>
    </row>
    <row r="1813" spans="3:3" x14ac:dyDescent="0.25">
      <c r="C1813" t="str">
        <f t="shared" si="28"/>
        <v/>
      </c>
    </row>
    <row r="1814" spans="3:3" x14ac:dyDescent="0.25">
      <c r="C1814" t="str">
        <f t="shared" si="28"/>
        <v/>
      </c>
    </row>
    <row r="1815" spans="3:3" x14ac:dyDescent="0.25">
      <c r="C1815" t="str">
        <f t="shared" si="28"/>
        <v/>
      </c>
    </row>
    <row r="1816" spans="3:3" x14ac:dyDescent="0.25">
      <c r="C1816" t="str">
        <f t="shared" si="28"/>
        <v/>
      </c>
    </row>
    <row r="1817" spans="3:3" x14ac:dyDescent="0.25">
      <c r="C1817" t="str">
        <f t="shared" si="28"/>
        <v/>
      </c>
    </row>
    <row r="1818" spans="3:3" x14ac:dyDescent="0.25">
      <c r="C1818" t="str">
        <f t="shared" si="28"/>
        <v/>
      </c>
    </row>
    <row r="1819" spans="3:3" x14ac:dyDescent="0.25">
      <c r="C1819" t="str">
        <f t="shared" si="28"/>
        <v/>
      </c>
    </row>
    <row r="1820" spans="3:3" x14ac:dyDescent="0.25">
      <c r="C1820" t="str">
        <f t="shared" si="28"/>
        <v/>
      </c>
    </row>
    <row r="1821" spans="3:3" x14ac:dyDescent="0.25">
      <c r="C1821" t="str">
        <f t="shared" si="28"/>
        <v/>
      </c>
    </row>
    <row r="1822" spans="3:3" x14ac:dyDescent="0.25">
      <c r="C1822" t="str">
        <f t="shared" si="28"/>
        <v/>
      </c>
    </row>
    <row r="1823" spans="3:3" x14ac:dyDescent="0.25">
      <c r="C1823" t="str">
        <f t="shared" si="28"/>
        <v/>
      </c>
    </row>
    <row r="1824" spans="3:3" x14ac:dyDescent="0.25">
      <c r="C1824" t="str">
        <f t="shared" si="28"/>
        <v/>
      </c>
    </row>
    <row r="1825" spans="3:3" x14ac:dyDescent="0.25">
      <c r="C1825" t="str">
        <f t="shared" si="28"/>
        <v/>
      </c>
    </row>
    <row r="1826" spans="3:3" x14ac:dyDescent="0.25">
      <c r="C1826" t="str">
        <f t="shared" si="28"/>
        <v/>
      </c>
    </row>
    <row r="1827" spans="3:3" x14ac:dyDescent="0.25">
      <c r="C1827" t="str">
        <f t="shared" si="28"/>
        <v/>
      </c>
    </row>
    <row r="1828" spans="3:3" x14ac:dyDescent="0.25">
      <c r="C1828" t="str">
        <f t="shared" si="28"/>
        <v/>
      </c>
    </row>
    <row r="1829" spans="3:3" x14ac:dyDescent="0.25">
      <c r="C1829" t="str">
        <f t="shared" si="28"/>
        <v/>
      </c>
    </row>
    <row r="1830" spans="3:3" x14ac:dyDescent="0.25">
      <c r="C1830" t="str">
        <f t="shared" si="28"/>
        <v/>
      </c>
    </row>
    <row r="1831" spans="3:3" x14ac:dyDescent="0.25">
      <c r="C1831" t="str">
        <f t="shared" si="28"/>
        <v/>
      </c>
    </row>
    <row r="1832" spans="3:3" x14ac:dyDescent="0.25">
      <c r="C1832" t="str">
        <f t="shared" si="28"/>
        <v/>
      </c>
    </row>
    <row r="1833" spans="3:3" x14ac:dyDescent="0.25">
      <c r="C1833" t="str">
        <f t="shared" si="28"/>
        <v/>
      </c>
    </row>
    <row r="1834" spans="3:3" x14ac:dyDescent="0.25">
      <c r="C1834" t="str">
        <f t="shared" si="28"/>
        <v/>
      </c>
    </row>
    <row r="1835" spans="3:3" x14ac:dyDescent="0.25">
      <c r="C1835" t="str">
        <f t="shared" si="28"/>
        <v/>
      </c>
    </row>
    <row r="1836" spans="3:3" x14ac:dyDescent="0.25">
      <c r="C1836" t="str">
        <f t="shared" si="28"/>
        <v/>
      </c>
    </row>
    <row r="1837" spans="3:3" x14ac:dyDescent="0.25">
      <c r="C1837" t="str">
        <f t="shared" si="28"/>
        <v/>
      </c>
    </row>
    <row r="1838" spans="3:3" x14ac:dyDescent="0.25">
      <c r="C1838" t="str">
        <f t="shared" si="28"/>
        <v/>
      </c>
    </row>
    <row r="1839" spans="3:3" x14ac:dyDescent="0.25">
      <c r="C1839" t="str">
        <f t="shared" si="28"/>
        <v/>
      </c>
    </row>
    <row r="1840" spans="3:3" x14ac:dyDescent="0.25">
      <c r="C1840" t="str">
        <f t="shared" si="28"/>
        <v/>
      </c>
    </row>
    <row r="1841" spans="3:3" x14ac:dyDescent="0.25">
      <c r="C1841" t="str">
        <f t="shared" si="28"/>
        <v/>
      </c>
    </row>
    <row r="1842" spans="3:3" x14ac:dyDescent="0.25">
      <c r="C1842" t="str">
        <f t="shared" si="28"/>
        <v/>
      </c>
    </row>
    <row r="1843" spans="3:3" x14ac:dyDescent="0.25">
      <c r="C1843" t="str">
        <f t="shared" si="28"/>
        <v/>
      </c>
    </row>
    <row r="1844" spans="3:3" x14ac:dyDescent="0.25">
      <c r="C1844" t="str">
        <f t="shared" si="28"/>
        <v/>
      </c>
    </row>
    <row r="1845" spans="3:3" x14ac:dyDescent="0.25">
      <c r="C1845" t="str">
        <f t="shared" si="28"/>
        <v/>
      </c>
    </row>
    <row r="1846" spans="3:3" x14ac:dyDescent="0.25">
      <c r="C1846" t="str">
        <f t="shared" si="28"/>
        <v/>
      </c>
    </row>
    <row r="1847" spans="3:3" x14ac:dyDescent="0.25">
      <c r="C1847" t="str">
        <f t="shared" si="28"/>
        <v/>
      </c>
    </row>
    <row r="1848" spans="3:3" x14ac:dyDescent="0.25">
      <c r="C1848" t="str">
        <f t="shared" si="28"/>
        <v/>
      </c>
    </row>
    <row r="1849" spans="3:3" x14ac:dyDescent="0.25">
      <c r="C1849" t="str">
        <f t="shared" si="28"/>
        <v/>
      </c>
    </row>
    <row r="1850" spans="3:3" x14ac:dyDescent="0.25">
      <c r="C1850" t="str">
        <f t="shared" si="28"/>
        <v/>
      </c>
    </row>
    <row r="1851" spans="3:3" x14ac:dyDescent="0.25">
      <c r="C1851" t="str">
        <f t="shared" si="28"/>
        <v/>
      </c>
    </row>
    <row r="1852" spans="3:3" x14ac:dyDescent="0.25">
      <c r="C1852" t="str">
        <f t="shared" si="28"/>
        <v/>
      </c>
    </row>
    <row r="1853" spans="3:3" x14ac:dyDescent="0.25">
      <c r="C1853" t="str">
        <f t="shared" si="28"/>
        <v/>
      </c>
    </row>
    <row r="1854" spans="3:3" x14ac:dyDescent="0.25">
      <c r="C1854" t="str">
        <f t="shared" si="28"/>
        <v/>
      </c>
    </row>
    <row r="1855" spans="3:3" x14ac:dyDescent="0.25">
      <c r="C1855" t="str">
        <f t="shared" si="28"/>
        <v/>
      </c>
    </row>
    <row r="1856" spans="3:3" x14ac:dyDescent="0.25">
      <c r="C1856" t="str">
        <f t="shared" si="28"/>
        <v/>
      </c>
    </row>
    <row r="1857" spans="3:3" x14ac:dyDescent="0.25">
      <c r="C1857" t="str">
        <f t="shared" si="28"/>
        <v/>
      </c>
    </row>
    <row r="1858" spans="3:3" x14ac:dyDescent="0.25">
      <c r="C1858" t="str">
        <f t="shared" si="28"/>
        <v/>
      </c>
    </row>
    <row r="1859" spans="3:3" x14ac:dyDescent="0.25">
      <c r="C1859" t="str">
        <f t="shared" ref="C1859:C1922" si="29">D1859&amp;N1859</f>
        <v/>
      </c>
    </row>
    <row r="1860" spans="3:3" x14ac:dyDescent="0.25">
      <c r="C1860" t="str">
        <f t="shared" si="29"/>
        <v/>
      </c>
    </row>
    <row r="1861" spans="3:3" x14ac:dyDescent="0.25">
      <c r="C1861" t="str">
        <f t="shared" si="29"/>
        <v/>
      </c>
    </row>
    <row r="1862" spans="3:3" x14ac:dyDescent="0.25">
      <c r="C1862" t="str">
        <f t="shared" si="29"/>
        <v/>
      </c>
    </row>
    <row r="1863" spans="3:3" x14ac:dyDescent="0.25">
      <c r="C1863" t="str">
        <f t="shared" si="29"/>
        <v/>
      </c>
    </row>
    <row r="1864" spans="3:3" x14ac:dyDescent="0.25">
      <c r="C1864" t="str">
        <f t="shared" si="29"/>
        <v/>
      </c>
    </row>
    <row r="1865" spans="3:3" x14ac:dyDescent="0.25">
      <c r="C1865" t="str">
        <f t="shared" si="29"/>
        <v/>
      </c>
    </row>
    <row r="1866" spans="3:3" x14ac:dyDescent="0.25">
      <c r="C1866" t="str">
        <f t="shared" si="29"/>
        <v/>
      </c>
    </row>
    <row r="1867" spans="3:3" x14ac:dyDescent="0.25">
      <c r="C1867" t="str">
        <f t="shared" si="29"/>
        <v/>
      </c>
    </row>
    <row r="1868" spans="3:3" x14ac:dyDescent="0.25">
      <c r="C1868" t="str">
        <f t="shared" si="29"/>
        <v/>
      </c>
    </row>
    <row r="1869" spans="3:3" x14ac:dyDescent="0.25">
      <c r="C1869" t="str">
        <f t="shared" si="29"/>
        <v/>
      </c>
    </row>
    <row r="1870" spans="3:3" x14ac:dyDescent="0.25">
      <c r="C1870" t="str">
        <f t="shared" si="29"/>
        <v/>
      </c>
    </row>
    <row r="1871" spans="3:3" x14ac:dyDescent="0.25">
      <c r="C1871" t="str">
        <f t="shared" si="29"/>
        <v/>
      </c>
    </row>
    <row r="1872" spans="3:3" x14ac:dyDescent="0.25">
      <c r="C1872" t="str">
        <f t="shared" si="29"/>
        <v/>
      </c>
    </row>
    <row r="1873" spans="3:3" x14ac:dyDescent="0.25">
      <c r="C1873" t="str">
        <f t="shared" si="29"/>
        <v/>
      </c>
    </row>
    <row r="1874" spans="3:3" x14ac:dyDescent="0.25">
      <c r="C1874" t="str">
        <f t="shared" si="29"/>
        <v/>
      </c>
    </row>
    <row r="1875" spans="3:3" x14ac:dyDescent="0.25">
      <c r="C1875" t="str">
        <f t="shared" si="29"/>
        <v/>
      </c>
    </row>
    <row r="1876" spans="3:3" x14ac:dyDescent="0.25">
      <c r="C1876" t="str">
        <f t="shared" si="29"/>
        <v/>
      </c>
    </row>
    <row r="1877" spans="3:3" x14ac:dyDescent="0.25">
      <c r="C1877" t="str">
        <f t="shared" si="29"/>
        <v/>
      </c>
    </row>
    <row r="1878" spans="3:3" x14ac:dyDescent="0.25">
      <c r="C1878" t="str">
        <f t="shared" si="29"/>
        <v/>
      </c>
    </row>
    <row r="1879" spans="3:3" x14ac:dyDescent="0.25">
      <c r="C1879" t="str">
        <f t="shared" si="29"/>
        <v/>
      </c>
    </row>
    <row r="1880" spans="3:3" x14ac:dyDescent="0.25">
      <c r="C1880" t="str">
        <f t="shared" si="29"/>
        <v/>
      </c>
    </row>
    <row r="1881" spans="3:3" x14ac:dyDescent="0.25">
      <c r="C1881" t="str">
        <f t="shared" si="29"/>
        <v/>
      </c>
    </row>
    <row r="1882" spans="3:3" x14ac:dyDescent="0.25">
      <c r="C1882" t="str">
        <f t="shared" si="29"/>
        <v/>
      </c>
    </row>
    <row r="1883" spans="3:3" x14ac:dyDescent="0.25">
      <c r="C1883" t="str">
        <f t="shared" si="29"/>
        <v/>
      </c>
    </row>
    <row r="1884" spans="3:3" x14ac:dyDescent="0.25">
      <c r="C1884" t="str">
        <f t="shared" si="29"/>
        <v/>
      </c>
    </row>
    <row r="1885" spans="3:3" x14ac:dyDescent="0.25">
      <c r="C1885" t="str">
        <f t="shared" si="29"/>
        <v/>
      </c>
    </row>
    <row r="1886" spans="3:3" x14ac:dyDescent="0.25">
      <c r="C1886" t="str">
        <f t="shared" si="29"/>
        <v/>
      </c>
    </row>
    <row r="1887" spans="3:3" x14ac:dyDescent="0.25">
      <c r="C1887" t="str">
        <f t="shared" si="29"/>
        <v/>
      </c>
    </row>
    <row r="1888" spans="3:3" x14ac:dyDescent="0.25">
      <c r="C1888" t="str">
        <f t="shared" si="29"/>
        <v/>
      </c>
    </row>
    <row r="1889" spans="3:3" x14ac:dyDescent="0.25">
      <c r="C1889" t="str">
        <f t="shared" si="29"/>
        <v/>
      </c>
    </row>
    <row r="1890" spans="3:3" x14ac:dyDescent="0.25">
      <c r="C1890" t="str">
        <f t="shared" si="29"/>
        <v/>
      </c>
    </row>
    <row r="1891" spans="3:3" x14ac:dyDescent="0.25">
      <c r="C1891" t="str">
        <f t="shared" si="29"/>
        <v/>
      </c>
    </row>
    <row r="1892" spans="3:3" x14ac:dyDescent="0.25">
      <c r="C1892" t="str">
        <f t="shared" si="29"/>
        <v/>
      </c>
    </row>
    <row r="1893" spans="3:3" x14ac:dyDescent="0.25">
      <c r="C1893" t="str">
        <f t="shared" si="29"/>
        <v/>
      </c>
    </row>
    <row r="1894" spans="3:3" x14ac:dyDescent="0.25">
      <c r="C1894" t="str">
        <f t="shared" si="29"/>
        <v/>
      </c>
    </row>
    <row r="1895" spans="3:3" x14ac:dyDescent="0.25">
      <c r="C1895" t="str">
        <f t="shared" si="29"/>
        <v/>
      </c>
    </row>
    <row r="1896" spans="3:3" x14ac:dyDescent="0.25">
      <c r="C1896" t="str">
        <f t="shared" si="29"/>
        <v/>
      </c>
    </row>
    <row r="1897" spans="3:3" x14ac:dyDescent="0.25">
      <c r="C1897" t="str">
        <f t="shared" si="29"/>
        <v/>
      </c>
    </row>
    <row r="1898" spans="3:3" x14ac:dyDescent="0.25">
      <c r="C1898" t="str">
        <f t="shared" si="29"/>
        <v/>
      </c>
    </row>
    <row r="1899" spans="3:3" x14ac:dyDescent="0.25">
      <c r="C1899" t="str">
        <f t="shared" si="29"/>
        <v/>
      </c>
    </row>
    <row r="1900" spans="3:3" x14ac:dyDescent="0.25">
      <c r="C1900" t="str">
        <f t="shared" si="29"/>
        <v/>
      </c>
    </row>
    <row r="1901" spans="3:3" x14ac:dyDescent="0.25">
      <c r="C1901" t="str">
        <f t="shared" si="29"/>
        <v/>
      </c>
    </row>
    <row r="1902" spans="3:3" x14ac:dyDescent="0.25">
      <c r="C1902" t="str">
        <f t="shared" si="29"/>
        <v/>
      </c>
    </row>
    <row r="1903" spans="3:3" x14ac:dyDescent="0.25">
      <c r="C1903" t="str">
        <f t="shared" si="29"/>
        <v/>
      </c>
    </row>
    <row r="1904" spans="3:3" x14ac:dyDescent="0.25">
      <c r="C1904" t="str">
        <f t="shared" si="29"/>
        <v/>
      </c>
    </row>
    <row r="1905" spans="3:3" x14ac:dyDescent="0.25">
      <c r="C1905" t="str">
        <f t="shared" si="29"/>
        <v/>
      </c>
    </row>
    <row r="1906" spans="3:3" x14ac:dyDescent="0.25">
      <c r="C1906" t="str">
        <f t="shared" si="29"/>
        <v/>
      </c>
    </row>
    <row r="1907" spans="3:3" x14ac:dyDescent="0.25">
      <c r="C1907" t="str">
        <f t="shared" si="29"/>
        <v/>
      </c>
    </row>
    <row r="1908" spans="3:3" x14ac:dyDescent="0.25">
      <c r="C1908" t="str">
        <f t="shared" si="29"/>
        <v/>
      </c>
    </row>
    <row r="1909" spans="3:3" x14ac:dyDescent="0.25">
      <c r="C1909" t="str">
        <f t="shared" si="29"/>
        <v/>
      </c>
    </row>
    <row r="1910" spans="3:3" x14ac:dyDescent="0.25">
      <c r="C1910" t="str">
        <f t="shared" si="29"/>
        <v/>
      </c>
    </row>
    <row r="1911" spans="3:3" x14ac:dyDescent="0.25">
      <c r="C1911" t="str">
        <f t="shared" si="29"/>
        <v/>
      </c>
    </row>
    <row r="1912" spans="3:3" x14ac:dyDescent="0.25">
      <c r="C1912" t="str">
        <f t="shared" si="29"/>
        <v/>
      </c>
    </row>
    <row r="1913" spans="3:3" x14ac:dyDescent="0.25">
      <c r="C1913" t="str">
        <f t="shared" si="29"/>
        <v/>
      </c>
    </row>
    <row r="1914" spans="3:3" x14ac:dyDescent="0.25">
      <c r="C1914" t="str">
        <f t="shared" si="29"/>
        <v/>
      </c>
    </row>
    <row r="1915" spans="3:3" x14ac:dyDescent="0.25">
      <c r="C1915" t="str">
        <f t="shared" si="29"/>
        <v/>
      </c>
    </row>
    <row r="1916" spans="3:3" x14ac:dyDescent="0.25">
      <c r="C1916" t="str">
        <f t="shared" si="29"/>
        <v/>
      </c>
    </row>
    <row r="1917" spans="3:3" x14ac:dyDescent="0.25">
      <c r="C1917" t="str">
        <f t="shared" si="29"/>
        <v/>
      </c>
    </row>
    <row r="1918" spans="3:3" x14ac:dyDescent="0.25">
      <c r="C1918" t="str">
        <f t="shared" si="29"/>
        <v/>
      </c>
    </row>
    <row r="1919" spans="3:3" x14ac:dyDescent="0.25">
      <c r="C1919" t="str">
        <f t="shared" si="29"/>
        <v/>
      </c>
    </row>
    <row r="1920" spans="3:3" x14ac:dyDescent="0.25">
      <c r="C1920" t="str">
        <f t="shared" si="29"/>
        <v/>
      </c>
    </row>
    <row r="1921" spans="3:3" x14ac:dyDescent="0.25">
      <c r="C1921" t="str">
        <f t="shared" si="29"/>
        <v/>
      </c>
    </row>
    <row r="1922" spans="3:3" x14ac:dyDescent="0.25">
      <c r="C1922" t="str">
        <f t="shared" si="29"/>
        <v/>
      </c>
    </row>
    <row r="1923" spans="3:3" x14ac:dyDescent="0.25">
      <c r="C1923" t="str">
        <f t="shared" ref="C1923:C1986" si="30">D1923&amp;N1923</f>
        <v/>
      </c>
    </row>
    <row r="1924" spans="3:3" x14ac:dyDescent="0.25">
      <c r="C1924" t="str">
        <f t="shared" si="30"/>
        <v/>
      </c>
    </row>
    <row r="1925" spans="3:3" x14ac:dyDescent="0.25">
      <c r="C1925" t="str">
        <f t="shared" si="30"/>
        <v/>
      </c>
    </row>
    <row r="1926" spans="3:3" x14ac:dyDescent="0.25">
      <c r="C1926" t="str">
        <f t="shared" si="30"/>
        <v/>
      </c>
    </row>
    <row r="1927" spans="3:3" x14ac:dyDescent="0.25">
      <c r="C1927" t="str">
        <f t="shared" si="30"/>
        <v/>
      </c>
    </row>
    <row r="1928" spans="3:3" x14ac:dyDescent="0.25">
      <c r="C1928" t="str">
        <f t="shared" si="30"/>
        <v/>
      </c>
    </row>
    <row r="1929" spans="3:3" x14ac:dyDescent="0.25">
      <c r="C1929" t="str">
        <f t="shared" si="30"/>
        <v/>
      </c>
    </row>
    <row r="1930" spans="3:3" x14ac:dyDescent="0.25">
      <c r="C1930" t="str">
        <f t="shared" si="30"/>
        <v/>
      </c>
    </row>
    <row r="1931" spans="3:3" x14ac:dyDescent="0.25">
      <c r="C1931" t="str">
        <f t="shared" si="30"/>
        <v/>
      </c>
    </row>
    <row r="1932" spans="3:3" x14ac:dyDescent="0.25">
      <c r="C1932" t="str">
        <f t="shared" si="30"/>
        <v/>
      </c>
    </row>
    <row r="1933" spans="3:3" x14ac:dyDescent="0.25">
      <c r="C1933" t="str">
        <f t="shared" si="30"/>
        <v/>
      </c>
    </row>
    <row r="1934" spans="3:3" x14ac:dyDescent="0.25">
      <c r="C1934" t="str">
        <f t="shared" si="30"/>
        <v/>
      </c>
    </row>
    <row r="1935" spans="3:3" x14ac:dyDescent="0.25">
      <c r="C1935" t="str">
        <f t="shared" si="30"/>
        <v/>
      </c>
    </row>
    <row r="1936" spans="3:3" x14ac:dyDescent="0.25">
      <c r="C1936" t="str">
        <f t="shared" si="30"/>
        <v/>
      </c>
    </row>
    <row r="1937" spans="3:3" x14ac:dyDescent="0.25">
      <c r="C1937" t="str">
        <f t="shared" si="30"/>
        <v/>
      </c>
    </row>
    <row r="1938" spans="3:3" x14ac:dyDescent="0.25">
      <c r="C1938" t="str">
        <f t="shared" si="30"/>
        <v/>
      </c>
    </row>
    <row r="1939" spans="3:3" x14ac:dyDescent="0.25">
      <c r="C1939" t="str">
        <f t="shared" si="30"/>
        <v/>
      </c>
    </row>
    <row r="1940" spans="3:3" x14ac:dyDescent="0.25">
      <c r="C1940" t="str">
        <f t="shared" si="30"/>
        <v/>
      </c>
    </row>
    <row r="1941" spans="3:3" x14ac:dyDescent="0.25">
      <c r="C1941" t="str">
        <f t="shared" si="30"/>
        <v/>
      </c>
    </row>
    <row r="1942" spans="3:3" x14ac:dyDescent="0.25">
      <c r="C1942" t="str">
        <f t="shared" si="30"/>
        <v/>
      </c>
    </row>
    <row r="1943" spans="3:3" x14ac:dyDescent="0.25">
      <c r="C1943" t="str">
        <f t="shared" si="30"/>
        <v/>
      </c>
    </row>
    <row r="1944" spans="3:3" x14ac:dyDescent="0.25">
      <c r="C1944" t="str">
        <f t="shared" si="30"/>
        <v/>
      </c>
    </row>
    <row r="1945" spans="3:3" x14ac:dyDescent="0.25">
      <c r="C1945" t="str">
        <f t="shared" si="30"/>
        <v/>
      </c>
    </row>
    <row r="1946" spans="3:3" x14ac:dyDescent="0.25">
      <c r="C1946" t="str">
        <f t="shared" si="30"/>
        <v/>
      </c>
    </row>
    <row r="1947" spans="3:3" x14ac:dyDescent="0.25">
      <c r="C1947" t="str">
        <f t="shared" si="30"/>
        <v/>
      </c>
    </row>
    <row r="1948" spans="3:3" x14ac:dyDescent="0.25">
      <c r="C1948" t="str">
        <f t="shared" si="30"/>
        <v/>
      </c>
    </row>
    <row r="1949" spans="3:3" x14ac:dyDescent="0.25">
      <c r="C1949" t="str">
        <f t="shared" si="30"/>
        <v/>
      </c>
    </row>
    <row r="1950" spans="3:3" x14ac:dyDescent="0.25">
      <c r="C1950" t="str">
        <f t="shared" si="30"/>
        <v/>
      </c>
    </row>
    <row r="1951" spans="3:3" x14ac:dyDescent="0.25">
      <c r="C1951" t="str">
        <f t="shared" si="30"/>
        <v/>
      </c>
    </row>
    <row r="1952" spans="3:3" x14ac:dyDescent="0.25">
      <c r="C1952" t="str">
        <f t="shared" si="30"/>
        <v/>
      </c>
    </row>
    <row r="1953" spans="3:3" x14ac:dyDescent="0.25">
      <c r="C1953" t="str">
        <f t="shared" si="30"/>
        <v/>
      </c>
    </row>
    <row r="1954" spans="3:3" x14ac:dyDescent="0.25">
      <c r="C1954" t="str">
        <f t="shared" si="30"/>
        <v/>
      </c>
    </row>
    <row r="1955" spans="3:3" x14ac:dyDescent="0.25">
      <c r="C1955" t="str">
        <f t="shared" si="30"/>
        <v/>
      </c>
    </row>
    <row r="1956" spans="3:3" x14ac:dyDescent="0.25">
      <c r="C1956" t="str">
        <f t="shared" si="30"/>
        <v/>
      </c>
    </row>
    <row r="1957" spans="3:3" x14ac:dyDescent="0.25">
      <c r="C1957" t="str">
        <f t="shared" si="30"/>
        <v/>
      </c>
    </row>
    <row r="1958" spans="3:3" x14ac:dyDescent="0.25">
      <c r="C1958" t="str">
        <f t="shared" si="30"/>
        <v/>
      </c>
    </row>
    <row r="1959" spans="3:3" x14ac:dyDescent="0.25">
      <c r="C1959" t="str">
        <f t="shared" si="30"/>
        <v/>
      </c>
    </row>
    <row r="1960" spans="3:3" x14ac:dyDescent="0.25">
      <c r="C1960" t="str">
        <f t="shared" si="30"/>
        <v/>
      </c>
    </row>
    <row r="1961" spans="3:3" x14ac:dyDescent="0.25">
      <c r="C1961" t="str">
        <f t="shared" si="30"/>
        <v/>
      </c>
    </row>
    <row r="1962" spans="3:3" x14ac:dyDescent="0.25">
      <c r="C1962" t="str">
        <f t="shared" si="30"/>
        <v/>
      </c>
    </row>
    <row r="1963" spans="3:3" x14ac:dyDescent="0.25">
      <c r="C1963" t="str">
        <f t="shared" si="30"/>
        <v/>
      </c>
    </row>
    <row r="1964" spans="3:3" x14ac:dyDescent="0.25">
      <c r="C1964" t="str">
        <f t="shared" si="30"/>
        <v/>
      </c>
    </row>
    <row r="1965" spans="3:3" x14ac:dyDescent="0.25">
      <c r="C1965" t="str">
        <f t="shared" si="30"/>
        <v/>
      </c>
    </row>
    <row r="1966" spans="3:3" x14ac:dyDescent="0.25">
      <c r="C1966" t="str">
        <f t="shared" si="30"/>
        <v/>
      </c>
    </row>
    <row r="1967" spans="3:3" x14ac:dyDescent="0.25">
      <c r="C1967" t="str">
        <f t="shared" si="30"/>
        <v/>
      </c>
    </row>
    <row r="1968" spans="3:3" x14ac:dyDescent="0.25">
      <c r="C1968" t="str">
        <f t="shared" si="30"/>
        <v/>
      </c>
    </row>
    <row r="1969" spans="3:3" x14ac:dyDescent="0.25">
      <c r="C1969" t="str">
        <f t="shared" si="30"/>
        <v/>
      </c>
    </row>
    <row r="1970" spans="3:3" x14ac:dyDescent="0.25">
      <c r="C1970" t="str">
        <f t="shared" si="30"/>
        <v/>
      </c>
    </row>
    <row r="1971" spans="3:3" x14ac:dyDescent="0.25">
      <c r="C1971" t="str">
        <f t="shared" si="30"/>
        <v/>
      </c>
    </row>
    <row r="1972" spans="3:3" x14ac:dyDescent="0.25">
      <c r="C1972" t="str">
        <f t="shared" si="30"/>
        <v/>
      </c>
    </row>
    <row r="1973" spans="3:3" x14ac:dyDescent="0.25">
      <c r="C1973" t="str">
        <f t="shared" si="30"/>
        <v/>
      </c>
    </row>
    <row r="1974" spans="3:3" x14ac:dyDescent="0.25">
      <c r="C1974" t="str">
        <f t="shared" si="30"/>
        <v/>
      </c>
    </row>
    <row r="1975" spans="3:3" x14ac:dyDescent="0.25">
      <c r="C1975" t="str">
        <f t="shared" si="30"/>
        <v/>
      </c>
    </row>
    <row r="1976" spans="3:3" x14ac:dyDescent="0.25">
      <c r="C1976" t="str">
        <f t="shared" si="30"/>
        <v/>
      </c>
    </row>
    <row r="1977" spans="3:3" x14ac:dyDescent="0.25">
      <c r="C1977" t="str">
        <f t="shared" si="30"/>
        <v/>
      </c>
    </row>
    <row r="1978" spans="3:3" x14ac:dyDescent="0.25">
      <c r="C1978" t="str">
        <f t="shared" si="30"/>
        <v/>
      </c>
    </row>
    <row r="1979" spans="3:3" x14ac:dyDescent="0.25">
      <c r="C1979" t="str">
        <f t="shared" si="30"/>
        <v/>
      </c>
    </row>
    <row r="1980" spans="3:3" x14ac:dyDescent="0.25">
      <c r="C1980" t="str">
        <f t="shared" si="30"/>
        <v/>
      </c>
    </row>
    <row r="1981" spans="3:3" x14ac:dyDescent="0.25">
      <c r="C1981" t="str">
        <f t="shared" si="30"/>
        <v/>
      </c>
    </row>
    <row r="1982" spans="3:3" x14ac:dyDescent="0.25">
      <c r="C1982" t="str">
        <f t="shared" si="30"/>
        <v/>
      </c>
    </row>
    <row r="1983" spans="3:3" x14ac:dyDescent="0.25">
      <c r="C1983" t="str">
        <f t="shared" si="30"/>
        <v/>
      </c>
    </row>
    <row r="1984" spans="3:3" x14ac:dyDescent="0.25">
      <c r="C1984" t="str">
        <f t="shared" si="30"/>
        <v/>
      </c>
    </row>
    <row r="1985" spans="3:3" x14ac:dyDescent="0.25">
      <c r="C1985" t="str">
        <f t="shared" si="30"/>
        <v/>
      </c>
    </row>
    <row r="1986" spans="3:3" x14ac:dyDescent="0.25">
      <c r="C1986" t="str">
        <f t="shared" si="30"/>
        <v/>
      </c>
    </row>
    <row r="1987" spans="3:3" x14ac:dyDescent="0.25">
      <c r="C1987" t="str">
        <f t="shared" ref="C1987:C2050" si="31">D1987&amp;N1987</f>
        <v/>
      </c>
    </row>
    <row r="1988" spans="3:3" x14ac:dyDescent="0.25">
      <c r="C1988" t="str">
        <f t="shared" si="31"/>
        <v/>
      </c>
    </row>
    <row r="1989" spans="3:3" x14ac:dyDescent="0.25">
      <c r="C1989" t="str">
        <f t="shared" si="31"/>
        <v/>
      </c>
    </row>
    <row r="1990" spans="3:3" x14ac:dyDescent="0.25">
      <c r="C1990" t="str">
        <f t="shared" si="31"/>
        <v/>
      </c>
    </row>
    <row r="1991" spans="3:3" x14ac:dyDescent="0.25">
      <c r="C1991" t="str">
        <f t="shared" si="31"/>
        <v/>
      </c>
    </row>
    <row r="1992" spans="3:3" x14ac:dyDescent="0.25">
      <c r="C1992" t="str">
        <f t="shared" si="31"/>
        <v/>
      </c>
    </row>
    <row r="1993" spans="3:3" x14ac:dyDescent="0.25">
      <c r="C1993" t="str">
        <f t="shared" si="31"/>
        <v/>
      </c>
    </row>
    <row r="1994" spans="3:3" x14ac:dyDescent="0.25">
      <c r="C1994" t="str">
        <f t="shared" si="31"/>
        <v/>
      </c>
    </row>
    <row r="1995" spans="3:3" x14ac:dyDescent="0.25">
      <c r="C1995" t="str">
        <f t="shared" si="31"/>
        <v/>
      </c>
    </row>
    <row r="1996" spans="3:3" x14ac:dyDescent="0.25">
      <c r="C1996" t="str">
        <f t="shared" si="31"/>
        <v/>
      </c>
    </row>
    <row r="1997" spans="3:3" x14ac:dyDescent="0.25">
      <c r="C1997" t="str">
        <f t="shared" si="31"/>
        <v/>
      </c>
    </row>
    <row r="1998" spans="3:3" x14ac:dyDescent="0.25">
      <c r="C1998" t="str">
        <f t="shared" si="31"/>
        <v/>
      </c>
    </row>
    <row r="1999" spans="3:3" x14ac:dyDescent="0.25">
      <c r="C1999" t="str">
        <f t="shared" si="31"/>
        <v/>
      </c>
    </row>
    <row r="2000" spans="3:3" x14ac:dyDescent="0.25">
      <c r="C2000" t="str">
        <f t="shared" si="31"/>
        <v/>
      </c>
    </row>
    <row r="2001" spans="3:3" x14ac:dyDescent="0.25">
      <c r="C2001" t="str">
        <f t="shared" si="31"/>
        <v/>
      </c>
    </row>
    <row r="2002" spans="3:3" x14ac:dyDescent="0.25">
      <c r="C2002" t="str">
        <f t="shared" si="31"/>
        <v/>
      </c>
    </row>
    <row r="2003" spans="3:3" x14ac:dyDescent="0.25">
      <c r="C2003" t="str">
        <f t="shared" si="31"/>
        <v/>
      </c>
    </row>
    <row r="2004" spans="3:3" x14ac:dyDescent="0.25">
      <c r="C2004" t="str">
        <f t="shared" si="31"/>
        <v/>
      </c>
    </row>
    <row r="2005" spans="3:3" x14ac:dyDescent="0.25">
      <c r="C2005" t="str">
        <f t="shared" si="31"/>
        <v/>
      </c>
    </row>
    <row r="2006" spans="3:3" x14ac:dyDescent="0.25">
      <c r="C2006" t="str">
        <f t="shared" si="31"/>
        <v/>
      </c>
    </row>
    <row r="2007" spans="3:3" x14ac:dyDescent="0.25">
      <c r="C2007" t="str">
        <f t="shared" si="31"/>
        <v/>
      </c>
    </row>
    <row r="2008" spans="3:3" x14ac:dyDescent="0.25">
      <c r="C2008" t="str">
        <f t="shared" si="31"/>
        <v/>
      </c>
    </row>
    <row r="2009" spans="3:3" x14ac:dyDescent="0.25">
      <c r="C2009" t="str">
        <f t="shared" si="31"/>
        <v/>
      </c>
    </row>
    <row r="2010" spans="3:3" x14ac:dyDescent="0.25">
      <c r="C2010" t="str">
        <f t="shared" si="31"/>
        <v/>
      </c>
    </row>
    <row r="2011" spans="3:3" x14ac:dyDescent="0.25">
      <c r="C2011" t="str">
        <f t="shared" si="31"/>
        <v/>
      </c>
    </row>
    <row r="2012" spans="3:3" x14ac:dyDescent="0.25">
      <c r="C2012" t="str">
        <f t="shared" si="31"/>
        <v/>
      </c>
    </row>
    <row r="2013" spans="3:3" x14ac:dyDescent="0.25">
      <c r="C2013" t="str">
        <f t="shared" si="31"/>
        <v/>
      </c>
    </row>
    <row r="2014" spans="3:3" x14ac:dyDescent="0.25">
      <c r="C2014" t="str">
        <f t="shared" si="31"/>
        <v/>
      </c>
    </row>
    <row r="2015" spans="3:3" x14ac:dyDescent="0.25">
      <c r="C2015" t="str">
        <f t="shared" si="31"/>
        <v/>
      </c>
    </row>
    <row r="2016" spans="3:3" x14ac:dyDescent="0.25">
      <c r="C2016" t="str">
        <f t="shared" si="31"/>
        <v/>
      </c>
    </row>
    <row r="2017" spans="3:3" x14ac:dyDescent="0.25">
      <c r="C2017" t="str">
        <f t="shared" si="31"/>
        <v/>
      </c>
    </row>
    <row r="2018" spans="3:3" x14ac:dyDescent="0.25">
      <c r="C2018" t="str">
        <f t="shared" si="31"/>
        <v/>
      </c>
    </row>
    <row r="2019" spans="3:3" x14ac:dyDescent="0.25">
      <c r="C2019" t="str">
        <f t="shared" si="31"/>
        <v/>
      </c>
    </row>
    <row r="2020" spans="3:3" x14ac:dyDescent="0.25">
      <c r="C2020" t="str">
        <f t="shared" si="31"/>
        <v/>
      </c>
    </row>
    <row r="2021" spans="3:3" x14ac:dyDescent="0.25">
      <c r="C2021" t="str">
        <f t="shared" si="31"/>
        <v/>
      </c>
    </row>
    <row r="2022" spans="3:3" x14ac:dyDescent="0.25">
      <c r="C2022" t="str">
        <f t="shared" si="31"/>
        <v/>
      </c>
    </row>
    <row r="2023" spans="3:3" x14ac:dyDescent="0.25">
      <c r="C2023" t="str">
        <f t="shared" si="31"/>
        <v/>
      </c>
    </row>
    <row r="2024" spans="3:3" x14ac:dyDescent="0.25">
      <c r="C2024" t="str">
        <f t="shared" si="31"/>
        <v/>
      </c>
    </row>
    <row r="2025" spans="3:3" x14ac:dyDescent="0.25">
      <c r="C2025" t="str">
        <f t="shared" si="31"/>
        <v/>
      </c>
    </row>
    <row r="2026" spans="3:3" x14ac:dyDescent="0.25">
      <c r="C2026" t="str">
        <f t="shared" si="31"/>
        <v/>
      </c>
    </row>
    <row r="2027" spans="3:3" x14ac:dyDescent="0.25">
      <c r="C2027" t="str">
        <f t="shared" si="31"/>
        <v/>
      </c>
    </row>
    <row r="2028" spans="3:3" x14ac:dyDescent="0.25">
      <c r="C2028" t="str">
        <f t="shared" si="31"/>
        <v/>
      </c>
    </row>
    <row r="2029" spans="3:3" x14ac:dyDescent="0.25">
      <c r="C2029" t="str">
        <f t="shared" si="31"/>
        <v/>
      </c>
    </row>
    <row r="2030" spans="3:3" x14ac:dyDescent="0.25">
      <c r="C2030" t="str">
        <f t="shared" si="31"/>
        <v/>
      </c>
    </row>
    <row r="2031" spans="3:3" x14ac:dyDescent="0.25">
      <c r="C2031" t="str">
        <f t="shared" si="31"/>
        <v/>
      </c>
    </row>
    <row r="2032" spans="3:3" x14ac:dyDescent="0.25">
      <c r="C2032" t="str">
        <f t="shared" si="31"/>
        <v/>
      </c>
    </row>
    <row r="2033" spans="3:3" x14ac:dyDescent="0.25">
      <c r="C2033" t="str">
        <f t="shared" si="31"/>
        <v/>
      </c>
    </row>
    <row r="2034" spans="3:3" x14ac:dyDescent="0.25">
      <c r="C2034" t="str">
        <f t="shared" si="31"/>
        <v/>
      </c>
    </row>
    <row r="2035" spans="3:3" x14ac:dyDescent="0.25">
      <c r="C2035" t="str">
        <f t="shared" si="31"/>
        <v/>
      </c>
    </row>
    <row r="2036" spans="3:3" x14ac:dyDescent="0.25">
      <c r="C2036" t="str">
        <f t="shared" si="31"/>
        <v/>
      </c>
    </row>
    <row r="2037" spans="3:3" x14ac:dyDescent="0.25">
      <c r="C2037" t="str">
        <f t="shared" si="31"/>
        <v/>
      </c>
    </row>
    <row r="2038" spans="3:3" x14ac:dyDescent="0.25">
      <c r="C2038" t="str">
        <f t="shared" si="31"/>
        <v/>
      </c>
    </row>
    <row r="2039" spans="3:3" x14ac:dyDescent="0.25">
      <c r="C2039" t="str">
        <f t="shared" si="31"/>
        <v/>
      </c>
    </row>
    <row r="2040" spans="3:3" x14ac:dyDescent="0.25">
      <c r="C2040" t="str">
        <f t="shared" si="31"/>
        <v/>
      </c>
    </row>
    <row r="2041" spans="3:3" x14ac:dyDescent="0.25">
      <c r="C2041" t="str">
        <f t="shared" si="31"/>
        <v/>
      </c>
    </row>
    <row r="2042" spans="3:3" x14ac:dyDescent="0.25">
      <c r="C2042" t="str">
        <f t="shared" si="31"/>
        <v/>
      </c>
    </row>
    <row r="2043" spans="3:3" x14ac:dyDescent="0.25">
      <c r="C2043" t="str">
        <f t="shared" si="31"/>
        <v/>
      </c>
    </row>
    <row r="2044" spans="3:3" x14ac:dyDescent="0.25">
      <c r="C2044" t="str">
        <f t="shared" si="31"/>
        <v/>
      </c>
    </row>
    <row r="2045" spans="3:3" x14ac:dyDescent="0.25">
      <c r="C2045" t="str">
        <f t="shared" si="31"/>
        <v/>
      </c>
    </row>
    <row r="2046" spans="3:3" x14ac:dyDescent="0.25">
      <c r="C2046" t="str">
        <f t="shared" si="31"/>
        <v/>
      </c>
    </row>
    <row r="2047" spans="3:3" x14ac:dyDescent="0.25">
      <c r="C2047" t="str">
        <f t="shared" si="31"/>
        <v/>
      </c>
    </row>
    <row r="2048" spans="3:3" x14ac:dyDescent="0.25">
      <c r="C2048" t="str">
        <f t="shared" si="31"/>
        <v/>
      </c>
    </row>
    <row r="2049" spans="3:3" x14ac:dyDescent="0.25">
      <c r="C2049" t="str">
        <f t="shared" si="31"/>
        <v/>
      </c>
    </row>
    <row r="2050" spans="3:3" x14ac:dyDescent="0.25">
      <c r="C2050" t="str">
        <f t="shared" si="31"/>
        <v/>
      </c>
    </row>
    <row r="2051" spans="3:3" x14ac:dyDescent="0.25">
      <c r="C2051" t="str">
        <f t="shared" ref="C2051:C2114" si="32">D2051&amp;N2051</f>
        <v/>
      </c>
    </row>
    <row r="2052" spans="3:3" x14ac:dyDescent="0.25">
      <c r="C2052" t="str">
        <f t="shared" si="32"/>
        <v/>
      </c>
    </row>
    <row r="2053" spans="3:3" x14ac:dyDescent="0.25">
      <c r="C2053" t="str">
        <f t="shared" si="32"/>
        <v/>
      </c>
    </row>
    <row r="2054" spans="3:3" x14ac:dyDescent="0.25">
      <c r="C2054" t="str">
        <f t="shared" si="32"/>
        <v/>
      </c>
    </row>
    <row r="2055" spans="3:3" x14ac:dyDescent="0.25">
      <c r="C2055" t="str">
        <f t="shared" si="32"/>
        <v/>
      </c>
    </row>
    <row r="2056" spans="3:3" x14ac:dyDescent="0.25">
      <c r="C2056" t="str">
        <f t="shared" si="32"/>
        <v/>
      </c>
    </row>
    <row r="2057" spans="3:3" x14ac:dyDescent="0.25">
      <c r="C2057" t="str">
        <f t="shared" si="32"/>
        <v/>
      </c>
    </row>
    <row r="2058" spans="3:3" x14ac:dyDescent="0.25">
      <c r="C2058" t="str">
        <f t="shared" si="32"/>
        <v/>
      </c>
    </row>
    <row r="2059" spans="3:3" x14ac:dyDescent="0.25">
      <c r="C2059" t="str">
        <f t="shared" si="32"/>
        <v/>
      </c>
    </row>
    <row r="2060" spans="3:3" x14ac:dyDescent="0.25">
      <c r="C2060" t="str">
        <f t="shared" si="32"/>
        <v/>
      </c>
    </row>
    <row r="2061" spans="3:3" x14ac:dyDescent="0.25">
      <c r="C2061" t="str">
        <f t="shared" si="32"/>
        <v/>
      </c>
    </row>
    <row r="2062" spans="3:3" x14ac:dyDescent="0.25">
      <c r="C2062" t="str">
        <f t="shared" si="32"/>
        <v/>
      </c>
    </row>
    <row r="2063" spans="3:3" x14ac:dyDescent="0.25">
      <c r="C2063" t="str">
        <f t="shared" si="32"/>
        <v/>
      </c>
    </row>
    <row r="2064" spans="3:3" x14ac:dyDescent="0.25">
      <c r="C2064" t="str">
        <f t="shared" si="32"/>
        <v/>
      </c>
    </row>
    <row r="2065" spans="3:3" x14ac:dyDescent="0.25">
      <c r="C2065" t="str">
        <f t="shared" si="32"/>
        <v/>
      </c>
    </row>
    <row r="2066" spans="3:3" x14ac:dyDescent="0.25">
      <c r="C2066" t="str">
        <f t="shared" si="32"/>
        <v/>
      </c>
    </row>
    <row r="2067" spans="3:3" x14ac:dyDescent="0.25">
      <c r="C2067" t="str">
        <f t="shared" si="32"/>
        <v/>
      </c>
    </row>
    <row r="2068" spans="3:3" x14ac:dyDescent="0.25">
      <c r="C2068" t="str">
        <f t="shared" si="32"/>
        <v/>
      </c>
    </row>
    <row r="2069" spans="3:3" x14ac:dyDescent="0.25">
      <c r="C2069" t="str">
        <f t="shared" si="32"/>
        <v/>
      </c>
    </row>
    <row r="2070" spans="3:3" x14ac:dyDescent="0.25">
      <c r="C2070" t="str">
        <f t="shared" si="32"/>
        <v/>
      </c>
    </row>
    <row r="2071" spans="3:3" x14ac:dyDescent="0.25">
      <c r="C2071" t="str">
        <f t="shared" si="32"/>
        <v/>
      </c>
    </row>
    <row r="2072" spans="3:3" x14ac:dyDescent="0.25">
      <c r="C2072" t="str">
        <f t="shared" si="32"/>
        <v/>
      </c>
    </row>
    <row r="2073" spans="3:3" x14ac:dyDescent="0.25">
      <c r="C2073" t="str">
        <f t="shared" si="32"/>
        <v/>
      </c>
    </row>
    <row r="2074" spans="3:3" x14ac:dyDescent="0.25">
      <c r="C2074" t="str">
        <f t="shared" si="32"/>
        <v/>
      </c>
    </row>
    <row r="2075" spans="3:3" x14ac:dyDescent="0.25">
      <c r="C2075" t="str">
        <f t="shared" si="32"/>
        <v/>
      </c>
    </row>
    <row r="2076" spans="3:3" x14ac:dyDescent="0.25">
      <c r="C2076" t="str">
        <f t="shared" si="32"/>
        <v/>
      </c>
    </row>
    <row r="2077" spans="3:3" x14ac:dyDescent="0.25">
      <c r="C2077" t="str">
        <f t="shared" si="32"/>
        <v/>
      </c>
    </row>
    <row r="2078" spans="3:3" x14ac:dyDescent="0.25">
      <c r="C2078" t="str">
        <f t="shared" si="32"/>
        <v/>
      </c>
    </row>
    <row r="2079" spans="3:3" x14ac:dyDescent="0.25">
      <c r="C2079" t="str">
        <f t="shared" si="32"/>
        <v/>
      </c>
    </row>
    <row r="2080" spans="3:3" x14ac:dyDescent="0.25">
      <c r="C2080" t="str">
        <f t="shared" si="32"/>
        <v/>
      </c>
    </row>
    <row r="2081" spans="3:3" x14ac:dyDescent="0.25">
      <c r="C2081" t="str">
        <f t="shared" si="32"/>
        <v/>
      </c>
    </row>
    <row r="2082" spans="3:3" x14ac:dyDescent="0.25">
      <c r="C2082" t="str">
        <f t="shared" si="32"/>
        <v/>
      </c>
    </row>
    <row r="2083" spans="3:3" x14ac:dyDescent="0.25">
      <c r="C2083" t="str">
        <f t="shared" si="32"/>
        <v/>
      </c>
    </row>
    <row r="2084" spans="3:3" x14ac:dyDescent="0.25">
      <c r="C2084" t="str">
        <f t="shared" si="32"/>
        <v/>
      </c>
    </row>
    <row r="2085" spans="3:3" x14ac:dyDescent="0.25">
      <c r="C2085" t="str">
        <f t="shared" si="32"/>
        <v/>
      </c>
    </row>
    <row r="2086" spans="3:3" x14ac:dyDescent="0.25">
      <c r="C2086" t="str">
        <f t="shared" si="32"/>
        <v/>
      </c>
    </row>
    <row r="2087" spans="3:3" x14ac:dyDescent="0.25">
      <c r="C2087" t="str">
        <f t="shared" si="32"/>
        <v/>
      </c>
    </row>
    <row r="2088" spans="3:3" x14ac:dyDescent="0.25">
      <c r="C2088" t="str">
        <f t="shared" si="32"/>
        <v/>
      </c>
    </row>
    <row r="2089" spans="3:3" x14ac:dyDescent="0.25">
      <c r="C2089" t="str">
        <f t="shared" si="32"/>
        <v/>
      </c>
    </row>
    <row r="2090" spans="3:3" x14ac:dyDescent="0.25">
      <c r="C2090" t="str">
        <f t="shared" si="32"/>
        <v/>
      </c>
    </row>
    <row r="2091" spans="3:3" x14ac:dyDescent="0.25">
      <c r="C2091" t="str">
        <f t="shared" si="32"/>
        <v/>
      </c>
    </row>
    <row r="2092" spans="3:3" x14ac:dyDescent="0.25">
      <c r="C2092" t="str">
        <f t="shared" si="32"/>
        <v/>
      </c>
    </row>
    <row r="2093" spans="3:3" x14ac:dyDescent="0.25">
      <c r="C2093" t="str">
        <f t="shared" si="32"/>
        <v/>
      </c>
    </row>
    <row r="2094" spans="3:3" x14ac:dyDescent="0.25">
      <c r="C2094" t="str">
        <f t="shared" si="32"/>
        <v/>
      </c>
    </row>
    <row r="2095" spans="3:3" x14ac:dyDescent="0.25">
      <c r="C2095" t="str">
        <f t="shared" si="32"/>
        <v/>
      </c>
    </row>
    <row r="2096" spans="3:3" x14ac:dyDescent="0.25">
      <c r="C2096" t="str">
        <f t="shared" si="32"/>
        <v/>
      </c>
    </row>
    <row r="2097" spans="3:3" x14ac:dyDescent="0.25">
      <c r="C2097" t="str">
        <f t="shared" si="32"/>
        <v/>
      </c>
    </row>
    <row r="2098" spans="3:3" x14ac:dyDescent="0.25">
      <c r="C2098" t="str">
        <f t="shared" si="32"/>
        <v/>
      </c>
    </row>
    <row r="2099" spans="3:3" x14ac:dyDescent="0.25">
      <c r="C2099" t="str">
        <f t="shared" si="32"/>
        <v/>
      </c>
    </row>
    <row r="2100" spans="3:3" x14ac:dyDescent="0.25">
      <c r="C2100" t="str">
        <f t="shared" si="32"/>
        <v/>
      </c>
    </row>
    <row r="2101" spans="3:3" x14ac:dyDescent="0.25">
      <c r="C2101" t="str">
        <f t="shared" si="32"/>
        <v/>
      </c>
    </row>
    <row r="2102" spans="3:3" x14ac:dyDescent="0.25">
      <c r="C2102" t="str">
        <f t="shared" si="32"/>
        <v/>
      </c>
    </row>
    <row r="2103" spans="3:3" x14ac:dyDescent="0.25">
      <c r="C2103" t="str">
        <f t="shared" si="32"/>
        <v/>
      </c>
    </row>
    <row r="2104" spans="3:3" x14ac:dyDescent="0.25">
      <c r="C2104" t="str">
        <f t="shared" si="32"/>
        <v/>
      </c>
    </row>
    <row r="2105" spans="3:3" x14ac:dyDescent="0.25">
      <c r="C2105" t="str">
        <f t="shared" si="32"/>
        <v/>
      </c>
    </row>
    <row r="2106" spans="3:3" x14ac:dyDescent="0.25">
      <c r="C2106" t="str">
        <f t="shared" si="32"/>
        <v/>
      </c>
    </row>
    <row r="2107" spans="3:3" x14ac:dyDescent="0.25">
      <c r="C2107" t="str">
        <f t="shared" si="32"/>
        <v/>
      </c>
    </row>
    <row r="2108" spans="3:3" x14ac:dyDescent="0.25">
      <c r="C2108" t="str">
        <f t="shared" si="32"/>
        <v/>
      </c>
    </row>
    <row r="2109" spans="3:3" x14ac:dyDescent="0.25">
      <c r="C2109" t="str">
        <f t="shared" si="32"/>
        <v/>
      </c>
    </row>
    <row r="2110" spans="3:3" x14ac:dyDescent="0.25">
      <c r="C2110" t="str">
        <f t="shared" si="32"/>
        <v/>
      </c>
    </row>
    <row r="2111" spans="3:3" x14ac:dyDescent="0.25">
      <c r="C2111" t="str">
        <f t="shared" si="32"/>
        <v/>
      </c>
    </row>
    <row r="2112" spans="3:3" x14ac:dyDescent="0.25">
      <c r="C2112" t="str">
        <f t="shared" si="32"/>
        <v/>
      </c>
    </row>
    <row r="2113" spans="3:3" x14ac:dyDescent="0.25">
      <c r="C2113" t="str">
        <f t="shared" si="32"/>
        <v/>
      </c>
    </row>
    <row r="2114" spans="3:3" x14ac:dyDescent="0.25">
      <c r="C2114" t="str">
        <f t="shared" si="32"/>
        <v/>
      </c>
    </row>
    <row r="2115" spans="3:3" x14ac:dyDescent="0.25">
      <c r="C2115" t="str">
        <f t="shared" ref="C2115:C2178" si="33">D2115&amp;N2115</f>
        <v/>
      </c>
    </row>
    <row r="2116" spans="3:3" x14ac:dyDescent="0.25">
      <c r="C2116" t="str">
        <f t="shared" si="33"/>
        <v/>
      </c>
    </row>
    <row r="2117" spans="3:3" x14ac:dyDescent="0.25">
      <c r="C2117" t="str">
        <f t="shared" si="33"/>
        <v/>
      </c>
    </row>
    <row r="2118" spans="3:3" x14ac:dyDescent="0.25">
      <c r="C2118" t="str">
        <f t="shared" si="33"/>
        <v/>
      </c>
    </row>
    <row r="2119" spans="3:3" x14ac:dyDescent="0.25">
      <c r="C2119" t="str">
        <f t="shared" si="33"/>
        <v/>
      </c>
    </row>
    <row r="2120" spans="3:3" x14ac:dyDescent="0.25">
      <c r="C2120" t="str">
        <f t="shared" si="33"/>
        <v/>
      </c>
    </row>
    <row r="2121" spans="3:3" x14ac:dyDescent="0.25">
      <c r="C2121" t="str">
        <f t="shared" si="33"/>
        <v/>
      </c>
    </row>
    <row r="2122" spans="3:3" x14ac:dyDescent="0.25">
      <c r="C2122" t="str">
        <f t="shared" si="33"/>
        <v/>
      </c>
    </row>
    <row r="2123" spans="3:3" x14ac:dyDescent="0.25">
      <c r="C2123" t="str">
        <f t="shared" si="33"/>
        <v/>
      </c>
    </row>
    <row r="2124" spans="3:3" x14ac:dyDescent="0.25">
      <c r="C2124" t="str">
        <f t="shared" si="33"/>
        <v/>
      </c>
    </row>
    <row r="2125" spans="3:3" x14ac:dyDescent="0.25">
      <c r="C2125" t="str">
        <f t="shared" si="33"/>
        <v/>
      </c>
    </row>
    <row r="2126" spans="3:3" x14ac:dyDescent="0.25">
      <c r="C2126" t="str">
        <f t="shared" si="33"/>
        <v/>
      </c>
    </row>
    <row r="2127" spans="3:3" x14ac:dyDescent="0.25">
      <c r="C2127" t="str">
        <f t="shared" si="33"/>
        <v/>
      </c>
    </row>
    <row r="2128" spans="3:3" x14ac:dyDescent="0.25">
      <c r="C2128" t="str">
        <f t="shared" si="33"/>
        <v/>
      </c>
    </row>
    <row r="2129" spans="3:3" x14ac:dyDescent="0.25">
      <c r="C2129" t="str">
        <f t="shared" si="33"/>
        <v/>
      </c>
    </row>
    <row r="2130" spans="3:3" x14ac:dyDescent="0.25">
      <c r="C2130" t="str">
        <f t="shared" si="33"/>
        <v/>
      </c>
    </row>
    <row r="2131" spans="3:3" x14ac:dyDescent="0.25">
      <c r="C2131" t="str">
        <f t="shared" si="33"/>
        <v/>
      </c>
    </row>
    <row r="2132" spans="3:3" x14ac:dyDescent="0.25">
      <c r="C2132" t="str">
        <f t="shared" si="33"/>
        <v/>
      </c>
    </row>
    <row r="2133" spans="3:3" x14ac:dyDescent="0.25">
      <c r="C2133" t="str">
        <f t="shared" si="33"/>
        <v/>
      </c>
    </row>
    <row r="2134" spans="3:3" x14ac:dyDescent="0.25">
      <c r="C2134" t="str">
        <f t="shared" si="33"/>
        <v/>
      </c>
    </row>
    <row r="2135" spans="3:3" x14ac:dyDescent="0.25">
      <c r="C2135" t="str">
        <f t="shared" si="33"/>
        <v/>
      </c>
    </row>
    <row r="2136" spans="3:3" x14ac:dyDescent="0.25">
      <c r="C2136" t="str">
        <f t="shared" si="33"/>
        <v/>
      </c>
    </row>
    <row r="2137" spans="3:3" x14ac:dyDescent="0.25">
      <c r="C2137" t="str">
        <f t="shared" si="33"/>
        <v/>
      </c>
    </row>
    <row r="2138" spans="3:3" x14ac:dyDescent="0.25">
      <c r="C2138" t="str">
        <f t="shared" si="33"/>
        <v/>
      </c>
    </row>
    <row r="2139" spans="3:3" x14ac:dyDescent="0.25">
      <c r="C2139" t="str">
        <f t="shared" si="33"/>
        <v/>
      </c>
    </row>
    <row r="2140" spans="3:3" x14ac:dyDescent="0.25">
      <c r="C2140" t="str">
        <f t="shared" si="33"/>
        <v/>
      </c>
    </row>
    <row r="2141" spans="3:3" x14ac:dyDescent="0.25">
      <c r="C2141" t="str">
        <f t="shared" si="33"/>
        <v/>
      </c>
    </row>
    <row r="2142" spans="3:3" x14ac:dyDescent="0.25">
      <c r="C2142" t="str">
        <f t="shared" si="33"/>
        <v/>
      </c>
    </row>
    <row r="2143" spans="3:3" x14ac:dyDescent="0.25">
      <c r="C2143" t="str">
        <f t="shared" si="33"/>
        <v/>
      </c>
    </row>
    <row r="2144" spans="3:3" x14ac:dyDescent="0.25">
      <c r="C2144" t="str">
        <f t="shared" si="33"/>
        <v/>
      </c>
    </row>
    <row r="2145" spans="3:3" x14ac:dyDescent="0.25">
      <c r="C2145" t="str">
        <f t="shared" si="33"/>
        <v/>
      </c>
    </row>
    <row r="2146" spans="3:3" x14ac:dyDescent="0.25">
      <c r="C2146" t="str">
        <f t="shared" si="33"/>
        <v/>
      </c>
    </row>
    <row r="2147" spans="3:3" x14ac:dyDescent="0.25">
      <c r="C2147" t="str">
        <f t="shared" si="33"/>
        <v/>
      </c>
    </row>
    <row r="2148" spans="3:3" x14ac:dyDescent="0.25">
      <c r="C2148" t="str">
        <f t="shared" si="33"/>
        <v/>
      </c>
    </row>
    <row r="2149" spans="3:3" x14ac:dyDescent="0.25">
      <c r="C2149" t="str">
        <f t="shared" si="33"/>
        <v/>
      </c>
    </row>
    <row r="2150" spans="3:3" x14ac:dyDescent="0.25">
      <c r="C2150" t="str">
        <f t="shared" si="33"/>
        <v/>
      </c>
    </row>
    <row r="2151" spans="3:3" x14ac:dyDescent="0.25">
      <c r="C2151" t="str">
        <f t="shared" si="33"/>
        <v/>
      </c>
    </row>
    <row r="2152" spans="3:3" x14ac:dyDescent="0.25">
      <c r="C2152" t="str">
        <f t="shared" si="33"/>
        <v/>
      </c>
    </row>
    <row r="2153" spans="3:3" x14ac:dyDescent="0.25">
      <c r="C2153" t="str">
        <f t="shared" si="33"/>
        <v/>
      </c>
    </row>
    <row r="2154" spans="3:3" x14ac:dyDescent="0.25">
      <c r="C2154" t="str">
        <f t="shared" si="33"/>
        <v/>
      </c>
    </row>
    <row r="2155" spans="3:3" x14ac:dyDescent="0.25">
      <c r="C2155" t="str">
        <f t="shared" si="33"/>
        <v/>
      </c>
    </row>
    <row r="2156" spans="3:3" x14ac:dyDescent="0.25">
      <c r="C2156" t="str">
        <f t="shared" si="33"/>
        <v/>
      </c>
    </row>
    <row r="2157" spans="3:3" x14ac:dyDescent="0.25">
      <c r="C2157" t="str">
        <f t="shared" si="33"/>
        <v/>
      </c>
    </row>
    <row r="2158" spans="3:3" x14ac:dyDescent="0.25">
      <c r="C2158" t="str">
        <f t="shared" si="33"/>
        <v/>
      </c>
    </row>
    <row r="2159" spans="3:3" x14ac:dyDescent="0.25">
      <c r="C2159" t="str">
        <f t="shared" si="33"/>
        <v/>
      </c>
    </row>
    <row r="2160" spans="3:3" x14ac:dyDescent="0.25">
      <c r="C2160" t="str">
        <f t="shared" si="33"/>
        <v/>
      </c>
    </row>
    <row r="2161" spans="3:3" x14ac:dyDescent="0.25">
      <c r="C2161" t="str">
        <f t="shared" si="33"/>
        <v/>
      </c>
    </row>
    <row r="2162" spans="3:3" x14ac:dyDescent="0.25">
      <c r="C2162" t="str">
        <f t="shared" si="33"/>
        <v/>
      </c>
    </row>
    <row r="2163" spans="3:3" x14ac:dyDescent="0.25">
      <c r="C2163" t="str">
        <f t="shared" si="33"/>
        <v/>
      </c>
    </row>
    <row r="2164" spans="3:3" x14ac:dyDescent="0.25">
      <c r="C2164" t="str">
        <f t="shared" si="33"/>
        <v/>
      </c>
    </row>
    <row r="2165" spans="3:3" x14ac:dyDescent="0.25">
      <c r="C2165" t="str">
        <f t="shared" si="33"/>
        <v/>
      </c>
    </row>
    <row r="2166" spans="3:3" x14ac:dyDescent="0.25">
      <c r="C2166" t="str">
        <f t="shared" si="33"/>
        <v/>
      </c>
    </row>
    <row r="2167" spans="3:3" x14ac:dyDescent="0.25">
      <c r="C2167" t="str">
        <f t="shared" si="33"/>
        <v/>
      </c>
    </row>
    <row r="2168" spans="3:3" x14ac:dyDescent="0.25">
      <c r="C2168" t="str">
        <f t="shared" si="33"/>
        <v/>
      </c>
    </row>
    <row r="2169" spans="3:3" x14ac:dyDescent="0.25">
      <c r="C2169" t="str">
        <f t="shared" si="33"/>
        <v/>
      </c>
    </row>
    <row r="2170" spans="3:3" x14ac:dyDescent="0.25">
      <c r="C2170" t="str">
        <f t="shared" si="33"/>
        <v/>
      </c>
    </row>
    <row r="2171" spans="3:3" x14ac:dyDescent="0.25">
      <c r="C2171" t="str">
        <f t="shared" si="33"/>
        <v/>
      </c>
    </row>
    <row r="2172" spans="3:3" x14ac:dyDescent="0.25">
      <c r="C2172" t="str">
        <f t="shared" si="33"/>
        <v/>
      </c>
    </row>
    <row r="2173" spans="3:3" x14ac:dyDescent="0.25">
      <c r="C2173" t="str">
        <f t="shared" si="33"/>
        <v/>
      </c>
    </row>
    <row r="2174" spans="3:3" x14ac:dyDescent="0.25">
      <c r="C2174" t="str">
        <f t="shared" si="33"/>
        <v/>
      </c>
    </row>
    <row r="2175" spans="3:3" x14ac:dyDescent="0.25">
      <c r="C2175" t="str">
        <f t="shared" si="33"/>
        <v/>
      </c>
    </row>
    <row r="2176" spans="3:3" x14ac:dyDescent="0.25">
      <c r="C2176" t="str">
        <f t="shared" si="33"/>
        <v/>
      </c>
    </row>
    <row r="2177" spans="3:3" x14ac:dyDescent="0.25">
      <c r="C2177" t="str">
        <f t="shared" si="33"/>
        <v/>
      </c>
    </row>
    <row r="2178" spans="3:3" x14ac:dyDescent="0.25">
      <c r="C2178" t="str">
        <f t="shared" si="33"/>
        <v/>
      </c>
    </row>
    <row r="2179" spans="3:3" x14ac:dyDescent="0.25">
      <c r="C2179" t="str">
        <f t="shared" ref="C2179:C2242" si="34">D2179&amp;N2179</f>
        <v/>
      </c>
    </row>
    <row r="2180" spans="3:3" x14ac:dyDescent="0.25">
      <c r="C2180" t="str">
        <f t="shared" si="34"/>
        <v/>
      </c>
    </row>
    <row r="2181" spans="3:3" x14ac:dyDescent="0.25">
      <c r="C2181" t="str">
        <f t="shared" si="34"/>
        <v/>
      </c>
    </row>
    <row r="2182" spans="3:3" x14ac:dyDescent="0.25">
      <c r="C2182" t="str">
        <f t="shared" si="34"/>
        <v/>
      </c>
    </row>
    <row r="2183" spans="3:3" x14ac:dyDescent="0.25">
      <c r="C2183" t="str">
        <f t="shared" si="34"/>
        <v/>
      </c>
    </row>
    <row r="2184" spans="3:3" x14ac:dyDescent="0.25">
      <c r="C2184" t="str">
        <f t="shared" si="34"/>
        <v/>
      </c>
    </row>
    <row r="2185" spans="3:3" x14ac:dyDescent="0.25">
      <c r="C2185" t="str">
        <f t="shared" si="34"/>
        <v/>
      </c>
    </row>
    <row r="2186" spans="3:3" x14ac:dyDescent="0.25">
      <c r="C2186" t="str">
        <f t="shared" si="34"/>
        <v/>
      </c>
    </row>
    <row r="2187" spans="3:3" x14ac:dyDescent="0.25">
      <c r="C2187" t="str">
        <f t="shared" si="34"/>
        <v/>
      </c>
    </row>
    <row r="2188" spans="3:3" x14ac:dyDescent="0.25">
      <c r="C2188" t="str">
        <f t="shared" si="34"/>
        <v/>
      </c>
    </row>
    <row r="2189" spans="3:3" x14ac:dyDescent="0.25">
      <c r="C2189" t="str">
        <f t="shared" si="34"/>
        <v/>
      </c>
    </row>
    <row r="2190" spans="3:3" x14ac:dyDescent="0.25">
      <c r="C2190" t="str">
        <f t="shared" si="34"/>
        <v/>
      </c>
    </row>
    <row r="2191" spans="3:3" x14ac:dyDescent="0.25">
      <c r="C2191" t="str">
        <f t="shared" si="34"/>
        <v/>
      </c>
    </row>
    <row r="2192" spans="3:3" x14ac:dyDescent="0.25">
      <c r="C2192" t="str">
        <f t="shared" si="34"/>
        <v/>
      </c>
    </row>
    <row r="2193" spans="3:3" x14ac:dyDescent="0.25">
      <c r="C2193" t="str">
        <f t="shared" si="34"/>
        <v/>
      </c>
    </row>
    <row r="2194" spans="3:3" x14ac:dyDescent="0.25">
      <c r="C2194" t="str">
        <f t="shared" si="34"/>
        <v/>
      </c>
    </row>
    <row r="2195" spans="3:3" x14ac:dyDescent="0.25">
      <c r="C2195" t="str">
        <f t="shared" si="34"/>
        <v/>
      </c>
    </row>
    <row r="2196" spans="3:3" x14ac:dyDescent="0.25">
      <c r="C2196" t="str">
        <f t="shared" si="34"/>
        <v/>
      </c>
    </row>
    <row r="2197" spans="3:3" x14ac:dyDescent="0.25">
      <c r="C2197" t="str">
        <f t="shared" si="34"/>
        <v/>
      </c>
    </row>
    <row r="2198" spans="3:3" x14ac:dyDescent="0.25">
      <c r="C2198" t="str">
        <f t="shared" si="34"/>
        <v/>
      </c>
    </row>
    <row r="2199" spans="3:3" x14ac:dyDescent="0.25">
      <c r="C2199" t="str">
        <f t="shared" si="34"/>
        <v/>
      </c>
    </row>
    <row r="2200" spans="3:3" x14ac:dyDescent="0.25">
      <c r="C2200" t="str">
        <f t="shared" si="34"/>
        <v/>
      </c>
    </row>
    <row r="2201" spans="3:3" x14ac:dyDescent="0.25">
      <c r="C2201" t="str">
        <f t="shared" si="34"/>
        <v/>
      </c>
    </row>
    <row r="2202" spans="3:3" x14ac:dyDescent="0.25">
      <c r="C2202" t="str">
        <f t="shared" si="34"/>
        <v/>
      </c>
    </row>
    <row r="2203" spans="3:3" x14ac:dyDescent="0.25">
      <c r="C2203" t="str">
        <f t="shared" si="34"/>
        <v/>
      </c>
    </row>
    <row r="2204" spans="3:3" x14ac:dyDescent="0.25">
      <c r="C2204" t="str">
        <f t="shared" si="34"/>
        <v/>
      </c>
    </row>
    <row r="2205" spans="3:3" x14ac:dyDescent="0.25">
      <c r="C2205" t="str">
        <f t="shared" si="34"/>
        <v/>
      </c>
    </row>
    <row r="2206" spans="3:3" x14ac:dyDescent="0.25">
      <c r="C2206" t="str">
        <f t="shared" si="34"/>
        <v/>
      </c>
    </row>
    <row r="2207" spans="3:3" x14ac:dyDescent="0.25">
      <c r="C2207" t="str">
        <f t="shared" si="34"/>
        <v/>
      </c>
    </row>
    <row r="2208" spans="3:3" x14ac:dyDescent="0.25">
      <c r="C2208" t="str">
        <f t="shared" si="34"/>
        <v/>
      </c>
    </row>
    <row r="2209" spans="3:3" x14ac:dyDescent="0.25">
      <c r="C2209" t="str">
        <f t="shared" si="34"/>
        <v/>
      </c>
    </row>
    <row r="2210" spans="3:3" x14ac:dyDescent="0.25">
      <c r="C2210" t="str">
        <f t="shared" si="34"/>
        <v/>
      </c>
    </row>
    <row r="2211" spans="3:3" x14ac:dyDescent="0.25">
      <c r="C2211" t="str">
        <f t="shared" si="34"/>
        <v/>
      </c>
    </row>
    <row r="2212" spans="3:3" x14ac:dyDescent="0.25">
      <c r="C2212" t="str">
        <f t="shared" si="34"/>
        <v/>
      </c>
    </row>
    <row r="2213" spans="3:3" x14ac:dyDescent="0.25">
      <c r="C2213" t="str">
        <f t="shared" si="34"/>
        <v/>
      </c>
    </row>
    <row r="2214" spans="3:3" x14ac:dyDescent="0.25">
      <c r="C2214" t="str">
        <f t="shared" si="34"/>
        <v/>
      </c>
    </row>
    <row r="2215" spans="3:3" x14ac:dyDescent="0.25">
      <c r="C2215" t="str">
        <f t="shared" si="34"/>
        <v/>
      </c>
    </row>
    <row r="2216" spans="3:3" x14ac:dyDescent="0.25">
      <c r="C2216" t="str">
        <f t="shared" si="34"/>
        <v/>
      </c>
    </row>
    <row r="2217" spans="3:3" x14ac:dyDescent="0.25">
      <c r="C2217" t="str">
        <f t="shared" si="34"/>
        <v/>
      </c>
    </row>
    <row r="2218" spans="3:3" x14ac:dyDescent="0.25">
      <c r="C2218" t="str">
        <f t="shared" si="34"/>
        <v/>
      </c>
    </row>
    <row r="2219" spans="3:3" x14ac:dyDescent="0.25">
      <c r="C2219" t="str">
        <f t="shared" si="34"/>
        <v/>
      </c>
    </row>
    <row r="2220" spans="3:3" x14ac:dyDescent="0.25">
      <c r="C2220" t="str">
        <f t="shared" si="34"/>
        <v/>
      </c>
    </row>
    <row r="2221" spans="3:3" x14ac:dyDescent="0.25">
      <c r="C2221" t="str">
        <f t="shared" si="34"/>
        <v/>
      </c>
    </row>
    <row r="2222" spans="3:3" x14ac:dyDescent="0.25">
      <c r="C2222" t="str">
        <f t="shared" si="34"/>
        <v/>
      </c>
    </row>
    <row r="2223" spans="3:3" x14ac:dyDescent="0.25">
      <c r="C2223" t="str">
        <f t="shared" si="34"/>
        <v/>
      </c>
    </row>
    <row r="2224" spans="3:3" x14ac:dyDescent="0.25">
      <c r="C2224" t="str">
        <f t="shared" si="34"/>
        <v/>
      </c>
    </row>
    <row r="2225" spans="3:3" x14ac:dyDescent="0.25">
      <c r="C2225" t="str">
        <f t="shared" si="34"/>
        <v/>
      </c>
    </row>
    <row r="2226" spans="3:3" x14ac:dyDescent="0.25">
      <c r="C2226" t="str">
        <f t="shared" si="34"/>
        <v/>
      </c>
    </row>
    <row r="2227" spans="3:3" x14ac:dyDescent="0.25">
      <c r="C2227" t="str">
        <f t="shared" si="34"/>
        <v/>
      </c>
    </row>
    <row r="2228" spans="3:3" x14ac:dyDescent="0.25">
      <c r="C2228" t="str">
        <f t="shared" si="34"/>
        <v/>
      </c>
    </row>
    <row r="2229" spans="3:3" x14ac:dyDescent="0.25">
      <c r="C2229" t="str">
        <f t="shared" si="34"/>
        <v/>
      </c>
    </row>
    <row r="2230" spans="3:3" x14ac:dyDescent="0.25">
      <c r="C2230" t="str">
        <f t="shared" si="34"/>
        <v/>
      </c>
    </row>
    <row r="2231" spans="3:3" x14ac:dyDescent="0.25">
      <c r="C2231" t="str">
        <f t="shared" si="34"/>
        <v/>
      </c>
    </row>
    <row r="2232" spans="3:3" x14ac:dyDescent="0.25">
      <c r="C2232" t="str">
        <f t="shared" si="34"/>
        <v/>
      </c>
    </row>
    <row r="2233" spans="3:3" x14ac:dyDescent="0.25">
      <c r="C2233" t="str">
        <f t="shared" si="34"/>
        <v/>
      </c>
    </row>
    <row r="2234" spans="3:3" x14ac:dyDescent="0.25">
      <c r="C2234" t="str">
        <f t="shared" si="34"/>
        <v/>
      </c>
    </row>
    <row r="2235" spans="3:3" x14ac:dyDescent="0.25">
      <c r="C2235" t="str">
        <f t="shared" si="34"/>
        <v/>
      </c>
    </row>
    <row r="2236" spans="3:3" x14ac:dyDescent="0.25">
      <c r="C2236" t="str">
        <f t="shared" si="34"/>
        <v/>
      </c>
    </row>
    <row r="2237" spans="3:3" x14ac:dyDescent="0.25">
      <c r="C2237" t="str">
        <f t="shared" si="34"/>
        <v/>
      </c>
    </row>
    <row r="2238" spans="3:3" x14ac:dyDescent="0.25">
      <c r="C2238" t="str">
        <f t="shared" si="34"/>
        <v/>
      </c>
    </row>
    <row r="2239" spans="3:3" x14ac:dyDescent="0.25">
      <c r="C2239" t="str">
        <f t="shared" si="34"/>
        <v/>
      </c>
    </row>
    <row r="2240" spans="3:3" x14ac:dyDescent="0.25">
      <c r="C2240" t="str">
        <f t="shared" si="34"/>
        <v/>
      </c>
    </row>
    <row r="2241" spans="3:3" x14ac:dyDescent="0.25">
      <c r="C2241" t="str">
        <f t="shared" si="34"/>
        <v/>
      </c>
    </row>
    <row r="2242" spans="3:3" x14ac:dyDescent="0.25">
      <c r="C2242" t="str">
        <f t="shared" si="34"/>
        <v/>
      </c>
    </row>
    <row r="2243" spans="3:3" x14ac:dyDescent="0.25">
      <c r="C2243" t="str">
        <f>D2243&amp;N2243</f>
        <v/>
      </c>
    </row>
  </sheetData>
  <sortState ref="A244:P302">
    <sortCondition ref="D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43"/>
  <sheetViews>
    <sheetView topLeftCell="C1" workbookViewId="0">
      <pane ySplit="1" topLeftCell="A2" activePane="bottomLeft" state="frozen"/>
      <selection pane="bottomLeft" activeCell="T2" sqref="T2:T60"/>
    </sheetView>
  </sheetViews>
  <sheetFormatPr defaultRowHeight="15" x14ac:dyDescent="0.25"/>
  <cols>
    <col min="1" max="1" width="0" hidden="1" customWidth="1"/>
    <col min="2" max="2" width="11.7109375" hidden="1" customWidth="1"/>
    <col min="3" max="3" width="19.140625" customWidth="1"/>
    <col min="4" max="5" width="8.85546875" customWidth="1"/>
    <col min="6" max="6" width="9.140625" style="1"/>
    <col min="7" max="12" width="9.140625" customWidth="1"/>
    <col min="15" max="15" width="10" bestFit="1" customWidth="1"/>
    <col min="18" max="18" width="12" style="4" customWidth="1"/>
  </cols>
  <sheetData>
    <row r="1" spans="1:20" x14ac:dyDescent="0.25">
      <c r="A1" t="s">
        <v>0</v>
      </c>
      <c r="B1" t="s">
        <v>1</v>
      </c>
      <c r="C1" t="s">
        <v>70</v>
      </c>
      <c r="D1" t="s">
        <v>2</v>
      </c>
      <c r="E1" t="s">
        <v>3</v>
      </c>
      <c r="F1" s="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63</v>
      </c>
      <c r="P1" t="s">
        <v>64</v>
      </c>
      <c r="Q1" t="s">
        <v>65</v>
      </c>
      <c r="R1" s="4" t="s">
        <v>66</v>
      </c>
    </row>
    <row r="2" spans="1:20" x14ac:dyDescent="0.25">
      <c r="A2">
        <v>826</v>
      </c>
      <c r="B2" t="s">
        <v>15</v>
      </c>
      <c r="C2" t="str">
        <f>D2&amp;N2</f>
        <v>201001World</v>
      </c>
      <c r="D2">
        <v>201001</v>
      </c>
      <c r="E2">
        <v>2010</v>
      </c>
      <c r="F2" s="1">
        <v>40179</v>
      </c>
      <c r="G2">
        <v>1</v>
      </c>
      <c r="H2">
        <v>1</v>
      </c>
      <c r="I2" t="s">
        <v>16</v>
      </c>
      <c r="J2">
        <v>4</v>
      </c>
      <c r="K2" t="s">
        <v>62</v>
      </c>
      <c r="L2" t="s">
        <v>61</v>
      </c>
      <c r="M2">
        <v>0</v>
      </c>
      <c r="N2" t="s">
        <v>18</v>
      </c>
      <c r="O2">
        <f>IFERROR(VLOOKUP(D2&amp;N2,'(0201) Fresh'!$C$2:$P$1086,14,FALSE),0)</f>
        <v>70697981</v>
      </c>
      <c r="P2">
        <f>IFERROR(VLOOKUP(D2&amp;N2,'(0202) Frozen'!$C$2:$P$997,14,FALSE),0)</f>
        <v>18797364</v>
      </c>
      <c r="Q2">
        <f t="shared" ref="Q2:Q65" si="0">O2+P2</f>
        <v>89495345</v>
      </c>
      <c r="R2" s="4">
        <f>Q2/Q2</f>
        <v>1</v>
      </c>
      <c r="T2">
        <v>89495345</v>
      </c>
    </row>
    <row r="3" spans="1:20" x14ac:dyDescent="0.25">
      <c r="A3">
        <v>826</v>
      </c>
      <c r="B3" t="s">
        <v>15</v>
      </c>
      <c r="C3" t="str">
        <f t="shared" ref="C3:C66" si="1">D3&amp;N3</f>
        <v>201002World</v>
      </c>
      <c r="D3">
        <v>201002</v>
      </c>
      <c r="E3">
        <v>2010</v>
      </c>
      <c r="F3" s="1">
        <v>40210</v>
      </c>
      <c r="G3">
        <v>2</v>
      </c>
      <c r="H3">
        <v>1</v>
      </c>
      <c r="I3" t="s">
        <v>16</v>
      </c>
      <c r="J3">
        <v>4</v>
      </c>
      <c r="K3" t="s">
        <v>62</v>
      </c>
      <c r="L3" t="s">
        <v>61</v>
      </c>
      <c r="M3">
        <v>0</v>
      </c>
      <c r="N3" t="s">
        <v>18</v>
      </c>
      <c r="O3">
        <f>IFERROR(VLOOKUP(D3&amp;N3,'(0201) Fresh'!$C$2:$P$1086,14,FALSE),0)</f>
        <v>70155845</v>
      </c>
      <c r="P3">
        <f>IFERROR(VLOOKUP(D3&amp;N3,'(0202) Frozen'!$C$2:$P$997,14,FALSE),0)</f>
        <v>17261742</v>
      </c>
      <c r="Q3">
        <f t="shared" si="0"/>
        <v>87417587</v>
      </c>
      <c r="R3" s="4">
        <f t="shared" ref="R3:R60" si="2">Q3/Q3</f>
        <v>1</v>
      </c>
      <c r="T3">
        <v>87417587</v>
      </c>
    </row>
    <row r="4" spans="1:20" x14ac:dyDescent="0.25">
      <c r="A4">
        <v>826</v>
      </c>
      <c r="B4" t="s">
        <v>15</v>
      </c>
      <c r="C4" t="str">
        <f t="shared" si="1"/>
        <v>201003World</v>
      </c>
      <c r="D4">
        <v>201003</v>
      </c>
      <c r="E4">
        <v>2010</v>
      </c>
      <c r="F4" s="1">
        <v>40238</v>
      </c>
      <c r="G4">
        <v>3</v>
      </c>
      <c r="H4">
        <v>1</v>
      </c>
      <c r="I4" t="s">
        <v>16</v>
      </c>
      <c r="J4">
        <v>4</v>
      </c>
      <c r="K4" t="s">
        <v>62</v>
      </c>
      <c r="L4" t="s">
        <v>61</v>
      </c>
      <c r="M4">
        <v>0</v>
      </c>
      <c r="N4" t="s">
        <v>18</v>
      </c>
      <c r="O4">
        <f>IFERROR(VLOOKUP(D4&amp;N4,'(0201) Fresh'!$C$2:$P$1086,14,FALSE),0)</f>
        <v>78138974</v>
      </c>
      <c r="P4">
        <f>IFERROR(VLOOKUP(D4&amp;N4,'(0202) Frozen'!$C$2:$P$997,14,FALSE),0)</f>
        <v>19320557</v>
      </c>
      <c r="Q4">
        <f t="shared" si="0"/>
        <v>97459531</v>
      </c>
      <c r="R4" s="4">
        <f t="shared" si="2"/>
        <v>1</v>
      </c>
      <c r="T4">
        <v>97459531</v>
      </c>
    </row>
    <row r="5" spans="1:20" x14ac:dyDescent="0.25">
      <c r="A5">
        <v>826</v>
      </c>
      <c r="B5" t="s">
        <v>15</v>
      </c>
      <c r="C5" t="str">
        <f t="shared" si="1"/>
        <v>201004World</v>
      </c>
      <c r="D5">
        <v>201004</v>
      </c>
      <c r="E5">
        <v>2010</v>
      </c>
      <c r="F5" s="1">
        <v>40269</v>
      </c>
      <c r="G5">
        <v>4</v>
      </c>
      <c r="H5">
        <v>1</v>
      </c>
      <c r="I5" t="s">
        <v>16</v>
      </c>
      <c r="J5">
        <v>4</v>
      </c>
      <c r="K5" t="s">
        <v>62</v>
      </c>
      <c r="L5" t="s">
        <v>61</v>
      </c>
      <c r="M5">
        <v>0</v>
      </c>
      <c r="N5" t="s">
        <v>18</v>
      </c>
      <c r="O5">
        <f>IFERROR(VLOOKUP(D5&amp;N5,'(0201) Fresh'!$C$2:$P$1086,14,FALSE),0)</f>
        <v>73941347</v>
      </c>
      <c r="P5">
        <f>IFERROR(VLOOKUP(D5&amp;N5,'(0202) Frozen'!$C$2:$P$997,14,FALSE),0)</f>
        <v>18479189</v>
      </c>
      <c r="Q5">
        <f t="shared" si="0"/>
        <v>92420536</v>
      </c>
      <c r="R5" s="4">
        <f t="shared" si="2"/>
        <v>1</v>
      </c>
      <c r="T5">
        <v>92420536</v>
      </c>
    </row>
    <row r="6" spans="1:20" x14ac:dyDescent="0.25">
      <c r="A6">
        <v>826</v>
      </c>
      <c r="B6" t="s">
        <v>15</v>
      </c>
      <c r="C6" t="str">
        <f t="shared" si="1"/>
        <v>201005World</v>
      </c>
      <c r="D6">
        <v>201005</v>
      </c>
      <c r="E6">
        <v>2010</v>
      </c>
      <c r="F6" s="1">
        <v>40299</v>
      </c>
      <c r="G6">
        <v>5</v>
      </c>
      <c r="H6">
        <v>1</v>
      </c>
      <c r="I6" t="s">
        <v>16</v>
      </c>
      <c r="J6">
        <v>4</v>
      </c>
      <c r="K6" t="s">
        <v>62</v>
      </c>
      <c r="L6" t="s">
        <v>61</v>
      </c>
      <c r="M6">
        <v>0</v>
      </c>
      <c r="N6" t="s">
        <v>18</v>
      </c>
      <c r="O6">
        <f>IFERROR(VLOOKUP(D6&amp;N6,'(0201) Fresh'!$C$2:$P$1086,14,FALSE),0)</f>
        <v>72054256</v>
      </c>
      <c r="P6">
        <f>IFERROR(VLOOKUP(D6&amp;N6,'(0202) Frozen'!$C$2:$P$997,14,FALSE),0)</f>
        <v>16371501</v>
      </c>
      <c r="Q6">
        <f t="shared" si="0"/>
        <v>88425757</v>
      </c>
      <c r="R6" s="4">
        <f t="shared" si="2"/>
        <v>1</v>
      </c>
      <c r="T6">
        <v>88425757</v>
      </c>
    </row>
    <row r="7" spans="1:20" x14ac:dyDescent="0.25">
      <c r="A7">
        <v>826</v>
      </c>
      <c r="B7" t="s">
        <v>15</v>
      </c>
      <c r="C7" t="str">
        <f t="shared" si="1"/>
        <v>201006World</v>
      </c>
      <c r="D7">
        <v>201006</v>
      </c>
      <c r="E7">
        <v>2010</v>
      </c>
      <c r="F7" s="1">
        <v>40330</v>
      </c>
      <c r="G7">
        <v>6</v>
      </c>
      <c r="H7">
        <v>1</v>
      </c>
      <c r="I7" t="s">
        <v>16</v>
      </c>
      <c r="J7">
        <v>4</v>
      </c>
      <c r="K7" t="s">
        <v>62</v>
      </c>
      <c r="L7" t="s">
        <v>61</v>
      </c>
      <c r="M7">
        <v>0</v>
      </c>
      <c r="N7" t="s">
        <v>18</v>
      </c>
      <c r="O7">
        <f>IFERROR(VLOOKUP(D7&amp;N7,'(0201) Fresh'!$C$2:$P$1086,14,FALSE),0)</f>
        <v>80303785</v>
      </c>
      <c r="P7">
        <f>IFERROR(VLOOKUP(D7&amp;N7,'(0202) Frozen'!$C$2:$P$997,14,FALSE),0)</f>
        <v>18078300</v>
      </c>
      <c r="Q7">
        <f t="shared" si="0"/>
        <v>98382085</v>
      </c>
      <c r="R7" s="4">
        <f t="shared" si="2"/>
        <v>1</v>
      </c>
      <c r="T7">
        <v>98382085</v>
      </c>
    </row>
    <row r="8" spans="1:20" x14ac:dyDescent="0.25">
      <c r="A8">
        <v>826</v>
      </c>
      <c r="B8" t="s">
        <v>15</v>
      </c>
      <c r="C8" t="str">
        <f t="shared" si="1"/>
        <v>201007World</v>
      </c>
      <c r="D8">
        <v>201007</v>
      </c>
      <c r="E8">
        <v>2010</v>
      </c>
      <c r="F8" s="1">
        <v>40360</v>
      </c>
      <c r="G8">
        <v>7</v>
      </c>
      <c r="H8">
        <v>1</v>
      </c>
      <c r="I8" t="s">
        <v>16</v>
      </c>
      <c r="J8">
        <v>4</v>
      </c>
      <c r="K8" t="s">
        <v>62</v>
      </c>
      <c r="L8" t="s">
        <v>61</v>
      </c>
      <c r="M8">
        <v>0</v>
      </c>
      <c r="N8" t="s">
        <v>18</v>
      </c>
      <c r="O8">
        <f>IFERROR(VLOOKUP(D8&amp;N8,'(0201) Fresh'!$C$2:$P$1086,14,FALSE),0)</f>
        <v>73935151</v>
      </c>
      <c r="P8">
        <f>IFERROR(VLOOKUP(D8&amp;N8,'(0202) Frozen'!$C$2:$P$997,14,FALSE),0)</f>
        <v>18961763</v>
      </c>
      <c r="Q8">
        <f t="shared" si="0"/>
        <v>92896914</v>
      </c>
      <c r="R8" s="4">
        <f t="shared" si="2"/>
        <v>1</v>
      </c>
      <c r="T8">
        <v>92896914</v>
      </c>
    </row>
    <row r="9" spans="1:20" x14ac:dyDescent="0.25">
      <c r="A9">
        <v>826</v>
      </c>
      <c r="B9" t="s">
        <v>15</v>
      </c>
      <c r="C9" t="str">
        <f t="shared" si="1"/>
        <v>201008World</v>
      </c>
      <c r="D9">
        <v>201008</v>
      </c>
      <c r="E9">
        <v>2010</v>
      </c>
      <c r="F9" s="1">
        <v>40391</v>
      </c>
      <c r="G9">
        <v>8</v>
      </c>
      <c r="H9">
        <v>1</v>
      </c>
      <c r="I9" t="s">
        <v>16</v>
      </c>
      <c r="J9">
        <v>4</v>
      </c>
      <c r="K9" t="s">
        <v>62</v>
      </c>
      <c r="L9" t="s">
        <v>61</v>
      </c>
      <c r="M9">
        <v>0</v>
      </c>
      <c r="N9" t="s">
        <v>18</v>
      </c>
      <c r="O9">
        <f>IFERROR(VLOOKUP(D9&amp;N9,'(0201) Fresh'!$C$2:$P$1086,14,FALSE),0)</f>
        <v>75711418</v>
      </c>
      <c r="P9">
        <f>IFERROR(VLOOKUP(D9&amp;N9,'(0202) Frozen'!$C$2:$P$997,14,FALSE),0)</f>
        <v>11980150</v>
      </c>
      <c r="Q9">
        <f t="shared" si="0"/>
        <v>87691568</v>
      </c>
      <c r="R9" s="4">
        <f t="shared" si="2"/>
        <v>1</v>
      </c>
      <c r="T9">
        <v>87691568</v>
      </c>
    </row>
    <row r="10" spans="1:20" x14ac:dyDescent="0.25">
      <c r="A10">
        <v>826</v>
      </c>
      <c r="B10" t="s">
        <v>15</v>
      </c>
      <c r="C10" t="str">
        <f t="shared" si="1"/>
        <v>201009World</v>
      </c>
      <c r="D10">
        <v>201009</v>
      </c>
      <c r="E10">
        <v>2010</v>
      </c>
      <c r="F10" s="1">
        <v>40422</v>
      </c>
      <c r="G10">
        <v>9</v>
      </c>
      <c r="H10">
        <v>1</v>
      </c>
      <c r="I10" t="s">
        <v>16</v>
      </c>
      <c r="J10">
        <v>4</v>
      </c>
      <c r="K10" t="s">
        <v>62</v>
      </c>
      <c r="L10" t="s">
        <v>61</v>
      </c>
      <c r="M10">
        <v>0</v>
      </c>
      <c r="N10" t="s">
        <v>18</v>
      </c>
      <c r="O10">
        <f>IFERROR(VLOOKUP(D10&amp;N10,'(0201) Fresh'!$C$2:$P$1086,14,FALSE),0)</f>
        <v>91880910</v>
      </c>
      <c r="P10">
        <f>IFERROR(VLOOKUP(D10&amp;N10,'(0202) Frozen'!$C$2:$P$997,14,FALSE),0)</f>
        <v>15795767</v>
      </c>
      <c r="Q10">
        <f t="shared" si="0"/>
        <v>107676677</v>
      </c>
      <c r="R10" s="4">
        <f t="shared" si="2"/>
        <v>1</v>
      </c>
      <c r="T10">
        <v>107676677</v>
      </c>
    </row>
    <row r="11" spans="1:20" x14ac:dyDescent="0.25">
      <c r="A11">
        <v>826</v>
      </c>
      <c r="B11" t="s">
        <v>15</v>
      </c>
      <c r="C11" t="str">
        <f t="shared" si="1"/>
        <v>201010World</v>
      </c>
      <c r="D11">
        <v>201010</v>
      </c>
      <c r="E11">
        <v>2010</v>
      </c>
      <c r="F11" s="1">
        <v>40452</v>
      </c>
      <c r="G11">
        <v>10</v>
      </c>
      <c r="H11">
        <v>1</v>
      </c>
      <c r="I11" t="s">
        <v>16</v>
      </c>
      <c r="J11">
        <v>4</v>
      </c>
      <c r="K11" t="s">
        <v>62</v>
      </c>
      <c r="L11" t="s">
        <v>61</v>
      </c>
      <c r="M11">
        <v>0</v>
      </c>
      <c r="N11" t="s">
        <v>18</v>
      </c>
      <c r="O11">
        <f>IFERROR(VLOOKUP(D11&amp;N11,'(0201) Fresh'!$C$2:$P$1086,14,FALSE),0)</f>
        <v>73032668</v>
      </c>
      <c r="P11">
        <f>IFERROR(VLOOKUP(D11&amp;N11,'(0202) Frozen'!$C$2:$P$997,14,FALSE),0)</f>
        <v>15148175</v>
      </c>
      <c r="Q11">
        <f t="shared" si="0"/>
        <v>88180843</v>
      </c>
      <c r="R11" s="4">
        <f t="shared" si="2"/>
        <v>1</v>
      </c>
      <c r="T11">
        <v>88180843</v>
      </c>
    </row>
    <row r="12" spans="1:20" x14ac:dyDescent="0.25">
      <c r="A12">
        <v>826</v>
      </c>
      <c r="B12" t="s">
        <v>15</v>
      </c>
      <c r="C12" t="str">
        <f t="shared" si="1"/>
        <v>201011World</v>
      </c>
      <c r="D12">
        <v>201011</v>
      </c>
      <c r="E12">
        <v>2010</v>
      </c>
      <c r="F12" s="1">
        <v>40483</v>
      </c>
      <c r="G12">
        <v>11</v>
      </c>
      <c r="H12">
        <v>1</v>
      </c>
      <c r="I12" t="s">
        <v>16</v>
      </c>
      <c r="J12">
        <v>4</v>
      </c>
      <c r="K12" t="s">
        <v>62</v>
      </c>
      <c r="L12" t="s">
        <v>61</v>
      </c>
      <c r="M12">
        <v>0</v>
      </c>
      <c r="N12" t="s">
        <v>18</v>
      </c>
      <c r="O12">
        <f>IFERROR(VLOOKUP(D12&amp;N12,'(0201) Fresh'!$C$2:$P$1086,14,FALSE),0)</f>
        <v>87713566</v>
      </c>
      <c r="P12">
        <f>IFERROR(VLOOKUP(D12&amp;N12,'(0202) Frozen'!$C$2:$P$997,14,FALSE),0)</f>
        <v>17164664</v>
      </c>
      <c r="Q12">
        <f t="shared" si="0"/>
        <v>104878230</v>
      </c>
      <c r="R12" s="4">
        <f t="shared" si="2"/>
        <v>1</v>
      </c>
      <c r="T12">
        <v>104878230</v>
      </c>
    </row>
    <row r="13" spans="1:20" x14ac:dyDescent="0.25">
      <c r="A13">
        <v>826</v>
      </c>
      <c r="B13" t="s">
        <v>15</v>
      </c>
      <c r="C13" t="str">
        <f t="shared" si="1"/>
        <v>201012World</v>
      </c>
      <c r="D13">
        <v>201012</v>
      </c>
      <c r="E13">
        <v>2010</v>
      </c>
      <c r="F13" s="1">
        <v>40513</v>
      </c>
      <c r="G13">
        <v>12</v>
      </c>
      <c r="H13">
        <v>1</v>
      </c>
      <c r="I13" t="s">
        <v>16</v>
      </c>
      <c r="J13">
        <v>4</v>
      </c>
      <c r="K13" t="s">
        <v>62</v>
      </c>
      <c r="L13" t="s">
        <v>61</v>
      </c>
      <c r="M13">
        <v>0</v>
      </c>
      <c r="N13" t="s">
        <v>18</v>
      </c>
      <c r="O13">
        <f>IFERROR(VLOOKUP(D13&amp;N13,'(0201) Fresh'!$C$2:$P$1086,14,FALSE),0)</f>
        <v>102237814</v>
      </c>
      <c r="P13">
        <f>IFERROR(VLOOKUP(D13&amp;N13,'(0202) Frozen'!$C$2:$P$997,14,FALSE),0)</f>
        <v>25839378</v>
      </c>
      <c r="Q13">
        <f t="shared" si="0"/>
        <v>128077192</v>
      </c>
      <c r="R13" s="4">
        <f t="shared" si="2"/>
        <v>1</v>
      </c>
      <c r="T13">
        <v>128077192</v>
      </c>
    </row>
    <row r="14" spans="1:20" x14ac:dyDescent="0.25">
      <c r="A14">
        <v>826</v>
      </c>
      <c r="B14" t="s">
        <v>15</v>
      </c>
      <c r="C14" t="str">
        <f t="shared" si="1"/>
        <v>201101World</v>
      </c>
      <c r="D14">
        <v>201101</v>
      </c>
      <c r="E14">
        <v>2011</v>
      </c>
      <c r="F14" s="1">
        <v>40544</v>
      </c>
      <c r="G14">
        <v>1</v>
      </c>
      <c r="H14">
        <v>1</v>
      </c>
      <c r="I14" t="s">
        <v>16</v>
      </c>
      <c r="J14">
        <v>4</v>
      </c>
      <c r="K14" t="s">
        <v>62</v>
      </c>
      <c r="L14" t="s">
        <v>61</v>
      </c>
      <c r="M14">
        <v>0</v>
      </c>
      <c r="N14" t="s">
        <v>18</v>
      </c>
      <c r="O14">
        <f>IFERROR(VLOOKUP(D14&amp;N14,'(0201) Fresh'!$C$2:$P$1086,14,FALSE),0)</f>
        <v>83638183</v>
      </c>
      <c r="P14">
        <f>IFERROR(VLOOKUP(D14&amp;N14,'(0202) Frozen'!$C$2:$P$997,14,FALSE),0)</f>
        <v>19101756</v>
      </c>
      <c r="Q14">
        <f t="shared" si="0"/>
        <v>102739939</v>
      </c>
      <c r="R14" s="4">
        <f t="shared" si="2"/>
        <v>1</v>
      </c>
      <c r="T14">
        <v>102739939</v>
      </c>
    </row>
    <row r="15" spans="1:20" x14ac:dyDescent="0.25">
      <c r="A15">
        <v>826</v>
      </c>
      <c r="B15" t="s">
        <v>15</v>
      </c>
      <c r="C15" t="str">
        <f t="shared" si="1"/>
        <v>201102World</v>
      </c>
      <c r="D15">
        <v>201102</v>
      </c>
      <c r="E15">
        <v>2011</v>
      </c>
      <c r="F15" s="1">
        <v>40575</v>
      </c>
      <c r="G15">
        <v>2</v>
      </c>
      <c r="H15">
        <v>1</v>
      </c>
      <c r="I15" t="s">
        <v>16</v>
      </c>
      <c r="J15">
        <v>4</v>
      </c>
      <c r="K15" t="s">
        <v>62</v>
      </c>
      <c r="L15" t="s">
        <v>61</v>
      </c>
      <c r="M15">
        <v>0</v>
      </c>
      <c r="N15" t="s">
        <v>18</v>
      </c>
      <c r="O15">
        <f>IFERROR(VLOOKUP(D15&amp;N15,'(0201) Fresh'!$C$2:$P$1086,14,FALSE),0)</f>
        <v>72956237</v>
      </c>
      <c r="P15">
        <f>IFERROR(VLOOKUP(D15&amp;N15,'(0202) Frozen'!$C$2:$P$997,14,FALSE),0)</f>
        <v>15388857</v>
      </c>
      <c r="Q15">
        <f t="shared" si="0"/>
        <v>88345094</v>
      </c>
      <c r="R15" s="4">
        <f t="shared" si="2"/>
        <v>1</v>
      </c>
      <c r="T15">
        <v>88345094</v>
      </c>
    </row>
    <row r="16" spans="1:20" x14ac:dyDescent="0.25">
      <c r="A16">
        <v>826</v>
      </c>
      <c r="B16" t="s">
        <v>15</v>
      </c>
      <c r="C16" t="str">
        <f t="shared" si="1"/>
        <v>201103World</v>
      </c>
      <c r="D16">
        <v>201103</v>
      </c>
      <c r="E16">
        <v>2011</v>
      </c>
      <c r="F16" s="1">
        <v>40603</v>
      </c>
      <c r="G16">
        <v>3</v>
      </c>
      <c r="H16">
        <v>1</v>
      </c>
      <c r="I16" t="s">
        <v>16</v>
      </c>
      <c r="J16">
        <v>4</v>
      </c>
      <c r="K16" t="s">
        <v>62</v>
      </c>
      <c r="L16" t="s">
        <v>61</v>
      </c>
      <c r="M16">
        <v>0</v>
      </c>
      <c r="N16" t="s">
        <v>18</v>
      </c>
      <c r="O16">
        <f>IFERROR(VLOOKUP(D16&amp;N16,'(0201) Fresh'!$C$2:$P$1086,14,FALSE),0)</f>
        <v>84511057</v>
      </c>
      <c r="P16">
        <f>IFERROR(VLOOKUP(D16&amp;N16,'(0202) Frozen'!$C$2:$P$997,14,FALSE),0)</f>
        <v>20732500</v>
      </c>
      <c r="Q16">
        <f t="shared" si="0"/>
        <v>105243557</v>
      </c>
      <c r="R16" s="4">
        <f t="shared" si="2"/>
        <v>1</v>
      </c>
      <c r="T16">
        <v>105243557</v>
      </c>
    </row>
    <row r="17" spans="1:20" x14ac:dyDescent="0.25">
      <c r="A17">
        <v>826</v>
      </c>
      <c r="B17" t="s">
        <v>15</v>
      </c>
      <c r="C17" t="str">
        <f t="shared" si="1"/>
        <v>201104World</v>
      </c>
      <c r="D17">
        <v>201104</v>
      </c>
      <c r="E17">
        <v>2011</v>
      </c>
      <c r="F17" s="1">
        <v>40634</v>
      </c>
      <c r="G17">
        <v>4</v>
      </c>
      <c r="H17">
        <v>1</v>
      </c>
      <c r="I17" t="s">
        <v>16</v>
      </c>
      <c r="J17">
        <v>4</v>
      </c>
      <c r="K17" t="s">
        <v>62</v>
      </c>
      <c r="L17" t="s">
        <v>61</v>
      </c>
      <c r="M17">
        <v>0</v>
      </c>
      <c r="N17" t="s">
        <v>18</v>
      </c>
      <c r="O17">
        <f>IFERROR(VLOOKUP(D17&amp;N17,'(0201) Fresh'!$C$2:$P$1086,14,FALSE),0)</f>
        <v>85924078</v>
      </c>
      <c r="P17">
        <f>IFERROR(VLOOKUP(D17&amp;N17,'(0202) Frozen'!$C$2:$P$997,14,FALSE),0)</f>
        <v>16324413</v>
      </c>
      <c r="Q17">
        <f t="shared" si="0"/>
        <v>102248491</v>
      </c>
      <c r="R17" s="4">
        <f t="shared" si="2"/>
        <v>1</v>
      </c>
      <c r="T17">
        <v>102248491</v>
      </c>
    </row>
    <row r="18" spans="1:20" x14ac:dyDescent="0.25">
      <c r="A18">
        <v>826</v>
      </c>
      <c r="B18" t="s">
        <v>15</v>
      </c>
      <c r="C18" t="str">
        <f t="shared" si="1"/>
        <v>201105World</v>
      </c>
      <c r="D18">
        <v>201105</v>
      </c>
      <c r="E18">
        <v>2011</v>
      </c>
      <c r="F18" s="1">
        <v>40664</v>
      </c>
      <c r="G18">
        <v>5</v>
      </c>
      <c r="H18">
        <v>1</v>
      </c>
      <c r="I18" t="s">
        <v>16</v>
      </c>
      <c r="J18">
        <v>4</v>
      </c>
      <c r="K18" t="s">
        <v>62</v>
      </c>
      <c r="L18" t="s">
        <v>61</v>
      </c>
      <c r="M18">
        <v>0</v>
      </c>
      <c r="N18" t="s">
        <v>18</v>
      </c>
      <c r="O18">
        <f>IFERROR(VLOOKUP(D18&amp;N18,'(0201) Fresh'!$C$2:$P$1086,14,FALSE),0)</f>
        <v>85732101</v>
      </c>
      <c r="P18">
        <f>IFERROR(VLOOKUP(D18&amp;N18,'(0202) Frozen'!$C$2:$P$997,14,FALSE),0)</f>
        <v>21417329</v>
      </c>
      <c r="Q18">
        <f t="shared" si="0"/>
        <v>107149430</v>
      </c>
      <c r="R18" s="4">
        <f t="shared" si="2"/>
        <v>1</v>
      </c>
      <c r="T18">
        <v>107149430</v>
      </c>
    </row>
    <row r="19" spans="1:20" x14ac:dyDescent="0.25">
      <c r="A19">
        <v>826</v>
      </c>
      <c r="B19" t="s">
        <v>15</v>
      </c>
      <c r="C19" t="str">
        <f t="shared" si="1"/>
        <v>201106World</v>
      </c>
      <c r="D19">
        <v>201106</v>
      </c>
      <c r="E19">
        <v>2011</v>
      </c>
      <c r="F19" s="1">
        <v>40695</v>
      </c>
      <c r="G19">
        <v>6</v>
      </c>
      <c r="H19">
        <v>1</v>
      </c>
      <c r="I19" t="s">
        <v>16</v>
      </c>
      <c r="J19">
        <v>4</v>
      </c>
      <c r="K19" t="s">
        <v>62</v>
      </c>
      <c r="L19" t="s">
        <v>61</v>
      </c>
      <c r="M19">
        <v>0</v>
      </c>
      <c r="N19" t="s">
        <v>18</v>
      </c>
      <c r="O19">
        <f>IFERROR(VLOOKUP(D19&amp;N19,'(0201) Fresh'!$C$2:$P$1086,14,FALSE),0)</f>
        <v>96034025</v>
      </c>
      <c r="P19">
        <f>IFERROR(VLOOKUP(D19&amp;N19,'(0202) Frozen'!$C$2:$P$997,14,FALSE),0)</f>
        <v>26998577</v>
      </c>
      <c r="Q19">
        <f t="shared" si="0"/>
        <v>123032602</v>
      </c>
      <c r="R19" s="4">
        <f t="shared" si="2"/>
        <v>1</v>
      </c>
      <c r="T19">
        <v>123032602</v>
      </c>
    </row>
    <row r="20" spans="1:20" x14ac:dyDescent="0.25">
      <c r="A20">
        <v>826</v>
      </c>
      <c r="B20" t="s">
        <v>15</v>
      </c>
      <c r="C20" t="str">
        <f t="shared" si="1"/>
        <v>201107World</v>
      </c>
      <c r="D20">
        <v>201107</v>
      </c>
      <c r="E20">
        <v>2011</v>
      </c>
      <c r="F20" s="1">
        <v>40725</v>
      </c>
      <c r="G20">
        <v>7</v>
      </c>
      <c r="H20">
        <v>1</v>
      </c>
      <c r="I20" t="s">
        <v>16</v>
      </c>
      <c r="J20">
        <v>4</v>
      </c>
      <c r="K20" t="s">
        <v>62</v>
      </c>
      <c r="L20" t="s">
        <v>61</v>
      </c>
      <c r="M20">
        <v>0</v>
      </c>
      <c r="N20" t="s">
        <v>18</v>
      </c>
      <c r="O20">
        <f>IFERROR(VLOOKUP(D20&amp;N20,'(0201) Fresh'!$C$2:$P$1086,14,FALSE),0)</f>
        <v>80814756</v>
      </c>
      <c r="P20">
        <f>IFERROR(VLOOKUP(D20&amp;N20,'(0202) Frozen'!$C$2:$P$997,14,FALSE),0)</f>
        <v>21066635</v>
      </c>
      <c r="Q20">
        <f t="shared" si="0"/>
        <v>101881391</v>
      </c>
      <c r="R20" s="4">
        <f t="shared" si="2"/>
        <v>1</v>
      </c>
      <c r="T20">
        <v>101881391</v>
      </c>
    </row>
    <row r="21" spans="1:20" x14ac:dyDescent="0.25">
      <c r="A21">
        <v>826</v>
      </c>
      <c r="B21" t="s">
        <v>15</v>
      </c>
      <c r="C21" t="str">
        <f t="shared" si="1"/>
        <v>201108World</v>
      </c>
      <c r="D21">
        <v>201108</v>
      </c>
      <c r="E21">
        <v>2011</v>
      </c>
      <c r="F21" s="1">
        <v>40756</v>
      </c>
      <c r="G21">
        <v>8</v>
      </c>
      <c r="H21">
        <v>1</v>
      </c>
      <c r="I21" t="s">
        <v>16</v>
      </c>
      <c r="J21">
        <v>4</v>
      </c>
      <c r="K21" t="s">
        <v>62</v>
      </c>
      <c r="L21" t="s">
        <v>61</v>
      </c>
      <c r="M21">
        <v>0</v>
      </c>
      <c r="N21" t="s">
        <v>18</v>
      </c>
      <c r="O21">
        <f>IFERROR(VLOOKUP(D21&amp;N21,'(0201) Fresh'!$C$2:$P$1086,14,FALSE),0)</f>
        <v>92536080</v>
      </c>
      <c r="P21">
        <f>IFERROR(VLOOKUP(D21&amp;N21,'(0202) Frozen'!$C$2:$P$997,14,FALSE),0)</f>
        <v>20497264</v>
      </c>
      <c r="Q21">
        <f t="shared" si="0"/>
        <v>113033344</v>
      </c>
      <c r="R21" s="4">
        <f t="shared" si="2"/>
        <v>1</v>
      </c>
      <c r="T21">
        <v>113033344</v>
      </c>
    </row>
    <row r="22" spans="1:20" x14ac:dyDescent="0.25">
      <c r="A22">
        <v>826</v>
      </c>
      <c r="B22" t="s">
        <v>15</v>
      </c>
      <c r="C22" t="str">
        <f t="shared" si="1"/>
        <v>201109World</v>
      </c>
      <c r="D22">
        <v>201109</v>
      </c>
      <c r="E22">
        <v>2011</v>
      </c>
      <c r="F22" s="1">
        <v>40787</v>
      </c>
      <c r="G22">
        <v>9</v>
      </c>
      <c r="H22">
        <v>1</v>
      </c>
      <c r="I22" t="s">
        <v>16</v>
      </c>
      <c r="J22">
        <v>4</v>
      </c>
      <c r="K22" t="s">
        <v>62</v>
      </c>
      <c r="L22" t="s">
        <v>61</v>
      </c>
      <c r="M22">
        <v>0</v>
      </c>
      <c r="N22" t="s">
        <v>18</v>
      </c>
      <c r="O22">
        <f>IFERROR(VLOOKUP(D22&amp;N22,'(0201) Fresh'!$C$2:$P$1086,14,FALSE),0)</f>
        <v>109163863</v>
      </c>
      <c r="P22">
        <f>IFERROR(VLOOKUP(D22&amp;N22,'(0202) Frozen'!$C$2:$P$997,14,FALSE),0)</f>
        <v>23037931</v>
      </c>
      <c r="Q22">
        <f t="shared" si="0"/>
        <v>132201794</v>
      </c>
      <c r="R22" s="4">
        <f t="shared" si="2"/>
        <v>1</v>
      </c>
      <c r="T22">
        <v>132201794</v>
      </c>
    </row>
    <row r="23" spans="1:20" x14ac:dyDescent="0.25">
      <c r="A23">
        <v>826</v>
      </c>
      <c r="B23" t="s">
        <v>15</v>
      </c>
      <c r="C23" t="str">
        <f t="shared" si="1"/>
        <v>201110World</v>
      </c>
      <c r="D23">
        <v>201110</v>
      </c>
      <c r="E23">
        <v>2011</v>
      </c>
      <c r="F23" s="1">
        <v>40817</v>
      </c>
      <c r="G23">
        <v>10</v>
      </c>
      <c r="H23">
        <v>1</v>
      </c>
      <c r="I23" t="s">
        <v>16</v>
      </c>
      <c r="J23">
        <v>4</v>
      </c>
      <c r="K23" t="s">
        <v>62</v>
      </c>
      <c r="L23" t="s">
        <v>61</v>
      </c>
      <c r="M23">
        <v>0</v>
      </c>
      <c r="N23" t="s">
        <v>18</v>
      </c>
      <c r="O23">
        <f>IFERROR(VLOOKUP(D23&amp;N23,'(0201) Fresh'!$C$2:$P$1086,14,FALSE),0)</f>
        <v>102410122</v>
      </c>
      <c r="P23">
        <f>IFERROR(VLOOKUP(D23&amp;N23,'(0202) Frozen'!$C$2:$P$997,14,FALSE),0)</f>
        <v>20910326</v>
      </c>
      <c r="Q23">
        <f t="shared" si="0"/>
        <v>123320448</v>
      </c>
      <c r="R23" s="4">
        <f t="shared" si="2"/>
        <v>1</v>
      </c>
      <c r="T23">
        <v>123320448</v>
      </c>
    </row>
    <row r="24" spans="1:20" x14ac:dyDescent="0.25">
      <c r="A24">
        <v>826</v>
      </c>
      <c r="B24" t="s">
        <v>15</v>
      </c>
      <c r="C24" t="str">
        <f t="shared" si="1"/>
        <v>201111World</v>
      </c>
      <c r="D24">
        <v>201111</v>
      </c>
      <c r="E24">
        <v>2011</v>
      </c>
      <c r="F24" s="1">
        <v>40848</v>
      </c>
      <c r="G24">
        <v>11</v>
      </c>
      <c r="H24">
        <v>1</v>
      </c>
      <c r="I24" t="s">
        <v>16</v>
      </c>
      <c r="J24">
        <v>4</v>
      </c>
      <c r="K24" t="s">
        <v>62</v>
      </c>
      <c r="L24" t="s">
        <v>61</v>
      </c>
      <c r="M24">
        <v>0</v>
      </c>
      <c r="N24" t="s">
        <v>18</v>
      </c>
      <c r="O24">
        <f>IFERROR(VLOOKUP(D24&amp;N24,'(0201) Fresh'!$C$2:$P$1086,14,FALSE),0)</f>
        <v>101207708</v>
      </c>
      <c r="P24">
        <f>IFERROR(VLOOKUP(D24&amp;N24,'(0202) Frozen'!$C$2:$P$997,14,FALSE),0)</f>
        <v>19829120</v>
      </c>
      <c r="Q24">
        <f t="shared" si="0"/>
        <v>121036828</v>
      </c>
      <c r="R24" s="4">
        <f t="shared" si="2"/>
        <v>1</v>
      </c>
      <c r="T24">
        <v>121036828</v>
      </c>
    </row>
    <row r="25" spans="1:20" x14ac:dyDescent="0.25">
      <c r="A25">
        <v>826</v>
      </c>
      <c r="B25" t="s">
        <v>15</v>
      </c>
      <c r="C25" t="str">
        <f t="shared" si="1"/>
        <v>201112World</v>
      </c>
      <c r="D25">
        <v>201112</v>
      </c>
      <c r="E25">
        <v>2011</v>
      </c>
      <c r="F25" s="1">
        <v>40878</v>
      </c>
      <c r="G25">
        <v>12</v>
      </c>
      <c r="H25">
        <v>1</v>
      </c>
      <c r="I25" t="s">
        <v>16</v>
      </c>
      <c r="J25">
        <v>4</v>
      </c>
      <c r="K25" t="s">
        <v>62</v>
      </c>
      <c r="L25" t="s">
        <v>61</v>
      </c>
      <c r="M25">
        <v>0</v>
      </c>
      <c r="N25" t="s">
        <v>18</v>
      </c>
      <c r="O25">
        <f>IFERROR(VLOOKUP(D25&amp;N25,'(0201) Fresh'!$C$2:$P$1086,14,FALSE),0)</f>
        <v>120735874</v>
      </c>
      <c r="P25">
        <f>IFERROR(VLOOKUP(D25&amp;N25,'(0202) Frozen'!$C$2:$P$997,14,FALSE),0)</f>
        <v>22054518</v>
      </c>
      <c r="Q25">
        <f t="shared" si="0"/>
        <v>142790392</v>
      </c>
      <c r="R25" s="4">
        <f t="shared" si="2"/>
        <v>1</v>
      </c>
      <c r="T25">
        <v>142790392</v>
      </c>
    </row>
    <row r="26" spans="1:20" x14ac:dyDescent="0.25">
      <c r="A26">
        <v>826</v>
      </c>
      <c r="B26" t="s">
        <v>15</v>
      </c>
      <c r="C26" t="str">
        <f t="shared" si="1"/>
        <v>201201World</v>
      </c>
      <c r="D26">
        <v>201201</v>
      </c>
      <c r="E26">
        <v>2012</v>
      </c>
      <c r="F26" s="1">
        <v>40909</v>
      </c>
      <c r="G26">
        <v>1</v>
      </c>
      <c r="H26">
        <v>1</v>
      </c>
      <c r="I26" t="s">
        <v>16</v>
      </c>
      <c r="J26">
        <v>4</v>
      </c>
      <c r="K26" t="s">
        <v>62</v>
      </c>
      <c r="L26" t="s">
        <v>61</v>
      </c>
      <c r="M26">
        <v>0</v>
      </c>
      <c r="N26" t="s">
        <v>18</v>
      </c>
      <c r="O26">
        <f>IFERROR(VLOOKUP(D26&amp;N26,'(0201) Fresh'!$C$2:$P$1086,14,FALSE),0)</f>
        <v>34353366</v>
      </c>
      <c r="P26">
        <f>IFERROR(VLOOKUP(D26&amp;N26,'(0202) Frozen'!$C$2:$P$997,14,FALSE),0)</f>
        <v>15070695</v>
      </c>
      <c r="Q26">
        <f t="shared" si="0"/>
        <v>49424061</v>
      </c>
      <c r="R26" s="4">
        <f t="shared" si="2"/>
        <v>1</v>
      </c>
      <c r="T26">
        <v>49424061</v>
      </c>
    </row>
    <row r="27" spans="1:20" x14ac:dyDescent="0.25">
      <c r="A27">
        <v>826</v>
      </c>
      <c r="B27" t="s">
        <v>15</v>
      </c>
      <c r="C27" t="str">
        <f t="shared" si="1"/>
        <v>201202World</v>
      </c>
      <c r="D27">
        <v>201202</v>
      </c>
      <c r="E27">
        <v>2012</v>
      </c>
      <c r="F27" s="1">
        <v>40940</v>
      </c>
      <c r="G27">
        <v>2</v>
      </c>
      <c r="H27">
        <v>1</v>
      </c>
      <c r="I27" t="s">
        <v>16</v>
      </c>
      <c r="J27">
        <v>4</v>
      </c>
      <c r="K27" t="s">
        <v>62</v>
      </c>
      <c r="L27" t="s">
        <v>61</v>
      </c>
      <c r="M27">
        <v>0</v>
      </c>
      <c r="N27" t="s">
        <v>18</v>
      </c>
      <c r="O27">
        <f>IFERROR(VLOOKUP(D27&amp;N27,'(0201) Fresh'!$C$2:$P$1086,14,FALSE),0)</f>
        <v>78132334</v>
      </c>
      <c r="P27">
        <f>IFERROR(VLOOKUP(D27&amp;N27,'(0202) Frozen'!$C$2:$P$997,14,FALSE),0)</f>
        <v>19607238</v>
      </c>
      <c r="Q27">
        <f t="shared" si="0"/>
        <v>97739572</v>
      </c>
      <c r="R27" s="4">
        <f t="shared" si="2"/>
        <v>1</v>
      </c>
      <c r="T27">
        <v>97739572</v>
      </c>
    </row>
    <row r="28" spans="1:20" x14ac:dyDescent="0.25">
      <c r="A28">
        <v>826</v>
      </c>
      <c r="B28" t="s">
        <v>15</v>
      </c>
      <c r="C28" t="str">
        <f t="shared" si="1"/>
        <v>201203World</v>
      </c>
      <c r="D28">
        <v>201203</v>
      </c>
      <c r="E28">
        <v>2012</v>
      </c>
      <c r="F28" s="1">
        <v>40969</v>
      </c>
      <c r="G28">
        <v>3</v>
      </c>
      <c r="H28">
        <v>1</v>
      </c>
      <c r="I28" t="s">
        <v>16</v>
      </c>
      <c r="J28">
        <v>4</v>
      </c>
      <c r="K28" t="s">
        <v>62</v>
      </c>
      <c r="L28" t="s">
        <v>61</v>
      </c>
      <c r="M28">
        <v>0</v>
      </c>
      <c r="N28" t="s">
        <v>18</v>
      </c>
      <c r="O28">
        <f>IFERROR(VLOOKUP(D28&amp;N28,'(0201) Fresh'!$C$2:$P$1086,14,FALSE),0)</f>
        <v>91673292</v>
      </c>
      <c r="P28">
        <f>IFERROR(VLOOKUP(D28&amp;N28,'(0202) Frozen'!$C$2:$P$997,14,FALSE),0)</f>
        <v>20454921</v>
      </c>
      <c r="Q28">
        <f t="shared" si="0"/>
        <v>112128213</v>
      </c>
      <c r="R28" s="4">
        <f t="shared" si="2"/>
        <v>1</v>
      </c>
      <c r="T28">
        <v>112128213</v>
      </c>
    </row>
    <row r="29" spans="1:20" x14ac:dyDescent="0.25">
      <c r="A29">
        <v>826</v>
      </c>
      <c r="B29" t="s">
        <v>15</v>
      </c>
      <c r="C29" t="str">
        <f t="shared" si="1"/>
        <v>201204World</v>
      </c>
      <c r="D29">
        <v>201204</v>
      </c>
      <c r="E29">
        <v>2012</v>
      </c>
      <c r="F29" s="1">
        <v>41000</v>
      </c>
      <c r="G29">
        <v>4</v>
      </c>
      <c r="H29">
        <v>1</v>
      </c>
      <c r="I29" t="s">
        <v>16</v>
      </c>
      <c r="J29">
        <v>4</v>
      </c>
      <c r="K29" t="s">
        <v>62</v>
      </c>
      <c r="L29" t="s">
        <v>61</v>
      </c>
      <c r="M29">
        <v>0</v>
      </c>
      <c r="N29" t="s">
        <v>18</v>
      </c>
      <c r="O29">
        <f>IFERROR(VLOOKUP(D29&amp;N29,'(0201) Fresh'!$C$2:$P$1086,14,FALSE),0)</f>
        <v>85870340</v>
      </c>
      <c r="P29">
        <f>IFERROR(VLOOKUP(D29&amp;N29,'(0202) Frozen'!$C$2:$P$997,14,FALSE),0)</f>
        <v>20489014</v>
      </c>
      <c r="Q29">
        <f t="shared" si="0"/>
        <v>106359354</v>
      </c>
      <c r="R29" s="4">
        <f t="shared" si="2"/>
        <v>1</v>
      </c>
      <c r="T29">
        <v>106359354</v>
      </c>
    </row>
    <row r="30" spans="1:20" x14ac:dyDescent="0.25">
      <c r="A30">
        <v>826</v>
      </c>
      <c r="B30" t="s">
        <v>15</v>
      </c>
      <c r="C30" t="str">
        <f t="shared" si="1"/>
        <v>201205World</v>
      </c>
      <c r="D30">
        <v>201205</v>
      </c>
      <c r="E30">
        <v>2012</v>
      </c>
      <c r="F30" s="1">
        <v>41030</v>
      </c>
      <c r="G30">
        <v>5</v>
      </c>
      <c r="H30">
        <v>1</v>
      </c>
      <c r="I30" t="s">
        <v>16</v>
      </c>
      <c r="J30">
        <v>4</v>
      </c>
      <c r="K30" t="s">
        <v>62</v>
      </c>
      <c r="L30" t="s">
        <v>61</v>
      </c>
      <c r="M30">
        <v>0</v>
      </c>
      <c r="N30" t="s">
        <v>18</v>
      </c>
      <c r="O30">
        <f>IFERROR(VLOOKUP(D30&amp;N30,'(0201) Fresh'!$C$2:$P$1086,14,FALSE),0)</f>
        <v>90164682</v>
      </c>
      <c r="P30">
        <f>IFERROR(VLOOKUP(D30&amp;N30,'(0202) Frozen'!$C$2:$P$997,14,FALSE),0)</f>
        <v>22701756</v>
      </c>
      <c r="Q30">
        <f t="shared" si="0"/>
        <v>112866438</v>
      </c>
      <c r="R30" s="4">
        <f t="shared" si="2"/>
        <v>1</v>
      </c>
      <c r="T30">
        <v>112866438</v>
      </c>
    </row>
    <row r="31" spans="1:20" x14ac:dyDescent="0.25">
      <c r="A31">
        <v>826</v>
      </c>
      <c r="B31" t="s">
        <v>15</v>
      </c>
      <c r="C31" t="str">
        <f t="shared" si="1"/>
        <v>201206World</v>
      </c>
      <c r="D31">
        <v>201206</v>
      </c>
      <c r="E31">
        <v>2012</v>
      </c>
      <c r="F31" s="1">
        <v>41061</v>
      </c>
      <c r="G31">
        <v>6</v>
      </c>
      <c r="H31">
        <v>1</v>
      </c>
      <c r="I31" t="s">
        <v>16</v>
      </c>
      <c r="J31">
        <v>4</v>
      </c>
      <c r="K31" t="s">
        <v>62</v>
      </c>
      <c r="L31" t="s">
        <v>61</v>
      </c>
      <c r="M31">
        <v>0</v>
      </c>
      <c r="N31" t="s">
        <v>18</v>
      </c>
      <c r="O31">
        <f>IFERROR(VLOOKUP(D31&amp;N31,'(0201) Fresh'!$C$2:$P$1086,14,FALSE),0)</f>
        <v>84736639</v>
      </c>
      <c r="P31">
        <f>IFERROR(VLOOKUP(D31&amp;N31,'(0202) Frozen'!$C$2:$P$997,14,FALSE),0)</f>
        <v>22363167</v>
      </c>
      <c r="Q31">
        <f t="shared" si="0"/>
        <v>107099806</v>
      </c>
      <c r="R31" s="4">
        <f t="shared" si="2"/>
        <v>1</v>
      </c>
      <c r="T31">
        <v>107099806</v>
      </c>
    </row>
    <row r="32" spans="1:20" x14ac:dyDescent="0.25">
      <c r="A32">
        <v>826</v>
      </c>
      <c r="B32" t="s">
        <v>15</v>
      </c>
      <c r="C32" t="str">
        <f t="shared" si="1"/>
        <v>201207World</v>
      </c>
      <c r="D32">
        <v>201207</v>
      </c>
      <c r="E32">
        <v>2012</v>
      </c>
      <c r="F32" s="1">
        <v>41091</v>
      </c>
      <c r="G32">
        <v>7</v>
      </c>
      <c r="H32">
        <v>1</v>
      </c>
      <c r="I32" t="s">
        <v>16</v>
      </c>
      <c r="J32">
        <v>4</v>
      </c>
      <c r="K32" t="s">
        <v>62</v>
      </c>
      <c r="L32" t="s">
        <v>61</v>
      </c>
      <c r="M32">
        <v>0</v>
      </c>
      <c r="N32" t="s">
        <v>18</v>
      </c>
      <c r="O32">
        <f>IFERROR(VLOOKUP(D32&amp;N32,'(0201) Fresh'!$C$2:$P$1086,14,FALSE),0)</f>
        <v>76125184</v>
      </c>
      <c r="P32">
        <f>IFERROR(VLOOKUP(D32&amp;N32,'(0202) Frozen'!$C$2:$P$997,14,FALSE),0)</f>
        <v>21458232</v>
      </c>
      <c r="Q32">
        <f t="shared" si="0"/>
        <v>97583416</v>
      </c>
      <c r="R32" s="4">
        <f t="shared" si="2"/>
        <v>1</v>
      </c>
      <c r="T32">
        <v>97583416</v>
      </c>
    </row>
    <row r="33" spans="1:20" x14ac:dyDescent="0.25">
      <c r="A33">
        <v>826</v>
      </c>
      <c r="B33" t="s">
        <v>15</v>
      </c>
      <c r="C33" t="str">
        <f t="shared" si="1"/>
        <v>201208World</v>
      </c>
      <c r="D33">
        <v>201208</v>
      </c>
      <c r="E33">
        <v>2012</v>
      </c>
      <c r="F33" s="1">
        <v>41122</v>
      </c>
      <c r="G33">
        <v>8</v>
      </c>
      <c r="H33">
        <v>1</v>
      </c>
      <c r="I33" t="s">
        <v>16</v>
      </c>
      <c r="J33">
        <v>4</v>
      </c>
      <c r="K33" t="s">
        <v>62</v>
      </c>
      <c r="L33" t="s">
        <v>61</v>
      </c>
      <c r="M33">
        <v>0</v>
      </c>
      <c r="N33" t="s">
        <v>18</v>
      </c>
      <c r="O33">
        <f>IFERROR(VLOOKUP(D33&amp;N33,'(0201) Fresh'!$C$2:$P$1086,14,FALSE),0)</f>
        <v>84835178</v>
      </c>
      <c r="P33">
        <f>IFERROR(VLOOKUP(D33&amp;N33,'(0202) Frozen'!$C$2:$P$997,14,FALSE),0)</f>
        <v>20911624</v>
      </c>
      <c r="Q33">
        <f t="shared" si="0"/>
        <v>105746802</v>
      </c>
      <c r="R33" s="4">
        <f t="shared" si="2"/>
        <v>1</v>
      </c>
      <c r="T33">
        <v>105746802</v>
      </c>
    </row>
    <row r="34" spans="1:20" x14ac:dyDescent="0.25">
      <c r="A34">
        <v>826</v>
      </c>
      <c r="B34" t="s">
        <v>15</v>
      </c>
      <c r="C34" t="str">
        <f t="shared" si="1"/>
        <v>201209World</v>
      </c>
      <c r="D34">
        <v>201209</v>
      </c>
      <c r="E34">
        <v>2012</v>
      </c>
      <c r="F34" s="1">
        <v>41153</v>
      </c>
      <c r="G34">
        <v>9</v>
      </c>
      <c r="H34">
        <v>1</v>
      </c>
      <c r="I34" t="s">
        <v>16</v>
      </c>
      <c r="J34">
        <v>4</v>
      </c>
      <c r="K34" t="s">
        <v>62</v>
      </c>
      <c r="L34" t="s">
        <v>61</v>
      </c>
      <c r="M34">
        <v>0</v>
      </c>
      <c r="N34" t="s">
        <v>18</v>
      </c>
      <c r="O34">
        <f>IFERROR(VLOOKUP(D34&amp;N34,'(0201) Fresh'!$C$2:$P$1086,14,FALSE),0)</f>
        <v>96530247</v>
      </c>
      <c r="P34">
        <f>IFERROR(VLOOKUP(D34&amp;N34,'(0202) Frozen'!$C$2:$P$997,14,FALSE),0)</f>
        <v>20653588</v>
      </c>
      <c r="Q34">
        <f t="shared" si="0"/>
        <v>117183835</v>
      </c>
      <c r="R34" s="4">
        <f t="shared" si="2"/>
        <v>1</v>
      </c>
      <c r="T34">
        <v>117183835</v>
      </c>
    </row>
    <row r="35" spans="1:20" x14ac:dyDescent="0.25">
      <c r="A35">
        <v>826</v>
      </c>
      <c r="B35" t="s">
        <v>15</v>
      </c>
      <c r="C35" t="str">
        <f t="shared" si="1"/>
        <v>201210World</v>
      </c>
      <c r="D35">
        <v>201210</v>
      </c>
      <c r="E35">
        <v>2012</v>
      </c>
      <c r="F35" s="1">
        <v>41183</v>
      </c>
      <c r="G35">
        <v>10</v>
      </c>
      <c r="H35">
        <v>1</v>
      </c>
      <c r="I35" t="s">
        <v>16</v>
      </c>
      <c r="J35">
        <v>4</v>
      </c>
      <c r="K35" t="s">
        <v>62</v>
      </c>
      <c r="L35" t="s">
        <v>61</v>
      </c>
      <c r="M35">
        <v>0</v>
      </c>
      <c r="N35" t="s">
        <v>18</v>
      </c>
      <c r="O35">
        <f>IFERROR(VLOOKUP(D35&amp;N35,'(0201) Fresh'!$C$2:$P$1086,14,FALSE),0)</f>
        <v>104582673</v>
      </c>
      <c r="P35">
        <f>IFERROR(VLOOKUP(D35&amp;N35,'(0202) Frozen'!$C$2:$P$997,14,FALSE),0)</f>
        <v>22923515</v>
      </c>
      <c r="Q35">
        <f t="shared" si="0"/>
        <v>127506188</v>
      </c>
      <c r="R35" s="4">
        <f t="shared" si="2"/>
        <v>1</v>
      </c>
      <c r="T35">
        <v>127506188</v>
      </c>
    </row>
    <row r="36" spans="1:20" x14ac:dyDescent="0.25">
      <c r="A36">
        <v>826</v>
      </c>
      <c r="B36" t="s">
        <v>15</v>
      </c>
      <c r="C36" t="str">
        <f t="shared" si="1"/>
        <v>201211World</v>
      </c>
      <c r="D36">
        <v>201211</v>
      </c>
      <c r="E36">
        <v>2012</v>
      </c>
      <c r="F36" s="1">
        <v>41214</v>
      </c>
      <c r="G36">
        <v>11</v>
      </c>
      <c r="H36">
        <v>1</v>
      </c>
      <c r="I36" t="s">
        <v>16</v>
      </c>
      <c r="J36">
        <v>4</v>
      </c>
      <c r="K36" t="s">
        <v>62</v>
      </c>
      <c r="L36" t="s">
        <v>61</v>
      </c>
      <c r="M36">
        <v>0</v>
      </c>
      <c r="N36" t="s">
        <v>18</v>
      </c>
      <c r="O36">
        <f>IFERROR(VLOOKUP(D36&amp;N36,'(0201) Fresh'!$C$2:$P$1086,14,FALSE),0)</f>
        <v>99313918</v>
      </c>
      <c r="P36">
        <f>IFERROR(VLOOKUP(D36&amp;N36,'(0202) Frozen'!$C$2:$P$997,14,FALSE),0)</f>
        <v>18059207</v>
      </c>
      <c r="Q36">
        <f t="shared" si="0"/>
        <v>117373125</v>
      </c>
      <c r="R36" s="4">
        <f t="shared" si="2"/>
        <v>1</v>
      </c>
      <c r="T36">
        <v>117373125</v>
      </c>
    </row>
    <row r="37" spans="1:20" x14ac:dyDescent="0.25">
      <c r="A37">
        <v>826</v>
      </c>
      <c r="B37" t="s">
        <v>15</v>
      </c>
      <c r="C37" t="str">
        <f t="shared" si="1"/>
        <v>201212World</v>
      </c>
      <c r="D37">
        <v>201212</v>
      </c>
      <c r="E37">
        <v>2012</v>
      </c>
      <c r="F37" s="1">
        <v>41244</v>
      </c>
      <c r="G37">
        <v>12</v>
      </c>
      <c r="H37">
        <v>1</v>
      </c>
      <c r="I37" t="s">
        <v>16</v>
      </c>
      <c r="J37">
        <v>4</v>
      </c>
      <c r="K37" t="s">
        <v>62</v>
      </c>
      <c r="L37" t="s">
        <v>61</v>
      </c>
      <c r="M37">
        <v>0</v>
      </c>
      <c r="N37" t="s">
        <v>18</v>
      </c>
      <c r="O37">
        <f>IFERROR(VLOOKUP(D37&amp;N37,'(0201) Fresh'!$C$2:$P$1086,14,FALSE),0)</f>
        <v>107969436</v>
      </c>
      <c r="P37">
        <f>IFERROR(VLOOKUP(D37&amp;N37,'(0202) Frozen'!$C$2:$P$997,14,FALSE),0)</f>
        <v>17016478</v>
      </c>
      <c r="Q37">
        <f t="shared" si="0"/>
        <v>124985914</v>
      </c>
      <c r="R37" s="4">
        <f t="shared" si="2"/>
        <v>1</v>
      </c>
      <c r="T37">
        <v>124985914</v>
      </c>
    </row>
    <row r="38" spans="1:20" x14ac:dyDescent="0.25">
      <c r="A38">
        <v>826</v>
      </c>
      <c r="B38" t="s">
        <v>15</v>
      </c>
      <c r="C38" t="str">
        <f t="shared" si="1"/>
        <v>201301World</v>
      </c>
      <c r="D38">
        <v>201301</v>
      </c>
      <c r="E38">
        <v>2013</v>
      </c>
      <c r="F38" s="1">
        <v>41275</v>
      </c>
      <c r="G38">
        <v>1</v>
      </c>
      <c r="H38">
        <v>1</v>
      </c>
      <c r="I38" t="s">
        <v>16</v>
      </c>
      <c r="J38">
        <v>4</v>
      </c>
      <c r="K38" t="s">
        <v>62</v>
      </c>
      <c r="L38" t="s">
        <v>61</v>
      </c>
      <c r="M38">
        <v>0</v>
      </c>
      <c r="N38" t="s">
        <v>18</v>
      </c>
      <c r="O38">
        <f>IFERROR(VLOOKUP(D38&amp;N38,'(0201) Fresh'!$C$2:$P$1086,14,FALSE),0)</f>
        <v>89815545</v>
      </c>
      <c r="P38">
        <f>IFERROR(VLOOKUP(D38&amp;N38,'(0202) Frozen'!$C$2:$P$997,14,FALSE),0)</f>
        <v>20781316</v>
      </c>
      <c r="Q38">
        <f t="shared" si="0"/>
        <v>110596861</v>
      </c>
      <c r="R38" s="4">
        <f t="shared" si="2"/>
        <v>1</v>
      </c>
      <c r="T38">
        <v>110596861</v>
      </c>
    </row>
    <row r="39" spans="1:20" x14ac:dyDescent="0.25">
      <c r="A39">
        <v>826</v>
      </c>
      <c r="B39" t="s">
        <v>15</v>
      </c>
      <c r="C39" t="str">
        <f t="shared" si="1"/>
        <v>201302World</v>
      </c>
      <c r="D39">
        <v>201302</v>
      </c>
      <c r="E39">
        <v>2013</v>
      </c>
      <c r="F39" s="1">
        <v>41306</v>
      </c>
      <c r="G39">
        <v>2</v>
      </c>
      <c r="H39">
        <v>1</v>
      </c>
      <c r="I39" t="s">
        <v>16</v>
      </c>
      <c r="J39">
        <v>4</v>
      </c>
      <c r="K39" t="s">
        <v>62</v>
      </c>
      <c r="L39" t="s">
        <v>61</v>
      </c>
      <c r="M39">
        <v>0</v>
      </c>
      <c r="N39" t="s">
        <v>18</v>
      </c>
      <c r="O39">
        <f>IFERROR(VLOOKUP(D39&amp;N39,'(0201) Fresh'!$C$2:$P$1086,14,FALSE),0)</f>
        <v>74064326</v>
      </c>
      <c r="P39">
        <f>IFERROR(VLOOKUP(D39&amp;N39,'(0202) Frozen'!$C$2:$P$997,14,FALSE),0)</f>
        <v>18562174</v>
      </c>
      <c r="Q39">
        <f t="shared" si="0"/>
        <v>92626500</v>
      </c>
      <c r="R39" s="4">
        <f t="shared" si="2"/>
        <v>1</v>
      </c>
      <c r="T39">
        <v>92626500</v>
      </c>
    </row>
    <row r="40" spans="1:20" x14ac:dyDescent="0.25">
      <c r="A40">
        <v>826</v>
      </c>
      <c r="B40" t="s">
        <v>15</v>
      </c>
      <c r="C40" t="str">
        <f t="shared" si="1"/>
        <v>201303World</v>
      </c>
      <c r="D40">
        <v>201303</v>
      </c>
      <c r="E40">
        <v>2013</v>
      </c>
      <c r="F40" s="1">
        <v>41334</v>
      </c>
      <c r="G40">
        <v>3</v>
      </c>
      <c r="H40">
        <v>1</v>
      </c>
      <c r="I40" t="s">
        <v>16</v>
      </c>
      <c r="J40">
        <v>4</v>
      </c>
      <c r="K40" t="s">
        <v>62</v>
      </c>
      <c r="L40" t="s">
        <v>61</v>
      </c>
      <c r="M40">
        <v>0</v>
      </c>
      <c r="N40" t="s">
        <v>18</v>
      </c>
      <c r="O40">
        <f>IFERROR(VLOOKUP(D40&amp;N40,'(0201) Fresh'!$C$2:$P$1086,14,FALSE),0)</f>
        <v>87140453</v>
      </c>
      <c r="P40">
        <f>IFERROR(VLOOKUP(D40&amp;N40,'(0202) Frozen'!$C$2:$P$997,14,FALSE),0)</f>
        <v>16539655</v>
      </c>
      <c r="Q40">
        <f t="shared" si="0"/>
        <v>103680108</v>
      </c>
      <c r="R40" s="4">
        <f t="shared" si="2"/>
        <v>1</v>
      </c>
      <c r="T40">
        <v>103680108</v>
      </c>
    </row>
    <row r="41" spans="1:20" x14ac:dyDescent="0.25">
      <c r="A41">
        <v>826</v>
      </c>
      <c r="B41" t="s">
        <v>15</v>
      </c>
      <c r="C41" t="str">
        <f t="shared" si="1"/>
        <v>201304World</v>
      </c>
      <c r="D41">
        <v>201304</v>
      </c>
      <c r="E41">
        <v>2013</v>
      </c>
      <c r="F41" s="1">
        <v>41365</v>
      </c>
      <c r="G41">
        <v>4</v>
      </c>
      <c r="H41">
        <v>1</v>
      </c>
      <c r="I41" t="s">
        <v>16</v>
      </c>
      <c r="J41">
        <v>4</v>
      </c>
      <c r="K41" t="s">
        <v>62</v>
      </c>
      <c r="L41" t="s">
        <v>61</v>
      </c>
      <c r="M41">
        <v>0</v>
      </c>
      <c r="N41" t="s">
        <v>18</v>
      </c>
      <c r="O41">
        <f>IFERROR(VLOOKUP(D41&amp;N41,'(0201) Fresh'!$C$2:$P$1086,14,FALSE),0)</f>
        <v>84643980</v>
      </c>
      <c r="P41">
        <f>IFERROR(VLOOKUP(D41&amp;N41,'(0202) Frozen'!$C$2:$P$997,14,FALSE),0)</f>
        <v>20799718</v>
      </c>
      <c r="Q41">
        <f t="shared" si="0"/>
        <v>105443698</v>
      </c>
      <c r="R41" s="4">
        <f t="shared" si="2"/>
        <v>1</v>
      </c>
      <c r="T41">
        <v>105443698</v>
      </c>
    </row>
    <row r="42" spans="1:20" x14ac:dyDescent="0.25">
      <c r="A42">
        <v>826</v>
      </c>
      <c r="B42" t="s">
        <v>15</v>
      </c>
      <c r="C42" t="str">
        <f t="shared" si="1"/>
        <v>201305World</v>
      </c>
      <c r="D42">
        <v>201305</v>
      </c>
      <c r="E42">
        <v>2013</v>
      </c>
      <c r="F42" s="1">
        <v>41395</v>
      </c>
      <c r="G42">
        <v>5</v>
      </c>
      <c r="H42">
        <v>1</v>
      </c>
      <c r="I42" t="s">
        <v>16</v>
      </c>
      <c r="J42">
        <v>4</v>
      </c>
      <c r="K42" t="s">
        <v>62</v>
      </c>
      <c r="L42" t="s">
        <v>61</v>
      </c>
      <c r="M42">
        <v>0</v>
      </c>
      <c r="N42" t="s">
        <v>18</v>
      </c>
      <c r="O42">
        <f>IFERROR(VLOOKUP(D42&amp;N42,'(0201) Fresh'!$C$2:$P$1086,14,FALSE),0)</f>
        <v>93687492</v>
      </c>
      <c r="P42">
        <f>IFERROR(VLOOKUP(D42&amp;N42,'(0202) Frozen'!$C$2:$P$997,14,FALSE),0)</f>
        <v>18096429</v>
      </c>
      <c r="Q42">
        <f t="shared" si="0"/>
        <v>111783921</v>
      </c>
      <c r="R42" s="4">
        <f t="shared" si="2"/>
        <v>1</v>
      </c>
      <c r="T42">
        <v>111783921</v>
      </c>
    </row>
    <row r="43" spans="1:20" x14ac:dyDescent="0.25">
      <c r="A43">
        <v>826</v>
      </c>
      <c r="B43" t="s">
        <v>15</v>
      </c>
      <c r="C43" t="str">
        <f t="shared" si="1"/>
        <v>201306World</v>
      </c>
      <c r="D43">
        <v>201306</v>
      </c>
      <c r="E43">
        <v>2013</v>
      </c>
      <c r="F43" s="1">
        <v>41426</v>
      </c>
      <c r="G43">
        <v>6</v>
      </c>
      <c r="H43">
        <v>1</v>
      </c>
      <c r="I43" t="s">
        <v>16</v>
      </c>
      <c r="J43">
        <v>4</v>
      </c>
      <c r="K43" t="s">
        <v>62</v>
      </c>
      <c r="L43" t="s">
        <v>61</v>
      </c>
      <c r="M43">
        <v>0</v>
      </c>
      <c r="N43" t="s">
        <v>18</v>
      </c>
      <c r="O43">
        <f>IFERROR(VLOOKUP(D43&amp;N43,'(0201) Fresh'!$C$2:$P$1086,14,FALSE),0)</f>
        <v>93741495</v>
      </c>
      <c r="P43">
        <f>IFERROR(VLOOKUP(D43&amp;N43,'(0202) Frozen'!$C$2:$P$997,14,FALSE),0)</f>
        <v>20981624</v>
      </c>
      <c r="Q43">
        <f t="shared" si="0"/>
        <v>114723119</v>
      </c>
      <c r="R43" s="4">
        <f t="shared" si="2"/>
        <v>1</v>
      </c>
      <c r="T43">
        <v>114723119</v>
      </c>
    </row>
    <row r="44" spans="1:20" x14ac:dyDescent="0.25">
      <c r="A44">
        <v>826</v>
      </c>
      <c r="B44" t="s">
        <v>15</v>
      </c>
      <c r="C44" t="str">
        <f t="shared" si="1"/>
        <v>201307World</v>
      </c>
      <c r="D44">
        <v>201307</v>
      </c>
      <c r="E44">
        <v>2013</v>
      </c>
      <c r="F44" s="1">
        <v>41456</v>
      </c>
      <c r="G44">
        <v>7</v>
      </c>
      <c r="H44">
        <v>1</v>
      </c>
      <c r="I44" t="s">
        <v>16</v>
      </c>
      <c r="J44">
        <v>4</v>
      </c>
      <c r="K44" t="s">
        <v>62</v>
      </c>
      <c r="L44" t="s">
        <v>61</v>
      </c>
      <c r="M44">
        <v>0</v>
      </c>
      <c r="N44" t="s">
        <v>18</v>
      </c>
      <c r="O44">
        <f>IFERROR(VLOOKUP(D44&amp;N44,'(0201) Fresh'!$C$2:$P$1086,14,FALSE),0)</f>
        <v>87925026</v>
      </c>
      <c r="P44">
        <f>IFERROR(VLOOKUP(D44&amp;N44,'(0202) Frozen'!$C$2:$P$997,14,FALSE),0)</f>
        <v>21894757</v>
      </c>
      <c r="Q44">
        <f t="shared" si="0"/>
        <v>109819783</v>
      </c>
      <c r="R44" s="4">
        <f t="shared" si="2"/>
        <v>1</v>
      </c>
      <c r="T44">
        <v>109819783</v>
      </c>
    </row>
    <row r="45" spans="1:20" x14ac:dyDescent="0.25">
      <c r="A45">
        <v>826</v>
      </c>
      <c r="B45" t="s">
        <v>15</v>
      </c>
      <c r="C45" t="str">
        <f t="shared" si="1"/>
        <v>201308World</v>
      </c>
      <c r="D45">
        <v>201308</v>
      </c>
      <c r="E45">
        <v>2013</v>
      </c>
      <c r="F45" s="1">
        <v>41487</v>
      </c>
      <c r="G45">
        <v>8</v>
      </c>
      <c r="H45">
        <v>1</v>
      </c>
      <c r="I45" t="s">
        <v>16</v>
      </c>
      <c r="J45">
        <v>4</v>
      </c>
      <c r="K45" t="s">
        <v>62</v>
      </c>
      <c r="L45" t="s">
        <v>61</v>
      </c>
      <c r="M45">
        <v>0</v>
      </c>
      <c r="N45" t="s">
        <v>18</v>
      </c>
      <c r="O45">
        <f>IFERROR(VLOOKUP(D45&amp;N45,'(0201) Fresh'!$C$2:$P$1086,14,FALSE),0)</f>
        <v>88409419</v>
      </c>
      <c r="P45">
        <f>IFERROR(VLOOKUP(D45&amp;N45,'(0202) Frozen'!$C$2:$P$997,14,FALSE),0)</f>
        <v>21443466</v>
      </c>
      <c r="Q45">
        <f t="shared" si="0"/>
        <v>109852885</v>
      </c>
      <c r="R45" s="4">
        <f t="shared" si="2"/>
        <v>1</v>
      </c>
      <c r="T45">
        <v>109852885</v>
      </c>
    </row>
    <row r="46" spans="1:20" x14ac:dyDescent="0.25">
      <c r="A46">
        <v>826</v>
      </c>
      <c r="B46" t="s">
        <v>15</v>
      </c>
      <c r="C46" t="str">
        <f t="shared" si="1"/>
        <v>201309World</v>
      </c>
      <c r="D46">
        <v>201309</v>
      </c>
      <c r="E46">
        <v>2013</v>
      </c>
      <c r="F46" s="1">
        <v>41518</v>
      </c>
      <c r="G46">
        <v>9</v>
      </c>
      <c r="H46">
        <v>1</v>
      </c>
      <c r="I46" t="s">
        <v>16</v>
      </c>
      <c r="J46">
        <v>4</v>
      </c>
      <c r="K46" t="s">
        <v>62</v>
      </c>
      <c r="L46" t="s">
        <v>61</v>
      </c>
      <c r="M46">
        <v>0</v>
      </c>
      <c r="N46" t="s">
        <v>18</v>
      </c>
      <c r="O46">
        <f>IFERROR(VLOOKUP(D46&amp;N46,'(0201) Fresh'!$C$2:$P$1086,14,FALSE),0)</f>
        <v>96101618</v>
      </c>
      <c r="P46">
        <f>IFERROR(VLOOKUP(D46&amp;N46,'(0202) Frozen'!$C$2:$P$997,14,FALSE),0)</f>
        <v>22883646</v>
      </c>
      <c r="Q46">
        <f t="shared" si="0"/>
        <v>118985264</v>
      </c>
      <c r="R46" s="4">
        <f t="shared" si="2"/>
        <v>1</v>
      </c>
      <c r="T46">
        <v>118985264</v>
      </c>
    </row>
    <row r="47" spans="1:20" x14ac:dyDescent="0.25">
      <c r="A47">
        <v>826</v>
      </c>
      <c r="B47" t="s">
        <v>15</v>
      </c>
      <c r="C47" t="str">
        <f t="shared" si="1"/>
        <v>201310World</v>
      </c>
      <c r="D47">
        <v>201310</v>
      </c>
      <c r="E47">
        <v>2013</v>
      </c>
      <c r="F47" s="1">
        <v>41548</v>
      </c>
      <c r="G47">
        <v>10</v>
      </c>
      <c r="H47">
        <v>1</v>
      </c>
      <c r="I47" t="s">
        <v>16</v>
      </c>
      <c r="J47">
        <v>4</v>
      </c>
      <c r="K47" t="s">
        <v>62</v>
      </c>
      <c r="L47" t="s">
        <v>61</v>
      </c>
      <c r="M47">
        <v>0</v>
      </c>
      <c r="N47" t="s">
        <v>18</v>
      </c>
      <c r="O47">
        <f>IFERROR(VLOOKUP(D47&amp;N47,'(0201) Fresh'!$C$2:$P$1086,14,FALSE),0)</f>
        <v>113190965</v>
      </c>
      <c r="P47">
        <f>IFERROR(VLOOKUP(D47&amp;N47,'(0202) Frozen'!$C$2:$P$997,14,FALSE),0)</f>
        <v>26202946</v>
      </c>
      <c r="Q47">
        <f t="shared" si="0"/>
        <v>139393911</v>
      </c>
      <c r="R47" s="4">
        <f t="shared" si="2"/>
        <v>1</v>
      </c>
      <c r="T47">
        <v>139393911</v>
      </c>
    </row>
    <row r="48" spans="1:20" x14ac:dyDescent="0.25">
      <c r="A48">
        <v>826</v>
      </c>
      <c r="B48" t="s">
        <v>15</v>
      </c>
      <c r="C48" t="str">
        <f t="shared" si="1"/>
        <v>201311World</v>
      </c>
      <c r="D48">
        <v>201311</v>
      </c>
      <c r="E48">
        <v>2013</v>
      </c>
      <c r="F48" s="1">
        <v>41579</v>
      </c>
      <c r="G48">
        <v>11</v>
      </c>
      <c r="H48">
        <v>1</v>
      </c>
      <c r="I48" t="s">
        <v>16</v>
      </c>
      <c r="J48">
        <v>4</v>
      </c>
      <c r="K48" t="s">
        <v>62</v>
      </c>
      <c r="L48" t="s">
        <v>61</v>
      </c>
      <c r="M48">
        <v>0</v>
      </c>
      <c r="N48" t="s">
        <v>18</v>
      </c>
      <c r="O48">
        <f>IFERROR(VLOOKUP(D48&amp;N48,'(0201) Fresh'!$C$2:$P$1086,14,FALSE),0)</f>
        <v>105850607</v>
      </c>
      <c r="P48">
        <f>IFERROR(VLOOKUP(D48&amp;N48,'(0202) Frozen'!$C$2:$P$997,14,FALSE),0)</f>
        <v>26553024</v>
      </c>
      <c r="Q48">
        <f t="shared" si="0"/>
        <v>132403631</v>
      </c>
      <c r="R48" s="4">
        <f t="shared" si="2"/>
        <v>1</v>
      </c>
      <c r="T48">
        <v>132403631</v>
      </c>
    </row>
    <row r="49" spans="1:20" x14ac:dyDescent="0.25">
      <c r="A49">
        <v>826</v>
      </c>
      <c r="B49" t="s">
        <v>15</v>
      </c>
      <c r="C49" t="str">
        <f t="shared" si="1"/>
        <v>201312World</v>
      </c>
      <c r="D49">
        <v>201312</v>
      </c>
      <c r="E49">
        <v>2013</v>
      </c>
      <c r="F49" s="1">
        <v>41609</v>
      </c>
      <c r="G49">
        <v>12</v>
      </c>
      <c r="H49">
        <v>1</v>
      </c>
      <c r="I49" t="s">
        <v>16</v>
      </c>
      <c r="J49">
        <v>4</v>
      </c>
      <c r="K49" t="s">
        <v>62</v>
      </c>
      <c r="L49" t="s">
        <v>61</v>
      </c>
      <c r="M49">
        <v>0</v>
      </c>
      <c r="N49" t="s">
        <v>18</v>
      </c>
      <c r="O49">
        <f>IFERROR(VLOOKUP(D49&amp;N49,'(0201) Fresh'!$C$2:$P$1086,14,FALSE),0)</f>
        <v>125986444</v>
      </c>
      <c r="P49">
        <f>IFERROR(VLOOKUP(D49&amp;N49,'(0202) Frozen'!$C$2:$P$997,14,FALSE),0)</f>
        <v>21372900</v>
      </c>
      <c r="Q49">
        <f t="shared" si="0"/>
        <v>147359344</v>
      </c>
      <c r="R49" s="4">
        <f t="shared" si="2"/>
        <v>1</v>
      </c>
      <c r="T49">
        <v>147359344</v>
      </c>
    </row>
    <row r="50" spans="1:20" x14ac:dyDescent="0.25">
      <c r="A50">
        <v>826</v>
      </c>
      <c r="B50" t="s">
        <v>15</v>
      </c>
      <c r="C50" t="str">
        <f t="shared" si="1"/>
        <v>201401World</v>
      </c>
      <c r="D50">
        <v>201401</v>
      </c>
      <c r="E50">
        <v>2014</v>
      </c>
      <c r="F50" s="1">
        <v>41640</v>
      </c>
      <c r="G50">
        <v>1</v>
      </c>
      <c r="H50">
        <v>1</v>
      </c>
      <c r="I50" t="s">
        <v>16</v>
      </c>
      <c r="J50">
        <v>4</v>
      </c>
      <c r="K50" t="s">
        <v>62</v>
      </c>
      <c r="L50" t="s">
        <v>61</v>
      </c>
      <c r="M50">
        <v>0</v>
      </c>
      <c r="N50" t="s">
        <v>18</v>
      </c>
      <c r="O50">
        <f>IFERROR(VLOOKUP(D50&amp;N50,'(0201) Fresh'!$C$2:$P$1086,14,FALSE),0)</f>
        <v>93959128</v>
      </c>
      <c r="P50">
        <f>IFERROR(VLOOKUP(D50&amp;N50,'(0202) Frozen'!$C$2:$P$997,14,FALSE),0)</f>
        <v>20131790</v>
      </c>
      <c r="Q50">
        <f t="shared" si="0"/>
        <v>114090918</v>
      </c>
      <c r="R50" s="4">
        <f t="shared" si="2"/>
        <v>1</v>
      </c>
      <c r="T50">
        <v>114090918</v>
      </c>
    </row>
    <row r="51" spans="1:20" x14ac:dyDescent="0.25">
      <c r="A51">
        <v>826</v>
      </c>
      <c r="B51" t="s">
        <v>15</v>
      </c>
      <c r="C51" t="str">
        <f t="shared" si="1"/>
        <v>201402World</v>
      </c>
      <c r="D51">
        <v>201402</v>
      </c>
      <c r="E51">
        <v>2014</v>
      </c>
      <c r="F51" s="1">
        <v>41671</v>
      </c>
      <c r="G51">
        <v>2</v>
      </c>
      <c r="H51">
        <v>1</v>
      </c>
      <c r="I51" t="s">
        <v>16</v>
      </c>
      <c r="J51">
        <v>4</v>
      </c>
      <c r="K51" t="s">
        <v>62</v>
      </c>
      <c r="L51" t="s">
        <v>61</v>
      </c>
      <c r="M51">
        <v>0</v>
      </c>
      <c r="N51" t="s">
        <v>18</v>
      </c>
      <c r="O51">
        <f>IFERROR(VLOOKUP(D51&amp;N51,'(0201) Fresh'!$C$2:$P$1086,14,FALSE),0)</f>
        <v>85403239</v>
      </c>
      <c r="P51">
        <f>IFERROR(VLOOKUP(D51&amp;N51,'(0202) Frozen'!$C$2:$P$997,14,FALSE),0)</f>
        <v>18432098</v>
      </c>
      <c r="Q51">
        <f t="shared" si="0"/>
        <v>103835337</v>
      </c>
      <c r="R51" s="4">
        <f t="shared" si="2"/>
        <v>1</v>
      </c>
      <c r="T51">
        <v>103835337</v>
      </c>
    </row>
    <row r="52" spans="1:20" x14ac:dyDescent="0.25">
      <c r="A52">
        <v>826</v>
      </c>
      <c r="B52" t="s">
        <v>15</v>
      </c>
      <c r="C52" t="str">
        <f t="shared" si="1"/>
        <v>201403World</v>
      </c>
      <c r="D52">
        <v>201403</v>
      </c>
      <c r="E52">
        <v>2014</v>
      </c>
      <c r="F52" s="1">
        <v>41699</v>
      </c>
      <c r="G52">
        <v>3</v>
      </c>
      <c r="H52">
        <v>1</v>
      </c>
      <c r="I52" t="s">
        <v>16</v>
      </c>
      <c r="J52">
        <v>4</v>
      </c>
      <c r="K52" t="s">
        <v>62</v>
      </c>
      <c r="L52" t="s">
        <v>61</v>
      </c>
      <c r="M52">
        <v>0</v>
      </c>
      <c r="N52" t="s">
        <v>18</v>
      </c>
      <c r="O52">
        <f>IFERROR(VLOOKUP(D52&amp;N52,'(0201) Fresh'!$C$2:$P$1086,14,FALSE),0)</f>
        <v>97756978</v>
      </c>
      <c r="P52">
        <f>IFERROR(VLOOKUP(D52&amp;N52,'(0202) Frozen'!$C$2:$P$997,14,FALSE),0)</f>
        <v>23456949</v>
      </c>
      <c r="Q52">
        <f t="shared" si="0"/>
        <v>121213927</v>
      </c>
      <c r="R52" s="4">
        <f t="shared" si="2"/>
        <v>1</v>
      </c>
      <c r="T52">
        <v>121213927</v>
      </c>
    </row>
    <row r="53" spans="1:20" x14ac:dyDescent="0.25">
      <c r="A53">
        <v>826</v>
      </c>
      <c r="B53" t="s">
        <v>15</v>
      </c>
      <c r="C53" t="str">
        <f t="shared" si="1"/>
        <v>201404World</v>
      </c>
      <c r="D53">
        <v>201404</v>
      </c>
      <c r="E53">
        <v>2014</v>
      </c>
      <c r="F53" s="1">
        <v>41730</v>
      </c>
      <c r="G53">
        <v>4</v>
      </c>
      <c r="H53">
        <v>1</v>
      </c>
      <c r="I53" t="s">
        <v>16</v>
      </c>
      <c r="J53">
        <v>4</v>
      </c>
      <c r="K53" t="s">
        <v>62</v>
      </c>
      <c r="L53" t="s">
        <v>61</v>
      </c>
      <c r="M53">
        <v>0</v>
      </c>
      <c r="N53" t="s">
        <v>18</v>
      </c>
      <c r="O53">
        <f>IFERROR(VLOOKUP(D53&amp;N53,'(0201) Fresh'!$C$2:$P$1086,14,FALSE),0)</f>
        <v>97382119</v>
      </c>
      <c r="P53">
        <f>IFERROR(VLOOKUP(D53&amp;N53,'(0202) Frozen'!$C$2:$P$997,14,FALSE),0)</f>
        <v>24516345</v>
      </c>
      <c r="Q53">
        <f t="shared" si="0"/>
        <v>121898464</v>
      </c>
      <c r="R53" s="4">
        <f t="shared" si="2"/>
        <v>1</v>
      </c>
      <c r="T53">
        <v>121898464</v>
      </c>
    </row>
    <row r="54" spans="1:20" x14ac:dyDescent="0.25">
      <c r="A54">
        <v>826</v>
      </c>
      <c r="B54" t="s">
        <v>15</v>
      </c>
      <c r="C54" t="str">
        <f t="shared" si="1"/>
        <v>201405World</v>
      </c>
      <c r="D54">
        <v>201405</v>
      </c>
      <c r="E54">
        <v>2014</v>
      </c>
      <c r="F54" s="1">
        <v>41760</v>
      </c>
      <c r="G54">
        <v>5</v>
      </c>
      <c r="H54">
        <v>1</v>
      </c>
      <c r="I54" t="s">
        <v>16</v>
      </c>
      <c r="J54">
        <v>4</v>
      </c>
      <c r="K54" t="s">
        <v>62</v>
      </c>
      <c r="L54" t="s">
        <v>61</v>
      </c>
      <c r="M54">
        <v>0</v>
      </c>
      <c r="N54" t="s">
        <v>18</v>
      </c>
      <c r="O54">
        <f>IFERROR(VLOOKUP(D54&amp;N54,'(0201) Fresh'!$C$2:$P$1086,14,FALSE),0)</f>
        <v>100453818</v>
      </c>
      <c r="P54">
        <f>IFERROR(VLOOKUP(D54&amp;N54,'(0202) Frozen'!$C$2:$P$997,14,FALSE),0)</f>
        <v>21398545</v>
      </c>
      <c r="Q54">
        <f t="shared" si="0"/>
        <v>121852363</v>
      </c>
      <c r="R54" s="4">
        <f t="shared" si="2"/>
        <v>1</v>
      </c>
      <c r="T54">
        <v>121852363</v>
      </c>
    </row>
    <row r="55" spans="1:20" x14ac:dyDescent="0.25">
      <c r="A55">
        <v>826</v>
      </c>
      <c r="B55" t="s">
        <v>15</v>
      </c>
      <c r="C55" t="str">
        <f t="shared" si="1"/>
        <v>201406World</v>
      </c>
      <c r="D55">
        <v>201406</v>
      </c>
      <c r="E55">
        <v>2014</v>
      </c>
      <c r="F55" s="1">
        <v>41791</v>
      </c>
      <c r="G55">
        <v>6</v>
      </c>
      <c r="H55">
        <v>1</v>
      </c>
      <c r="I55" t="s">
        <v>16</v>
      </c>
      <c r="J55">
        <v>4</v>
      </c>
      <c r="K55" t="s">
        <v>62</v>
      </c>
      <c r="L55" t="s">
        <v>61</v>
      </c>
      <c r="M55">
        <v>0</v>
      </c>
      <c r="N55" t="s">
        <v>18</v>
      </c>
      <c r="O55">
        <f>IFERROR(VLOOKUP(D55&amp;N55,'(0201) Fresh'!$C$2:$P$1086,14,FALSE),0)</f>
        <v>105841851</v>
      </c>
      <c r="P55">
        <f>IFERROR(VLOOKUP(D55&amp;N55,'(0202) Frozen'!$C$2:$P$997,14,FALSE),0)</f>
        <v>21444528</v>
      </c>
      <c r="Q55">
        <f t="shared" si="0"/>
        <v>127286379</v>
      </c>
      <c r="R55" s="4">
        <f t="shared" si="2"/>
        <v>1</v>
      </c>
      <c r="T55">
        <v>127286379</v>
      </c>
    </row>
    <row r="56" spans="1:20" x14ac:dyDescent="0.25">
      <c r="A56">
        <v>826</v>
      </c>
      <c r="B56" t="s">
        <v>15</v>
      </c>
      <c r="C56" t="str">
        <f t="shared" si="1"/>
        <v>201407World</v>
      </c>
      <c r="D56">
        <v>201407</v>
      </c>
      <c r="E56">
        <v>2014</v>
      </c>
      <c r="F56" s="1">
        <v>41821</v>
      </c>
      <c r="G56">
        <v>7</v>
      </c>
      <c r="H56">
        <v>1</v>
      </c>
      <c r="I56" t="s">
        <v>16</v>
      </c>
      <c r="J56">
        <v>4</v>
      </c>
      <c r="K56" t="s">
        <v>62</v>
      </c>
      <c r="L56" t="s">
        <v>61</v>
      </c>
      <c r="M56">
        <v>0</v>
      </c>
      <c r="N56" t="s">
        <v>18</v>
      </c>
      <c r="O56">
        <f>IFERROR(VLOOKUP(D56&amp;N56,'(0201) Fresh'!$C$2:$P$1086,14,FALSE),0)</f>
        <v>99296659</v>
      </c>
      <c r="P56">
        <f>IFERROR(VLOOKUP(D56&amp;N56,'(0202) Frozen'!$C$2:$P$997,14,FALSE),0)</f>
        <v>24105889</v>
      </c>
      <c r="Q56">
        <f t="shared" si="0"/>
        <v>123402548</v>
      </c>
      <c r="R56" s="4">
        <f t="shared" si="2"/>
        <v>1</v>
      </c>
      <c r="T56">
        <v>123402548</v>
      </c>
    </row>
    <row r="57" spans="1:20" x14ac:dyDescent="0.25">
      <c r="A57">
        <v>826</v>
      </c>
      <c r="B57" t="s">
        <v>15</v>
      </c>
      <c r="C57" t="str">
        <f t="shared" si="1"/>
        <v>201408World</v>
      </c>
      <c r="D57">
        <v>201408</v>
      </c>
      <c r="E57">
        <v>2014</v>
      </c>
      <c r="F57" s="1">
        <v>41852</v>
      </c>
      <c r="G57">
        <v>8</v>
      </c>
      <c r="H57">
        <v>1</v>
      </c>
      <c r="I57" t="s">
        <v>16</v>
      </c>
      <c r="J57">
        <v>4</v>
      </c>
      <c r="K57" t="s">
        <v>62</v>
      </c>
      <c r="L57" t="s">
        <v>61</v>
      </c>
      <c r="M57">
        <v>0</v>
      </c>
      <c r="N57" t="s">
        <v>18</v>
      </c>
      <c r="O57">
        <f>IFERROR(VLOOKUP(D57&amp;N57,'(0201) Fresh'!$C$2:$P$1086,14,FALSE),0)</f>
        <v>100326593</v>
      </c>
      <c r="P57">
        <f>IFERROR(VLOOKUP(D57&amp;N57,'(0202) Frozen'!$C$2:$P$997,14,FALSE),0)</f>
        <v>26446688</v>
      </c>
      <c r="Q57">
        <f t="shared" si="0"/>
        <v>126773281</v>
      </c>
      <c r="R57" s="4">
        <f t="shared" si="2"/>
        <v>1</v>
      </c>
      <c r="T57">
        <v>126773281</v>
      </c>
    </row>
    <row r="58" spans="1:20" x14ac:dyDescent="0.25">
      <c r="A58">
        <v>826</v>
      </c>
      <c r="B58" t="s">
        <v>15</v>
      </c>
      <c r="C58" t="str">
        <f t="shared" si="1"/>
        <v>201409World</v>
      </c>
      <c r="D58">
        <v>201409</v>
      </c>
      <c r="E58">
        <v>2014</v>
      </c>
      <c r="F58" s="1">
        <v>41883</v>
      </c>
      <c r="G58">
        <v>9</v>
      </c>
      <c r="H58">
        <v>1</v>
      </c>
      <c r="I58" t="s">
        <v>16</v>
      </c>
      <c r="J58">
        <v>4</v>
      </c>
      <c r="K58" t="s">
        <v>62</v>
      </c>
      <c r="L58" t="s">
        <v>61</v>
      </c>
      <c r="M58">
        <v>0</v>
      </c>
      <c r="N58" t="s">
        <v>18</v>
      </c>
      <c r="O58">
        <f>IFERROR(VLOOKUP(D58&amp;N58,'(0201) Fresh'!$C$2:$P$1086,14,FALSE),0)</f>
        <v>118747958</v>
      </c>
      <c r="P58">
        <f>IFERROR(VLOOKUP(D58&amp;N58,'(0202) Frozen'!$C$2:$P$997,14,FALSE),0)</f>
        <v>28019691</v>
      </c>
      <c r="Q58">
        <f t="shared" si="0"/>
        <v>146767649</v>
      </c>
      <c r="R58" s="4">
        <f t="shared" si="2"/>
        <v>1</v>
      </c>
      <c r="T58">
        <v>146767649</v>
      </c>
    </row>
    <row r="59" spans="1:20" x14ac:dyDescent="0.25">
      <c r="A59">
        <v>826</v>
      </c>
      <c r="B59" t="s">
        <v>15</v>
      </c>
      <c r="C59" t="str">
        <f t="shared" si="1"/>
        <v>201410World</v>
      </c>
      <c r="D59">
        <v>201410</v>
      </c>
      <c r="E59">
        <v>2014</v>
      </c>
      <c r="F59" s="1">
        <v>41913</v>
      </c>
      <c r="G59">
        <v>10</v>
      </c>
      <c r="H59">
        <v>1</v>
      </c>
      <c r="I59" t="s">
        <v>16</v>
      </c>
      <c r="J59">
        <v>4</v>
      </c>
      <c r="K59" t="s">
        <v>62</v>
      </c>
      <c r="L59" t="s">
        <v>61</v>
      </c>
      <c r="M59">
        <v>0</v>
      </c>
      <c r="N59" t="s">
        <v>18</v>
      </c>
      <c r="O59">
        <f>IFERROR(VLOOKUP(D59&amp;N59,'(0201) Fresh'!$C$2:$P$1086,14,FALSE),0)</f>
        <v>124382428</v>
      </c>
      <c r="P59">
        <f>IFERROR(VLOOKUP(D59&amp;N59,'(0202) Frozen'!$C$2:$P$997,14,FALSE),0)</f>
        <v>24766509</v>
      </c>
      <c r="Q59">
        <f t="shared" si="0"/>
        <v>149148937</v>
      </c>
      <c r="R59" s="4">
        <f t="shared" si="2"/>
        <v>1</v>
      </c>
      <c r="T59">
        <v>149148937</v>
      </c>
    </row>
    <row r="60" spans="1:20" x14ac:dyDescent="0.25">
      <c r="A60">
        <v>826</v>
      </c>
      <c r="B60" t="s">
        <v>15</v>
      </c>
      <c r="C60" t="str">
        <f t="shared" si="1"/>
        <v>201411World</v>
      </c>
      <c r="D60">
        <v>201411</v>
      </c>
      <c r="E60">
        <v>2014</v>
      </c>
      <c r="F60" s="1">
        <v>41944</v>
      </c>
      <c r="G60">
        <v>11</v>
      </c>
      <c r="H60">
        <v>1</v>
      </c>
      <c r="I60" t="s">
        <v>16</v>
      </c>
      <c r="J60">
        <v>4</v>
      </c>
      <c r="K60" t="s">
        <v>62</v>
      </c>
      <c r="L60" t="s">
        <v>61</v>
      </c>
      <c r="M60">
        <v>0</v>
      </c>
      <c r="N60" t="s">
        <v>18</v>
      </c>
      <c r="O60">
        <f>IFERROR(VLOOKUP(D60&amp;N60,'(0201) Fresh'!$C$2:$P$1086,14,FALSE),0)</f>
        <v>115919857</v>
      </c>
      <c r="P60">
        <f>IFERROR(VLOOKUP(D60&amp;N60,'(0202) Frozen'!$C$2:$P$997,14,FALSE),0)</f>
        <v>25141298</v>
      </c>
      <c r="Q60">
        <f t="shared" si="0"/>
        <v>141061155</v>
      </c>
      <c r="R60" s="4">
        <f t="shared" si="2"/>
        <v>1</v>
      </c>
      <c r="T60">
        <v>141061155</v>
      </c>
    </row>
    <row r="61" spans="1:20" x14ac:dyDescent="0.25">
      <c r="A61" s="3">
        <v>826</v>
      </c>
      <c r="B61" s="3" t="s">
        <v>15</v>
      </c>
      <c r="C61" t="str">
        <f t="shared" si="1"/>
        <v>201001Argentina</v>
      </c>
      <c r="D61" s="3">
        <v>201001</v>
      </c>
      <c r="E61" s="3">
        <v>2010</v>
      </c>
      <c r="F61" s="6">
        <v>40179</v>
      </c>
      <c r="G61" s="3">
        <v>1</v>
      </c>
      <c r="H61" s="3">
        <v>1</v>
      </c>
      <c r="I61" s="3" t="s">
        <v>16</v>
      </c>
      <c r="J61" s="3">
        <v>4</v>
      </c>
      <c r="K61" s="3" t="s">
        <v>62</v>
      </c>
      <c r="L61" s="3" t="s">
        <v>61</v>
      </c>
      <c r="M61" s="3">
        <v>32</v>
      </c>
      <c r="N61" s="3" t="s">
        <v>19</v>
      </c>
      <c r="O61" s="3">
        <f>IFERROR(VLOOKUP(D61&amp;N61,'(0201) Fresh'!$C$2:$P$1086,14,FALSE),0)</f>
        <v>635160</v>
      </c>
      <c r="P61" s="3">
        <f>IFERROR(VLOOKUP(D61&amp;N61,'(0202) Frozen'!$C$2:$P$997,14,FALSE),0)</f>
        <v>277780</v>
      </c>
      <c r="Q61" s="3">
        <f t="shared" si="0"/>
        <v>912940</v>
      </c>
      <c r="R61" s="5">
        <f>Q61/Q2</f>
        <v>1.0200977492181297E-2</v>
      </c>
    </row>
    <row r="62" spans="1:20" x14ac:dyDescent="0.25">
      <c r="A62" s="3">
        <v>826</v>
      </c>
      <c r="B62" s="3" t="s">
        <v>15</v>
      </c>
      <c r="C62" t="str">
        <f t="shared" si="1"/>
        <v>201002Argentina</v>
      </c>
      <c r="D62" s="3">
        <v>201002</v>
      </c>
      <c r="E62" s="3">
        <v>2010</v>
      </c>
      <c r="F62" s="6">
        <v>40210</v>
      </c>
      <c r="G62" s="3">
        <v>2</v>
      </c>
      <c r="H62" s="3">
        <v>1</v>
      </c>
      <c r="I62" s="3" t="s">
        <v>16</v>
      </c>
      <c r="J62" s="3">
        <v>4</v>
      </c>
      <c r="K62" s="3" t="s">
        <v>62</v>
      </c>
      <c r="L62" s="3" t="s">
        <v>61</v>
      </c>
      <c r="M62" s="3">
        <v>32</v>
      </c>
      <c r="N62" s="3" t="s">
        <v>19</v>
      </c>
      <c r="O62" s="3">
        <f>IFERROR(VLOOKUP(D62&amp;N62,'(0201) Fresh'!$C$2:$P$1086,14,FALSE),0)</f>
        <v>0</v>
      </c>
      <c r="P62" s="3">
        <f>IFERROR(VLOOKUP(D62&amp;N62,'(0202) Frozen'!$C$2:$P$997,14,FALSE),0)</f>
        <v>267049</v>
      </c>
      <c r="Q62" s="3">
        <f t="shared" si="0"/>
        <v>267049</v>
      </c>
      <c r="R62" s="5">
        <f t="shared" ref="R62:R119" si="3">Q62/Q3</f>
        <v>3.0548658360931421E-3</v>
      </c>
    </row>
    <row r="63" spans="1:20" x14ac:dyDescent="0.25">
      <c r="A63" s="3">
        <v>826</v>
      </c>
      <c r="B63" s="3" t="s">
        <v>15</v>
      </c>
      <c r="C63" t="str">
        <f t="shared" si="1"/>
        <v>201003Argentina</v>
      </c>
      <c r="D63" s="3">
        <v>201003</v>
      </c>
      <c r="E63" s="3">
        <v>2010</v>
      </c>
      <c r="F63" s="6">
        <v>40238</v>
      </c>
      <c r="G63" s="3">
        <v>3</v>
      </c>
      <c r="H63" s="3">
        <v>1</v>
      </c>
      <c r="I63" s="3" t="s">
        <v>16</v>
      </c>
      <c r="J63" s="3">
        <v>4</v>
      </c>
      <c r="K63" s="3" t="s">
        <v>62</v>
      </c>
      <c r="L63" s="3" t="s">
        <v>61</v>
      </c>
      <c r="M63" s="3">
        <v>32</v>
      </c>
      <c r="N63" s="3" t="s">
        <v>19</v>
      </c>
      <c r="O63" s="3">
        <f>IFERROR(VLOOKUP(D63&amp;N63,'(0201) Fresh'!$C$2:$P$1086,14,FALSE),0)</f>
        <v>318643</v>
      </c>
      <c r="P63" s="3">
        <f>IFERROR(VLOOKUP(D63&amp;N63,'(0202) Frozen'!$C$2:$P$997,14,FALSE),0)</f>
        <v>21640</v>
      </c>
      <c r="Q63" s="3">
        <f t="shared" si="0"/>
        <v>340283</v>
      </c>
      <c r="R63" s="5">
        <f t="shared" si="3"/>
        <v>3.4915312695276567E-3</v>
      </c>
    </row>
    <row r="64" spans="1:20" x14ac:dyDescent="0.25">
      <c r="A64" s="3">
        <v>826</v>
      </c>
      <c r="B64" s="3" t="s">
        <v>15</v>
      </c>
      <c r="C64" t="str">
        <f t="shared" si="1"/>
        <v>201004Argentina</v>
      </c>
      <c r="D64" s="3">
        <v>201004</v>
      </c>
      <c r="E64" s="3">
        <v>2010</v>
      </c>
      <c r="F64" s="6">
        <v>40269</v>
      </c>
      <c r="G64" s="3">
        <v>4</v>
      </c>
      <c r="H64" s="3">
        <v>1</v>
      </c>
      <c r="I64" s="3" t="s">
        <v>16</v>
      </c>
      <c r="J64" s="3">
        <v>4</v>
      </c>
      <c r="K64" s="3" t="s">
        <v>62</v>
      </c>
      <c r="L64" s="3" t="s">
        <v>61</v>
      </c>
      <c r="M64" s="3">
        <v>32</v>
      </c>
      <c r="N64" s="3" t="s">
        <v>19</v>
      </c>
      <c r="O64" s="3">
        <f>IFERROR(VLOOKUP(D64&amp;N64,'(0201) Fresh'!$C$2:$P$1086,14,FALSE),0)</f>
        <v>0</v>
      </c>
      <c r="P64" s="3">
        <f>IFERROR(VLOOKUP(D64&amp;N64,'(0202) Frozen'!$C$2:$P$997,14,FALSE),0)</f>
        <v>202376</v>
      </c>
      <c r="Q64" s="3">
        <f t="shared" si="0"/>
        <v>202376</v>
      </c>
      <c r="R64" s="5">
        <f t="shared" si="3"/>
        <v>2.1897297804029181E-3</v>
      </c>
    </row>
    <row r="65" spans="1:18" x14ac:dyDescent="0.25">
      <c r="A65" s="3">
        <v>826</v>
      </c>
      <c r="B65" s="3" t="s">
        <v>15</v>
      </c>
      <c r="C65" t="str">
        <f t="shared" si="1"/>
        <v>201005Argentina</v>
      </c>
      <c r="D65" s="3">
        <v>201005</v>
      </c>
      <c r="E65" s="3">
        <v>2010</v>
      </c>
      <c r="F65" s="6">
        <v>40299</v>
      </c>
      <c r="G65" s="3">
        <v>5</v>
      </c>
      <c r="H65" s="3">
        <v>1</v>
      </c>
      <c r="I65" s="3" t="s">
        <v>16</v>
      </c>
      <c r="J65" s="3">
        <v>4</v>
      </c>
      <c r="K65" s="3" t="s">
        <v>62</v>
      </c>
      <c r="L65" s="3" t="s">
        <v>61</v>
      </c>
      <c r="M65" s="3">
        <v>32</v>
      </c>
      <c r="N65" s="3" t="s">
        <v>19</v>
      </c>
      <c r="O65" s="3">
        <f>IFERROR(VLOOKUP(D65&amp;N65,'(0201) Fresh'!$C$2:$P$1086,14,FALSE),0)</f>
        <v>0</v>
      </c>
      <c r="P65" s="3">
        <f>IFERROR(VLOOKUP(D65&amp;N65,'(0202) Frozen'!$C$2:$P$997,14,FALSE),0)</f>
        <v>99139</v>
      </c>
      <c r="Q65" s="3">
        <f t="shared" si="0"/>
        <v>99139</v>
      </c>
      <c r="R65" s="5">
        <f t="shared" si="3"/>
        <v>1.121155230822621E-3</v>
      </c>
    </row>
    <row r="66" spans="1:18" x14ac:dyDescent="0.25">
      <c r="A66" s="3">
        <v>826</v>
      </c>
      <c r="B66" s="3" t="s">
        <v>15</v>
      </c>
      <c r="C66" t="str">
        <f t="shared" si="1"/>
        <v>201006Argentina</v>
      </c>
      <c r="D66" s="3">
        <v>201006</v>
      </c>
      <c r="E66" s="3">
        <v>2010</v>
      </c>
      <c r="F66" s="6">
        <v>40330</v>
      </c>
      <c r="G66" s="3">
        <v>6</v>
      </c>
      <c r="H66" s="3">
        <v>1</v>
      </c>
      <c r="I66" s="3" t="s">
        <v>16</v>
      </c>
      <c r="J66" s="3">
        <v>4</v>
      </c>
      <c r="K66" s="3" t="s">
        <v>62</v>
      </c>
      <c r="L66" s="3" t="s">
        <v>61</v>
      </c>
      <c r="M66" s="3">
        <v>32</v>
      </c>
      <c r="N66" s="3" t="s">
        <v>19</v>
      </c>
      <c r="O66" s="3">
        <f>IFERROR(VLOOKUP(D66&amp;N66,'(0201) Fresh'!$C$2:$P$1086,14,FALSE),0)</f>
        <v>321279</v>
      </c>
      <c r="P66" s="3">
        <f>IFERROR(VLOOKUP(D66&amp;N66,'(0202) Frozen'!$C$2:$P$997,14,FALSE),0)</f>
        <v>47376</v>
      </c>
      <c r="Q66" s="3">
        <f t="shared" ref="Q66:Q129" si="4">O66+P66</f>
        <v>368655</v>
      </c>
      <c r="R66" s="5">
        <f t="shared" si="3"/>
        <v>3.7471761245962618E-3</v>
      </c>
    </row>
    <row r="67" spans="1:18" x14ac:dyDescent="0.25">
      <c r="A67" s="3">
        <v>826</v>
      </c>
      <c r="B67" s="3" t="s">
        <v>15</v>
      </c>
      <c r="C67" t="str">
        <f t="shared" ref="C67:C130" si="5">D67&amp;N67</f>
        <v>201007Argentina</v>
      </c>
      <c r="D67" s="3">
        <v>201007</v>
      </c>
      <c r="E67" s="3">
        <v>2010</v>
      </c>
      <c r="F67" s="6">
        <v>40360</v>
      </c>
      <c r="G67" s="3">
        <v>7</v>
      </c>
      <c r="H67" s="3">
        <v>1</v>
      </c>
      <c r="I67" s="3" t="s">
        <v>16</v>
      </c>
      <c r="J67" s="3">
        <v>4</v>
      </c>
      <c r="K67" s="3" t="s">
        <v>62</v>
      </c>
      <c r="L67" s="3" t="s">
        <v>61</v>
      </c>
      <c r="M67" s="3">
        <v>32</v>
      </c>
      <c r="N67" s="3" t="s">
        <v>19</v>
      </c>
      <c r="O67" s="3">
        <f>IFERROR(VLOOKUP(D67&amp;N67,'(0201) Fresh'!$C$2:$P$1086,14,FALSE),0)</f>
        <v>98060</v>
      </c>
      <c r="P67" s="3">
        <f>IFERROR(VLOOKUP(D67&amp;N67,'(0202) Frozen'!$C$2:$P$997,14,FALSE),0)</f>
        <v>20956</v>
      </c>
      <c r="Q67" s="3">
        <f t="shared" si="4"/>
        <v>119016</v>
      </c>
      <c r="R67" s="5">
        <f t="shared" si="3"/>
        <v>1.2811620416152897E-3</v>
      </c>
    </row>
    <row r="68" spans="1:18" x14ac:dyDescent="0.25">
      <c r="A68" s="3">
        <v>826</v>
      </c>
      <c r="B68" s="3" t="s">
        <v>15</v>
      </c>
      <c r="C68" t="str">
        <f t="shared" si="5"/>
        <v>201008Argentina</v>
      </c>
      <c r="D68" s="3">
        <v>201008</v>
      </c>
      <c r="E68" s="3">
        <v>2010</v>
      </c>
      <c r="F68" s="6">
        <v>40391</v>
      </c>
      <c r="G68" s="3">
        <v>8</v>
      </c>
      <c r="H68" s="3">
        <v>1</v>
      </c>
      <c r="I68" s="3" t="s">
        <v>16</v>
      </c>
      <c r="J68" s="3">
        <v>4</v>
      </c>
      <c r="K68" s="3" t="s">
        <v>62</v>
      </c>
      <c r="L68" s="3" t="s">
        <v>61</v>
      </c>
      <c r="M68" s="3">
        <v>32</v>
      </c>
      <c r="N68" s="3" t="s">
        <v>19</v>
      </c>
      <c r="O68" s="3">
        <f>IFERROR(VLOOKUP(D68&amp;N68,'(0201) Fresh'!$C$2:$P$1086,14,FALSE),0)</f>
        <v>152406</v>
      </c>
      <c r="P68" s="3">
        <f>IFERROR(VLOOKUP(D68&amp;N68,'(0202) Frozen'!$C$2:$P$997,14,FALSE),0)</f>
        <v>26941</v>
      </c>
      <c r="Q68" s="3">
        <f t="shared" si="4"/>
        <v>179347</v>
      </c>
      <c r="R68" s="5">
        <f t="shared" si="3"/>
        <v>2.0452023391804327E-3</v>
      </c>
    </row>
    <row r="69" spans="1:18" x14ac:dyDescent="0.25">
      <c r="A69" s="3">
        <v>826</v>
      </c>
      <c r="B69" s="3" t="s">
        <v>15</v>
      </c>
      <c r="C69" t="str">
        <f t="shared" si="5"/>
        <v>201009Argentina</v>
      </c>
      <c r="D69" s="3">
        <v>201009</v>
      </c>
      <c r="E69" s="3">
        <v>2010</v>
      </c>
      <c r="F69" s="6">
        <v>40422</v>
      </c>
      <c r="G69" s="3">
        <v>9</v>
      </c>
      <c r="H69" s="3">
        <v>1</v>
      </c>
      <c r="I69" s="3" t="s">
        <v>16</v>
      </c>
      <c r="J69" s="3">
        <v>4</v>
      </c>
      <c r="K69" s="3" t="s">
        <v>62</v>
      </c>
      <c r="L69" s="3" t="s">
        <v>61</v>
      </c>
      <c r="M69" s="3">
        <v>32</v>
      </c>
      <c r="N69" s="3" t="s">
        <v>19</v>
      </c>
      <c r="O69" s="3">
        <f>IFERROR(VLOOKUP(D69&amp;N69,'(0201) Fresh'!$C$2:$P$1086,14,FALSE),0)</f>
        <v>0</v>
      </c>
      <c r="P69" s="3">
        <f>IFERROR(VLOOKUP(D69&amp;N69,'(0202) Frozen'!$C$2:$P$997,14,FALSE),0)</f>
        <v>171187</v>
      </c>
      <c r="Q69" s="3">
        <f t="shared" si="4"/>
        <v>171187</v>
      </c>
      <c r="R69" s="5">
        <f t="shared" si="3"/>
        <v>1.5898243219374239E-3</v>
      </c>
    </row>
    <row r="70" spans="1:18" x14ac:dyDescent="0.25">
      <c r="A70" s="3">
        <v>826</v>
      </c>
      <c r="B70" s="3" t="s">
        <v>15</v>
      </c>
      <c r="C70" t="str">
        <f t="shared" si="5"/>
        <v>201010Argentina</v>
      </c>
      <c r="D70" s="3">
        <v>201010</v>
      </c>
      <c r="E70" s="3">
        <v>2010</v>
      </c>
      <c r="F70" s="6">
        <v>40452</v>
      </c>
      <c r="G70" s="3">
        <v>10</v>
      </c>
      <c r="H70" s="3">
        <v>1</v>
      </c>
      <c r="I70" s="3" t="s">
        <v>16</v>
      </c>
      <c r="J70" s="3">
        <v>4</v>
      </c>
      <c r="K70" s="3" t="s">
        <v>62</v>
      </c>
      <c r="L70" s="3" t="s">
        <v>61</v>
      </c>
      <c r="M70" s="3">
        <v>32</v>
      </c>
      <c r="N70" s="3" t="s">
        <v>19</v>
      </c>
      <c r="O70" s="3">
        <f>IFERROR(VLOOKUP(D70&amp;N70,'(0201) Fresh'!$C$2:$P$1086,14,FALSE),0)</f>
        <v>129715</v>
      </c>
      <c r="P70" s="3">
        <f>IFERROR(VLOOKUP(D70&amp;N70,'(0202) Frozen'!$C$2:$P$997,14,FALSE),0)</f>
        <v>63301</v>
      </c>
      <c r="Q70" s="3">
        <f t="shared" si="4"/>
        <v>193016</v>
      </c>
      <c r="R70" s="5">
        <f t="shared" si="3"/>
        <v>2.1888654432573296E-3</v>
      </c>
    </row>
    <row r="71" spans="1:18" x14ac:dyDescent="0.25">
      <c r="A71" s="3">
        <v>826</v>
      </c>
      <c r="B71" s="3" t="s">
        <v>15</v>
      </c>
      <c r="C71" t="str">
        <f t="shared" si="5"/>
        <v>201011Argentina</v>
      </c>
      <c r="D71" s="3">
        <v>201011</v>
      </c>
      <c r="E71" s="3">
        <v>2010</v>
      </c>
      <c r="F71" s="6">
        <v>40483</v>
      </c>
      <c r="G71" s="3">
        <v>11</v>
      </c>
      <c r="H71" s="3">
        <v>1</v>
      </c>
      <c r="I71" s="3" t="s">
        <v>16</v>
      </c>
      <c r="J71" s="3">
        <v>4</v>
      </c>
      <c r="K71" s="3" t="s">
        <v>62</v>
      </c>
      <c r="L71" s="3" t="s">
        <v>61</v>
      </c>
      <c r="M71" s="3">
        <v>32</v>
      </c>
      <c r="N71" s="3" t="s">
        <v>19</v>
      </c>
      <c r="O71" s="3">
        <f>IFERROR(VLOOKUP(D71&amp;N71,'(0201) Fresh'!$C$2:$P$1086,14,FALSE),0)</f>
        <v>0</v>
      </c>
      <c r="P71" s="3">
        <f>IFERROR(VLOOKUP(D71&amp;N71,'(0202) Frozen'!$C$2:$P$997,14,FALSE),0)</f>
        <v>40005</v>
      </c>
      <c r="Q71" s="3">
        <f t="shared" si="4"/>
        <v>40005</v>
      </c>
      <c r="R71" s="5">
        <f t="shared" si="3"/>
        <v>3.8144236415889169E-4</v>
      </c>
    </row>
    <row r="72" spans="1:18" x14ac:dyDescent="0.25">
      <c r="A72" s="3">
        <v>826</v>
      </c>
      <c r="B72" s="3" t="s">
        <v>15</v>
      </c>
      <c r="C72" t="str">
        <f t="shared" si="5"/>
        <v>201012Argentina</v>
      </c>
      <c r="D72" s="3">
        <v>201012</v>
      </c>
      <c r="E72" s="3">
        <v>2010</v>
      </c>
      <c r="F72" s="6">
        <v>40513</v>
      </c>
      <c r="G72" s="3">
        <v>12</v>
      </c>
      <c r="H72" s="3">
        <v>1</v>
      </c>
      <c r="I72" s="3" t="s">
        <v>16</v>
      </c>
      <c r="J72" s="3">
        <v>4</v>
      </c>
      <c r="K72" s="3" t="s">
        <v>62</v>
      </c>
      <c r="L72" s="3" t="s">
        <v>61</v>
      </c>
      <c r="M72" s="3">
        <v>32</v>
      </c>
      <c r="N72" s="3" t="s">
        <v>19</v>
      </c>
      <c r="O72" s="3">
        <f>IFERROR(VLOOKUP(D72&amp;N72,'(0201) Fresh'!$C$2:$P$1086,14,FALSE),0)</f>
        <v>122258</v>
      </c>
      <c r="P72" s="3">
        <f>IFERROR(VLOOKUP(D72&amp;N72,'(0202) Frozen'!$C$2:$P$997,14,FALSE),0)</f>
        <v>55690</v>
      </c>
      <c r="Q72" s="3">
        <f t="shared" si="4"/>
        <v>177948</v>
      </c>
      <c r="R72" s="5">
        <f t="shared" si="3"/>
        <v>1.3893808665011956E-3</v>
      </c>
    </row>
    <row r="73" spans="1:18" x14ac:dyDescent="0.25">
      <c r="A73" s="3">
        <v>826</v>
      </c>
      <c r="B73" s="3" t="s">
        <v>15</v>
      </c>
      <c r="C73" t="str">
        <f t="shared" si="5"/>
        <v>201101Argentina</v>
      </c>
      <c r="D73" s="3">
        <v>201101</v>
      </c>
      <c r="E73" s="3">
        <v>2011</v>
      </c>
      <c r="F73" s="6">
        <v>40544</v>
      </c>
      <c r="G73" s="3">
        <v>1</v>
      </c>
      <c r="H73" s="3">
        <v>1</v>
      </c>
      <c r="I73" s="3" t="s">
        <v>16</v>
      </c>
      <c r="J73" s="3">
        <v>4</v>
      </c>
      <c r="K73" s="3" t="s">
        <v>62</v>
      </c>
      <c r="L73" s="3" t="s">
        <v>61</v>
      </c>
      <c r="M73" s="3">
        <v>32</v>
      </c>
      <c r="N73" s="3" t="s">
        <v>19</v>
      </c>
      <c r="O73" s="3">
        <f>IFERROR(VLOOKUP(D73&amp;N73,'(0201) Fresh'!$C$2:$P$1086,14,FALSE),0)</f>
        <v>108935</v>
      </c>
      <c r="P73" s="3">
        <f>IFERROR(VLOOKUP(D73&amp;N73,'(0202) Frozen'!$C$2:$P$997,14,FALSE),0)</f>
        <v>261825</v>
      </c>
      <c r="Q73" s="3">
        <f t="shared" si="4"/>
        <v>370760</v>
      </c>
      <c r="R73" s="5">
        <f t="shared" si="3"/>
        <v>3.6087231860240836E-3</v>
      </c>
    </row>
    <row r="74" spans="1:18" x14ac:dyDescent="0.25">
      <c r="A74" s="3">
        <v>826</v>
      </c>
      <c r="B74" s="3" t="s">
        <v>15</v>
      </c>
      <c r="C74" t="str">
        <f t="shared" si="5"/>
        <v>201102Argentina</v>
      </c>
      <c r="D74" s="3">
        <v>201102</v>
      </c>
      <c r="E74" s="3">
        <v>2011</v>
      </c>
      <c r="F74" s="6">
        <v>40575</v>
      </c>
      <c r="G74" s="3">
        <v>2</v>
      </c>
      <c r="H74" s="3">
        <v>1</v>
      </c>
      <c r="I74" s="3" t="s">
        <v>16</v>
      </c>
      <c r="J74" s="3">
        <v>4</v>
      </c>
      <c r="K74" s="3" t="s">
        <v>62</v>
      </c>
      <c r="L74" s="3" t="s">
        <v>61</v>
      </c>
      <c r="M74" s="3">
        <v>32</v>
      </c>
      <c r="N74" s="3" t="s">
        <v>19</v>
      </c>
      <c r="O74" s="3">
        <f>IFERROR(VLOOKUP(D74&amp;N74,'(0201) Fresh'!$C$2:$P$1086,14,FALSE),0)</f>
        <v>0</v>
      </c>
      <c r="P74" s="3">
        <f>IFERROR(VLOOKUP(D74&amp;N74,'(0202) Frozen'!$C$2:$P$997,14,FALSE),0)</f>
        <v>0</v>
      </c>
      <c r="Q74" s="3">
        <f t="shared" si="4"/>
        <v>0</v>
      </c>
      <c r="R74" s="5">
        <f t="shared" si="3"/>
        <v>0</v>
      </c>
    </row>
    <row r="75" spans="1:18" x14ac:dyDescent="0.25">
      <c r="A75" s="3">
        <v>826</v>
      </c>
      <c r="B75" s="3" t="s">
        <v>15</v>
      </c>
      <c r="C75" t="str">
        <f t="shared" si="5"/>
        <v>201103Argentina</v>
      </c>
      <c r="D75" s="3">
        <v>201103</v>
      </c>
      <c r="E75" s="3">
        <v>2011</v>
      </c>
      <c r="F75" s="6">
        <v>40603</v>
      </c>
      <c r="G75" s="3">
        <v>3</v>
      </c>
      <c r="H75" s="3">
        <v>1</v>
      </c>
      <c r="I75" s="3" t="s">
        <v>16</v>
      </c>
      <c r="J75" s="3">
        <v>4</v>
      </c>
      <c r="K75" s="3" t="s">
        <v>62</v>
      </c>
      <c r="L75" s="3" t="s">
        <v>61</v>
      </c>
      <c r="M75" s="3">
        <v>32</v>
      </c>
      <c r="N75" s="3" t="s">
        <v>19</v>
      </c>
      <c r="O75" s="3">
        <f>IFERROR(VLOOKUP(D75&amp;N75,'(0201) Fresh'!$C$2:$P$1086,14,FALSE),0)</f>
        <v>140743</v>
      </c>
      <c r="P75" s="3">
        <f>IFERROR(VLOOKUP(D75&amp;N75,'(0202) Frozen'!$C$2:$P$997,14,FALSE),0)</f>
        <v>463972</v>
      </c>
      <c r="Q75" s="3">
        <f t="shared" si="4"/>
        <v>604715</v>
      </c>
      <c r="R75" s="5">
        <f t="shared" si="3"/>
        <v>5.7458624284240029E-3</v>
      </c>
    </row>
    <row r="76" spans="1:18" x14ac:dyDescent="0.25">
      <c r="A76" s="3">
        <v>826</v>
      </c>
      <c r="B76" s="3" t="s">
        <v>15</v>
      </c>
      <c r="C76" t="str">
        <f t="shared" si="5"/>
        <v>201104Argentina</v>
      </c>
      <c r="D76" s="3">
        <v>201104</v>
      </c>
      <c r="E76" s="3">
        <v>2011</v>
      </c>
      <c r="F76" s="6">
        <v>40634</v>
      </c>
      <c r="G76" s="3">
        <v>4</v>
      </c>
      <c r="H76" s="3">
        <v>1</v>
      </c>
      <c r="I76" s="3" t="s">
        <v>16</v>
      </c>
      <c r="J76" s="3">
        <v>4</v>
      </c>
      <c r="K76" s="3" t="s">
        <v>62</v>
      </c>
      <c r="L76" s="3" t="s">
        <v>61</v>
      </c>
      <c r="M76" s="3">
        <v>32</v>
      </c>
      <c r="N76" s="3" t="s">
        <v>19</v>
      </c>
      <c r="O76" s="3">
        <f>IFERROR(VLOOKUP(D76&amp;N76,'(0201) Fresh'!$C$2:$P$1086,14,FALSE),0)</f>
        <v>0</v>
      </c>
      <c r="P76" s="3">
        <f>IFERROR(VLOOKUP(D76&amp;N76,'(0202) Frozen'!$C$2:$P$997,14,FALSE),0)</f>
        <v>0</v>
      </c>
      <c r="Q76" s="3">
        <f t="shared" si="4"/>
        <v>0</v>
      </c>
      <c r="R76" s="5">
        <f t="shared" si="3"/>
        <v>0</v>
      </c>
    </row>
    <row r="77" spans="1:18" x14ac:dyDescent="0.25">
      <c r="A77" s="3">
        <v>826</v>
      </c>
      <c r="B77" s="3" t="s">
        <v>15</v>
      </c>
      <c r="C77" t="str">
        <f t="shared" si="5"/>
        <v>201105Argentina</v>
      </c>
      <c r="D77" s="3">
        <v>201105</v>
      </c>
      <c r="E77" s="3">
        <v>2011</v>
      </c>
      <c r="F77" s="6">
        <v>40664</v>
      </c>
      <c r="G77" s="3">
        <v>5</v>
      </c>
      <c r="H77" s="3">
        <v>1</v>
      </c>
      <c r="I77" s="3" t="s">
        <v>16</v>
      </c>
      <c r="J77" s="3">
        <v>4</v>
      </c>
      <c r="K77" s="3" t="s">
        <v>62</v>
      </c>
      <c r="L77" s="3" t="s">
        <v>61</v>
      </c>
      <c r="M77" s="3">
        <v>32</v>
      </c>
      <c r="N77" s="3" t="s">
        <v>19</v>
      </c>
      <c r="O77" s="3">
        <f>IFERROR(VLOOKUP(D77&amp;N77,'(0201) Fresh'!$C$2:$P$1086,14,FALSE),0)</f>
        <v>157395</v>
      </c>
      <c r="P77" s="3">
        <f>IFERROR(VLOOKUP(D77&amp;N77,'(0202) Frozen'!$C$2:$P$997,14,FALSE),0)</f>
        <v>365227</v>
      </c>
      <c r="Q77" s="3">
        <f t="shared" si="4"/>
        <v>522622</v>
      </c>
      <c r="R77" s="5">
        <f t="shared" si="3"/>
        <v>4.8775061145915569E-3</v>
      </c>
    </row>
    <row r="78" spans="1:18" x14ac:dyDescent="0.25">
      <c r="A78" s="3">
        <v>826</v>
      </c>
      <c r="B78" s="3" t="s">
        <v>15</v>
      </c>
      <c r="C78" t="str">
        <f t="shared" si="5"/>
        <v>201106Argentina</v>
      </c>
      <c r="D78" s="3">
        <v>201106</v>
      </c>
      <c r="E78" s="3">
        <v>2011</v>
      </c>
      <c r="F78" s="6">
        <v>40695</v>
      </c>
      <c r="G78" s="3">
        <v>6</v>
      </c>
      <c r="H78" s="3">
        <v>1</v>
      </c>
      <c r="I78" s="3" t="s">
        <v>16</v>
      </c>
      <c r="J78" s="3">
        <v>4</v>
      </c>
      <c r="K78" s="3" t="s">
        <v>62</v>
      </c>
      <c r="L78" s="3" t="s">
        <v>61</v>
      </c>
      <c r="M78" s="3">
        <v>32</v>
      </c>
      <c r="N78" s="3" t="s">
        <v>19</v>
      </c>
      <c r="O78" s="3">
        <f>IFERROR(VLOOKUP(D78&amp;N78,'(0201) Fresh'!$C$2:$P$1086,14,FALSE),0)</f>
        <v>561623</v>
      </c>
      <c r="P78" s="3">
        <f>IFERROR(VLOOKUP(D78&amp;N78,'(0202) Frozen'!$C$2:$P$997,14,FALSE),0)</f>
        <v>0</v>
      </c>
      <c r="Q78" s="3">
        <f t="shared" si="4"/>
        <v>561623</v>
      </c>
      <c r="R78" s="5">
        <f t="shared" si="3"/>
        <v>4.5648307104811129E-3</v>
      </c>
    </row>
    <row r="79" spans="1:18" x14ac:dyDescent="0.25">
      <c r="A79" s="3">
        <v>826</v>
      </c>
      <c r="B79" s="3" t="s">
        <v>15</v>
      </c>
      <c r="C79" t="str">
        <f t="shared" si="5"/>
        <v>201107Argentina</v>
      </c>
      <c r="D79" s="3">
        <v>201107</v>
      </c>
      <c r="E79" s="3">
        <v>2011</v>
      </c>
      <c r="F79" s="6">
        <v>40725</v>
      </c>
      <c r="G79" s="3">
        <v>7</v>
      </c>
      <c r="H79" s="3">
        <v>1</v>
      </c>
      <c r="I79" s="3" t="s">
        <v>16</v>
      </c>
      <c r="J79" s="3">
        <v>4</v>
      </c>
      <c r="K79" s="3" t="s">
        <v>62</v>
      </c>
      <c r="L79" s="3" t="s">
        <v>61</v>
      </c>
      <c r="M79" s="3">
        <v>32</v>
      </c>
      <c r="N79" s="3" t="s">
        <v>19</v>
      </c>
      <c r="O79" s="3">
        <f>IFERROR(VLOOKUP(D79&amp;N79,'(0201) Fresh'!$C$2:$P$1086,14,FALSE),0)</f>
        <v>167435</v>
      </c>
      <c r="P79" s="3">
        <f>IFERROR(VLOOKUP(D79&amp;N79,'(0202) Frozen'!$C$2:$P$997,14,FALSE),0)</f>
        <v>130013</v>
      </c>
      <c r="Q79" s="3">
        <f t="shared" si="4"/>
        <v>297448</v>
      </c>
      <c r="R79" s="5">
        <f t="shared" si="3"/>
        <v>2.9195518149138736E-3</v>
      </c>
    </row>
    <row r="80" spans="1:18" x14ac:dyDescent="0.25">
      <c r="A80" s="3">
        <v>826</v>
      </c>
      <c r="B80" s="3" t="s">
        <v>15</v>
      </c>
      <c r="C80" t="str">
        <f t="shared" si="5"/>
        <v>201108Argentina</v>
      </c>
      <c r="D80" s="3">
        <v>201108</v>
      </c>
      <c r="E80" s="3">
        <v>2011</v>
      </c>
      <c r="F80" s="6">
        <v>40756</v>
      </c>
      <c r="G80" s="3">
        <v>8</v>
      </c>
      <c r="H80" s="3">
        <v>1</v>
      </c>
      <c r="I80" s="3" t="s">
        <v>16</v>
      </c>
      <c r="J80" s="3">
        <v>4</v>
      </c>
      <c r="K80" s="3" t="s">
        <v>62</v>
      </c>
      <c r="L80" s="3" t="s">
        <v>61</v>
      </c>
      <c r="M80" s="3">
        <v>32</v>
      </c>
      <c r="N80" s="3" t="s">
        <v>19</v>
      </c>
      <c r="O80" s="3">
        <f>IFERROR(VLOOKUP(D80&amp;N80,'(0201) Fresh'!$C$2:$P$1086,14,FALSE),0)</f>
        <v>0</v>
      </c>
      <c r="P80" s="3">
        <f>IFERROR(VLOOKUP(D80&amp;N80,'(0202) Frozen'!$C$2:$P$997,14,FALSE),0)</f>
        <v>0</v>
      </c>
      <c r="Q80" s="3">
        <f t="shared" si="4"/>
        <v>0</v>
      </c>
      <c r="R80" s="5">
        <f t="shared" si="3"/>
        <v>0</v>
      </c>
    </row>
    <row r="81" spans="1:18" x14ac:dyDescent="0.25">
      <c r="A81" s="3">
        <v>826</v>
      </c>
      <c r="B81" s="3" t="s">
        <v>15</v>
      </c>
      <c r="C81" t="str">
        <f t="shared" si="5"/>
        <v>201109Argentina</v>
      </c>
      <c r="D81" s="3">
        <v>201109</v>
      </c>
      <c r="E81" s="3">
        <v>2011</v>
      </c>
      <c r="F81" s="6">
        <v>40787</v>
      </c>
      <c r="G81" s="3">
        <v>9</v>
      </c>
      <c r="H81" s="3">
        <v>1</v>
      </c>
      <c r="I81" s="3" t="s">
        <v>16</v>
      </c>
      <c r="J81" s="3">
        <v>4</v>
      </c>
      <c r="K81" s="3" t="s">
        <v>62</v>
      </c>
      <c r="L81" s="3" t="s">
        <v>61</v>
      </c>
      <c r="M81" s="3">
        <v>32</v>
      </c>
      <c r="N81" s="3" t="s">
        <v>19</v>
      </c>
      <c r="O81" s="3">
        <f>IFERROR(VLOOKUP(D81&amp;N81,'(0201) Fresh'!$C$2:$P$1086,14,FALSE),0)</f>
        <v>0</v>
      </c>
      <c r="P81" s="3">
        <f>IFERROR(VLOOKUP(D81&amp;N81,'(0202) Frozen'!$C$2:$P$997,14,FALSE),0)</f>
        <v>0</v>
      </c>
      <c r="Q81" s="3">
        <f t="shared" si="4"/>
        <v>0</v>
      </c>
      <c r="R81" s="5">
        <f t="shared" si="3"/>
        <v>0</v>
      </c>
    </row>
    <row r="82" spans="1:18" x14ac:dyDescent="0.25">
      <c r="A82" s="3">
        <v>826</v>
      </c>
      <c r="B82" s="3" t="s">
        <v>15</v>
      </c>
      <c r="C82" t="str">
        <f t="shared" si="5"/>
        <v>201110Argentina</v>
      </c>
      <c r="D82" s="3">
        <v>201110</v>
      </c>
      <c r="E82" s="3">
        <v>2011</v>
      </c>
      <c r="F82" s="6">
        <v>40817</v>
      </c>
      <c r="G82" s="3">
        <v>10</v>
      </c>
      <c r="H82" s="3">
        <v>1</v>
      </c>
      <c r="I82" s="3" t="s">
        <v>16</v>
      </c>
      <c r="J82" s="3">
        <v>4</v>
      </c>
      <c r="K82" s="3" t="s">
        <v>62</v>
      </c>
      <c r="L82" s="3" t="s">
        <v>61</v>
      </c>
      <c r="M82" s="3">
        <v>32</v>
      </c>
      <c r="N82" s="3" t="s">
        <v>19</v>
      </c>
      <c r="O82" s="3">
        <f>IFERROR(VLOOKUP(D82&amp;N82,'(0201) Fresh'!$C$2:$P$1086,14,FALSE),0)</f>
        <v>1384</v>
      </c>
      <c r="P82" s="3">
        <f>IFERROR(VLOOKUP(D82&amp;N82,'(0202) Frozen'!$C$2:$P$997,14,FALSE),0)</f>
        <v>0</v>
      </c>
      <c r="Q82" s="3">
        <f t="shared" si="4"/>
        <v>1384</v>
      </c>
      <c r="R82" s="5">
        <f t="shared" si="3"/>
        <v>1.1222794130621387E-5</v>
      </c>
    </row>
    <row r="83" spans="1:18" x14ac:dyDescent="0.25">
      <c r="A83" s="3">
        <v>826</v>
      </c>
      <c r="B83" s="3" t="s">
        <v>15</v>
      </c>
      <c r="C83" t="str">
        <f t="shared" si="5"/>
        <v>201111Argentina</v>
      </c>
      <c r="D83" s="3">
        <v>201111</v>
      </c>
      <c r="E83" s="3">
        <v>2011</v>
      </c>
      <c r="F83" s="6">
        <v>40848</v>
      </c>
      <c r="G83" s="3">
        <v>11</v>
      </c>
      <c r="H83" s="3">
        <v>1</v>
      </c>
      <c r="I83" s="3" t="s">
        <v>16</v>
      </c>
      <c r="J83" s="3">
        <v>4</v>
      </c>
      <c r="K83" s="3" t="s">
        <v>62</v>
      </c>
      <c r="L83" s="3" t="s">
        <v>61</v>
      </c>
      <c r="M83" s="3">
        <v>32</v>
      </c>
      <c r="N83" s="3" t="s">
        <v>19</v>
      </c>
      <c r="O83" s="3">
        <f>IFERROR(VLOOKUP(D83&amp;N83,'(0201) Fresh'!$C$2:$P$1086,14,FALSE),0)</f>
        <v>22857</v>
      </c>
      <c r="P83" s="3">
        <f>IFERROR(VLOOKUP(D83&amp;N83,'(0202) Frozen'!$C$2:$P$997,14,FALSE),0)</f>
        <v>288004</v>
      </c>
      <c r="Q83" s="3">
        <f t="shared" si="4"/>
        <v>310861</v>
      </c>
      <c r="R83" s="5">
        <f t="shared" si="3"/>
        <v>2.568317471108876E-3</v>
      </c>
    </row>
    <row r="84" spans="1:18" x14ac:dyDescent="0.25">
      <c r="A84" s="3">
        <v>826</v>
      </c>
      <c r="B84" s="3" t="s">
        <v>15</v>
      </c>
      <c r="C84" t="str">
        <f t="shared" si="5"/>
        <v>201112Argentina</v>
      </c>
      <c r="D84" s="3">
        <v>201112</v>
      </c>
      <c r="E84" s="3">
        <v>2011</v>
      </c>
      <c r="F84" s="6">
        <v>40878</v>
      </c>
      <c r="G84" s="3">
        <v>12</v>
      </c>
      <c r="H84" s="3">
        <v>1</v>
      </c>
      <c r="I84" s="3" t="s">
        <v>16</v>
      </c>
      <c r="J84" s="3">
        <v>4</v>
      </c>
      <c r="K84" s="3" t="s">
        <v>62</v>
      </c>
      <c r="L84" s="3" t="s">
        <v>61</v>
      </c>
      <c r="M84" s="3">
        <v>32</v>
      </c>
      <c r="N84" s="3" t="s">
        <v>19</v>
      </c>
      <c r="O84" s="3">
        <f>IFERROR(VLOOKUP(D84&amp;N84,'(0201) Fresh'!$C$2:$P$1086,14,FALSE),0)</f>
        <v>238636</v>
      </c>
      <c r="P84" s="3">
        <f>IFERROR(VLOOKUP(D84&amp;N84,'(0202) Frozen'!$C$2:$P$997,14,FALSE),0)</f>
        <v>141172</v>
      </c>
      <c r="Q84" s="3">
        <f t="shared" si="4"/>
        <v>379808</v>
      </c>
      <c r="R84" s="5">
        <f t="shared" si="3"/>
        <v>2.6598988536987839E-3</v>
      </c>
    </row>
    <row r="85" spans="1:18" x14ac:dyDescent="0.25">
      <c r="A85" s="3">
        <v>826</v>
      </c>
      <c r="B85" s="3" t="s">
        <v>15</v>
      </c>
      <c r="C85" t="str">
        <f t="shared" si="5"/>
        <v>201201Argentina</v>
      </c>
      <c r="D85" s="3">
        <v>201201</v>
      </c>
      <c r="E85" s="3">
        <v>2012</v>
      </c>
      <c r="F85" s="6">
        <v>40909</v>
      </c>
      <c r="G85" s="3">
        <v>1</v>
      </c>
      <c r="H85" s="3">
        <v>1</v>
      </c>
      <c r="I85" s="3" t="s">
        <v>16</v>
      </c>
      <c r="J85" s="3">
        <v>4</v>
      </c>
      <c r="K85" s="3" t="s">
        <v>62</v>
      </c>
      <c r="L85" s="3" t="s">
        <v>61</v>
      </c>
      <c r="M85" s="3">
        <v>32</v>
      </c>
      <c r="N85" s="3" t="s">
        <v>19</v>
      </c>
      <c r="O85" s="3">
        <f>IFERROR(VLOOKUP(D85&amp;N85,'(0201) Fresh'!$C$2:$P$1086,14,FALSE),0)</f>
        <v>27362</v>
      </c>
      <c r="P85" s="3">
        <f>IFERROR(VLOOKUP(D85&amp;N85,'(0202) Frozen'!$C$2:$P$997,14,FALSE),0)</f>
        <v>250354</v>
      </c>
      <c r="Q85" s="3">
        <f t="shared" si="4"/>
        <v>277716</v>
      </c>
      <c r="R85" s="5">
        <f t="shared" si="3"/>
        <v>5.6190445378415986E-3</v>
      </c>
    </row>
    <row r="86" spans="1:18" x14ac:dyDescent="0.25">
      <c r="A86" s="3">
        <v>826</v>
      </c>
      <c r="B86" s="3" t="s">
        <v>15</v>
      </c>
      <c r="C86" t="str">
        <f t="shared" si="5"/>
        <v>201202Argentina</v>
      </c>
      <c r="D86" s="3">
        <v>201202</v>
      </c>
      <c r="E86" s="3">
        <v>2012</v>
      </c>
      <c r="F86" s="6">
        <v>40940</v>
      </c>
      <c r="G86" s="3">
        <v>2</v>
      </c>
      <c r="H86" s="3">
        <v>1</v>
      </c>
      <c r="I86" s="3" t="s">
        <v>16</v>
      </c>
      <c r="J86" s="3">
        <v>4</v>
      </c>
      <c r="K86" s="3" t="s">
        <v>62</v>
      </c>
      <c r="L86" s="3" t="s">
        <v>61</v>
      </c>
      <c r="M86" s="3">
        <v>32</v>
      </c>
      <c r="N86" s="3" t="s">
        <v>19</v>
      </c>
      <c r="O86" s="3">
        <f>IFERROR(VLOOKUP(D86&amp;N86,'(0201) Fresh'!$C$2:$P$1086,14,FALSE),0)</f>
        <v>16773</v>
      </c>
      <c r="P86" s="3">
        <f>IFERROR(VLOOKUP(D86&amp;N86,'(0202) Frozen'!$C$2:$P$997,14,FALSE),0)</f>
        <v>0</v>
      </c>
      <c r="Q86" s="3">
        <f t="shared" si="4"/>
        <v>16773</v>
      </c>
      <c r="R86" s="5">
        <f t="shared" si="3"/>
        <v>1.7160910015034646E-4</v>
      </c>
    </row>
    <row r="87" spans="1:18" x14ac:dyDescent="0.25">
      <c r="A87" s="3">
        <v>826</v>
      </c>
      <c r="B87" s="3" t="s">
        <v>15</v>
      </c>
      <c r="C87" t="str">
        <f t="shared" si="5"/>
        <v>201203Argentina</v>
      </c>
      <c r="D87" s="3">
        <v>201203</v>
      </c>
      <c r="E87" s="3">
        <v>2012</v>
      </c>
      <c r="F87" s="6">
        <v>40969</v>
      </c>
      <c r="G87" s="3">
        <v>3</v>
      </c>
      <c r="H87" s="3">
        <v>1</v>
      </c>
      <c r="I87" s="3" t="s">
        <v>16</v>
      </c>
      <c r="J87" s="3">
        <v>4</v>
      </c>
      <c r="K87" s="3" t="s">
        <v>62</v>
      </c>
      <c r="L87" s="3" t="s">
        <v>61</v>
      </c>
      <c r="M87" s="3">
        <v>32</v>
      </c>
      <c r="N87" s="3" t="s">
        <v>19</v>
      </c>
      <c r="O87" s="3">
        <f>IFERROR(VLOOKUP(D87&amp;N87,'(0201) Fresh'!$C$2:$P$1086,14,FALSE),0)</f>
        <v>13052</v>
      </c>
      <c r="P87" s="3">
        <f>IFERROR(VLOOKUP(D87&amp;N87,'(0202) Frozen'!$C$2:$P$997,14,FALSE),0)</f>
        <v>0</v>
      </c>
      <c r="Q87" s="3">
        <f t="shared" si="4"/>
        <v>13052</v>
      </c>
      <c r="R87" s="5">
        <f t="shared" si="3"/>
        <v>1.1640246152857176E-4</v>
      </c>
    </row>
    <row r="88" spans="1:18" x14ac:dyDescent="0.25">
      <c r="A88" s="3">
        <v>826</v>
      </c>
      <c r="B88" s="3" t="s">
        <v>15</v>
      </c>
      <c r="C88" t="str">
        <f t="shared" si="5"/>
        <v>201204Argentina</v>
      </c>
      <c r="D88" s="3">
        <v>201204</v>
      </c>
      <c r="E88" s="3">
        <v>2012</v>
      </c>
      <c r="F88" s="6">
        <v>41000</v>
      </c>
      <c r="G88" s="3">
        <v>4</v>
      </c>
      <c r="H88" s="3">
        <v>1</v>
      </c>
      <c r="I88" s="3" t="s">
        <v>16</v>
      </c>
      <c r="J88" s="3">
        <v>4</v>
      </c>
      <c r="K88" s="3" t="s">
        <v>62</v>
      </c>
      <c r="L88" s="3" t="s">
        <v>61</v>
      </c>
      <c r="M88" s="3">
        <v>32</v>
      </c>
      <c r="N88" s="3" t="s">
        <v>19</v>
      </c>
      <c r="O88" s="3">
        <f>IFERROR(VLOOKUP(D88&amp;N88,'(0201) Fresh'!$C$2:$P$1086,14,FALSE),0)</f>
        <v>0</v>
      </c>
      <c r="P88" s="3">
        <f>IFERROR(VLOOKUP(D88&amp;N88,'(0202) Frozen'!$C$2:$P$997,14,FALSE),0)</f>
        <v>0</v>
      </c>
      <c r="Q88" s="3">
        <f t="shared" si="4"/>
        <v>0</v>
      </c>
      <c r="R88" s="5">
        <f t="shared" si="3"/>
        <v>0</v>
      </c>
    </row>
    <row r="89" spans="1:18" x14ac:dyDescent="0.25">
      <c r="A89" s="3">
        <v>826</v>
      </c>
      <c r="B89" s="3" t="s">
        <v>15</v>
      </c>
      <c r="C89" t="str">
        <f t="shared" si="5"/>
        <v>201205Argentina</v>
      </c>
      <c r="D89" s="3">
        <v>201205</v>
      </c>
      <c r="E89" s="3">
        <v>2012</v>
      </c>
      <c r="F89" s="6">
        <v>41030</v>
      </c>
      <c r="G89" s="3">
        <v>5</v>
      </c>
      <c r="H89" s="3">
        <v>1</v>
      </c>
      <c r="I89" s="3" t="s">
        <v>16</v>
      </c>
      <c r="J89" s="3">
        <v>4</v>
      </c>
      <c r="K89" s="3" t="s">
        <v>62</v>
      </c>
      <c r="L89" s="3" t="s">
        <v>61</v>
      </c>
      <c r="M89" s="3">
        <v>32</v>
      </c>
      <c r="N89" s="3" t="s">
        <v>19</v>
      </c>
      <c r="O89" s="3">
        <f>IFERROR(VLOOKUP(D89&amp;N89,'(0201) Fresh'!$C$2:$P$1086,14,FALSE),0)</f>
        <v>251428</v>
      </c>
      <c r="P89" s="3">
        <f>IFERROR(VLOOKUP(D89&amp;N89,'(0202) Frozen'!$C$2:$P$997,14,FALSE),0)</f>
        <v>0</v>
      </c>
      <c r="Q89" s="3">
        <f t="shared" si="4"/>
        <v>251428</v>
      </c>
      <c r="R89" s="5">
        <f t="shared" si="3"/>
        <v>2.2276595634213247E-3</v>
      </c>
    </row>
    <row r="90" spans="1:18" x14ac:dyDescent="0.25">
      <c r="A90" s="3">
        <v>826</v>
      </c>
      <c r="B90" s="3" t="s">
        <v>15</v>
      </c>
      <c r="C90" t="str">
        <f t="shared" si="5"/>
        <v>201206Argentina</v>
      </c>
      <c r="D90" s="3">
        <v>201206</v>
      </c>
      <c r="E90" s="3">
        <v>2012</v>
      </c>
      <c r="F90" s="6">
        <v>41061</v>
      </c>
      <c r="G90" s="3">
        <v>6</v>
      </c>
      <c r="H90" s="3">
        <v>1</v>
      </c>
      <c r="I90" s="3" t="s">
        <v>16</v>
      </c>
      <c r="J90" s="3">
        <v>4</v>
      </c>
      <c r="K90" s="3" t="s">
        <v>62</v>
      </c>
      <c r="L90" s="3" t="s">
        <v>61</v>
      </c>
      <c r="M90" s="3">
        <v>32</v>
      </c>
      <c r="N90" s="3" t="s">
        <v>19</v>
      </c>
      <c r="O90" s="3">
        <f>IFERROR(VLOOKUP(D90&amp;N90,'(0201) Fresh'!$C$2:$P$1086,14,FALSE),0)</f>
        <v>699839</v>
      </c>
      <c r="P90" s="3">
        <f>IFERROR(VLOOKUP(D90&amp;N90,'(0202) Frozen'!$C$2:$P$997,14,FALSE),0)</f>
        <v>0</v>
      </c>
      <c r="Q90" s="3">
        <f t="shared" si="4"/>
        <v>699839</v>
      </c>
      <c r="R90" s="5">
        <f t="shared" si="3"/>
        <v>6.5344562809012E-3</v>
      </c>
    </row>
    <row r="91" spans="1:18" x14ac:dyDescent="0.25">
      <c r="A91" s="3">
        <v>826</v>
      </c>
      <c r="B91" s="3" t="s">
        <v>15</v>
      </c>
      <c r="C91" t="str">
        <f t="shared" si="5"/>
        <v>201207Argentina</v>
      </c>
      <c r="D91" s="3">
        <v>201207</v>
      </c>
      <c r="E91" s="3">
        <v>2012</v>
      </c>
      <c r="F91" s="6">
        <v>41091</v>
      </c>
      <c r="G91" s="3">
        <v>7</v>
      </c>
      <c r="H91" s="3">
        <v>1</v>
      </c>
      <c r="I91" s="3" t="s">
        <v>16</v>
      </c>
      <c r="J91" s="3">
        <v>4</v>
      </c>
      <c r="K91" s="3" t="s">
        <v>62</v>
      </c>
      <c r="L91" s="3" t="s">
        <v>61</v>
      </c>
      <c r="M91" s="3">
        <v>32</v>
      </c>
      <c r="N91" s="3" t="s">
        <v>19</v>
      </c>
      <c r="O91" s="3">
        <f>IFERROR(VLOOKUP(D91&amp;N91,'(0201) Fresh'!$C$2:$P$1086,14,FALSE),0)</f>
        <v>301165</v>
      </c>
      <c r="P91" s="3">
        <f>IFERROR(VLOOKUP(D91&amp;N91,'(0202) Frozen'!$C$2:$P$997,14,FALSE),0)</f>
        <v>0</v>
      </c>
      <c r="Q91" s="3">
        <f t="shared" si="4"/>
        <v>301165</v>
      </c>
      <c r="R91" s="5">
        <f t="shared" si="3"/>
        <v>3.0862313735768379E-3</v>
      </c>
    </row>
    <row r="92" spans="1:18" x14ac:dyDescent="0.25">
      <c r="A92" s="3">
        <v>826</v>
      </c>
      <c r="B92" s="3" t="s">
        <v>15</v>
      </c>
      <c r="C92" t="str">
        <f t="shared" si="5"/>
        <v>201208Argentina</v>
      </c>
      <c r="D92" s="3">
        <v>201208</v>
      </c>
      <c r="E92" s="3">
        <v>2012</v>
      </c>
      <c r="F92" s="6">
        <v>41122</v>
      </c>
      <c r="G92" s="3">
        <v>8</v>
      </c>
      <c r="H92" s="3">
        <v>1</v>
      </c>
      <c r="I92" s="3" t="s">
        <v>16</v>
      </c>
      <c r="J92" s="3">
        <v>4</v>
      </c>
      <c r="K92" s="3" t="s">
        <v>62</v>
      </c>
      <c r="L92" s="3" t="s">
        <v>61</v>
      </c>
      <c r="M92" s="3">
        <v>32</v>
      </c>
      <c r="N92" s="3" t="s">
        <v>19</v>
      </c>
      <c r="O92" s="3">
        <f>IFERROR(VLOOKUP(D92&amp;N92,'(0201) Fresh'!$C$2:$P$1086,14,FALSE),0)</f>
        <v>0</v>
      </c>
      <c r="P92" s="3">
        <f>IFERROR(VLOOKUP(D92&amp;N92,'(0202) Frozen'!$C$2:$P$997,14,FALSE),0)</f>
        <v>0</v>
      </c>
      <c r="Q92" s="3">
        <f t="shared" si="4"/>
        <v>0</v>
      </c>
      <c r="R92" s="5">
        <f t="shared" si="3"/>
        <v>0</v>
      </c>
    </row>
    <row r="93" spans="1:18" x14ac:dyDescent="0.25">
      <c r="A93" s="3">
        <v>826</v>
      </c>
      <c r="B93" s="3" t="s">
        <v>15</v>
      </c>
      <c r="C93" t="str">
        <f t="shared" si="5"/>
        <v>201209Argentina</v>
      </c>
      <c r="D93" s="3">
        <v>201209</v>
      </c>
      <c r="E93" s="3">
        <v>2012</v>
      </c>
      <c r="F93" s="6">
        <v>41153</v>
      </c>
      <c r="G93" s="3">
        <v>9</v>
      </c>
      <c r="H93" s="3">
        <v>1</v>
      </c>
      <c r="I93" s="3" t="s">
        <v>16</v>
      </c>
      <c r="J93" s="3">
        <v>4</v>
      </c>
      <c r="K93" s="3" t="s">
        <v>62</v>
      </c>
      <c r="L93" s="3" t="s">
        <v>61</v>
      </c>
      <c r="M93" s="3">
        <v>32</v>
      </c>
      <c r="N93" s="3" t="s">
        <v>19</v>
      </c>
      <c r="O93" s="3">
        <f>IFERROR(VLOOKUP(D93&amp;N93,'(0201) Fresh'!$C$2:$P$1086,14,FALSE),0)</f>
        <v>11815</v>
      </c>
      <c r="P93" s="3">
        <f>IFERROR(VLOOKUP(D93&amp;N93,'(0202) Frozen'!$C$2:$P$997,14,FALSE),0)</f>
        <v>0</v>
      </c>
      <c r="Q93" s="3">
        <f t="shared" si="4"/>
        <v>11815</v>
      </c>
      <c r="R93" s="5">
        <f t="shared" si="3"/>
        <v>1.0082448658554313E-4</v>
      </c>
    </row>
    <row r="94" spans="1:18" x14ac:dyDescent="0.25">
      <c r="A94" s="3">
        <v>826</v>
      </c>
      <c r="B94" s="3" t="s">
        <v>15</v>
      </c>
      <c r="C94" t="str">
        <f t="shared" si="5"/>
        <v>201210Argentina</v>
      </c>
      <c r="D94" s="3">
        <v>201210</v>
      </c>
      <c r="E94" s="3">
        <v>2012</v>
      </c>
      <c r="F94" s="6">
        <v>41183</v>
      </c>
      <c r="G94" s="3">
        <v>10</v>
      </c>
      <c r="H94" s="3">
        <v>1</v>
      </c>
      <c r="I94" s="3" t="s">
        <v>16</v>
      </c>
      <c r="J94" s="3">
        <v>4</v>
      </c>
      <c r="K94" s="3" t="s">
        <v>62</v>
      </c>
      <c r="L94" s="3" t="s">
        <v>61</v>
      </c>
      <c r="M94" s="3">
        <v>32</v>
      </c>
      <c r="N94" s="3" t="s">
        <v>19</v>
      </c>
      <c r="O94" s="3">
        <f>IFERROR(VLOOKUP(D94&amp;N94,'(0201) Fresh'!$C$2:$P$1086,14,FALSE),0)</f>
        <v>0</v>
      </c>
      <c r="P94" s="3">
        <f>IFERROR(VLOOKUP(D94&amp;N94,'(0202) Frozen'!$C$2:$P$997,14,FALSE),0)</f>
        <v>0</v>
      </c>
      <c r="Q94" s="3">
        <f t="shared" si="4"/>
        <v>0</v>
      </c>
      <c r="R94" s="5">
        <f t="shared" si="3"/>
        <v>0</v>
      </c>
    </row>
    <row r="95" spans="1:18" x14ac:dyDescent="0.25">
      <c r="A95" s="3">
        <v>826</v>
      </c>
      <c r="B95" s="3" t="s">
        <v>15</v>
      </c>
      <c r="C95" t="str">
        <f t="shared" si="5"/>
        <v>201211Argentina</v>
      </c>
      <c r="D95" s="3">
        <v>201211</v>
      </c>
      <c r="E95" s="3">
        <v>2012</v>
      </c>
      <c r="F95" s="6">
        <v>41214</v>
      </c>
      <c r="G95" s="3">
        <v>11</v>
      </c>
      <c r="H95" s="3">
        <v>1</v>
      </c>
      <c r="I95" s="3" t="s">
        <v>16</v>
      </c>
      <c r="J95" s="3">
        <v>4</v>
      </c>
      <c r="K95" s="3" t="s">
        <v>62</v>
      </c>
      <c r="L95" s="3" t="s">
        <v>61</v>
      </c>
      <c r="M95" s="3">
        <v>32</v>
      </c>
      <c r="N95" s="3" t="s">
        <v>19</v>
      </c>
      <c r="O95" s="3">
        <f>IFERROR(VLOOKUP(D95&amp;N95,'(0201) Fresh'!$C$2:$P$1086,14,FALSE),0)</f>
        <v>22991</v>
      </c>
      <c r="P95" s="3">
        <f>IFERROR(VLOOKUP(D95&amp;N95,'(0202) Frozen'!$C$2:$P$997,14,FALSE),0)</f>
        <v>133002</v>
      </c>
      <c r="Q95" s="3">
        <f t="shared" si="4"/>
        <v>155993</v>
      </c>
      <c r="R95" s="5">
        <f t="shared" si="3"/>
        <v>1.329035075107696E-3</v>
      </c>
    </row>
    <row r="96" spans="1:18" x14ac:dyDescent="0.25">
      <c r="A96" s="3">
        <v>826</v>
      </c>
      <c r="B96" s="3" t="s">
        <v>15</v>
      </c>
      <c r="C96" t="str">
        <f t="shared" si="5"/>
        <v>201212Argentina</v>
      </c>
      <c r="D96" s="3">
        <v>201212</v>
      </c>
      <c r="E96" s="3">
        <v>2012</v>
      </c>
      <c r="F96" s="6">
        <v>41244</v>
      </c>
      <c r="G96" s="3">
        <v>12</v>
      </c>
      <c r="H96" s="3">
        <v>1</v>
      </c>
      <c r="I96" s="3" t="s">
        <v>16</v>
      </c>
      <c r="J96" s="3">
        <v>4</v>
      </c>
      <c r="K96" s="3" t="s">
        <v>62</v>
      </c>
      <c r="L96" s="3" t="s">
        <v>61</v>
      </c>
      <c r="M96" s="3">
        <v>32</v>
      </c>
      <c r="N96" s="3" t="s">
        <v>19</v>
      </c>
      <c r="O96" s="3">
        <f>IFERROR(VLOOKUP(D96&amp;N96,'(0201) Fresh'!$C$2:$P$1086,14,FALSE),0)</f>
        <v>161271</v>
      </c>
      <c r="P96" s="3">
        <f>IFERROR(VLOOKUP(D96&amp;N96,'(0202) Frozen'!$C$2:$P$997,14,FALSE),0)</f>
        <v>251112</v>
      </c>
      <c r="Q96" s="3">
        <f t="shared" si="4"/>
        <v>412383</v>
      </c>
      <c r="R96" s="5">
        <f t="shared" si="3"/>
        <v>3.2994358068221992E-3</v>
      </c>
    </row>
    <row r="97" spans="1:18" x14ac:dyDescent="0.25">
      <c r="A97" s="3">
        <v>826</v>
      </c>
      <c r="B97" s="3" t="s">
        <v>15</v>
      </c>
      <c r="C97" t="str">
        <f t="shared" si="5"/>
        <v>201301Argentina</v>
      </c>
      <c r="D97" s="3">
        <v>201301</v>
      </c>
      <c r="E97" s="3">
        <v>2013</v>
      </c>
      <c r="F97" s="6">
        <v>41275</v>
      </c>
      <c r="G97" s="3">
        <v>1</v>
      </c>
      <c r="H97" s="3">
        <v>1</v>
      </c>
      <c r="I97" s="3" t="s">
        <v>16</v>
      </c>
      <c r="J97" s="3">
        <v>4</v>
      </c>
      <c r="K97" s="3" t="s">
        <v>62</v>
      </c>
      <c r="L97" s="3" t="s">
        <v>61</v>
      </c>
      <c r="M97" s="3">
        <v>32</v>
      </c>
      <c r="N97" s="3" t="s">
        <v>19</v>
      </c>
      <c r="O97" s="3">
        <f>IFERROR(VLOOKUP(D97&amp;N97,'(0201) Fresh'!$C$2:$P$1086,14,FALSE),0)</f>
        <v>0</v>
      </c>
      <c r="P97" s="3">
        <f>IFERROR(VLOOKUP(D97&amp;N97,'(0202) Frozen'!$C$2:$P$997,14,FALSE),0)</f>
        <v>32303</v>
      </c>
      <c r="Q97" s="3">
        <f t="shared" si="4"/>
        <v>32303</v>
      </c>
      <c r="R97" s="5">
        <f t="shared" si="3"/>
        <v>2.9207881406326713E-4</v>
      </c>
    </row>
    <row r="98" spans="1:18" x14ac:dyDescent="0.25">
      <c r="A98" s="3">
        <v>826</v>
      </c>
      <c r="B98" s="3" t="s">
        <v>15</v>
      </c>
      <c r="C98" t="str">
        <f t="shared" si="5"/>
        <v>201302Argentina</v>
      </c>
      <c r="D98" s="3">
        <v>201302</v>
      </c>
      <c r="E98" s="3">
        <v>2013</v>
      </c>
      <c r="F98" s="6">
        <v>41306</v>
      </c>
      <c r="G98" s="3">
        <v>2</v>
      </c>
      <c r="H98" s="3">
        <v>1</v>
      </c>
      <c r="I98" s="3" t="s">
        <v>16</v>
      </c>
      <c r="J98" s="3">
        <v>4</v>
      </c>
      <c r="K98" s="3" t="s">
        <v>62</v>
      </c>
      <c r="L98" s="3" t="s">
        <v>61</v>
      </c>
      <c r="M98" s="3">
        <v>32</v>
      </c>
      <c r="N98" s="3" t="s">
        <v>19</v>
      </c>
      <c r="O98" s="3">
        <f>IFERROR(VLOOKUP(D98&amp;N98,'(0201) Fresh'!$C$2:$P$1086,14,FALSE),0)</f>
        <v>0</v>
      </c>
      <c r="P98" s="3">
        <f>IFERROR(VLOOKUP(D98&amp;N98,'(0202) Frozen'!$C$2:$P$997,14,FALSE),0)</f>
        <v>0</v>
      </c>
      <c r="Q98" s="3">
        <f t="shared" si="4"/>
        <v>0</v>
      </c>
      <c r="R98" s="5">
        <f t="shared" si="3"/>
        <v>0</v>
      </c>
    </row>
    <row r="99" spans="1:18" x14ac:dyDescent="0.25">
      <c r="A99" s="3">
        <v>826</v>
      </c>
      <c r="B99" s="3" t="s">
        <v>15</v>
      </c>
      <c r="C99" t="str">
        <f t="shared" si="5"/>
        <v>201303Argentina</v>
      </c>
      <c r="D99" s="3">
        <v>201303</v>
      </c>
      <c r="E99" s="3">
        <v>2013</v>
      </c>
      <c r="F99" s="6">
        <v>41334</v>
      </c>
      <c r="G99" s="3">
        <v>3</v>
      </c>
      <c r="H99" s="3">
        <v>1</v>
      </c>
      <c r="I99" s="3" t="s">
        <v>16</v>
      </c>
      <c r="J99" s="3">
        <v>4</v>
      </c>
      <c r="K99" s="3" t="s">
        <v>62</v>
      </c>
      <c r="L99" s="3" t="s">
        <v>61</v>
      </c>
      <c r="M99" s="3">
        <v>32</v>
      </c>
      <c r="N99" s="3" t="s">
        <v>19</v>
      </c>
      <c r="O99" s="3">
        <f>IFERROR(VLOOKUP(D99&amp;N99,'(0201) Fresh'!$C$2:$P$1086,14,FALSE),0)</f>
        <v>0</v>
      </c>
      <c r="P99" s="3">
        <f>IFERROR(VLOOKUP(D99&amp;N99,'(0202) Frozen'!$C$2:$P$997,14,FALSE),0)</f>
        <v>0</v>
      </c>
      <c r="Q99" s="3">
        <f t="shared" si="4"/>
        <v>0</v>
      </c>
      <c r="R99" s="5">
        <f t="shared" si="3"/>
        <v>0</v>
      </c>
    </row>
    <row r="100" spans="1:18" x14ac:dyDescent="0.25">
      <c r="A100" s="3">
        <v>826</v>
      </c>
      <c r="B100" s="3" t="s">
        <v>15</v>
      </c>
      <c r="C100" t="str">
        <f t="shared" si="5"/>
        <v>201304Argentina</v>
      </c>
      <c r="D100" s="3">
        <v>201304</v>
      </c>
      <c r="E100" s="3">
        <v>2013</v>
      </c>
      <c r="F100" s="6">
        <v>41365</v>
      </c>
      <c r="G100" s="3">
        <v>4</v>
      </c>
      <c r="H100" s="3">
        <v>1</v>
      </c>
      <c r="I100" s="3" t="s">
        <v>16</v>
      </c>
      <c r="J100" s="3">
        <v>4</v>
      </c>
      <c r="K100" s="3" t="s">
        <v>62</v>
      </c>
      <c r="L100" s="3" t="s">
        <v>61</v>
      </c>
      <c r="M100" s="3">
        <v>32</v>
      </c>
      <c r="N100" s="3" t="s">
        <v>19</v>
      </c>
      <c r="O100" s="3">
        <f>IFERROR(VLOOKUP(D100&amp;N100,'(0201) Fresh'!$C$2:$P$1086,14,FALSE),0)</f>
        <v>0</v>
      </c>
      <c r="P100" s="3">
        <f>IFERROR(VLOOKUP(D100&amp;N100,'(0202) Frozen'!$C$2:$P$997,14,FALSE),0)</f>
        <v>0</v>
      </c>
      <c r="Q100" s="3">
        <f t="shared" si="4"/>
        <v>0</v>
      </c>
      <c r="R100" s="5">
        <f t="shared" si="3"/>
        <v>0</v>
      </c>
    </row>
    <row r="101" spans="1:18" x14ac:dyDescent="0.25">
      <c r="A101" s="3">
        <v>826</v>
      </c>
      <c r="B101" s="3" t="s">
        <v>15</v>
      </c>
      <c r="C101" t="str">
        <f t="shared" si="5"/>
        <v>201305Argentina</v>
      </c>
      <c r="D101" s="3">
        <v>201305</v>
      </c>
      <c r="E101" s="3">
        <v>2013</v>
      </c>
      <c r="F101" s="6">
        <v>41395</v>
      </c>
      <c r="G101" s="3">
        <v>5</v>
      </c>
      <c r="H101" s="3">
        <v>1</v>
      </c>
      <c r="I101" s="3" t="s">
        <v>16</v>
      </c>
      <c r="J101" s="3">
        <v>4</v>
      </c>
      <c r="K101" s="3" t="s">
        <v>62</v>
      </c>
      <c r="L101" s="3" t="s">
        <v>61</v>
      </c>
      <c r="M101" s="3">
        <v>32</v>
      </c>
      <c r="N101" s="3" t="s">
        <v>19</v>
      </c>
      <c r="O101" s="3">
        <f>IFERROR(VLOOKUP(D101&amp;N101,'(0201) Fresh'!$C$2:$P$1086,14,FALSE),0)</f>
        <v>0</v>
      </c>
      <c r="P101" s="3">
        <f>IFERROR(VLOOKUP(D101&amp;N101,'(0202) Frozen'!$C$2:$P$997,14,FALSE),0)</f>
        <v>53388</v>
      </c>
      <c r="Q101" s="3">
        <f t="shared" si="4"/>
        <v>53388</v>
      </c>
      <c r="R101" s="5">
        <f t="shared" si="3"/>
        <v>4.7759999400987196E-4</v>
      </c>
    </row>
    <row r="102" spans="1:18" x14ac:dyDescent="0.25">
      <c r="A102" s="3">
        <v>826</v>
      </c>
      <c r="B102" s="3" t="s">
        <v>15</v>
      </c>
      <c r="C102" t="str">
        <f t="shared" si="5"/>
        <v>201306Argentina</v>
      </c>
      <c r="D102" s="3">
        <v>201306</v>
      </c>
      <c r="E102" s="3">
        <v>2013</v>
      </c>
      <c r="F102" s="6">
        <v>41426</v>
      </c>
      <c r="G102" s="3">
        <v>6</v>
      </c>
      <c r="H102" s="3">
        <v>1</v>
      </c>
      <c r="I102" s="3" t="s">
        <v>16</v>
      </c>
      <c r="J102" s="3">
        <v>4</v>
      </c>
      <c r="K102" s="3" t="s">
        <v>62</v>
      </c>
      <c r="L102" s="3" t="s">
        <v>61</v>
      </c>
      <c r="M102" s="3">
        <v>32</v>
      </c>
      <c r="N102" s="3" t="s">
        <v>19</v>
      </c>
      <c r="O102" s="3">
        <f>IFERROR(VLOOKUP(D102&amp;N102,'(0201) Fresh'!$C$2:$P$1086,14,FALSE),0)</f>
        <v>660074</v>
      </c>
      <c r="P102" s="3">
        <f>IFERROR(VLOOKUP(D102&amp;N102,'(0202) Frozen'!$C$2:$P$997,14,FALSE),0)</f>
        <v>131302</v>
      </c>
      <c r="Q102" s="3">
        <f t="shared" si="4"/>
        <v>791376</v>
      </c>
      <c r="R102" s="5">
        <f t="shared" si="3"/>
        <v>6.8981388136771281E-3</v>
      </c>
    </row>
    <row r="103" spans="1:18" x14ac:dyDescent="0.25">
      <c r="A103" s="3">
        <v>826</v>
      </c>
      <c r="B103" s="3" t="s">
        <v>15</v>
      </c>
      <c r="C103" t="str">
        <f t="shared" si="5"/>
        <v>201307Argentina</v>
      </c>
      <c r="D103" s="3">
        <v>201307</v>
      </c>
      <c r="E103" s="3">
        <v>2013</v>
      </c>
      <c r="F103" s="6">
        <v>41456</v>
      </c>
      <c r="G103" s="3">
        <v>7</v>
      </c>
      <c r="H103" s="3">
        <v>1</v>
      </c>
      <c r="I103" s="3" t="s">
        <v>16</v>
      </c>
      <c r="J103" s="3">
        <v>4</v>
      </c>
      <c r="K103" s="3" t="s">
        <v>62</v>
      </c>
      <c r="L103" s="3" t="s">
        <v>61</v>
      </c>
      <c r="M103" s="3">
        <v>32</v>
      </c>
      <c r="N103" s="3" t="s">
        <v>19</v>
      </c>
      <c r="O103" s="3">
        <f>IFERROR(VLOOKUP(D103&amp;N103,'(0201) Fresh'!$C$2:$P$1086,14,FALSE),0)</f>
        <v>284453</v>
      </c>
      <c r="P103" s="3">
        <f>IFERROR(VLOOKUP(D103&amp;N103,'(0202) Frozen'!$C$2:$P$997,14,FALSE),0)</f>
        <v>164712</v>
      </c>
      <c r="Q103" s="3">
        <f t="shared" si="4"/>
        <v>449165</v>
      </c>
      <c r="R103" s="5">
        <f t="shared" si="3"/>
        <v>4.0900190086880792E-3</v>
      </c>
    </row>
    <row r="104" spans="1:18" x14ac:dyDescent="0.25">
      <c r="A104" s="3">
        <v>826</v>
      </c>
      <c r="B104" s="3" t="s">
        <v>15</v>
      </c>
      <c r="C104" t="str">
        <f t="shared" si="5"/>
        <v>201308Argentina</v>
      </c>
      <c r="D104" s="3">
        <v>201308</v>
      </c>
      <c r="E104" s="3">
        <v>2013</v>
      </c>
      <c r="F104" s="6">
        <v>41487</v>
      </c>
      <c r="G104" s="3">
        <v>8</v>
      </c>
      <c r="H104" s="3">
        <v>1</v>
      </c>
      <c r="I104" s="3" t="s">
        <v>16</v>
      </c>
      <c r="J104" s="3">
        <v>4</v>
      </c>
      <c r="K104" s="3" t="s">
        <v>62</v>
      </c>
      <c r="L104" s="3" t="s">
        <v>61</v>
      </c>
      <c r="M104" s="3">
        <v>32</v>
      </c>
      <c r="N104" s="3" t="s">
        <v>19</v>
      </c>
      <c r="O104" s="3">
        <f>IFERROR(VLOOKUP(D104&amp;N104,'(0201) Fresh'!$C$2:$P$1086,14,FALSE),0)</f>
        <v>0</v>
      </c>
      <c r="P104" s="3">
        <f>IFERROR(VLOOKUP(D104&amp;N104,'(0202) Frozen'!$C$2:$P$997,14,FALSE),0)</f>
        <v>0</v>
      </c>
      <c r="Q104" s="3">
        <f t="shared" si="4"/>
        <v>0</v>
      </c>
      <c r="R104" s="5">
        <f t="shared" si="3"/>
        <v>0</v>
      </c>
    </row>
    <row r="105" spans="1:18" x14ac:dyDescent="0.25">
      <c r="A105" s="3">
        <v>826</v>
      </c>
      <c r="B105" s="3" t="s">
        <v>15</v>
      </c>
      <c r="C105" t="str">
        <f t="shared" si="5"/>
        <v>201309Argentina</v>
      </c>
      <c r="D105" s="3">
        <v>201309</v>
      </c>
      <c r="E105" s="3">
        <v>2013</v>
      </c>
      <c r="F105" s="6">
        <v>41518</v>
      </c>
      <c r="G105" s="3">
        <v>9</v>
      </c>
      <c r="H105" s="3">
        <v>1</v>
      </c>
      <c r="I105" s="3" t="s">
        <v>16</v>
      </c>
      <c r="J105" s="3">
        <v>4</v>
      </c>
      <c r="K105" s="3" t="s">
        <v>62</v>
      </c>
      <c r="L105" s="3" t="s">
        <v>61</v>
      </c>
      <c r="M105" s="3">
        <v>32</v>
      </c>
      <c r="N105" s="3" t="s">
        <v>19</v>
      </c>
      <c r="O105" s="3">
        <f>IFERROR(VLOOKUP(D105&amp;N105,'(0201) Fresh'!$C$2:$P$1086,14,FALSE),0)</f>
        <v>0</v>
      </c>
      <c r="P105" s="3">
        <f>IFERROR(VLOOKUP(D105&amp;N105,'(0202) Frozen'!$C$2:$P$997,14,FALSE),0)</f>
        <v>127485</v>
      </c>
      <c r="Q105" s="3">
        <f t="shared" si="4"/>
        <v>127485</v>
      </c>
      <c r="R105" s="5">
        <f t="shared" si="3"/>
        <v>1.0714351988999242E-3</v>
      </c>
    </row>
    <row r="106" spans="1:18" x14ac:dyDescent="0.25">
      <c r="A106" s="3">
        <v>826</v>
      </c>
      <c r="B106" s="3" t="s">
        <v>15</v>
      </c>
      <c r="C106" t="str">
        <f t="shared" si="5"/>
        <v>201310Argentina</v>
      </c>
      <c r="D106" s="3">
        <v>201310</v>
      </c>
      <c r="E106" s="3">
        <v>2013</v>
      </c>
      <c r="F106" s="6">
        <v>41548</v>
      </c>
      <c r="G106" s="3">
        <v>10</v>
      </c>
      <c r="H106" s="3">
        <v>1</v>
      </c>
      <c r="I106" s="3" t="s">
        <v>16</v>
      </c>
      <c r="J106" s="3">
        <v>4</v>
      </c>
      <c r="K106" s="3" t="s">
        <v>62</v>
      </c>
      <c r="L106" s="3" t="s">
        <v>61</v>
      </c>
      <c r="M106" s="3">
        <v>32</v>
      </c>
      <c r="N106" s="3" t="s">
        <v>19</v>
      </c>
      <c r="O106" s="3">
        <f>IFERROR(VLOOKUP(D106&amp;N106,'(0201) Fresh'!$C$2:$P$1086,14,FALSE),0)</f>
        <v>0</v>
      </c>
      <c r="P106" s="3">
        <f>IFERROR(VLOOKUP(D106&amp;N106,'(0202) Frozen'!$C$2:$P$997,14,FALSE),0)</f>
        <v>0</v>
      </c>
      <c r="Q106" s="3">
        <f t="shared" si="4"/>
        <v>0</v>
      </c>
      <c r="R106" s="5">
        <f t="shared" si="3"/>
        <v>0</v>
      </c>
    </row>
    <row r="107" spans="1:18" x14ac:dyDescent="0.25">
      <c r="A107" s="3">
        <v>826</v>
      </c>
      <c r="B107" s="3" t="s">
        <v>15</v>
      </c>
      <c r="C107" t="str">
        <f t="shared" si="5"/>
        <v>201311Argentina</v>
      </c>
      <c r="D107" s="3">
        <v>201311</v>
      </c>
      <c r="E107" s="3">
        <v>2013</v>
      </c>
      <c r="F107" s="6">
        <v>41579</v>
      </c>
      <c r="G107" s="3">
        <v>11</v>
      </c>
      <c r="H107" s="3">
        <v>1</v>
      </c>
      <c r="I107" s="3" t="s">
        <v>16</v>
      </c>
      <c r="J107" s="3">
        <v>4</v>
      </c>
      <c r="K107" s="3" t="s">
        <v>62</v>
      </c>
      <c r="L107" s="3" t="s">
        <v>61</v>
      </c>
      <c r="M107" s="3">
        <v>32</v>
      </c>
      <c r="N107" s="3" t="s">
        <v>19</v>
      </c>
      <c r="O107" s="3">
        <f>IFERROR(VLOOKUP(D107&amp;N107,'(0201) Fresh'!$C$2:$P$1086,14,FALSE),0)</f>
        <v>122148</v>
      </c>
      <c r="P107" s="3">
        <f>IFERROR(VLOOKUP(D107&amp;N107,'(0202) Frozen'!$C$2:$P$997,14,FALSE),0)</f>
        <v>0</v>
      </c>
      <c r="Q107" s="3">
        <f t="shared" si="4"/>
        <v>122148</v>
      </c>
      <c r="R107" s="5">
        <f t="shared" si="3"/>
        <v>9.2254267558568694E-4</v>
      </c>
    </row>
    <row r="108" spans="1:18" x14ac:dyDescent="0.25">
      <c r="A108" s="3">
        <v>826</v>
      </c>
      <c r="B108" s="3" t="s">
        <v>15</v>
      </c>
      <c r="C108" t="str">
        <f t="shared" si="5"/>
        <v>201312Argentina</v>
      </c>
      <c r="D108" s="3">
        <v>201312</v>
      </c>
      <c r="E108" s="3">
        <v>2013</v>
      </c>
      <c r="F108" s="6">
        <v>41609</v>
      </c>
      <c r="G108" s="3">
        <v>12</v>
      </c>
      <c r="H108" s="3">
        <v>1</v>
      </c>
      <c r="I108" s="3" t="s">
        <v>16</v>
      </c>
      <c r="J108" s="3">
        <v>4</v>
      </c>
      <c r="K108" s="3" t="s">
        <v>62</v>
      </c>
      <c r="L108" s="3" t="s">
        <v>61</v>
      </c>
      <c r="M108" s="3">
        <v>32</v>
      </c>
      <c r="N108" s="3" t="s">
        <v>19</v>
      </c>
      <c r="O108" s="3">
        <f>IFERROR(VLOOKUP(D108&amp;N108,'(0201) Fresh'!$C$2:$P$1086,14,FALSE),0)</f>
        <v>262482</v>
      </c>
      <c r="P108" s="3">
        <f>IFERROR(VLOOKUP(D108&amp;N108,'(0202) Frozen'!$C$2:$P$997,14,FALSE),0)</f>
        <v>132041</v>
      </c>
      <c r="Q108" s="3">
        <f t="shared" si="4"/>
        <v>394523</v>
      </c>
      <c r="R108" s="5">
        <f t="shared" si="3"/>
        <v>2.6772852626162614E-3</v>
      </c>
    </row>
    <row r="109" spans="1:18" x14ac:dyDescent="0.25">
      <c r="A109" s="3">
        <v>826</v>
      </c>
      <c r="B109" s="3" t="s">
        <v>15</v>
      </c>
      <c r="C109" t="str">
        <f t="shared" si="5"/>
        <v>201401Argentina</v>
      </c>
      <c r="D109" s="3">
        <v>201401</v>
      </c>
      <c r="E109" s="3">
        <v>2014</v>
      </c>
      <c r="F109" s="6">
        <v>41640</v>
      </c>
      <c r="G109" s="3">
        <v>1</v>
      </c>
      <c r="H109" s="3">
        <v>1</v>
      </c>
      <c r="I109" s="3" t="s">
        <v>16</v>
      </c>
      <c r="J109" s="3">
        <v>4</v>
      </c>
      <c r="K109" s="3" t="s">
        <v>62</v>
      </c>
      <c r="L109" s="3" t="s">
        <v>61</v>
      </c>
      <c r="M109" s="3">
        <v>32</v>
      </c>
      <c r="N109" s="3" t="s">
        <v>19</v>
      </c>
      <c r="O109" s="3">
        <f>IFERROR(VLOOKUP(D109&amp;N109,'(0201) Fresh'!$C$2:$P$1086,14,FALSE),0)</f>
        <v>102672</v>
      </c>
      <c r="P109" s="3">
        <f>IFERROR(VLOOKUP(D109&amp;N109,'(0202) Frozen'!$C$2:$P$997,14,FALSE),0)</f>
        <v>63766</v>
      </c>
      <c r="Q109" s="3">
        <f t="shared" si="4"/>
        <v>166438</v>
      </c>
      <c r="R109" s="5">
        <f t="shared" si="3"/>
        <v>1.4588190095902287E-3</v>
      </c>
    </row>
    <row r="110" spans="1:18" x14ac:dyDescent="0.25">
      <c r="A110" s="3">
        <v>826</v>
      </c>
      <c r="B110" s="3" t="s">
        <v>15</v>
      </c>
      <c r="C110" t="str">
        <f t="shared" si="5"/>
        <v>201402Argentina</v>
      </c>
      <c r="D110" s="3">
        <v>201402</v>
      </c>
      <c r="E110" s="3">
        <v>2014</v>
      </c>
      <c r="F110" s="6">
        <v>41671</v>
      </c>
      <c r="G110" s="3">
        <v>2</v>
      </c>
      <c r="H110" s="3">
        <v>1</v>
      </c>
      <c r="I110" s="3" t="s">
        <v>16</v>
      </c>
      <c r="J110" s="3">
        <v>4</v>
      </c>
      <c r="K110" s="3" t="s">
        <v>62</v>
      </c>
      <c r="L110" s="3" t="s">
        <v>61</v>
      </c>
      <c r="M110" s="3">
        <v>32</v>
      </c>
      <c r="N110" s="3" t="s">
        <v>19</v>
      </c>
      <c r="O110" s="3">
        <f>IFERROR(VLOOKUP(D110&amp;N110,'(0201) Fresh'!$C$2:$P$1086,14,FALSE),0)</f>
        <v>0</v>
      </c>
      <c r="P110" s="3">
        <f>IFERROR(VLOOKUP(D110&amp;N110,'(0202) Frozen'!$C$2:$P$997,14,FALSE),0)</f>
        <v>0</v>
      </c>
      <c r="Q110" s="3">
        <f t="shared" si="4"/>
        <v>0</v>
      </c>
      <c r="R110" s="5">
        <f t="shared" si="3"/>
        <v>0</v>
      </c>
    </row>
    <row r="111" spans="1:18" x14ac:dyDescent="0.25">
      <c r="A111" s="3">
        <v>826</v>
      </c>
      <c r="B111" s="3" t="s">
        <v>15</v>
      </c>
      <c r="C111" t="str">
        <f t="shared" si="5"/>
        <v>201403Argentina</v>
      </c>
      <c r="D111" s="3">
        <v>201403</v>
      </c>
      <c r="E111" s="3">
        <v>2014</v>
      </c>
      <c r="F111" s="6">
        <v>41699</v>
      </c>
      <c r="G111" s="3">
        <v>3</v>
      </c>
      <c r="H111" s="3">
        <v>1</v>
      </c>
      <c r="I111" s="3" t="s">
        <v>16</v>
      </c>
      <c r="J111" s="3">
        <v>4</v>
      </c>
      <c r="K111" s="3" t="s">
        <v>62</v>
      </c>
      <c r="L111" s="3" t="s">
        <v>61</v>
      </c>
      <c r="M111" s="3">
        <v>32</v>
      </c>
      <c r="N111" s="3" t="s">
        <v>19</v>
      </c>
      <c r="O111" s="3">
        <f>IFERROR(VLOOKUP(D111&amp;N111,'(0201) Fresh'!$C$2:$P$1086,14,FALSE),0)</f>
        <v>0</v>
      </c>
      <c r="P111" s="3">
        <f>IFERROR(VLOOKUP(D111&amp;N111,'(0202) Frozen'!$C$2:$P$997,14,FALSE),0)</f>
        <v>0</v>
      </c>
      <c r="Q111" s="3">
        <f t="shared" si="4"/>
        <v>0</v>
      </c>
      <c r="R111" s="5">
        <f t="shared" si="3"/>
        <v>0</v>
      </c>
    </row>
    <row r="112" spans="1:18" x14ac:dyDescent="0.25">
      <c r="A112" s="3">
        <v>826</v>
      </c>
      <c r="B112" s="3" t="s">
        <v>15</v>
      </c>
      <c r="C112" t="str">
        <f t="shared" si="5"/>
        <v>201404Argentina</v>
      </c>
      <c r="D112" s="3">
        <v>201404</v>
      </c>
      <c r="E112" s="3">
        <v>2014</v>
      </c>
      <c r="F112" s="6">
        <v>41730</v>
      </c>
      <c r="G112" s="3">
        <v>4</v>
      </c>
      <c r="H112" s="3">
        <v>1</v>
      </c>
      <c r="I112" s="3" t="s">
        <v>16</v>
      </c>
      <c r="J112" s="3">
        <v>4</v>
      </c>
      <c r="K112" s="3" t="s">
        <v>62</v>
      </c>
      <c r="L112" s="3" t="s">
        <v>61</v>
      </c>
      <c r="M112" s="3">
        <v>32</v>
      </c>
      <c r="N112" s="3" t="s">
        <v>19</v>
      </c>
      <c r="O112" s="3">
        <f>IFERROR(VLOOKUP(D112&amp;N112,'(0201) Fresh'!$C$2:$P$1086,14,FALSE),0)</f>
        <v>0</v>
      </c>
      <c r="P112" s="3">
        <f>IFERROR(VLOOKUP(D112&amp;N112,'(0202) Frozen'!$C$2:$P$997,14,FALSE),0)</f>
        <v>0</v>
      </c>
      <c r="Q112" s="3">
        <f t="shared" si="4"/>
        <v>0</v>
      </c>
      <c r="R112" s="5">
        <f t="shared" si="3"/>
        <v>0</v>
      </c>
    </row>
    <row r="113" spans="1:18" x14ac:dyDescent="0.25">
      <c r="A113" s="3">
        <v>826</v>
      </c>
      <c r="B113" s="3" t="s">
        <v>15</v>
      </c>
      <c r="C113" t="str">
        <f t="shared" si="5"/>
        <v>201405Argentina</v>
      </c>
      <c r="D113" s="3">
        <v>201405</v>
      </c>
      <c r="E113" s="3">
        <v>2014</v>
      </c>
      <c r="F113" s="6">
        <v>41760</v>
      </c>
      <c r="G113" s="3">
        <v>5</v>
      </c>
      <c r="H113" s="3">
        <v>1</v>
      </c>
      <c r="I113" s="3" t="s">
        <v>16</v>
      </c>
      <c r="J113" s="3">
        <v>4</v>
      </c>
      <c r="K113" s="3" t="s">
        <v>62</v>
      </c>
      <c r="L113" s="3" t="s">
        <v>61</v>
      </c>
      <c r="M113" s="3">
        <v>32</v>
      </c>
      <c r="N113" s="3" t="s">
        <v>19</v>
      </c>
      <c r="O113" s="3">
        <f>IFERROR(VLOOKUP(D113&amp;N113,'(0201) Fresh'!$C$2:$P$1086,14,FALSE),0)</f>
        <v>0</v>
      </c>
      <c r="P113" s="3">
        <f>IFERROR(VLOOKUP(D113&amp;N113,'(0202) Frozen'!$C$2:$P$997,14,FALSE),0)</f>
        <v>0</v>
      </c>
      <c r="Q113" s="3">
        <f t="shared" si="4"/>
        <v>0</v>
      </c>
      <c r="R113" s="5">
        <f t="shared" si="3"/>
        <v>0</v>
      </c>
    </row>
    <row r="114" spans="1:18" x14ac:dyDescent="0.25">
      <c r="A114" s="3">
        <v>826</v>
      </c>
      <c r="B114" s="3" t="s">
        <v>15</v>
      </c>
      <c r="C114" t="str">
        <f t="shared" si="5"/>
        <v>201406Argentina</v>
      </c>
      <c r="D114" s="3">
        <v>201406</v>
      </c>
      <c r="E114" s="3">
        <v>2014</v>
      </c>
      <c r="F114" s="6">
        <v>41791</v>
      </c>
      <c r="G114" s="3">
        <v>6</v>
      </c>
      <c r="H114" s="3">
        <v>1</v>
      </c>
      <c r="I114" s="3" t="s">
        <v>16</v>
      </c>
      <c r="J114" s="3">
        <v>4</v>
      </c>
      <c r="K114" s="3" t="s">
        <v>62</v>
      </c>
      <c r="L114" s="3" t="s">
        <v>61</v>
      </c>
      <c r="M114" s="3">
        <v>32</v>
      </c>
      <c r="N114" s="3" t="s">
        <v>19</v>
      </c>
      <c r="O114" s="3">
        <f>IFERROR(VLOOKUP(D114&amp;N114,'(0201) Fresh'!$C$2:$P$1086,14,FALSE),0)</f>
        <v>0</v>
      </c>
      <c r="P114" s="3">
        <f>IFERROR(VLOOKUP(D114&amp;N114,'(0202) Frozen'!$C$2:$P$997,14,FALSE),0)</f>
        <v>0</v>
      </c>
      <c r="Q114" s="3">
        <f t="shared" si="4"/>
        <v>0</v>
      </c>
      <c r="R114" s="5">
        <f t="shared" si="3"/>
        <v>0</v>
      </c>
    </row>
    <row r="115" spans="1:18" x14ac:dyDescent="0.25">
      <c r="A115" s="3">
        <v>826</v>
      </c>
      <c r="B115" s="3" t="s">
        <v>15</v>
      </c>
      <c r="C115" t="str">
        <f t="shared" si="5"/>
        <v>201407Argentina</v>
      </c>
      <c r="D115" s="3">
        <v>201407</v>
      </c>
      <c r="E115" s="3">
        <v>2014</v>
      </c>
      <c r="F115" s="6">
        <v>41821</v>
      </c>
      <c r="G115" s="3">
        <v>7</v>
      </c>
      <c r="H115" s="3">
        <v>1</v>
      </c>
      <c r="I115" s="3" t="s">
        <v>16</v>
      </c>
      <c r="J115" s="3">
        <v>4</v>
      </c>
      <c r="K115" s="3" t="s">
        <v>62</v>
      </c>
      <c r="L115" s="3" t="s">
        <v>61</v>
      </c>
      <c r="M115" s="3">
        <v>32</v>
      </c>
      <c r="N115" s="3" t="s">
        <v>19</v>
      </c>
      <c r="O115" s="3">
        <f>IFERROR(VLOOKUP(D115&amp;N115,'(0201) Fresh'!$C$2:$P$1086,14,FALSE),0)</f>
        <v>0</v>
      </c>
      <c r="P115" s="3">
        <f>IFERROR(VLOOKUP(D115&amp;N115,'(0202) Frozen'!$C$2:$P$997,14,FALSE),0)</f>
        <v>0</v>
      </c>
      <c r="Q115" s="3">
        <f t="shared" si="4"/>
        <v>0</v>
      </c>
      <c r="R115" s="5">
        <f t="shared" si="3"/>
        <v>0</v>
      </c>
    </row>
    <row r="116" spans="1:18" x14ac:dyDescent="0.25">
      <c r="A116" s="3">
        <v>826</v>
      </c>
      <c r="B116" s="3" t="s">
        <v>15</v>
      </c>
      <c r="C116" t="str">
        <f t="shared" si="5"/>
        <v>201408Argentina</v>
      </c>
      <c r="D116" s="3">
        <v>201408</v>
      </c>
      <c r="E116" s="3">
        <v>2014</v>
      </c>
      <c r="F116" s="6">
        <v>41852</v>
      </c>
      <c r="G116" s="3">
        <v>8</v>
      </c>
      <c r="H116" s="3">
        <v>1</v>
      </c>
      <c r="I116" s="3" t="s">
        <v>16</v>
      </c>
      <c r="J116" s="3">
        <v>4</v>
      </c>
      <c r="K116" s="3" t="s">
        <v>62</v>
      </c>
      <c r="L116" s="3" t="s">
        <v>61</v>
      </c>
      <c r="M116" s="3">
        <v>32</v>
      </c>
      <c r="N116" s="3" t="s">
        <v>19</v>
      </c>
      <c r="O116" s="3">
        <f>IFERROR(VLOOKUP(D116&amp;N116,'(0201) Fresh'!$C$2:$P$1086,14,FALSE),0)</f>
        <v>0</v>
      </c>
      <c r="P116" s="3">
        <f>IFERROR(VLOOKUP(D116&amp;N116,'(0202) Frozen'!$C$2:$P$997,14,FALSE),0)</f>
        <v>0</v>
      </c>
      <c r="Q116" s="3">
        <f t="shared" si="4"/>
        <v>0</v>
      </c>
      <c r="R116" s="5">
        <f t="shared" si="3"/>
        <v>0</v>
      </c>
    </row>
    <row r="117" spans="1:18" x14ac:dyDescent="0.25">
      <c r="A117" s="3">
        <v>826</v>
      </c>
      <c r="B117" s="3" t="s">
        <v>15</v>
      </c>
      <c r="C117" t="str">
        <f t="shared" si="5"/>
        <v>201409Argentina</v>
      </c>
      <c r="D117" s="3">
        <v>201409</v>
      </c>
      <c r="E117" s="3">
        <v>2014</v>
      </c>
      <c r="F117" s="6">
        <v>41883</v>
      </c>
      <c r="G117" s="3">
        <v>9</v>
      </c>
      <c r="H117" s="3">
        <v>1</v>
      </c>
      <c r="I117" s="3" t="s">
        <v>16</v>
      </c>
      <c r="J117" s="3">
        <v>4</v>
      </c>
      <c r="K117" s="3" t="s">
        <v>62</v>
      </c>
      <c r="L117" s="3" t="s">
        <v>61</v>
      </c>
      <c r="M117" s="3">
        <v>32</v>
      </c>
      <c r="N117" s="3" t="s">
        <v>19</v>
      </c>
      <c r="O117" s="3">
        <f>IFERROR(VLOOKUP(D117&amp;N117,'(0201) Fresh'!$C$2:$P$1086,14,FALSE),0)</f>
        <v>0</v>
      </c>
      <c r="P117" s="3">
        <f>IFERROR(VLOOKUP(D117&amp;N117,'(0202) Frozen'!$C$2:$P$997,14,FALSE),0)</f>
        <v>0</v>
      </c>
      <c r="Q117" s="3">
        <f t="shared" si="4"/>
        <v>0</v>
      </c>
      <c r="R117" s="5">
        <f t="shared" si="3"/>
        <v>0</v>
      </c>
    </row>
    <row r="118" spans="1:18" x14ac:dyDescent="0.25">
      <c r="A118" s="3">
        <v>826</v>
      </c>
      <c r="B118" s="3" t="s">
        <v>15</v>
      </c>
      <c r="C118" t="str">
        <f t="shared" si="5"/>
        <v>201410Argentina</v>
      </c>
      <c r="D118" s="3">
        <v>201410</v>
      </c>
      <c r="E118" s="3">
        <v>2014</v>
      </c>
      <c r="F118" s="6">
        <v>41913</v>
      </c>
      <c r="G118" s="3">
        <v>10</v>
      </c>
      <c r="H118" s="3">
        <v>1</v>
      </c>
      <c r="I118" s="3" t="s">
        <v>16</v>
      </c>
      <c r="J118" s="3">
        <v>4</v>
      </c>
      <c r="K118" s="3" t="s">
        <v>62</v>
      </c>
      <c r="L118" s="3" t="s">
        <v>61</v>
      </c>
      <c r="M118" s="3">
        <v>32</v>
      </c>
      <c r="N118" s="3" t="s">
        <v>19</v>
      </c>
      <c r="O118" s="3">
        <f>IFERROR(VLOOKUP(D118&amp;N118,'(0201) Fresh'!$C$2:$P$1086,14,FALSE),0)</f>
        <v>0</v>
      </c>
      <c r="P118" s="3">
        <f>IFERROR(VLOOKUP(D118&amp;N118,'(0202) Frozen'!$C$2:$P$997,14,FALSE),0)</f>
        <v>0</v>
      </c>
      <c r="Q118" s="3">
        <f t="shared" si="4"/>
        <v>0</v>
      </c>
      <c r="R118" s="5">
        <f t="shared" si="3"/>
        <v>0</v>
      </c>
    </row>
    <row r="119" spans="1:18" x14ac:dyDescent="0.25">
      <c r="A119" s="3">
        <v>826</v>
      </c>
      <c r="B119" s="3" t="s">
        <v>15</v>
      </c>
      <c r="C119" t="str">
        <f t="shared" si="5"/>
        <v>201411Argentina</v>
      </c>
      <c r="D119" s="3">
        <v>201411</v>
      </c>
      <c r="E119" s="3">
        <v>2014</v>
      </c>
      <c r="F119" s="6">
        <v>41944</v>
      </c>
      <c r="G119" s="3">
        <v>11</v>
      </c>
      <c r="H119" s="3">
        <v>1</v>
      </c>
      <c r="I119" s="3" t="s">
        <v>16</v>
      </c>
      <c r="J119" s="3">
        <v>4</v>
      </c>
      <c r="K119" s="3" t="s">
        <v>62</v>
      </c>
      <c r="L119" s="3" t="s">
        <v>61</v>
      </c>
      <c r="M119" s="3">
        <v>32</v>
      </c>
      <c r="N119" s="3" t="s">
        <v>19</v>
      </c>
      <c r="O119" s="3">
        <f>IFERROR(VLOOKUP(D119&amp;N119,'(0201) Fresh'!$C$2:$P$1086,14,FALSE),0)</f>
        <v>136563</v>
      </c>
      <c r="P119" s="3">
        <f>IFERROR(VLOOKUP(D119&amp;N119,'(0202) Frozen'!$C$2:$P$997,14,FALSE),0)</f>
        <v>0</v>
      </c>
      <c r="Q119" s="3">
        <f t="shared" si="4"/>
        <v>136563</v>
      </c>
      <c r="R119" s="5">
        <f t="shared" si="3"/>
        <v>9.6811202205171227E-4</v>
      </c>
    </row>
    <row r="120" spans="1:18" x14ac:dyDescent="0.25">
      <c r="A120">
        <v>826</v>
      </c>
      <c r="B120" t="s">
        <v>15</v>
      </c>
      <c r="C120" t="str">
        <f t="shared" si="5"/>
        <v>201001Australia</v>
      </c>
      <c r="D120">
        <v>201001</v>
      </c>
      <c r="E120">
        <v>2010</v>
      </c>
      <c r="F120" s="1">
        <v>40179</v>
      </c>
      <c r="G120">
        <v>1</v>
      </c>
      <c r="H120">
        <v>1</v>
      </c>
      <c r="I120" t="s">
        <v>16</v>
      </c>
      <c r="J120">
        <v>4</v>
      </c>
      <c r="K120" t="s">
        <v>62</v>
      </c>
      <c r="L120" t="s">
        <v>61</v>
      </c>
      <c r="M120">
        <v>36</v>
      </c>
      <c r="N120" t="s">
        <v>20</v>
      </c>
      <c r="O120" s="3">
        <f>IFERROR(VLOOKUP(D120&amp;N120,'(0201) Fresh'!$C$2:$P$1086,14,FALSE),0)</f>
        <v>2705659</v>
      </c>
      <c r="P120">
        <f>IFERROR(VLOOKUP(D120&amp;N120,'(0202) Frozen'!$C$2:$P$997,14,FALSE),0)</f>
        <v>60843</v>
      </c>
      <c r="Q120">
        <f t="shared" si="4"/>
        <v>2766502</v>
      </c>
      <c r="R120" s="4">
        <f>Q120/Q2</f>
        <v>3.0912244653618578E-2</v>
      </c>
    </row>
    <row r="121" spans="1:18" x14ac:dyDescent="0.25">
      <c r="A121">
        <v>826</v>
      </c>
      <c r="B121" t="s">
        <v>15</v>
      </c>
      <c r="C121" t="str">
        <f t="shared" si="5"/>
        <v>201002Australia</v>
      </c>
      <c r="D121">
        <v>201002</v>
      </c>
      <c r="E121">
        <v>2010</v>
      </c>
      <c r="F121" s="1">
        <v>40210</v>
      </c>
      <c r="G121">
        <v>2</v>
      </c>
      <c r="H121">
        <v>1</v>
      </c>
      <c r="I121" t="s">
        <v>16</v>
      </c>
      <c r="J121">
        <v>4</v>
      </c>
      <c r="K121" t="s">
        <v>62</v>
      </c>
      <c r="L121" t="s">
        <v>61</v>
      </c>
      <c r="M121">
        <v>36</v>
      </c>
      <c r="N121" t="s">
        <v>20</v>
      </c>
      <c r="O121" s="3">
        <f>IFERROR(VLOOKUP(D121&amp;N121,'(0201) Fresh'!$C$2:$P$1086,14,FALSE),0)</f>
        <v>923953</v>
      </c>
      <c r="P121">
        <f>IFERROR(VLOOKUP(D121&amp;N121,'(0202) Frozen'!$C$2:$P$997,14,FALSE),0)</f>
        <v>0</v>
      </c>
      <c r="Q121">
        <f t="shared" si="4"/>
        <v>923953</v>
      </c>
      <c r="R121" s="4">
        <f t="shared" ref="R121:R178" si="6">Q121/Q3</f>
        <v>1.0569417799189539E-2</v>
      </c>
    </row>
    <row r="122" spans="1:18" x14ac:dyDescent="0.25">
      <c r="A122">
        <v>826</v>
      </c>
      <c r="B122" t="s">
        <v>15</v>
      </c>
      <c r="C122" t="str">
        <f t="shared" si="5"/>
        <v>201003Australia</v>
      </c>
      <c r="D122">
        <v>201003</v>
      </c>
      <c r="E122">
        <v>2010</v>
      </c>
      <c r="F122" s="1">
        <v>40238</v>
      </c>
      <c r="G122">
        <v>3</v>
      </c>
      <c r="H122">
        <v>1</v>
      </c>
      <c r="I122" t="s">
        <v>16</v>
      </c>
      <c r="J122">
        <v>4</v>
      </c>
      <c r="K122" t="s">
        <v>62</v>
      </c>
      <c r="L122" t="s">
        <v>61</v>
      </c>
      <c r="M122">
        <v>36</v>
      </c>
      <c r="N122" t="s">
        <v>20</v>
      </c>
      <c r="O122" s="3">
        <f>IFERROR(VLOOKUP(D122&amp;N122,'(0201) Fresh'!$C$2:$P$1086,14,FALSE),0)</f>
        <v>1008319</v>
      </c>
      <c r="P122">
        <f>IFERROR(VLOOKUP(D122&amp;N122,'(0202) Frozen'!$C$2:$P$997,14,FALSE),0)</f>
        <v>92381</v>
      </c>
      <c r="Q122">
        <f t="shared" si="4"/>
        <v>1100700</v>
      </c>
      <c r="R122" s="4">
        <f t="shared" si="6"/>
        <v>1.1293918498335479E-2</v>
      </c>
    </row>
    <row r="123" spans="1:18" x14ac:dyDescent="0.25">
      <c r="A123">
        <v>826</v>
      </c>
      <c r="B123" t="s">
        <v>15</v>
      </c>
      <c r="C123" t="str">
        <f t="shared" si="5"/>
        <v>201004Australia</v>
      </c>
      <c r="D123">
        <v>201004</v>
      </c>
      <c r="E123">
        <v>2010</v>
      </c>
      <c r="F123" s="1">
        <v>40269</v>
      </c>
      <c r="G123">
        <v>4</v>
      </c>
      <c r="H123">
        <v>1</v>
      </c>
      <c r="I123" t="s">
        <v>16</v>
      </c>
      <c r="J123">
        <v>4</v>
      </c>
      <c r="K123" t="s">
        <v>62</v>
      </c>
      <c r="L123" t="s">
        <v>61</v>
      </c>
      <c r="M123">
        <v>36</v>
      </c>
      <c r="N123" t="s">
        <v>20</v>
      </c>
      <c r="O123" s="3">
        <f>IFERROR(VLOOKUP(D123&amp;N123,'(0201) Fresh'!$C$2:$P$1086,14,FALSE),0)</f>
        <v>1019736</v>
      </c>
      <c r="P123">
        <f>IFERROR(VLOOKUP(D123&amp;N123,'(0202) Frozen'!$C$2:$P$997,14,FALSE),0)</f>
        <v>209884</v>
      </c>
      <c r="Q123">
        <f t="shared" si="4"/>
        <v>1229620</v>
      </c>
      <c r="R123" s="4">
        <f t="shared" si="6"/>
        <v>1.3304618791650374E-2</v>
      </c>
    </row>
    <row r="124" spans="1:18" x14ac:dyDescent="0.25">
      <c r="A124">
        <v>826</v>
      </c>
      <c r="B124" t="s">
        <v>15</v>
      </c>
      <c r="C124" t="str">
        <f t="shared" si="5"/>
        <v>201005Australia</v>
      </c>
      <c r="D124">
        <v>201005</v>
      </c>
      <c r="E124">
        <v>2010</v>
      </c>
      <c r="F124" s="1">
        <v>40299</v>
      </c>
      <c r="G124">
        <v>5</v>
      </c>
      <c r="H124">
        <v>1</v>
      </c>
      <c r="I124" t="s">
        <v>16</v>
      </c>
      <c r="J124">
        <v>4</v>
      </c>
      <c r="K124" t="s">
        <v>62</v>
      </c>
      <c r="L124" t="s">
        <v>61</v>
      </c>
      <c r="M124">
        <v>36</v>
      </c>
      <c r="N124" t="s">
        <v>20</v>
      </c>
      <c r="O124" s="3">
        <f>IFERROR(VLOOKUP(D124&amp;N124,'(0201) Fresh'!$C$2:$P$1086,14,FALSE),0)</f>
        <v>1847852</v>
      </c>
      <c r="P124">
        <f>IFERROR(VLOOKUP(D124&amp;N124,'(0202) Frozen'!$C$2:$P$997,14,FALSE),0)</f>
        <v>90875</v>
      </c>
      <c r="Q124">
        <f t="shared" si="4"/>
        <v>1938727</v>
      </c>
      <c r="R124" s="4">
        <f t="shared" si="6"/>
        <v>2.1924912669958822E-2</v>
      </c>
    </row>
    <row r="125" spans="1:18" x14ac:dyDescent="0.25">
      <c r="A125">
        <v>826</v>
      </c>
      <c r="B125" t="s">
        <v>15</v>
      </c>
      <c r="C125" t="str">
        <f t="shared" si="5"/>
        <v>201006Australia</v>
      </c>
      <c r="D125">
        <v>201006</v>
      </c>
      <c r="E125">
        <v>2010</v>
      </c>
      <c r="F125" s="1">
        <v>40330</v>
      </c>
      <c r="G125">
        <v>6</v>
      </c>
      <c r="H125">
        <v>1</v>
      </c>
      <c r="I125" t="s">
        <v>16</v>
      </c>
      <c r="J125">
        <v>4</v>
      </c>
      <c r="K125" t="s">
        <v>62</v>
      </c>
      <c r="L125" t="s">
        <v>61</v>
      </c>
      <c r="M125">
        <v>36</v>
      </c>
      <c r="N125" t="s">
        <v>20</v>
      </c>
      <c r="O125" s="3">
        <f>IFERROR(VLOOKUP(D125&amp;N125,'(0201) Fresh'!$C$2:$P$1086,14,FALSE),0)</f>
        <v>3080803</v>
      </c>
      <c r="P125">
        <f>IFERROR(VLOOKUP(D125&amp;N125,'(0202) Frozen'!$C$2:$P$997,14,FALSE),0)</f>
        <v>83374</v>
      </c>
      <c r="Q125">
        <f t="shared" si="4"/>
        <v>3164177</v>
      </c>
      <c r="R125" s="4">
        <f t="shared" si="6"/>
        <v>3.2162125858584925E-2</v>
      </c>
    </row>
    <row r="126" spans="1:18" x14ac:dyDescent="0.25">
      <c r="A126">
        <v>826</v>
      </c>
      <c r="B126" t="s">
        <v>15</v>
      </c>
      <c r="C126" t="str">
        <f t="shared" si="5"/>
        <v>201007Australia</v>
      </c>
      <c r="D126">
        <v>201007</v>
      </c>
      <c r="E126">
        <v>2010</v>
      </c>
      <c r="F126" s="1">
        <v>40360</v>
      </c>
      <c r="G126">
        <v>7</v>
      </c>
      <c r="H126">
        <v>1</v>
      </c>
      <c r="I126" t="s">
        <v>16</v>
      </c>
      <c r="J126">
        <v>4</v>
      </c>
      <c r="K126" t="s">
        <v>62</v>
      </c>
      <c r="L126" t="s">
        <v>61</v>
      </c>
      <c r="M126">
        <v>36</v>
      </c>
      <c r="N126" t="s">
        <v>20</v>
      </c>
      <c r="O126" s="3">
        <f>IFERROR(VLOOKUP(D126&amp;N126,'(0201) Fresh'!$C$2:$P$1086,14,FALSE),0)</f>
        <v>1931962</v>
      </c>
      <c r="P126">
        <f>IFERROR(VLOOKUP(D126&amp;N126,'(0202) Frozen'!$C$2:$P$997,14,FALSE),0)</f>
        <v>127079</v>
      </c>
      <c r="Q126">
        <f t="shared" si="4"/>
        <v>2059041</v>
      </c>
      <c r="R126" s="4">
        <f t="shared" si="6"/>
        <v>2.2164794408563452E-2</v>
      </c>
    </row>
    <row r="127" spans="1:18" x14ac:dyDescent="0.25">
      <c r="A127">
        <v>826</v>
      </c>
      <c r="B127" t="s">
        <v>15</v>
      </c>
      <c r="C127" t="str">
        <f t="shared" si="5"/>
        <v>201008Australia</v>
      </c>
      <c r="D127">
        <v>201008</v>
      </c>
      <c r="E127">
        <v>2010</v>
      </c>
      <c r="F127" s="1">
        <v>40391</v>
      </c>
      <c r="G127">
        <v>8</v>
      </c>
      <c r="H127">
        <v>1</v>
      </c>
      <c r="I127" t="s">
        <v>16</v>
      </c>
      <c r="J127">
        <v>4</v>
      </c>
      <c r="K127" t="s">
        <v>62</v>
      </c>
      <c r="L127" t="s">
        <v>61</v>
      </c>
      <c r="M127">
        <v>36</v>
      </c>
      <c r="N127" t="s">
        <v>20</v>
      </c>
      <c r="O127" s="3">
        <f>IFERROR(VLOOKUP(D127&amp;N127,'(0201) Fresh'!$C$2:$P$1086,14,FALSE),0)</f>
        <v>2272935</v>
      </c>
      <c r="P127">
        <f>IFERROR(VLOOKUP(D127&amp;N127,'(0202) Frozen'!$C$2:$P$997,14,FALSE),0)</f>
        <v>0</v>
      </c>
      <c r="Q127">
        <f t="shared" si="4"/>
        <v>2272935</v>
      </c>
      <c r="R127" s="4">
        <f t="shared" si="6"/>
        <v>2.5919652845071719E-2</v>
      </c>
    </row>
    <row r="128" spans="1:18" x14ac:dyDescent="0.25">
      <c r="A128">
        <v>826</v>
      </c>
      <c r="B128" t="s">
        <v>15</v>
      </c>
      <c r="C128" t="str">
        <f t="shared" si="5"/>
        <v>201009Australia</v>
      </c>
      <c r="D128">
        <v>201009</v>
      </c>
      <c r="E128">
        <v>2010</v>
      </c>
      <c r="F128" s="1">
        <v>40422</v>
      </c>
      <c r="G128">
        <v>9</v>
      </c>
      <c r="H128">
        <v>1</v>
      </c>
      <c r="I128" t="s">
        <v>16</v>
      </c>
      <c r="J128">
        <v>4</v>
      </c>
      <c r="K128" t="s">
        <v>62</v>
      </c>
      <c r="L128" t="s">
        <v>61</v>
      </c>
      <c r="M128">
        <v>36</v>
      </c>
      <c r="N128" t="s">
        <v>20</v>
      </c>
      <c r="O128" s="3">
        <f>IFERROR(VLOOKUP(D128&amp;N128,'(0201) Fresh'!$C$2:$P$1086,14,FALSE),0)</f>
        <v>4197231</v>
      </c>
      <c r="P128">
        <f>IFERROR(VLOOKUP(D128&amp;N128,'(0202) Frozen'!$C$2:$P$997,14,FALSE),0)</f>
        <v>36751</v>
      </c>
      <c r="Q128">
        <f t="shared" si="4"/>
        <v>4233982</v>
      </c>
      <c r="R128" s="4">
        <f t="shared" si="6"/>
        <v>3.9321254313968101E-2</v>
      </c>
    </row>
    <row r="129" spans="1:18" x14ac:dyDescent="0.25">
      <c r="A129">
        <v>826</v>
      </c>
      <c r="B129" t="s">
        <v>15</v>
      </c>
      <c r="C129" t="str">
        <f t="shared" si="5"/>
        <v>201010Australia</v>
      </c>
      <c r="D129">
        <v>201010</v>
      </c>
      <c r="E129">
        <v>2010</v>
      </c>
      <c r="F129" s="1">
        <v>40452</v>
      </c>
      <c r="G129">
        <v>10</v>
      </c>
      <c r="H129">
        <v>1</v>
      </c>
      <c r="I129" t="s">
        <v>16</v>
      </c>
      <c r="J129">
        <v>4</v>
      </c>
      <c r="K129" t="s">
        <v>62</v>
      </c>
      <c r="L129" t="s">
        <v>61</v>
      </c>
      <c r="M129">
        <v>36</v>
      </c>
      <c r="N129" t="s">
        <v>20</v>
      </c>
      <c r="O129" s="3">
        <f>IFERROR(VLOOKUP(D129&amp;N129,'(0201) Fresh'!$C$2:$P$1086,14,FALSE),0)</f>
        <v>2098794</v>
      </c>
      <c r="P129">
        <f>IFERROR(VLOOKUP(D129&amp;N129,'(0202) Frozen'!$C$2:$P$997,14,FALSE),0)</f>
        <v>38370</v>
      </c>
      <c r="Q129">
        <f t="shared" si="4"/>
        <v>2137164</v>
      </c>
      <c r="R129" s="4">
        <f t="shared" si="6"/>
        <v>2.4236148434189954E-2</v>
      </c>
    </row>
    <row r="130" spans="1:18" x14ac:dyDescent="0.25">
      <c r="A130">
        <v>826</v>
      </c>
      <c r="B130" t="s">
        <v>15</v>
      </c>
      <c r="C130" t="str">
        <f t="shared" si="5"/>
        <v>201011Australia</v>
      </c>
      <c r="D130">
        <v>201011</v>
      </c>
      <c r="E130">
        <v>2010</v>
      </c>
      <c r="F130" s="1">
        <v>40483</v>
      </c>
      <c r="G130">
        <v>11</v>
      </c>
      <c r="H130">
        <v>1</v>
      </c>
      <c r="I130" t="s">
        <v>16</v>
      </c>
      <c r="J130">
        <v>4</v>
      </c>
      <c r="K130" t="s">
        <v>62</v>
      </c>
      <c r="L130" t="s">
        <v>61</v>
      </c>
      <c r="M130">
        <v>36</v>
      </c>
      <c r="N130" t="s">
        <v>20</v>
      </c>
      <c r="O130" s="3">
        <f>IFERROR(VLOOKUP(D130&amp;N130,'(0201) Fresh'!$C$2:$P$1086,14,FALSE),0)</f>
        <v>4796387</v>
      </c>
      <c r="P130">
        <f>IFERROR(VLOOKUP(D130&amp;N130,'(0202) Frozen'!$C$2:$P$997,14,FALSE),0)</f>
        <v>259732</v>
      </c>
      <c r="Q130">
        <f t="shared" ref="Q130:Q193" si="7">O130+P130</f>
        <v>5056119</v>
      </c>
      <c r="R130" s="4">
        <f t="shared" si="6"/>
        <v>4.8209423442786933E-2</v>
      </c>
    </row>
    <row r="131" spans="1:18" x14ac:dyDescent="0.25">
      <c r="A131">
        <v>826</v>
      </c>
      <c r="B131" t="s">
        <v>15</v>
      </c>
      <c r="C131" t="str">
        <f t="shared" ref="C131:C194" si="8">D131&amp;N131</f>
        <v>201012Australia</v>
      </c>
      <c r="D131">
        <v>201012</v>
      </c>
      <c r="E131">
        <v>2010</v>
      </c>
      <c r="F131" s="1">
        <v>40513</v>
      </c>
      <c r="G131">
        <v>12</v>
      </c>
      <c r="H131">
        <v>1</v>
      </c>
      <c r="I131" t="s">
        <v>16</v>
      </c>
      <c r="J131">
        <v>4</v>
      </c>
      <c r="K131" t="s">
        <v>62</v>
      </c>
      <c r="L131" t="s">
        <v>61</v>
      </c>
      <c r="M131">
        <v>36</v>
      </c>
      <c r="N131" t="s">
        <v>20</v>
      </c>
      <c r="O131" s="3">
        <f>IFERROR(VLOOKUP(D131&amp;N131,'(0201) Fresh'!$C$2:$P$1086,14,FALSE),0)</f>
        <v>6941973</v>
      </c>
      <c r="P131">
        <f>IFERROR(VLOOKUP(D131&amp;N131,'(0202) Frozen'!$C$2:$P$997,14,FALSE),0)</f>
        <v>497597</v>
      </c>
      <c r="Q131">
        <f t="shared" si="7"/>
        <v>7439570</v>
      </c>
      <c r="R131" s="4">
        <f t="shared" si="6"/>
        <v>5.8086610768293544E-2</v>
      </c>
    </row>
    <row r="132" spans="1:18" x14ac:dyDescent="0.25">
      <c r="A132">
        <v>826</v>
      </c>
      <c r="B132" t="s">
        <v>15</v>
      </c>
      <c r="C132" t="str">
        <f t="shared" si="8"/>
        <v>201101Australia</v>
      </c>
      <c r="D132">
        <v>201101</v>
      </c>
      <c r="E132">
        <v>2011</v>
      </c>
      <c r="F132" s="1">
        <v>40544</v>
      </c>
      <c r="G132">
        <v>1</v>
      </c>
      <c r="H132">
        <v>1</v>
      </c>
      <c r="I132" t="s">
        <v>16</v>
      </c>
      <c r="J132">
        <v>4</v>
      </c>
      <c r="K132" t="s">
        <v>62</v>
      </c>
      <c r="L132" t="s">
        <v>61</v>
      </c>
      <c r="M132">
        <v>36</v>
      </c>
      <c r="N132" t="s">
        <v>20</v>
      </c>
      <c r="O132" s="3">
        <f>IFERROR(VLOOKUP(D132&amp;N132,'(0201) Fresh'!$C$2:$P$1086,14,FALSE),0)</f>
        <v>6720999</v>
      </c>
      <c r="P132">
        <f>IFERROR(VLOOKUP(D132&amp;N132,'(0202) Frozen'!$C$2:$P$997,14,FALSE),0)</f>
        <v>187894</v>
      </c>
      <c r="Q132">
        <f t="shared" si="7"/>
        <v>6908893</v>
      </c>
      <c r="R132" s="4">
        <f t="shared" si="6"/>
        <v>6.7246419135989555E-2</v>
      </c>
    </row>
    <row r="133" spans="1:18" x14ac:dyDescent="0.25">
      <c r="A133">
        <v>826</v>
      </c>
      <c r="B133" t="s">
        <v>15</v>
      </c>
      <c r="C133" t="str">
        <f t="shared" si="8"/>
        <v>201102Australia</v>
      </c>
      <c r="D133">
        <v>201102</v>
      </c>
      <c r="E133">
        <v>2011</v>
      </c>
      <c r="F133" s="1">
        <v>40575</v>
      </c>
      <c r="G133">
        <v>2</v>
      </c>
      <c r="H133">
        <v>1</v>
      </c>
      <c r="I133" t="s">
        <v>16</v>
      </c>
      <c r="J133">
        <v>4</v>
      </c>
      <c r="K133" t="s">
        <v>62</v>
      </c>
      <c r="L133" t="s">
        <v>61</v>
      </c>
      <c r="M133">
        <v>36</v>
      </c>
      <c r="N133" t="s">
        <v>20</v>
      </c>
      <c r="O133" s="3">
        <f>IFERROR(VLOOKUP(D133&amp;N133,'(0201) Fresh'!$C$2:$P$1086,14,FALSE),0)</f>
        <v>3176814</v>
      </c>
      <c r="P133">
        <f>IFERROR(VLOOKUP(D133&amp;N133,'(0202) Frozen'!$C$2:$P$997,14,FALSE),0)</f>
        <v>286035</v>
      </c>
      <c r="Q133">
        <f t="shared" si="7"/>
        <v>3462849</v>
      </c>
      <c r="R133" s="4">
        <f t="shared" si="6"/>
        <v>3.9196845497725091E-2</v>
      </c>
    </row>
    <row r="134" spans="1:18" x14ac:dyDescent="0.25">
      <c r="A134">
        <v>826</v>
      </c>
      <c r="B134" t="s">
        <v>15</v>
      </c>
      <c r="C134" t="str">
        <f t="shared" si="8"/>
        <v>201103Australia</v>
      </c>
      <c r="D134">
        <v>201103</v>
      </c>
      <c r="E134">
        <v>2011</v>
      </c>
      <c r="F134" s="1">
        <v>40603</v>
      </c>
      <c r="G134">
        <v>3</v>
      </c>
      <c r="H134">
        <v>1</v>
      </c>
      <c r="I134" t="s">
        <v>16</v>
      </c>
      <c r="J134">
        <v>4</v>
      </c>
      <c r="K134" t="s">
        <v>62</v>
      </c>
      <c r="L134" t="s">
        <v>61</v>
      </c>
      <c r="M134">
        <v>36</v>
      </c>
      <c r="N134" t="s">
        <v>20</v>
      </c>
      <c r="O134" s="3">
        <f>IFERROR(VLOOKUP(D134&amp;N134,'(0201) Fresh'!$C$2:$P$1086,14,FALSE),0)</f>
        <v>1891185</v>
      </c>
      <c r="P134">
        <f>IFERROR(VLOOKUP(D134&amp;N134,'(0202) Frozen'!$C$2:$P$997,14,FALSE),0)</f>
        <v>64193</v>
      </c>
      <c r="Q134">
        <f t="shared" si="7"/>
        <v>1955378</v>
      </c>
      <c r="R134" s="4">
        <f t="shared" si="6"/>
        <v>1.8579550670260982E-2</v>
      </c>
    </row>
    <row r="135" spans="1:18" x14ac:dyDescent="0.25">
      <c r="A135">
        <v>826</v>
      </c>
      <c r="B135" t="s">
        <v>15</v>
      </c>
      <c r="C135" t="str">
        <f t="shared" si="8"/>
        <v>201104Australia</v>
      </c>
      <c r="D135">
        <v>201104</v>
      </c>
      <c r="E135">
        <v>2011</v>
      </c>
      <c r="F135" s="1">
        <v>40634</v>
      </c>
      <c r="G135">
        <v>4</v>
      </c>
      <c r="H135">
        <v>1</v>
      </c>
      <c r="I135" t="s">
        <v>16</v>
      </c>
      <c r="J135">
        <v>4</v>
      </c>
      <c r="K135" t="s">
        <v>62</v>
      </c>
      <c r="L135" t="s">
        <v>61</v>
      </c>
      <c r="M135">
        <v>36</v>
      </c>
      <c r="N135" t="s">
        <v>20</v>
      </c>
      <c r="O135" s="3">
        <f>IFERROR(VLOOKUP(D135&amp;N135,'(0201) Fresh'!$C$2:$P$1086,14,FALSE),0)</f>
        <v>2948083</v>
      </c>
      <c r="P135">
        <f>IFERROR(VLOOKUP(D135&amp;N135,'(0202) Frozen'!$C$2:$P$997,14,FALSE),0)</f>
        <v>182188</v>
      </c>
      <c r="Q135">
        <f t="shared" si="7"/>
        <v>3130271</v>
      </c>
      <c r="R135" s="4">
        <f t="shared" si="6"/>
        <v>3.0614349115430955E-2</v>
      </c>
    </row>
    <row r="136" spans="1:18" x14ac:dyDescent="0.25">
      <c r="A136">
        <v>826</v>
      </c>
      <c r="B136" t="s">
        <v>15</v>
      </c>
      <c r="C136" t="str">
        <f t="shared" si="8"/>
        <v>201105Australia</v>
      </c>
      <c r="D136">
        <v>201105</v>
      </c>
      <c r="E136">
        <v>2011</v>
      </c>
      <c r="F136" s="1">
        <v>40664</v>
      </c>
      <c r="G136">
        <v>5</v>
      </c>
      <c r="H136">
        <v>1</v>
      </c>
      <c r="I136" t="s">
        <v>16</v>
      </c>
      <c r="J136">
        <v>4</v>
      </c>
      <c r="K136" t="s">
        <v>62</v>
      </c>
      <c r="L136" t="s">
        <v>61</v>
      </c>
      <c r="M136">
        <v>36</v>
      </c>
      <c r="N136" t="s">
        <v>20</v>
      </c>
      <c r="O136" s="3">
        <f>IFERROR(VLOOKUP(D136&amp;N136,'(0201) Fresh'!$C$2:$P$1086,14,FALSE),0)</f>
        <v>6057526</v>
      </c>
      <c r="P136">
        <f>IFERROR(VLOOKUP(D136&amp;N136,'(0202) Frozen'!$C$2:$P$997,14,FALSE),0)</f>
        <v>313392</v>
      </c>
      <c r="Q136">
        <f t="shared" si="7"/>
        <v>6370918</v>
      </c>
      <c r="R136" s="4">
        <f t="shared" si="6"/>
        <v>5.945825376765887E-2</v>
      </c>
    </row>
    <row r="137" spans="1:18" x14ac:dyDescent="0.25">
      <c r="A137">
        <v>826</v>
      </c>
      <c r="B137" t="s">
        <v>15</v>
      </c>
      <c r="C137" t="str">
        <f t="shared" si="8"/>
        <v>201106Australia</v>
      </c>
      <c r="D137">
        <v>201106</v>
      </c>
      <c r="E137">
        <v>2011</v>
      </c>
      <c r="F137" s="1">
        <v>40695</v>
      </c>
      <c r="G137">
        <v>6</v>
      </c>
      <c r="H137">
        <v>1</v>
      </c>
      <c r="I137" t="s">
        <v>16</v>
      </c>
      <c r="J137">
        <v>4</v>
      </c>
      <c r="K137" t="s">
        <v>62</v>
      </c>
      <c r="L137" t="s">
        <v>61</v>
      </c>
      <c r="M137">
        <v>36</v>
      </c>
      <c r="N137" t="s">
        <v>20</v>
      </c>
      <c r="O137" s="3">
        <f>IFERROR(VLOOKUP(D137&amp;N137,'(0201) Fresh'!$C$2:$P$1086,14,FALSE),0)</f>
        <v>4572849</v>
      </c>
      <c r="P137">
        <f>IFERROR(VLOOKUP(D137&amp;N137,'(0202) Frozen'!$C$2:$P$997,14,FALSE),0)</f>
        <v>879445</v>
      </c>
      <c r="Q137">
        <f t="shared" si="7"/>
        <v>5452294</v>
      </c>
      <c r="R137" s="4">
        <f t="shared" si="6"/>
        <v>4.4315847274367166E-2</v>
      </c>
    </row>
    <row r="138" spans="1:18" x14ac:dyDescent="0.25">
      <c r="A138">
        <v>826</v>
      </c>
      <c r="B138" t="s">
        <v>15</v>
      </c>
      <c r="C138" t="str">
        <f t="shared" si="8"/>
        <v>201107Australia</v>
      </c>
      <c r="D138">
        <v>201107</v>
      </c>
      <c r="E138">
        <v>2011</v>
      </c>
      <c r="F138" s="1">
        <v>40725</v>
      </c>
      <c r="G138">
        <v>7</v>
      </c>
      <c r="H138">
        <v>1</v>
      </c>
      <c r="I138" t="s">
        <v>16</v>
      </c>
      <c r="J138">
        <v>4</v>
      </c>
      <c r="K138" t="s">
        <v>62</v>
      </c>
      <c r="L138" t="s">
        <v>61</v>
      </c>
      <c r="M138">
        <v>36</v>
      </c>
      <c r="N138" t="s">
        <v>20</v>
      </c>
      <c r="O138" s="3">
        <f>IFERROR(VLOOKUP(D138&amp;N138,'(0201) Fresh'!$C$2:$P$1086,14,FALSE),0)</f>
        <v>3946933</v>
      </c>
      <c r="P138">
        <f>IFERROR(VLOOKUP(D138&amp;N138,'(0202) Frozen'!$C$2:$P$997,14,FALSE),0)</f>
        <v>1404270</v>
      </c>
      <c r="Q138">
        <f t="shared" si="7"/>
        <v>5351203</v>
      </c>
      <c r="R138" s="4">
        <f t="shared" si="6"/>
        <v>5.2523850994535402E-2</v>
      </c>
    </row>
    <row r="139" spans="1:18" x14ac:dyDescent="0.25">
      <c r="A139">
        <v>826</v>
      </c>
      <c r="B139" t="s">
        <v>15</v>
      </c>
      <c r="C139" t="str">
        <f t="shared" si="8"/>
        <v>201108Australia</v>
      </c>
      <c r="D139">
        <v>201108</v>
      </c>
      <c r="E139">
        <v>2011</v>
      </c>
      <c r="F139" s="1">
        <v>40756</v>
      </c>
      <c r="G139">
        <v>8</v>
      </c>
      <c r="H139">
        <v>1</v>
      </c>
      <c r="I139" t="s">
        <v>16</v>
      </c>
      <c r="J139">
        <v>4</v>
      </c>
      <c r="K139" t="s">
        <v>62</v>
      </c>
      <c r="L139" t="s">
        <v>61</v>
      </c>
      <c r="M139">
        <v>36</v>
      </c>
      <c r="N139" t="s">
        <v>20</v>
      </c>
      <c r="O139" s="3">
        <f>IFERROR(VLOOKUP(D139&amp;N139,'(0201) Fresh'!$C$2:$P$1086,14,FALSE),0)</f>
        <v>3941752</v>
      </c>
      <c r="P139">
        <f>IFERROR(VLOOKUP(D139&amp;N139,'(0202) Frozen'!$C$2:$P$997,14,FALSE),0)</f>
        <v>528367</v>
      </c>
      <c r="Q139">
        <f t="shared" si="7"/>
        <v>4470119</v>
      </c>
      <c r="R139" s="4">
        <f t="shared" si="6"/>
        <v>3.9546905734293765E-2</v>
      </c>
    </row>
    <row r="140" spans="1:18" x14ac:dyDescent="0.25">
      <c r="A140">
        <v>826</v>
      </c>
      <c r="B140" t="s">
        <v>15</v>
      </c>
      <c r="C140" t="str">
        <f t="shared" si="8"/>
        <v>201109Australia</v>
      </c>
      <c r="D140">
        <v>201109</v>
      </c>
      <c r="E140">
        <v>2011</v>
      </c>
      <c r="F140" s="1">
        <v>40787</v>
      </c>
      <c r="G140">
        <v>9</v>
      </c>
      <c r="H140">
        <v>1</v>
      </c>
      <c r="I140" t="s">
        <v>16</v>
      </c>
      <c r="J140">
        <v>4</v>
      </c>
      <c r="K140" t="s">
        <v>62</v>
      </c>
      <c r="L140" t="s">
        <v>61</v>
      </c>
      <c r="M140">
        <v>36</v>
      </c>
      <c r="N140" t="s">
        <v>20</v>
      </c>
      <c r="O140" s="3">
        <f>IFERROR(VLOOKUP(D140&amp;N140,'(0201) Fresh'!$C$2:$P$1086,14,FALSE),0)</f>
        <v>7068787</v>
      </c>
      <c r="P140">
        <f>IFERROR(VLOOKUP(D140&amp;N140,'(0202) Frozen'!$C$2:$P$997,14,FALSE),0)</f>
        <v>749957</v>
      </c>
      <c r="Q140">
        <f t="shared" si="7"/>
        <v>7818744</v>
      </c>
      <c r="R140" s="4">
        <f t="shared" si="6"/>
        <v>5.9142495449040579E-2</v>
      </c>
    </row>
    <row r="141" spans="1:18" x14ac:dyDescent="0.25">
      <c r="A141">
        <v>826</v>
      </c>
      <c r="B141" t="s">
        <v>15</v>
      </c>
      <c r="C141" t="str">
        <f t="shared" si="8"/>
        <v>201110Australia</v>
      </c>
      <c r="D141">
        <v>201110</v>
      </c>
      <c r="E141">
        <v>2011</v>
      </c>
      <c r="F141" s="1">
        <v>40817</v>
      </c>
      <c r="G141">
        <v>10</v>
      </c>
      <c r="H141">
        <v>1</v>
      </c>
      <c r="I141" t="s">
        <v>16</v>
      </c>
      <c r="J141">
        <v>4</v>
      </c>
      <c r="K141" t="s">
        <v>62</v>
      </c>
      <c r="L141" t="s">
        <v>61</v>
      </c>
      <c r="M141">
        <v>36</v>
      </c>
      <c r="N141" t="s">
        <v>20</v>
      </c>
      <c r="O141" s="3">
        <f>IFERROR(VLOOKUP(D141&amp;N141,'(0201) Fresh'!$C$2:$P$1086,14,FALSE),0)</f>
        <v>5259020</v>
      </c>
      <c r="P141">
        <f>IFERROR(VLOOKUP(D141&amp;N141,'(0202) Frozen'!$C$2:$P$997,14,FALSE),0)</f>
        <v>650487</v>
      </c>
      <c r="Q141">
        <f t="shared" si="7"/>
        <v>5909507</v>
      </c>
      <c r="R141" s="4">
        <f t="shared" si="6"/>
        <v>4.7919928088486996E-2</v>
      </c>
    </row>
    <row r="142" spans="1:18" x14ac:dyDescent="0.25">
      <c r="A142">
        <v>826</v>
      </c>
      <c r="B142" t="s">
        <v>15</v>
      </c>
      <c r="C142" t="str">
        <f t="shared" si="8"/>
        <v>201111Australia</v>
      </c>
      <c r="D142">
        <v>201111</v>
      </c>
      <c r="E142">
        <v>2011</v>
      </c>
      <c r="F142" s="1">
        <v>40848</v>
      </c>
      <c r="G142">
        <v>11</v>
      </c>
      <c r="H142">
        <v>1</v>
      </c>
      <c r="I142" t="s">
        <v>16</v>
      </c>
      <c r="J142">
        <v>4</v>
      </c>
      <c r="K142" t="s">
        <v>62</v>
      </c>
      <c r="L142" t="s">
        <v>61</v>
      </c>
      <c r="M142">
        <v>36</v>
      </c>
      <c r="N142" t="s">
        <v>20</v>
      </c>
      <c r="O142" s="3">
        <f>IFERROR(VLOOKUP(D142&amp;N142,'(0201) Fresh'!$C$2:$P$1086,14,FALSE),0)</f>
        <v>5472073</v>
      </c>
      <c r="P142">
        <f>IFERROR(VLOOKUP(D142&amp;N142,'(0202) Frozen'!$C$2:$P$997,14,FALSE),0)</f>
        <v>395122</v>
      </c>
      <c r="Q142">
        <f t="shared" si="7"/>
        <v>5867195</v>
      </c>
      <c r="R142" s="4">
        <f t="shared" si="6"/>
        <v>4.8474461012808431E-2</v>
      </c>
    </row>
    <row r="143" spans="1:18" x14ac:dyDescent="0.25">
      <c r="A143">
        <v>826</v>
      </c>
      <c r="B143" t="s">
        <v>15</v>
      </c>
      <c r="C143" t="str">
        <f t="shared" si="8"/>
        <v>201112Australia</v>
      </c>
      <c r="D143">
        <v>201112</v>
      </c>
      <c r="E143">
        <v>2011</v>
      </c>
      <c r="F143" s="1">
        <v>40878</v>
      </c>
      <c r="G143">
        <v>12</v>
      </c>
      <c r="H143">
        <v>1</v>
      </c>
      <c r="I143" t="s">
        <v>16</v>
      </c>
      <c r="J143">
        <v>4</v>
      </c>
      <c r="K143" t="s">
        <v>62</v>
      </c>
      <c r="L143" t="s">
        <v>61</v>
      </c>
      <c r="M143">
        <v>36</v>
      </c>
      <c r="N143" t="s">
        <v>20</v>
      </c>
      <c r="O143" s="3">
        <f>IFERROR(VLOOKUP(D143&amp;N143,'(0201) Fresh'!$C$2:$P$1086,14,FALSE),0)</f>
        <v>4773341</v>
      </c>
      <c r="P143">
        <f>IFERROR(VLOOKUP(D143&amp;N143,'(0202) Frozen'!$C$2:$P$997,14,FALSE),0)</f>
        <v>473964</v>
      </c>
      <c r="Q143">
        <f t="shared" si="7"/>
        <v>5247305</v>
      </c>
      <c r="R143" s="4">
        <f t="shared" si="6"/>
        <v>3.6748305866405914E-2</v>
      </c>
    </row>
    <row r="144" spans="1:18" x14ac:dyDescent="0.25">
      <c r="A144">
        <v>826</v>
      </c>
      <c r="B144" t="s">
        <v>15</v>
      </c>
      <c r="C144" t="str">
        <f t="shared" si="8"/>
        <v>201201Australia</v>
      </c>
      <c r="D144">
        <v>201201</v>
      </c>
      <c r="E144">
        <v>2012</v>
      </c>
      <c r="F144" s="1">
        <v>40909</v>
      </c>
      <c r="G144">
        <v>1</v>
      </c>
      <c r="H144">
        <v>1</v>
      </c>
      <c r="I144" t="s">
        <v>16</v>
      </c>
      <c r="J144">
        <v>4</v>
      </c>
      <c r="K144" t="s">
        <v>62</v>
      </c>
      <c r="L144" t="s">
        <v>61</v>
      </c>
      <c r="M144">
        <v>36</v>
      </c>
      <c r="N144" t="s">
        <v>20</v>
      </c>
      <c r="O144" s="3">
        <f>IFERROR(VLOOKUP(D144&amp;N144,'(0201) Fresh'!$C$2:$P$1086,14,FALSE),0)</f>
        <v>4580593</v>
      </c>
      <c r="P144">
        <f>IFERROR(VLOOKUP(D144&amp;N144,'(0202) Frozen'!$C$2:$P$997,14,FALSE),0)</f>
        <v>534950</v>
      </c>
      <c r="Q144">
        <f t="shared" si="7"/>
        <v>5115543</v>
      </c>
      <c r="R144" s="4">
        <f t="shared" si="6"/>
        <v>0.10350308931514146</v>
      </c>
    </row>
    <row r="145" spans="1:18" x14ac:dyDescent="0.25">
      <c r="A145">
        <v>826</v>
      </c>
      <c r="B145" t="s">
        <v>15</v>
      </c>
      <c r="C145" t="str">
        <f t="shared" si="8"/>
        <v>201202Australia</v>
      </c>
      <c r="D145">
        <v>201202</v>
      </c>
      <c r="E145">
        <v>2012</v>
      </c>
      <c r="F145" s="1">
        <v>40940</v>
      </c>
      <c r="G145">
        <v>2</v>
      </c>
      <c r="H145">
        <v>1</v>
      </c>
      <c r="I145" t="s">
        <v>16</v>
      </c>
      <c r="J145">
        <v>4</v>
      </c>
      <c r="K145" t="s">
        <v>62</v>
      </c>
      <c r="L145" t="s">
        <v>61</v>
      </c>
      <c r="M145">
        <v>36</v>
      </c>
      <c r="N145" t="s">
        <v>20</v>
      </c>
      <c r="O145" s="3">
        <f>IFERROR(VLOOKUP(D145&amp;N145,'(0201) Fresh'!$C$2:$P$1086,14,FALSE),0)</f>
        <v>2264386</v>
      </c>
      <c r="P145">
        <f>IFERROR(VLOOKUP(D145&amp;N145,'(0202) Frozen'!$C$2:$P$997,14,FALSE),0)</f>
        <v>945634</v>
      </c>
      <c r="Q145">
        <f t="shared" si="7"/>
        <v>3210020</v>
      </c>
      <c r="R145" s="4">
        <f t="shared" si="6"/>
        <v>3.2842582940715147E-2</v>
      </c>
    </row>
    <row r="146" spans="1:18" x14ac:dyDescent="0.25">
      <c r="A146">
        <v>826</v>
      </c>
      <c r="B146" t="s">
        <v>15</v>
      </c>
      <c r="C146" t="str">
        <f t="shared" si="8"/>
        <v>201203Australia</v>
      </c>
      <c r="D146">
        <v>201203</v>
      </c>
      <c r="E146">
        <v>2012</v>
      </c>
      <c r="F146" s="1">
        <v>40969</v>
      </c>
      <c r="G146">
        <v>3</v>
      </c>
      <c r="H146">
        <v>1</v>
      </c>
      <c r="I146" t="s">
        <v>16</v>
      </c>
      <c r="J146">
        <v>4</v>
      </c>
      <c r="K146" t="s">
        <v>62</v>
      </c>
      <c r="L146" t="s">
        <v>61</v>
      </c>
      <c r="M146">
        <v>36</v>
      </c>
      <c r="N146" t="s">
        <v>20</v>
      </c>
      <c r="O146" s="3">
        <f>IFERROR(VLOOKUP(D146&amp;N146,'(0201) Fresh'!$C$2:$P$1086,14,FALSE),0)</f>
        <v>1400855</v>
      </c>
      <c r="P146">
        <f>IFERROR(VLOOKUP(D146&amp;N146,'(0202) Frozen'!$C$2:$P$997,14,FALSE),0)</f>
        <v>83620</v>
      </c>
      <c r="Q146">
        <f t="shared" si="7"/>
        <v>1484475</v>
      </c>
      <c r="R146" s="4">
        <f t="shared" si="6"/>
        <v>1.3239085510084781E-2</v>
      </c>
    </row>
    <row r="147" spans="1:18" x14ac:dyDescent="0.25">
      <c r="A147">
        <v>826</v>
      </c>
      <c r="B147" t="s">
        <v>15</v>
      </c>
      <c r="C147" t="str">
        <f t="shared" si="8"/>
        <v>201204Australia</v>
      </c>
      <c r="D147">
        <v>201204</v>
      </c>
      <c r="E147">
        <v>2012</v>
      </c>
      <c r="F147" s="1">
        <v>41000</v>
      </c>
      <c r="G147">
        <v>4</v>
      </c>
      <c r="H147">
        <v>1</v>
      </c>
      <c r="I147" t="s">
        <v>16</v>
      </c>
      <c r="J147">
        <v>4</v>
      </c>
      <c r="K147" t="s">
        <v>62</v>
      </c>
      <c r="L147" t="s">
        <v>61</v>
      </c>
      <c r="M147">
        <v>36</v>
      </c>
      <c r="N147" t="s">
        <v>20</v>
      </c>
      <c r="O147" s="3">
        <f>IFERROR(VLOOKUP(D147&amp;N147,'(0201) Fresh'!$C$2:$P$1086,14,FALSE),0)</f>
        <v>3173732</v>
      </c>
      <c r="P147">
        <f>IFERROR(VLOOKUP(D147&amp;N147,'(0202) Frozen'!$C$2:$P$997,14,FALSE),0)</f>
        <v>227751</v>
      </c>
      <c r="Q147">
        <f t="shared" si="7"/>
        <v>3401483</v>
      </c>
      <c r="R147" s="4">
        <f t="shared" si="6"/>
        <v>3.1981042306819578E-2</v>
      </c>
    </row>
    <row r="148" spans="1:18" x14ac:dyDescent="0.25">
      <c r="A148">
        <v>826</v>
      </c>
      <c r="B148" t="s">
        <v>15</v>
      </c>
      <c r="C148" t="str">
        <f t="shared" si="8"/>
        <v>201205Australia</v>
      </c>
      <c r="D148">
        <v>201205</v>
      </c>
      <c r="E148">
        <v>2012</v>
      </c>
      <c r="F148" s="1">
        <v>41030</v>
      </c>
      <c r="G148">
        <v>5</v>
      </c>
      <c r="H148">
        <v>1</v>
      </c>
      <c r="I148" t="s">
        <v>16</v>
      </c>
      <c r="J148">
        <v>4</v>
      </c>
      <c r="K148" t="s">
        <v>62</v>
      </c>
      <c r="L148" t="s">
        <v>61</v>
      </c>
      <c r="M148">
        <v>36</v>
      </c>
      <c r="N148" t="s">
        <v>20</v>
      </c>
      <c r="O148" s="3">
        <f>IFERROR(VLOOKUP(D148&amp;N148,'(0201) Fresh'!$C$2:$P$1086,14,FALSE),0)</f>
        <v>3695361</v>
      </c>
      <c r="P148">
        <f>IFERROR(VLOOKUP(D148&amp;N148,'(0202) Frozen'!$C$2:$P$997,14,FALSE),0)</f>
        <v>70337</v>
      </c>
      <c r="Q148">
        <f t="shared" si="7"/>
        <v>3765698</v>
      </c>
      <c r="R148" s="4">
        <f t="shared" si="6"/>
        <v>3.3364196361012122E-2</v>
      </c>
    </row>
    <row r="149" spans="1:18" x14ac:dyDescent="0.25">
      <c r="A149">
        <v>826</v>
      </c>
      <c r="B149" t="s">
        <v>15</v>
      </c>
      <c r="C149" t="str">
        <f t="shared" si="8"/>
        <v>201206Australia</v>
      </c>
      <c r="D149">
        <v>201206</v>
      </c>
      <c r="E149">
        <v>2012</v>
      </c>
      <c r="F149" s="1">
        <v>41061</v>
      </c>
      <c r="G149">
        <v>6</v>
      </c>
      <c r="H149">
        <v>1</v>
      </c>
      <c r="I149" t="s">
        <v>16</v>
      </c>
      <c r="J149">
        <v>4</v>
      </c>
      <c r="K149" t="s">
        <v>62</v>
      </c>
      <c r="L149" t="s">
        <v>61</v>
      </c>
      <c r="M149">
        <v>36</v>
      </c>
      <c r="N149" t="s">
        <v>20</v>
      </c>
      <c r="O149" s="3">
        <f>IFERROR(VLOOKUP(D149&amp;N149,'(0201) Fresh'!$C$2:$P$1086,14,FALSE),0)</f>
        <v>4705753</v>
      </c>
      <c r="P149">
        <f>IFERROR(VLOOKUP(D149&amp;N149,'(0202) Frozen'!$C$2:$P$997,14,FALSE),0)</f>
        <v>1357999</v>
      </c>
      <c r="Q149">
        <f t="shared" si="7"/>
        <v>6063752</v>
      </c>
      <c r="R149" s="4">
        <f t="shared" si="6"/>
        <v>5.6617768289888404E-2</v>
      </c>
    </row>
    <row r="150" spans="1:18" x14ac:dyDescent="0.25">
      <c r="A150">
        <v>826</v>
      </c>
      <c r="B150" t="s">
        <v>15</v>
      </c>
      <c r="C150" t="str">
        <f t="shared" si="8"/>
        <v>201207Australia</v>
      </c>
      <c r="D150">
        <v>201207</v>
      </c>
      <c r="E150">
        <v>2012</v>
      </c>
      <c r="F150" s="1">
        <v>41091</v>
      </c>
      <c r="G150">
        <v>7</v>
      </c>
      <c r="H150">
        <v>1</v>
      </c>
      <c r="I150" t="s">
        <v>16</v>
      </c>
      <c r="J150">
        <v>4</v>
      </c>
      <c r="K150" t="s">
        <v>62</v>
      </c>
      <c r="L150" t="s">
        <v>61</v>
      </c>
      <c r="M150">
        <v>36</v>
      </c>
      <c r="N150" t="s">
        <v>20</v>
      </c>
      <c r="O150" s="3">
        <f>IFERROR(VLOOKUP(D150&amp;N150,'(0201) Fresh'!$C$2:$P$1086,14,FALSE),0)</f>
        <v>3836257</v>
      </c>
      <c r="P150">
        <f>IFERROR(VLOOKUP(D150&amp;N150,'(0202) Frozen'!$C$2:$P$997,14,FALSE),0)</f>
        <v>88146</v>
      </c>
      <c r="Q150">
        <f t="shared" si="7"/>
        <v>3924403</v>
      </c>
      <c r="R150" s="4">
        <f t="shared" si="6"/>
        <v>4.0215880534454747E-2</v>
      </c>
    </row>
    <row r="151" spans="1:18" x14ac:dyDescent="0.25">
      <c r="A151">
        <v>826</v>
      </c>
      <c r="B151" t="s">
        <v>15</v>
      </c>
      <c r="C151" t="str">
        <f t="shared" si="8"/>
        <v>201208Australia</v>
      </c>
      <c r="D151">
        <v>201208</v>
      </c>
      <c r="E151">
        <v>2012</v>
      </c>
      <c r="F151" s="1">
        <v>41122</v>
      </c>
      <c r="G151">
        <v>8</v>
      </c>
      <c r="H151">
        <v>1</v>
      </c>
      <c r="I151" t="s">
        <v>16</v>
      </c>
      <c r="J151">
        <v>4</v>
      </c>
      <c r="K151" t="s">
        <v>62</v>
      </c>
      <c r="L151" t="s">
        <v>61</v>
      </c>
      <c r="M151">
        <v>36</v>
      </c>
      <c r="N151" t="s">
        <v>20</v>
      </c>
      <c r="O151" s="3">
        <f>IFERROR(VLOOKUP(D151&amp;N151,'(0201) Fresh'!$C$2:$P$1086,14,FALSE),0)</f>
        <v>4978108</v>
      </c>
      <c r="P151">
        <f>IFERROR(VLOOKUP(D151&amp;N151,'(0202) Frozen'!$C$2:$P$997,14,FALSE),0)</f>
        <v>244922</v>
      </c>
      <c r="Q151">
        <f t="shared" si="7"/>
        <v>5223030</v>
      </c>
      <c r="R151" s="4">
        <f t="shared" si="6"/>
        <v>4.9391848275468414E-2</v>
      </c>
    </row>
    <row r="152" spans="1:18" x14ac:dyDescent="0.25">
      <c r="A152">
        <v>826</v>
      </c>
      <c r="B152" t="s">
        <v>15</v>
      </c>
      <c r="C152" t="str">
        <f t="shared" si="8"/>
        <v>201209Australia</v>
      </c>
      <c r="D152">
        <v>201209</v>
      </c>
      <c r="E152">
        <v>2012</v>
      </c>
      <c r="F152" s="1">
        <v>41153</v>
      </c>
      <c r="G152">
        <v>9</v>
      </c>
      <c r="H152">
        <v>1</v>
      </c>
      <c r="I152" t="s">
        <v>16</v>
      </c>
      <c r="J152">
        <v>4</v>
      </c>
      <c r="K152" t="s">
        <v>62</v>
      </c>
      <c r="L152" t="s">
        <v>61</v>
      </c>
      <c r="M152">
        <v>36</v>
      </c>
      <c r="N152" t="s">
        <v>20</v>
      </c>
      <c r="O152" s="3">
        <f>IFERROR(VLOOKUP(D152&amp;N152,'(0201) Fresh'!$C$2:$P$1086,14,FALSE),0)</f>
        <v>3721184</v>
      </c>
      <c r="P152">
        <f>IFERROR(VLOOKUP(D152&amp;N152,'(0202) Frozen'!$C$2:$P$997,14,FALSE),0)</f>
        <v>547085</v>
      </c>
      <c r="Q152">
        <f t="shared" si="7"/>
        <v>4268269</v>
      </c>
      <c r="R152" s="4">
        <f t="shared" si="6"/>
        <v>3.6423701272449392E-2</v>
      </c>
    </row>
    <row r="153" spans="1:18" x14ac:dyDescent="0.25">
      <c r="A153">
        <v>826</v>
      </c>
      <c r="B153" t="s">
        <v>15</v>
      </c>
      <c r="C153" t="str">
        <f t="shared" si="8"/>
        <v>201210Australia</v>
      </c>
      <c r="D153">
        <v>201210</v>
      </c>
      <c r="E153">
        <v>2012</v>
      </c>
      <c r="F153" s="1">
        <v>41183</v>
      </c>
      <c r="G153">
        <v>10</v>
      </c>
      <c r="H153">
        <v>1</v>
      </c>
      <c r="I153" t="s">
        <v>16</v>
      </c>
      <c r="J153">
        <v>4</v>
      </c>
      <c r="K153" t="s">
        <v>62</v>
      </c>
      <c r="L153" t="s">
        <v>61</v>
      </c>
      <c r="M153">
        <v>36</v>
      </c>
      <c r="N153" t="s">
        <v>20</v>
      </c>
      <c r="O153" s="3">
        <f>IFERROR(VLOOKUP(D153&amp;N153,'(0201) Fresh'!$C$2:$P$1086,14,FALSE),0)</f>
        <v>4894539</v>
      </c>
      <c r="P153">
        <f>IFERROR(VLOOKUP(D153&amp;N153,'(0202) Frozen'!$C$2:$P$997,14,FALSE),0)</f>
        <v>844965</v>
      </c>
      <c r="Q153">
        <f t="shared" si="7"/>
        <v>5739504</v>
      </c>
      <c r="R153" s="4">
        <f t="shared" si="6"/>
        <v>4.5013532990257697E-2</v>
      </c>
    </row>
    <row r="154" spans="1:18" x14ac:dyDescent="0.25">
      <c r="A154">
        <v>826</v>
      </c>
      <c r="B154" t="s">
        <v>15</v>
      </c>
      <c r="C154" t="str">
        <f t="shared" si="8"/>
        <v>201211Australia</v>
      </c>
      <c r="D154">
        <v>201211</v>
      </c>
      <c r="E154">
        <v>2012</v>
      </c>
      <c r="F154" s="1">
        <v>41214</v>
      </c>
      <c r="G154">
        <v>11</v>
      </c>
      <c r="H154">
        <v>1</v>
      </c>
      <c r="I154" t="s">
        <v>16</v>
      </c>
      <c r="J154">
        <v>4</v>
      </c>
      <c r="K154" t="s">
        <v>62</v>
      </c>
      <c r="L154" t="s">
        <v>61</v>
      </c>
      <c r="M154">
        <v>36</v>
      </c>
      <c r="N154" t="s">
        <v>20</v>
      </c>
      <c r="O154" s="3">
        <f>IFERROR(VLOOKUP(D154&amp;N154,'(0201) Fresh'!$C$2:$P$1086,14,FALSE),0)</f>
        <v>5354260</v>
      </c>
      <c r="P154">
        <f>IFERROR(VLOOKUP(D154&amp;N154,'(0202) Frozen'!$C$2:$P$997,14,FALSE),0)</f>
        <v>606938</v>
      </c>
      <c r="Q154">
        <f t="shared" si="7"/>
        <v>5961198</v>
      </c>
      <c r="R154" s="4">
        <f t="shared" si="6"/>
        <v>5.0788440709915492E-2</v>
      </c>
    </row>
    <row r="155" spans="1:18" x14ac:dyDescent="0.25">
      <c r="A155">
        <v>826</v>
      </c>
      <c r="B155" t="s">
        <v>15</v>
      </c>
      <c r="C155" t="str">
        <f t="shared" si="8"/>
        <v>201212Australia</v>
      </c>
      <c r="D155">
        <v>201212</v>
      </c>
      <c r="E155">
        <v>2012</v>
      </c>
      <c r="F155" s="1">
        <v>41244</v>
      </c>
      <c r="G155">
        <v>12</v>
      </c>
      <c r="H155">
        <v>1</v>
      </c>
      <c r="I155" t="s">
        <v>16</v>
      </c>
      <c r="J155">
        <v>4</v>
      </c>
      <c r="K155" t="s">
        <v>62</v>
      </c>
      <c r="L155" t="s">
        <v>61</v>
      </c>
      <c r="M155">
        <v>36</v>
      </c>
      <c r="N155" t="s">
        <v>20</v>
      </c>
      <c r="O155" s="3">
        <f>IFERROR(VLOOKUP(D155&amp;N155,'(0201) Fresh'!$C$2:$P$1086,14,FALSE),0)</f>
        <v>5137814</v>
      </c>
      <c r="P155">
        <f>IFERROR(VLOOKUP(D155&amp;N155,'(0202) Frozen'!$C$2:$P$997,14,FALSE),0)</f>
        <v>343629</v>
      </c>
      <c r="Q155">
        <f t="shared" si="7"/>
        <v>5481443</v>
      </c>
      <c r="R155" s="4">
        <f t="shared" si="6"/>
        <v>4.3856486099705605E-2</v>
      </c>
    </row>
    <row r="156" spans="1:18" x14ac:dyDescent="0.25">
      <c r="A156">
        <v>826</v>
      </c>
      <c r="B156" t="s">
        <v>15</v>
      </c>
      <c r="C156" t="str">
        <f t="shared" si="8"/>
        <v>201301Australia</v>
      </c>
      <c r="D156">
        <v>201301</v>
      </c>
      <c r="E156">
        <v>2013</v>
      </c>
      <c r="F156" s="1">
        <v>41275</v>
      </c>
      <c r="G156">
        <v>1</v>
      </c>
      <c r="H156">
        <v>1</v>
      </c>
      <c r="I156" t="s">
        <v>16</v>
      </c>
      <c r="J156">
        <v>4</v>
      </c>
      <c r="K156" t="s">
        <v>62</v>
      </c>
      <c r="L156" t="s">
        <v>61</v>
      </c>
      <c r="M156">
        <v>36</v>
      </c>
      <c r="N156" t="s">
        <v>20</v>
      </c>
      <c r="O156" s="3">
        <f>IFERROR(VLOOKUP(D156&amp;N156,'(0201) Fresh'!$C$2:$P$1086,14,FALSE),0)</f>
        <v>4878583</v>
      </c>
      <c r="P156">
        <f>IFERROR(VLOOKUP(D156&amp;N156,'(0202) Frozen'!$C$2:$P$997,14,FALSE),0)</f>
        <v>952324</v>
      </c>
      <c r="Q156">
        <f t="shared" si="7"/>
        <v>5830907</v>
      </c>
      <c r="R156" s="4">
        <f t="shared" si="6"/>
        <v>5.2722174456651172E-2</v>
      </c>
    </row>
    <row r="157" spans="1:18" x14ac:dyDescent="0.25">
      <c r="A157">
        <v>826</v>
      </c>
      <c r="B157" t="s">
        <v>15</v>
      </c>
      <c r="C157" t="str">
        <f t="shared" si="8"/>
        <v>201302Australia</v>
      </c>
      <c r="D157">
        <v>201302</v>
      </c>
      <c r="E157">
        <v>2013</v>
      </c>
      <c r="F157" s="1">
        <v>41306</v>
      </c>
      <c r="G157">
        <v>2</v>
      </c>
      <c r="H157">
        <v>1</v>
      </c>
      <c r="I157" t="s">
        <v>16</v>
      </c>
      <c r="J157">
        <v>4</v>
      </c>
      <c r="K157" t="s">
        <v>62</v>
      </c>
      <c r="L157" t="s">
        <v>61</v>
      </c>
      <c r="M157">
        <v>36</v>
      </c>
      <c r="N157" t="s">
        <v>20</v>
      </c>
      <c r="O157" s="3">
        <f>IFERROR(VLOOKUP(D157&amp;N157,'(0201) Fresh'!$C$2:$P$1086,14,FALSE),0)</f>
        <v>3471195</v>
      </c>
      <c r="P157">
        <f>IFERROR(VLOOKUP(D157&amp;N157,'(0202) Frozen'!$C$2:$P$997,14,FALSE),0)</f>
        <v>358661</v>
      </c>
      <c r="Q157">
        <f t="shared" si="7"/>
        <v>3829856</v>
      </c>
      <c r="R157" s="4">
        <f t="shared" si="6"/>
        <v>4.1347303417488518E-2</v>
      </c>
    </row>
    <row r="158" spans="1:18" x14ac:dyDescent="0.25">
      <c r="A158">
        <v>826</v>
      </c>
      <c r="B158" t="s">
        <v>15</v>
      </c>
      <c r="C158" t="str">
        <f t="shared" si="8"/>
        <v>201303Australia</v>
      </c>
      <c r="D158">
        <v>201303</v>
      </c>
      <c r="E158">
        <v>2013</v>
      </c>
      <c r="F158" s="1">
        <v>41334</v>
      </c>
      <c r="G158">
        <v>3</v>
      </c>
      <c r="H158">
        <v>1</v>
      </c>
      <c r="I158" t="s">
        <v>16</v>
      </c>
      <c r="J158">
        <v>4</v>
      </c>
      <c r="K158" t="s">
        <v>62</v>
      </c>
      <c r="L158" t="s">
        <v>61</v>
      </c>
      <c r="M158">
        <v>36</v>
      </c>
      <c r="N158" t="s">
        <v>20</v>
      </c>
      <c r="O158" s="3">
        <f>IFERROR(VLOOKUP(D158&amp;N158,'(0201) Fresh'!$C$2:$P$1086,14,FALSE),0)</f>
        <v>1772845</v>
      </c>
      <c r="P158">
        <f>IFERROR(VLOOKUP(D158&amp;N158,'(0202) Frozen'!$C$2:$P$997,14,FALSE),0)</f>
        <v>51639</v>
      </c>
      <c r="Q158">
        <f t="shared" si="7"/>
        <v>1824484</v>
      </c>
      <c r="R158" s="4">
        <f t="shared" si="6"/>
        <v>1.7597242472008227E-2</v>
      </c>
    </row>
    <row r="159" spans="1:18" x14ac:dyDescent="0.25">
      <c r="A159">
        <v>826</v>
      </c>
      <c r="B159" t="s">
        <v>15</v>
      </c>
      <c r="C159" t="str">
        <f t="shared" si="8"/>
        <v>201304Australia</v>
      </c>
      <c r="D159">
        <v>201304</v>
      </c>
      <c r="E159">
        <v>2013</v>
      </c>
      <c r="F159" s="1">
        <v>41365</v>
      </c>
      <c r="G159">
        <v>4</v>
      </c>
      <c r="H159">
        <v>1</v>
      </c>
      <c r="I159" t="s">
        <v>16</v>
      </c>
      <c r="J159">
        <v>4</v>
      </c>
      <c r="K159" t="s">
        <v>62</v>
      </c>
      <c r="L159" t="s">
        <v>61</v>
      </c>
      <c r="M159">
        <v>36</v>
      </c>
      <c r="N159" t="s">
        <v>20</v>
      </c>
      <c r="O159" s="3">
        <f>IFERROR(VLOOKUP(D159&amp;N159,'(0201) Fresh'!$C$2:$P$1086,14,FALSE),0)</f>
        <v>3677963</v>
      </c>
      <c r="P159">
        <f>IFERROR(VLOOKUP(D159&amp;N159,'(0202) Frozen'!$C$2:$P$997,14,FALSE),0)</f>
        <v>0</v>
      </c>
      <c r="Q159">
        <f t="shared" si="7"/>
        <v>3677963</v>
      </c>
      <c r="R159" s="4">
        <f t="shared" si="6"/>
        <v>3.4880823318620711E-2</v>
      </c>
    </row>
    <row r="160" spans="1:18" x14ac:dyDescent="0.25">
      <c r="A160">
        <v>826</v>
      </c>
      <c r="B160" t="s">
        <v>15</v>
      </c>
      <c r="C160" t="str">
        <f t="shared" si="8"/>
        <v>201305Australia</v>
      </c>
      <c r="D160">
        <v>201305</v>
      </c>
      <c r="E160">
        <v>2013</v>
      </c>
      <c r="F160" s="1">
        <v>41395</v>
      </c>
      <c r="G160">
        <v>5</v>
      </c>
      <c r="H160">
        <v>1</v>
      </c>
      <c r="I160" t="s">
        <v>16</v>
      </c>
      <c r="J160">
        <v>4</v>
      </c>
      <c r="K160" t="s">
        <v>62</v>
      </c>
      <c r="L160" t="s">
        <v>61</v>
      </c>
      <c r="M160">
        <v>36</v>
      </c>
      <c r="N160" t="s">
        <v>20</v>
      </c>
      <c r="O160" s="3">
        <f>IFERROR(VLOOKUP(D160&amp;N160,'(0201) Fresh'!$C$2:$P$1086,14,FALSE),0)</f>
        <v>5486887</v>
      </c>
      <c r="P160">
        <f>IFERROR(VLOOKUP(D160&amp;N160,'(0202) Frozen'!$C$2:$P$997,14,FALSE),0)</f>
        <v>0</v>
      </c>
      <c r="Q160">
        <f t="shared" si="7"/>
        <v>5486887</v>
      </c>
      <c r="R160" s="4">
        <f t="shared" si="6"/>
        <v>4.9084760589136966E-2</v>
      </c>
    </row>
    <row r="161" spans="1:18" x14ac:dyDescent="0.25">
      <c r="A161">
        <v>826</v>
      </c>
      <c r="B161" t="s">
        <v>15</v>
      </c>
      <c r="C161" t="str">
        <f t="shared" si="8"/>
        <v>201306Australia</v>
      </c>
      <c r="D161">
        <v>201306</v>
      </c>
      <c r="E161">
        <v>2013</v>
      </c>
      <c r="F161" s="1">
        <v>41426</v>
      </c>
      <c r="G161">
        <v>6</v>
      </c>
      <c r="H161">
        <v>1</v>
      </c>
      <c r="I161" t="s">
        <v>16</v>
      </c>
      <c r="J161">
        <v>4</v>
      </c>
      <c r="K161" t="s">
        <v>62</v>
      </c>
      <c r="L161" t="s">
        <v>61</v>
      </c>
      <c r="M161">
        <v>36</v>
      </c>
      <c r="N161" t="s">
        <v>20</v>
      </c>
      <c r="O161" s="3">
        <f>IFERROR(VLOOKUP(D161&amp;N161,'(0201) Fresh'!$C$2:$P$1086,14,FALSE),0)</f>
        <v>9620487</v>
      </c>
      <c r="P161">
        <f>IFERROR(VLOOKUP(D161&amp;N161,'(0202) Frozen'!$C$2:$P$997,14,FALSE),0)</f>
        <v>412773</v>
      </c>
      <c r="Q161">
        <f t="shared" si="7"/>
        <v>10033260</v>
      </c>
      <c r="R161" s="4">
        <f t="shared" si="6"/>
        <v>8.7456304251979061E-2</v>
      </c>
    </row>
    <row r="162" spans="1:18" x14ac:dyDescent="0.25">
      <c r="A162">
        <v>826</v>
      </c>
      <c r="B162" t="s">
        <v>15</v>
      </c>
      <c r="C162" t="str">
        <f t="shared" si="8"/>
        <v>201307Australia</v>
      </c>
      <c r="D162">
        <v>201307</v>
      </c>
      <c r="E162">
        <v>2013</v>
      </c>
      <c r="F162" s="1">
        <v>41456</v>
      </c>
      <c r="G162">
        <v>7</v>
      </c>
      <c r="H162">
        <v>1</v>
      </c>
      <c r="I162" t="s">
        <v>16</v>
      </c>
      <c r="J162">
        <v>4</v>
      </c>
      <c r="K162" t="s">
        <v>62</v>
      </c>
      <c r="L162" t="s">
        <v>61</v>
      </c>
      <c r="M162">
        <v>36</v>
      </c>
      <c r="N162" t="s">
        <v>20</v>
      </c>
      <c r="O162" s="3">
        <f>IFERROR(VLOOKUP(D162&amp;N162,'(0201) Fresh'!$C$2:$P$1086,14,FALSE),0)</f>
        <v>7094867</v>
      </c>
      <c r="P162">
        <f>IFERROR(VLOOKUP(D162&amp;N162,'(0202) Frozen'!$C$2:$P$997,14,FALSE),0)</f>
        <v>0</v>
      </c>
      <c r="Q162">
        <f t="shared" si="7"/>
        <v>7094867</v>
      </c>
      <c r="R162" s="4">
        <f t="shared" si="6"/>
        <v>6.4604635031923166E-2</v>
      </c>
    </row>
    <row r="163" spans="1:18" x14ac:dyDescent="0.25">
      <c r="A163">
        <v>826</v>
      </c>
      <c r="B163" t="s">
        <v>15</v>
      </c>
      <c r="C163" t="str">
        <f t="shared" si="8"/>
        <v>201308Australia</v>
      </c>
      <c r="D163">
        <v>201308</v>
      </c>
      <c r="E163">
        <v>2013</v>
      </c>
      <c r="F163" s="1">
        <v>41487</v>
      </c>
      <c r="G163">
        <v>8</v>
      </c>
      <c r="H163">
        <v>1</v>
      </c>
      <c r="I163" t="s">
        <v>16</v>
      </c>
      <c r="J163">
        <v>4</v>
      </c>
      <c r="K163" t="s">
        <v>62</v>
      </c>
      <c r="L163" t="s">
        <v>61</v>
      </c>
      <c r="M163">
        <v>36</v>
      </c>
      <c r="N163" t="s">
        <v>20</v>
      </c>
      <c r="O163" s="3">
        <f>IFERROR(VLOOKUP(D163&amp;N163,'(0201) Fresh'!$C$2:$P$1086,14,FALSE),0)</f>
        <v>5761890</v>
      </c>
      <c r="P163">
        <f>IFERROR(VLOOKUP(D163&amp;N163,'(0202) Frozen'!$C$2:$P$997,14,FALSE),0)</f>
        <v>157152</v>
      </c>
      <c r="Q163">
        <f t="shared" si="7"/>
        <v>5919042</v>
      </c>
      <c r="R163" s="4">
        <f t="shared" si="6"/>
        <v>5.3881534381186258E-2</v>
      </c>
    </row>
    <row r="164" spans="1:18" x14ac:dyDescent="0.25">
      <c r="A164">
        <v>826</v>
      </c>
      <c r="B164" t="s">
        <v>15</v>
      </c>
      <c r="C164" t="str">
        <f t="shared" si="8"/>
        <v>201309Australia</v>
      </c>
      <c r="D164">
        <v>201309</v>
      </c>
      <c r="E164">
        <v>2013</v>
      </c>
      <c r="F164" s="1">
        <v>41518</v>
      </c>
      <c r="G164">
        <v>9</v>
      </c>
      <c r="H164">
        <v>1</v>
      </c>
      <c r="I164" t="s">
        <v>16</v>
      </c>
      <c r="J164">
        <v>4</v>
      </c>
      <c r="K164" t="s">
        <v>62</v>
      </c>
      <c r="L164" t="s">
        <v>61</v>
      </c>
      <c r="M164">
        <v>36</v>
      </c>
      <c r="N164" t="s">
        <v>20</v>
      </c>
      <c r="O164" s="3">
        <f>IFERROR(VLOOKUP(D164&amp;N164,'(0201) Fresh'!$C$2:$P$1086,14,FALSE),0)</f>
        <v>6915858</v>
      </c>
      <c r="P164">
        <f>IFERROR(VLOOKUP(D164&amp;N164,'(0202) Frozen'!$C$2:$P$997,14,FALSE),0)</f>
        <v>268199</v>
      </c>
      <c r="Q164">
        <f t="shared" si="7"/>
        <v>7184057</v>
      </c>
      <c r="R164" s="4">
        <f t="shared" si="6"/>
        <v>6.0377703578486826E-2</v>
      </c>
    </row>
    <row r="165" spans="1:18" x14ac:dyDescent="0.25">
      <c r="A165">
        <v>826</v>
      </c>
      <c r="B165" t="s">
        <v>15</v>
      </c>
      <c r="C165" t="str">
        <f t="shared" si="8"/>
        <v>201310Australia</v>
      </c>
      <c r="D165">
        <v>201310</v>
      </c>
      <c r="E165">
        <v>2013</v>
      </c>
      <c r="F165" s="1">
        <v>41548</v>
      </c>
      <c r="G165">
        <v>10</v>
      </c>
      <c r="H165">
        <v>1</v>
      </c>
      <c r="I165" t="s">
        <v>16</v>
      </c>
      <c r="J165">
        <v>4</v>
      </c>
      <c r="K165" t="s">
        <v>62</v>
      </c>
      <c r="L165" t="s">
        <v>61</v>
      </c>
      <c r="M165">
        <v>36</v>
      </c>
      <c r="N165" t="s">
        <v>20</v>
      </c>
      <c r="O165" s="3">
        <f>IFERROR(VLOOKUP(D165&amp;N165,'(0201) Fresh'!$C$2:$P$1086,14,FALSE),0)</f>
        <v>6942749</v>
      </c>
      <c r="P165">
        <f>IFERROR(VLOOKUP(D165&amp;N165,'(0202) Frozen'!$C$2:$P$997,14,FALSE),0)</f>
        <v>264091</v>
      </c>
      <c r="Q165">
        <f t="shared" si="7"/>
        <v>7206840</v>
      </c>
      <c r="R165" s="4">
        <f t="shared" si="6"/>
        <v>5.1701254009581525E-2</v>
      </c>
    </row>
    <row r="166" spans="1:18" x14ac:dyDescent="0.25">
      <c r="A166">
        <v>826</v>
      </c>
      <c r="B166" t="s">
        <v>15</v>
      </c>
      <c r="C166" t="str">
        <f t="shared" si="8"/>
        <v>201311Australia</v>
      </c>
      <c r="D166">
        <v>201311</v>
      </c>
      <c r="E166">
        <v>2013</v>
      </c>
      <c r="F166" s="1">
        <v>41579</v>
      </c>
      <c r="G166">
        <v>11</v>
      </c>
      <c r="H166">
        <v>1</v>
      </c>
      <c r="I166" t="s">
        <v>16</v>
      </c>
      <c r="J166">
        <v>4</v>
      </c>
      <c r="K166" t="s">
        <v>62</v>
      </c>
      <c r="L166" t="s">
        <v>61</v>
      </c>
      <c r="M166">
        <v>36</v>
      </c>
      <c r="N166" t="s">
        <v>20</v>
      </c>
      <c r="O166" s="3">
        <f>IFERROR(VLOOKUP(D166&amp;N166,'(0201) Fresh'!$C$2:$P$1086,14,FALSE),0)</f>
        <v>6873393</v>
      </c>
      <c r="P166">
        <f>IFERROR(VLOOKUP(D166&amp;N166,'(0202) Frozen'!$C$2:$P$997,14,FALSE),0)</f>
        <v>78430</v>
      </c>
      <c r="Q166">
        <f t="shared" si="7"/>
        <v>6951823</v>
      </c>
      <c r="R166" s="4">
        <f t="shared" si="6"/>
        <v>5.2504776096359472E-2</v>
      </c>
    </row>
    <row r="167" spans="1:18" x14ac:dyDescent="0.25">
      <c r="A167">
        <v>826</v>
      </c>
      <c r="B167" t="s">
        <v>15</v>
      </c>
      <c r="C167" t="str">
        <f t="shared" si="8"/>
        <v>201312Australia</v>
      </c>
      <c r="D167">
        <v>201312</v>
      </c>
      <c r="E167">
        <v>2013</v>
      </c>
      <c r="F167" s="1">
        <v>41609</v>
      </c>
      <c r="G167">
        <v>12</v>
      </c>
      <c r="H167">
        <v>1</v>
      </c>
      <c r="I167" t="s">
        <v>16</v>
      </c>
      <c r="J167">
        <v>4</v>
      </c>
      <c r="K167" t="s">
        <v>62</v>
      </c>
      <c r="L167" t="s">
        <v>61</v>
      </c>
      <c r="M167">
        <v>36</v>
      </c>
      <c r="N167" t="s">
        <v>20</v>
      </c>
      <c r="O167" s="3">
        <f>IFERROR(VLOOKUP(D167&amp;N167,'(0201) Fresh'!$C$2:$P$1086,14,FALSE),0)</f>
        <v>5950168</v>
      </c>
      <c r="P167">
        <f>IFERROR(VLOOKUP(D167&amp;N167,'(0202) Frozen'!$C$2:$P$997,14,FALSE),0)</f>
        <v>87647</v>
      </c>
      <c r="Q167">
        <f t="shared" si="7"/>
        <v>6037815</v>
      </c>
      <c r="R167" s="4">
        <f t="shared" si="6"/>
        <v>4.0973411227997865E-2</v>
      </c>
    </row>
    <row r="168" spans="1:18" x14ac:dyDescent="0.25">
      <c r="A168">
        <v>826</v>
      </c>
      <c r="B168" t="s">
        <v>15</v>
      </c>
      <c r="C168" t="str">
        <f t="shared" si="8"/>
        <v>201401Australia</v>
      </c>
      <c r="D168">
        <v>201401</v>
      </c>
      <c r="E168">
        <v>2014</v>
      </c>
      <c r="F168" s="1">
        <v>41640</v>
      </c>
      <c r="G168">
        <v>1</v>
      </c>
      <c r="H168">
        <v>1</v>
      </c>
      <c r="I168" t="s">
        <v>16</v>
      </c>
      <c r="J168">
        <v>4</v>
      </c>
      <c r="K168" t="s">
        <v>62</v>
      </c>
      <c r="L168" t="s">
        <v>61</v>
      </c>
      <c r="M168">
        <v>36</v>
      </c>
      <c r="N168" t="s">
        <v>20</v>
      </c>
      <c r="O168" s="3">
        <f>IFERROR(VLOOKUP(D168&amp;N168,'(0201) Fresh'!$C$2:$P$1086,14,FALSE),0)</f>
        <v>6992545</v>
      </c>
      <c r="P168">
        <f>IFERROR(VLOOKUP(D168&amp;N168,'(0202) Frozen'!$C$2:$P$997,14,FALSE),0)</f>
        <v>173532</v>
      </c>
      <c r="Q168">
        <f t="shared" si="7"/>
        <v>7166077</v>
      </c>
      <c r="R168" s="4">
        <f t="shared" si="6"/>
        <v>6.2810231748683096E-2</v>
      </c>
    </row>
    <row r="169" spans="1:18" x14ac:dyDescent="0.25">
      <c r="A169">
        <v>826</v>
      </c>
      <c r="B169" t="s">
        <v>15</v>
      </c>
      <c r="C169" t="str">
        <f t="shared" si="8"/>
        <v>201402Australia</v>
      </c>
      <c r="D169">
        <v>201402</v>
      </c>
      <c r="E169">
        <v>2014</v>
      </c>
      <c r="F169" s="1">
        <v>41671</v>
      </c>
      <c r="G169">
        <v>2</v>
      </c>
      <c r="H169">
        <v>1</v>
      </c>
      <c r="I169" t="s">
        <v>16</v>
      </c>
      <c r="J169">
        <v>4</v>
      </c>
      <c r="K169" t="s">
        <v>62</v>
      </c>
      <c r="L169" t="s">
        <v>61</v>
      </c>
      <c r="M169">
        <v>36</v>
      </c>
      <c r="N169" t="s">
        <v>20</v>
      </c>
      <c r="O169" s="3">
        <f>IFERROR(VLOOKUP(D169&amp;N169,'(0201) Fresh'!$C$2:$P$1086,14,FALSE),0)</f>
        <v>2803828</v>
      </c>
      <c r="P169">
        <f>IFERROR(VLOOKUP(D169&amp;N169,'(0202) Frozen'!$C$2:$P$997,14,FALSE),0)</f>
        <v>84437</v>
      </c>
      <c r="Q169">
        <f t="shared" si="7"/>
        <v>2888265</v>
      </c>
      <c r="R169" s="4">
        <f t="shared" si="6"/>
        <v>2.7815819579802586E-2</v>
      </c>
    </row>
    <row r="170" spans="1:18" x14ac:dyDescent="0.25">
      <c r="A170">
        <v>826</v>
      </c>
      <c r="B170" t="s">
        <v>15</v>
      </c>
      <c r="C170" t="str">
        <f t="shared" si="8"/>
        <v>201403Australia</v>
      </c>
      <c r="D170">
        <v>201403</v>
      </c>
      <c r="E170">
        <v>2014</v>
      </c>
      <c r="F170" s="1">
        <v>41699</v>
      </c>
      <c r="G170">
        <v>3</v>
      </c>
      <c r="H170">
        <v>1</v>
      </c>
      <c r="I170" t="s">
        <v>16</v>
      </c>
      <c r="J170">
        <v>4</v>
      </c>
      <c r="K170" t="s">
        <v>62</v>
      </c>
      <c r="L170" t="s">
        <v>61</v>
      </c>
      <c r="M170">
        <v>36</v>
      </c>
      <c r="N170" t="s">
        <v>20</v>
      </c>
      <c r="O170" s="3">
        <f>IFERROR(VLOOKUP(D170&amp;N170,'(0201) Fresh'!$C$2:$P$1086,14,FALSE),0)</f>
        <v>4504465</v>
      </c>
      <c r="P170">
        <f>IFERROR(VLOOKUP(D170&amp;N170,'(0202) Frozen'!$C$2:$P$997,14,FALSE),0)</f>
        <v>0</v>
      </c>
      <c r="Q170">
        <f t="shared" si="7"/>
        <v>4504465</v>
      </c>
      <c r="R170" s="4">
        <f t="shared" si="6"/>
        <v>3.7161282630501689E-2</v>
      </c>
    </row>
    <row r="171" spans="1:18" x14ac:dyDescent="0.25">
      <c r="A171">
        <v>826</v>
      </c>
      <c r="B171" t="s">
        <v>15</v>
      </c>
      <c r="C171" t="str">
        <f t="shared" si="8"/>
        <v>201404Australia</v>
      </c>
      <c r="D171">
        <v>201404</v>
      </c>
      <c r="E171">
        <v>2014</v>
      </c>
      <c r="F171" s="1">
        <v>41730</v>
      </c>
      <c r="G171">
        <v>4</v>
      </c>
      <c r="H171">
        <v>1</v>
      </c>
      <c r="I171" t="s">
        <v>16</v>
      </c>
      <c r="J171">
        <v>4</v>
      </c>
      <c r="K171" t="s">
        <v>62</v>
      </c>
      <c r="L171" t="s">
        <v>61</v>
      </c>
      <c r="M171">
        <v>36</v>
      </c>
      <c r="N171" t="s">
        <v>20</v>
      </c>
      <c r="O171" s="3">
        <f>IFERROR(VLOOKUP(D171&amp;N171,'(0201) Fresh'!$C$2:$P$1086,14,FALSE),0)</f>
        <v>8444661</v>
      </c>
      <c r="P171">
        <f>IFERROR(VLOOKUP(D171&amp;N171,'(0202) Frozen'!$C$2:$P$997,14,FALSE),0)</f>
        <v>88042</v>
      </c>
      <c r="Q171">
        <f t="shared" si="7"/>
        <v>8532703</v>
      </c>
      <c r="R171" s="4">
        <f t="shared" si="6"/>
        <v>6.9998445591570368E-2</v>
      </c>
    </row>
    <row r="172" spans="1:18" x14ac:dyDescent="0.25">
      <c r="A172">
        <v>826</v>
      </c>
      <c r="B172" t="s">
        <v>15</v>
      </c>
      <c r="C172" t="str">
        <f t="shared" si="8"/>
        <v>201405Australia</v>
      </c>
      <c r="D172">
        <v>201405</v>
      </c>
      <c r="E172">
        <v>2014</v>
      </c>
      <c r="F172" s="1">
        <v>41760</v>
      </c>
      <c r="G172">
        <v>5</v>
      </c>
      <c r="H172">
        <v>1</v>
      </c>
      <c r="I172" t="s">
        <v>16</v>
      </c>
      <c r="J172">
        <v>4</v>
      </c>
      <c r="K172" t="s">
        <v>62</v>
      </c>
      <c r="L172" t="s">
        <v>61</v>
      </c>
      <c r="M172">
        <v>36</v>
      </c>
      <c r="N172" t="s">
        <v>20</v>
      </c>
      <c r="O172" s="3">
        <f>IFERROR(VLOOKUP(D172&amp;N172,'(0201) Fresh'!$C$2:$P$1086,14,FALSE),0)</f>
        <v>7256642</v>
      </c>
      <c r="P172">
        <f>IFERROR(VLOOKUP(D172&amp;N172,'(0202) Frozen'!$C$2:$P$997,14,FALSE),0)</f>
        <v>0</v>
      </c>
      <c r="Q172">
        <f t="shared" si="7"/>
        <v>7256642</v>
      </c>
      <c r="R172" s="4">
        <f t="shared" si="6"/>
        <v>5.9552739243965258E-2</v>
      </c>
    </row>
    <row r="173" spans="1:18" x14ac:dyDescent="0.25">
      <c r="A173">
        <v>826</v>
      </c>
      <c r="B173" t="s">
        <v>15</v>
      </c>
      <c r="C173" t="str">
        <f t="shared" si="8"/>
        <v>201406Australia</v>
      </c>
      <c r="D173">
        <v>201406</v>
      </c>
      <c r="E173">
        <v>2014</v>
      </c>
      <c r="F173" s="1">
        <v>41791</v>
      </c>
      <c r="G173">
        <v>6</v>
      </c>
      <c r="H173">
        <v>1</v>
      </c>
      <c r="I173" t="s">
        <v>16</v>
      </c>
      <c r="J173">
        <v>4</v>
      </c>
      <c r="K173" t="s">
        <v>62</v>
      </c>
      <c r="L173" t="s">
        <v>61</v>
      </c>
      <c r="M173">
        <v>36</v>
      </c>
      <c r="N173" t="s">
        <v>20</v>
      </c>
      <c r="O173" s="3">
        <f>IFERROR(VLOOKUP(D173&amp;N173,'(0201) Fresh'!$C$2:$P$1086,14,FALSE),0)</f>
        <v>5781942</v>
      </c>
      <c r="P173">
        <f>IFERROR(VLOOKUP(D173&amp;N173,'(0202) Frozen'!$C$2:$P$997,14,FALSE),0)</f>
        <v>90385</v>
      </c>
      <c r="Q173">
        <f t="shared" si="7"/>
        <v>5872327</v>
      </c>
      <c r="R173" s="4">
        <f t="shared" si="6"/>
        <v>4.6134763563350327E-2</v>
      </c>
    </row>
    <row r="174" spans="1:18" x14ac:dyDescent="0.25">
      <c r="A174">
        <v>826</v>
      </c>
      <c r="B174" t="s">
        <v>15</v>
      </c>
      <c r="C174" t="str">
        <f t="shared" si="8"/>
        <v>201407Australia</v>
      </c>
      <c r="D174">
        <v>201407</v>
      </c>
      <c r="E174">
        <v>2014</v>
      </c>
      <c r="F174" s="1">
        <v>41821</v>
      </c>
      <c r="G174">
        <v>7</v>
      </c>
      <c r="H174">
        <v>1</v>
      </c>
      <c r="I174" t="s">
        <v>16</v>
      </c>
      <c r="J174">
        <v>4</v>
      </c>
      <c r="K174" t="s">
        <v>62</v>
      </c>
      <c r="L174" t="s">
        <v>61</v>
      </c>
      <c r="M174">
        <v>36</v>
      </c>
      <c r="N174" t="s">
        <v>20</v>
      </c>
      <c r="O174" s="3">
        <f>IFERROR(VLOOKUP(D174&amp;N174,'(0201) Fresh'!$C$2:$P$1086,14,FALSE),0)</f>
        <v>6862855</v>
      </c>
      <c r="P174">
        <f>IFERROR(VLOOKUP(D174&amp;N174,'(0202) Frozen'!$C$2:$P$997,14,FALSE),0)</f>
        <v>268619</v>
      </c>
      <c r="Q174">
        <f t="shared" si="7"/>
        <v>7131474</v>
      </c>
      <c r="R174" s="4">
        <f t="shared" si="6"/>
        <v>5.7790330228837741E-2</v>
      </c>
    </row>
    <row r="175" spans="1:18" x14ac:dyDescent="0.25">
      <c r="A175">
        <v>826</v>
      </c>
      <c r="B175" t="s">
        <v>15</v>
      </c>
      <c r="C175" t="str">
        <f t="shared" si="8"/>
        <v>201408Australia</v>
      </c>
      <c r="D175">
        <v>201408</v>
      </c>
      <c r="E175">
        <v>2014</v>
      </c>
      <c r="F175" s="1">
        <v>41852</v>
      </c>
      <c r="G175">
        <v>8</v>
      </c>
      <c r="H175">
        <v>1</v>
      </c>
      <c r="I175" t="s">
        <v>16</v>
      </c>
      <c r="J175">
        <v>4</v>
      </c>
      <c r="K175" t="s">
        <v>62</v>
      </c>
      <c r="L175" t="s">
        <v>61</v>
      </c>
      <c r="M175">
        <v>36</v>
      </c>
      <c r="N175" t="s">
        <v>20</v>
      </c>
      <c r="O175" s="3">
        <f>IFERROR(VLOOKUP(D175&amp;N175,'(0201) Fresh'!$C$2:$P$1086,14,FALSE),0)</f>
        <v>6618518</v>
      </c>
      <c r="P175">
        <f>IFERROR(VLOOKUP(D175&amp;N175,'(0202) Frozen'!$C$2:$P$997,14,FALSE),0)</f>
        <v>400543</v>
      </c>
      <c r="Q175">
        <f t="shared" si="7"/>
        <v>7019061</v>
      </c>
      <c r="R175" s="4">
        <f t="shared" si="6"/>
        <v>5.53670374753494E-2</v>
      </c>
    </row>
    <row r="176" spans="1:18" x14ac:dyDescent="0.25">
      <c r="A176">
        <v>826</v>
      </c>
      <c r="B176" t="s">
        <v>15</v>
      </c>
      <c r="C176" t="str">
        <f t="shared" si="8"/>
        <v>201409Australia</v>
      </c>
      <c r="D176">
        <v>201409</v>
      </c>
      <c r="E176">
        <v>2014</v>
      </c>
      <c r="F176" s="1">
        <v>41883</v>
      </c>
      <c r="G176">
        <v>9</v>
      </c>
      <c r="H176">
        <v>1</v>
      </c>
      <c r="I176" t="s">
        <v>16</v>
      </c>
      <c r="J176">
        <v>4</v>
      </c>
      <c r="K176" t="s">
        <v>62</v>
      </c>
      <c r="L176" t="s">
        <v>61</v>
      </c>
      <c r="M176">
        <v>36</v>
      </c>
      <c r="N176" t="s">
        <v>20</v>
      </c>
      <c r="O176" s="3">
        <f>IFERROR(VLOOKUP(D176&amp;N176,'(0201) Fresh'!$C$2:$P$1086,14,FALSE),0)</f>
        <v>6034622</v>
      </c>
      <c r="P176">
        <f>IFERROR(VLOOKUP(D176&amp;N176,'(0202) Frozen'!$C$2:$P$997,14,FALSE),0)</f>
        <v>137631</v>
      </c>
      <c r="Q176">
        <f t="shared" si="7"/>
        <v>6172253</v>
      </c>
      <c r="R176" s="4">
        <f t="shared" si="6"/>
        <v>4.2054587928978815E-2</v>
      </c>
    </row>
    <row r="177" spans="1:18" x14ac:dyDescent="0.25">
      <c r="A177">
        <v>826</v>
      </c>
      <c r="B177" t="s">
        <v>15</v>
      </c>
      <c r="C177" t="str">
        <f t="shared" si="8"/>
        <v>201410Australia</v>
      </c>
      <c r="D177">
        <v>201410</v>
      </c>
      <c r="E177">
        <v>2014</v>
      </c>
      <c r="F177" s="1">
        <v>41913</v>
      </c>
      <c r="G177">
        <v>10</v>
      </c>
      <c r="H177">
        <v>1</v>
      </c>
      <c r="I177" t="s">
        <v>16</v>
      </c>
      <c r="J177">
        <v>4</v>
      </c>
      <c r="K177" t="s">
        <v>62</v>
      </c>
      <c r="L177" t="s">
        <v>61</v>
      </c>
      <c r="M177">
        <v>36</v>
      </c>
      <c r="N177" t="s">
        <v>20</v>
      </c>
      <c r="O177" s="3">
        <f>IFERROR(VLOOKUP(D177&amp;N177,'(0201) Fresh'!$C$2:$P$1086,14,FALSE),0)</f>
        <v>6468984</v>
      </c>
      <c r="P177">
        <f>IFERROR(VLOOKUP(D177&amp;N177,'(0202) Frozen'!$C$2:$P$997,14,FALSE),0)</f>
        <v>332807</v>
      </c>
      <c r="Q177">
        <f t="shared" si="7"/>
        <v>6801791</v>
      </c>
      <c r="R177" s="4">
        <f t="shared" si="6"/>
        <v>4.5604019289792193E-2</v>
      </c>
    </row>
    <row r="178" spans="1:18" x14ac:dyDescent="0.25">
      <c r="A178">
        <v>826</v>
      </c>
      <c r="B178" t="s">
        <v>15</v>
      </c>
      <c r="C178" t="str">
        <f t="shared" si="8"/>
        <v>201411Australia</v>
      </c>
      <c r="D178">
        <v>201411</v>
      </c>
      <c r="E178">
        <v>2014</v>
      </c>
      <c r="F178" s="1">
        <v>41944</v>
      </c>
      <c r="G178">
        <v>11</v>
      </c>
      <c r="H178">
        <v>1</v>
      </c>
      <c r="I178" t="s">
        <v>16</v>
      </c>
      <c r="J178">
        <v>4</v>
      </c>
      <c r="K178" t="s">
        <v>62</v>
      </c>
      <c r="L178" t="s">
        <v>61</v>
      </c>
      <c r="M178">
        <v>36</v>
      </c>
      <c r="N178" t="s">
        <v>20</v>
      </c>
      <c r="O178" s="3">
        <f>IFERROR(VLOOKUP(D178&amp;N178,'(0201) Fresh'!$C$2:$P$1086,14,FALSE),0)</f>
        <v>4601746</v>
      </c>
      <c r="P178">
        <f>IFERROR(VLOOKUP(D178&amp;N178,'(0202) Frozen'!$C$2:$P$997,14,FALSE),0)</f>
        <v>0</v>
      </c>
      <c r="Q178">
        <f t="shared" si="7"/>
        <v>4601746</v>
      </c>
      <c r="R178" s="4">
        <f t="shared" si="6"/>
        <v>3.2622347378340973E-2</v>
      </c>
    </row>
    <row r="179" spans="1:18" x14ac:dyDescent="0.25">
      <c r="A179" s="3">
        <v>826</v>
      </c>
      <c r="B179" s="3" t="s">
        <v>15</v>
      </c>
      <c r="C179" t="str">
        <f t="shared" si="8"/>
        <v>201001Austria</v>
      </c>
      <c r="D179" s="3">
        <v>201001</v>
      </c>
      <c r="E179" s="3">
        <v>2010</v>
      </c>
      <c r="F179" s="6">
        <v>40179</v>
      </c>
      <c r="G179" s="3">
        <v>1</v>
      </c>
      <c r="H179" s="3">
        <v>1</v>
      </c>
      <c r="I179" s="3" t="s">
        <v>16</v>
      </c>
      <c r="J179" s="3">
        <v>4</v>
      </c>
      <c r="K179" s="3" t="s">
        <v>62</v>
      </c>
      <c r="L179" s="3" t="s">
        <v>61</v>
      </c>
      <c r="M179" s="3">
        <v>40</v>
      </c>
      <c r="N179" s="3" t="s">
        <v>21</v>
      </c>
      <c r="O179" s="3">
        <f>IFERROR(VLOOKUP(D179&amp;N179,'(0201) Fresh'!$C$2:$P$1086,14,FALSE),0)</f>
        <v>0</v>
      </c>
      <c r="P179" s="3">
        <f>IFERROR(VLOOKUP(D179&amp;N179,'(0202) Frozen'!$C$2:$P$997,14,FALSE),0)</f>
        <v>0</v>
      </c>
      <c r="Q179" s="3">
        <f t="shared" si="7"/>
        <v>0</v>
      </c>
      <c r="R179" s="5">
        <f>Q179/Q2</f>
        <v>0</v>
      </c>
    </row>
    <row r="180" spans="1:18" x14ac:dyDescent="0.25">
      <c r="A180" s="3">
        <v>826</v>
      </c>
      <c r="B180" s="3" t="s">
        <v>15</v>
      </c>
      <c r="C180" t="str">
        <f t="shared" si="8"/>
        <v>201002Austria</v>
      </c>
      <c r="D180" s="3">
        <v>201002</v>
      </c>
      <c r="E180" s="3">
        <v>2010</v>
      </c>
      <c r="F180" s="6">
        <v>40210</v>
      </c>
      <c r="G180" s="3">
        <v>2</v>
      </c>
      <c r="H180" s="3">
        <v>1</v>
      </c>
      <c r="I180" s="3" t="s">
        <v>16</v>
      </c>
      <c r="J180" s="3">
        <v>4</v>
      </c>
      <c r="K180" s="3" t="s">
        <v>62</v>
      </c>
      <c r="L180" s="3" t="s">
        <v>61</v>
      </c>
      <c r="M180" s="3">
        <v>40</v>
      </c>
      <c r="N180" s="3" t="s">
        <v>21</v>
      </c>
      <c r="O180" s="3">
        <f>IFERROR(VLOOKUP(D180&amp;N180,'(0201) Fresh'!$C$2:$P$1086,14,FALSE),0)</f>
        <v>0</v>
      </c>
      <c r="P180" s="3">
        <f>IFERROR(VLOOKUP(D180&amp;N180,'(0202) Frozen'!$C$2:$P$997,14,FALSE),0)</f>
        <v>0</v>
      </c>
      <c r="Q180" s="3">
        <f t="shared" si="7"/>
        <v>0</v>
      </c>
      <c r="R180" s="5">
        <f t="shared" ref="R180:R237" si="9">Q180/Q3</f>
        <v>0</v>
      </c>
    </row>
    <row r="181" spans="1:18" x14ac:dyDescent="0.25">
      <c r="A181" s="3">
        <v>826</v>
      </c>
      <c r="B181" s="3" t="s">
        <v>15</v>
      </c>
      <c r="C181" t="str">
        <f t="shared" si="8"/>
        <v>201003Austria</v>
      </c>
      <c r="D181" s="3">
        <v>201003</v>
      </c>
      <c r="E181" s="3">
        <v>2010</v>
      </c>
      <c r="F181" s="6">
        <v>40238</v>
      </c>
      <c r="G181" s="3">
        <v>3</v>
      </c>
      <c r="H181" s="3">
        <v>1</v>
      </c>
      <c r="I181" s="3" t="s">
        <v>16</v>
      </c>
      <c r="J181" s="3">
        <v>4</v>
      </c>
      <c r="K181" s="3" t="s">
        <v>62</v>
      </c>
      <c r="L181" s="3" t="s">
        <v>61</v>
      </c>
      <c r="M181" s="3">
        <v>40</v>
      </c>
      <c r="N181" s="3" t="s">
        <v>21</v>
      </c>
      <c r="O181" s="3">
        <f>IFERROR(VLOOKUP(D181&amp;N181,'(0201) Fresh'!$C$2:$P$1086,14,FALSE),0)</f>
        <v>0</v>
      </c>
      <c r="P181" s="3">
        <f>IFERROR(VLOOKUP(D181&amp;N181,'(0202) Frozen'!$C$2:$P$997,14,FALSE),0)</f>
        <v>148775</v>
      </c>
      <c r="Q181" s="3">
        <f t="shared" si="7"/>
        <v>148775</v>
      </c>
      <c r="R181" s="5">
        <f t="shared" si="9"/>
        <v>1.5265310480511137E-3</v>
      </c>
    </row>
    <row r="182" spans="1:18" x14ac:dyDescent="0.25">
      <c r="A182" s="3">
        <v>826</v>
      </c>
      <c r="B182" s="3" t="s">
        <v>15</v>
      </c>
      <c r="C182" t="str">
        <f t="shared" si="8"/>
        <v>201004Austria</v>
      </c>
      <c r="D182" s="3">
        <v>201004</v>
      </c>
      <c r="E182" s="3">
        <v>2010</v>
      </c>
      <c r="F182" s="6">
        <v>40269</v>
      </c>
      <c r="G182" s="3">
        <v>4</v>
      </c>
      <c r="H182" s="3">
        <v>1</v>
      </c>
      <c r="I182" s="3" t="s">
        <v>16</v>
      </c>
      <c r="J182" s="3">
        <v>4</v>
      </c>
      <c r="K182" s="3" t="s">
        <v>62</v>
      </c>
      <c r="L182" s="3" t="s">
        <v>61</v>
      </c>
      <c r="M182" s="3">
        <v>40</v>
      </c>
      <c r="N182" s="3" t="s">
        <v>21</v>
      </c>
      <c r="O182" s="3">
        <f>IFERROR(VLOOKUP(D182&amp;N182,'(0201) Fresh'!$C$2:$P$1086,14,FALSE),0)</f>
        <v>0</v>
      </c>
      <c r="P182" s="3">
        <f>IFERROR(VLOOKUP(D182&amp;N182,'(0202) Frozen'!$C$2:$P$997,14,FALSE),0)</f>
        <v>0</v>
      </c>
      <c r="Q182" s="3">
        <f t="shared" si="7"/>
        <v>0</v>
      </c>
      <c r="R182" s="5">
        <f t="shared" si="9"/>
        <v>0</v>
      </c>
    </row>
    <row r="183" spans="1:18" x14ac:dyDescent="0.25">
      <c r="A183" s="3">
        <v>826</v>
      </c>
      <c r="B183" s="3" t="s">
        <v>15</v>
      </c>
      <c r="C183" t="str">
        <f t="shared" si="8"/>
        <v>201005Austria</v>
      </c>
      <c r="D183" s="3">
        <v>201005</v>
      </c>
      <c r="E183" s="3">
        <v>2010</v>
      </c>
      <c r="F183" s="6">
        <v>40299</v>
      </c>
      <c r="G183" s="3">
        <v>5</v>
      </c>
      <c r="H183" s="3">
        <v>1</v>
      </c>
      <c r="I183" s="3" t="s">
        <v>16</v>
      </c>
      <c r="J183" s="3">
        <v>4</v>
      </c>
      <c r="K183" s="3" t="s">
        <v>62</v>
      </c>
      <c r="L183" s="3" t="s">
        <v>61</v>
      </c>
      <c r="M183" s="3">
        <v>40</v>
      </c>
      <c r="N183" s="3" t="s">
        <v>21</v>
      </c>
      <c r="O183" s="3">
        <f>IFERROR(VLOOKUP(D183&amp;N183,'(0201) Fresh'!$C$2:$P$1086,14,FALSE),0)</f>
        <v>0</v>
      </c>
      <c r="P183" s="3">
        <f>IFERROR(VLOOKUP(D183&amp;N183,'(0202) Frozen'!$C$2:$P$997,14,FALSE),0)</f>
        <v>0</v>
      </c>
      <c r="Q183" s="3">
        <f t="shared" si="7"/>
        <v>0</v>
      </c>
      <c r="R183" s="5">
        <f t="shared" si="9"/>
        <v>0</v>
      </c>
    </row>
    <row r="184" spans="1:18" x14ac:dyDescent="0.25">
      <c r="A184" s="3">
        <v>826</v>
      </c>
      <c r="B184" s="3" t="s">
        <v>15</v>
      </c>
      <c r="C184" t="str">
        <f t="shared" si="8"/>
        <v>201006Austria</v>
      </c>
      <c r="D184" s="3">
        <v>201006</v>
      </c>
      <c r="E184" s="3">
        <v>2010</v>
      </c>
      <c r="F184" s="6">
        <v>40330</v>
      </c>
      <c r="G184" s="3">
        <v>6</v>
      </c>
      <c r="H184" s="3">
        <v>1</v>
      </c>
      <c r="I184" s="3" t="s">
        <v>16</v>
      </c>
      <c r="J184" s="3">
        <v>4</v>
      </c>
      <c r="K184" s="3" t="s">
        <v>62</v>
      </c>
      <c r="L184" s="3" t="s">
        <v>61</v>
      </c>
      <c r="M184" s="3">
        <v>40</v>
      </c>
      <c r="N184" s="3" t="s">
        <v>21</v>
      </c>
      <c r="O184" s="3">
        <f>IFERROR(VLOOKUP(D184&amp;N184,'(0201) Fresh'!$C$2:$P$1086,14,FALSE),0)</f>
        <v>0</v>
      </c>
      <c r="P184" s="3">
        <f>IFERROR(VLOOKUP(D184&amp;N184,'(0202) Frozen'!$C$2:$P$997,14,FALSE),0)</f>
        <v>0</v>
      </c>
      <c r="Q184" s="3">
        <f t="shared" si="7"/>
        <v>0</v>
      </c>
      <c r="R184" s="5">
        <f t="shared" si="9"/>
        <v>0</v>
      </c>
    </row>
    <row r="185" spans="1:18" x14ac:dyDescent="0.25">
      <c r="A185" s="3">
        <v>826</v>
      </c>
      <c r="B185" s="3" t="s">
        <v>15</v>
      </c>
      <c r="C185" t="str">
        <f t="shared" si="8"/>
        <v>201007Austria</v>
      </c>
      <c r="D185" s="3">
        <v>201007</v>
      </c>
      <c r="E185" s="3">
        <v>2010</v>
      </c>
      <c r="F185" s="6">
        <v>40360</v>
      </c>
      <c r="G185" s="3">
        <v>7</v>
      </c>
      <c r="H185" s="3">
        <v>1</v>
      </c>
      <c r="I185" s="3" t="s">
        <v>16</v>
      </c>
      <c r="J185" s="3">
        <v>4</v>
      </c>
      <c r="K185" s="3" t="s">
        <v>62</v>
      </c>
      <c r="L185" s="3" t="s">
        <v>61</v>
      </c>
      <c r="M185" s="3">
        <v>40</v>
      </c>
      <c r="N185" s="3" t="s">
        <v>21</v>
      </c>
      <c r="O185" s="3">
        <f>IFERROR(VLOOKUP(D185&amp;N185,'(0201) Fresh'!$C$2:$P$1086,14,FALSE),0)</f>
        <v>0</v>
      </c>
      <c r="P185" s="3">
        <f>IFERROR(VLOOKUP(D185&amp;N185,'(0202) Frozen'!$C$2:$P$997,14,FALSE),0)</f>
        <v>0</v>
      </c>
      <c r="Q185" s="3">
        <f t="shared" si="7"/>
        <v>0</v>
      </c>
      <c r="R185" s="5">
        <f t="shared" si="9"/>
        <v>0</v>
      </c>
    </row>
    <row r="186" spans="1:18" x14ac:dyDescent="0.25">
      <c r="A186" s="3">
        <v>826</v>
      </c>
      <c r="B186" s="3" t="s">
        <v>15</v>
      </c>
      <c r="C186" t="str">
        <f t="shared" si="8"/>
        <v>201008Austria</v>
      </c>
      <c r="D186" s="3">
        <v>201008</v>
      </c>
      <c r="E186" s="3">
        <v>2010</v>
      </c>
      <c r="F186" s="6">
        <v>40391</v>
      </c>
      <c r="G186" s="3">
        <v>8</v>
      </c>
      <c r="H186" s="3">
        <v>1</v>
      </c>
      <c r="I186" s="3" t="s">
        <v>16</v>
      </c>
      <c r="J186" s="3">
        <v>4</v>
      </c>
      <c r="K186" s="3" t="s">
        <v>62</v>
      </c>
      <c r="L186" s="3" t="s">
        <v>61</v>
      </c>
      <c r="M186" s="3">
        <v>40</v>
      </c>
      <c r="N186" s="3" t="s">
        <v>21</v>
      </c>
      <c r="O186" s="3">
        <f>IFERROR(VLOOKUP(D186&amp;N186,'(0201) Fresh'!$C$2:$P$1086,14,FALSE),0)</f>
        <v>0</v>
      </c>
      <c r="P186" s="3">
        <f>IFERROR(VLOOKUP(D186&amp;N186,'(0202) Frozen'!$C$2:$P$997,14,FALSE),0)</f>
        <v>0</v>
      </c>
      <c r="Q186" s="3">
        <f t="shared" si="7"/>
        <v>0</v>
      </c>
      <c r="R186" s="5">
        <f t="shared" si="9"/>
        <v>0</v>
      </c>
    </row>
    <row r="187" spans="1:18" x14ac:dyDescent="0.25">
      <c r="A187" s="3">
        <v>826</v>
      </c>
      <c r="B187" s="3" t="s">
        <v>15</v>
      </c>
      <c r="C187" t="str">
        <f t="shared" si="8"/>
        <v>201009Austria</v>
      </c>
      <c r="D187" s="3">
        <v>201009</v>
      </c>
      <c r="E187" s="3">
        <v>2010</v>
      </c>
      <c r="F187" s="6">
        <v>40422</v>
      </c>
      <c r="G187" s="3">
        <v>9</v>
      </c>
      <c r="H187" s="3">
        <v>1</v>
      </c>
      <c r="I187" s="3" t="s">
        <v>16</v>
      </c>
      <c r="J187" s="3">
        <v>4</v>
      </c>
      <c r="K187" s="3" t="s">
        <v>62</v>
      </c>
      <c r="L187" s="3" t="s">
        <v>61</v>
      </c>
      <c r="M187" s="3">
        <v>40</v>
      </c>
      <c r="N187" s="3" t="s">
        <v>21</v>
      </c>
      <c r="O187" s="3">
        <f>IFERROR(VLOOKUP(D187&amp;N187,'(0201) Fresh'!$C$2:$P$1086,14,FALSE),0)</f>
        <v>0</v>
      </c>
      <c r="P187" s="3">
        <f>IFERROR(VLOOKUP(D187&amp;N187,'(0202) Frozen'!$C$2:$P$997,14,FALSE),0)</f>
        <v>0</v>
      </c>
      <c r="Q187" s="3">
        <f t="shared" si="7"/>
        <v>0</v>
      </c>
      <c r="R187" s="5">
        <f t="shared" si="9"/>
        <v>0</v>
      </c>
    </row>
    <row r="188" spans="1:18" x14ac:dyDescent="0.25">
      <c r="A188" s="3">
        <v>826</v>
      </c>
      <c r="B188" s="3" t="s">
        <v>15</v>
      </c>
      <c r="C188" t="str">
        <f t="shared" si="8"/>
        <v>201010Austria</v>
      </c>
      <c r="D188" s="3">
        <v>201010</v>
      </c>
      <c r="E188" s="3">
        <v>2010</v>
      </c>
      <c r="F188" s="6">
        <v>40452</v>
      </c>
      <c r="G188" s="3">
        <v>10</v>
      </c>
      <c r="H188" s="3">
        <v>1</v>
      </c>
      <c r="I188" s="3" t="s">
        <v>16</v>
      </c>
      <c r="J188" s="3">
        <v>4</v>
      </c>
      <c r="K188" s="3" t="s">
        <v>62</v>
      </c>
      <c r="L188" s="3" t="s">
        <v>61</v>
      </c>
      <c r="M188" s="3">
        <v>40</v>
      </c>
      <c r="N188" s="3" t="s">
        <v>21</v>
      </c>
      <c r="O188" s="3">
        <f>IFERROR(VLOOKUP(D188&amp;N188,'(0201) Fresh'!$C$2:$P$1086,14,FALSE),0)</f>
        <v>0</v>
      </c>
      <c r="P188" s="3">
        <f>IFERROR(VLOOKUP(D188&amp;N188,'(0202) Frozen'!$C$2:$P$997,14,FALSE),0)</f>
        <v>0</v>
      </c>
      <c r="Q188" s="3">
        <f t="shared" si="7"/>
        <v>0</v>
      </c>
      <c r="R188" s="5">
        <f t="shared" si="9"/>
        <v>0</v>
      </c>
    </row>
    <row r="189" spans="1:18" x14ac:dyDescent="0.25">
      <c r="A189" s="3">
        <v>826</v>
      </c>
      <c r="B189" s="3" t="s">
        <v>15</v>
      </c>
      <c r="C189" t="str">
        <f t="shared" si="8"/>
        <v>201011Austria</v>
      </c>
      <c r="D189" s="3">
        <v>201011</v>
      </c>
      <c r="E189" s="3">
        <v>2010</v>
      </c>
      <c r="F189" s="6">
        <v>40483</v>
      </c>
      <c r="G189" s="3">
        <v>11</v>
      </c>
      <c r="H189" s="3">
        <v>1</v>
      </c>
      <c r="I189" s="3" t="s">
        <v>16</v>
      </c>
      <c r="J189" s="3">
        <v>4</v>
      </c>
      <c r="K189" s="3" t="s">
        <v>62</v>
      </c>
      <c r="L189" s="3" t="s">
        <v>61</v>
      </c>
      <c r="M189" s="3">
        <v>40</v>
      </c>
      <c r="N189" s="3" t="s">
        <v>21</v>
      </c>
      <c r="O189" s="3">
        <f>IFERROR(VLOOKUP(D189&amp;N189,'(0201) Fresh'!$C$2:$P$1086,14,FALSE),0)</f>
        <v>0</v>
      </c>
      <c r="P189" s="3">
        <f>IFERROR(VLOOKUP(D189&amp;N189,'(0202) Frozen'!$C$2:$P$997,14,FALSE),0)</f>
        <v>0</v>
      </c>
      <c r="Q189" s="3">
        <f t="shared" si="7"/>
        <v>0</v>
      </c>
      <c r="R189" s="5">
        <f t="shared" si="9"/>
        <v>0</v>
      </c>
    </row>
    <row r="190" spans="1:18" x14ac:dyDescent="0.25">
      <c r="A190" s="3">
        <v>826</v>
      </c>
      <c r="B190" s="3" t="s">
        <v>15</v>
      </c>
      <c r="C190" t="str">
        <f t="shared" si="8"/>
        <v>201012Austria</v>
      </c>
      <c r="D190" s="3">
        <v>201012</v>
      </c>
      <c r="E190" s="3">
        <v>2010</v>
      </c>
      <c r="F190" s="6">
        <v>40513</v>
      </c>
      <c r="G190" s="3">
        <v>12</v>
      </c>
      <c r="H190" s="3">
        <v>1</v>
      </c>
      <c r="I190" s="3" t="s">
        <v>16</v>
      </c>
      <c r="J190" s="3">
        <v>4</v>
      </c>
      <c r="K190" s="3" t="s">
        <v>62</v>
      </c>
      <c r="L190" s="3" t="s">
        <v>61</v>
      </c>
      <c r="M190" s="3">
        <v>40</v>
      </c>
      <c r="N190" s="3" t="s">
        <v>21</v>
      </c>
      <c r="O190" s="3">
        <f>IFERROR(VLOOKUP(D190&amp;N190,'(0201) Fresh'!$C$2:$P$1086,14,FALSE),0)</f>
        <v>0</v>
      </c>
      <c r="P190" s="3">
        <f>IFERROR(VLOOKUP(D190&amp;N190,'(0202) Frozen'!$C$2:$P$997,14,FALSE),0)</f>
        <v>11381</v>
      </c>
      <c r="Q190" s="3">
        <f t="shared" si="7"/>
        <v>11381</v>
      </c>
      <c r="R190" s="5">
        <f t="shared" si="9"/>
        <v>8.8860474080349914E-5</v>
      </c>
    </row>
    <row r="191" spans="1:18" x14ac:dyDescent="0.25">
      <c r="A191" s="3">
        <v>826</v>
      </c>
      <c r="B191" s="3" t="s">
        <v>15</v>
      </c>
      <c r="C191" t="str">
        <f t="shared" si="8"/>
        <v>201101Austria</v>
      </c>
      <c r="D191" s="3">
        <v>201101</v>
      </c>
      <c r="E191" s="3">
        <v>2011</v>
      </c>
      <c r="F191" s="6">
        <v>40544</v>
      </c>
      <c r="G191" s="3">
        <v>1</v>
      </c>
      <c r="H191" s="3">
        <v>1</v>
      </c>
      <c r="I191" s="3" t="s">
        <v>16</v>
      </c>
      <c r="J191" s="3">
        <v>4</v>
      </c>
      <c r="K191" s="3" t="s">
        <v>62</v>
      </c>
      <c r="L191" s="3" t="s">
        <v>61</v>
      </c>
      <c r="M191" s="3">
        <v>40</v>
      </c>
      <c r="N191" s="3" t="s">
        <v>21</v>
      </c>
      <c r="O191" s="3">
        <f>IFERROR(VLOOKUP(D191&amp;N191,'(0201) Fresh'!$C$2:$P$1086,14,FALSE),0)</f>
        <v>0</v>
      </c>
      <c r="P191" s="3">
        <f>IFERROR(VLOOKUP(D191&amp;N191,'(0202) Frozen'!$C$2:$P$997,14,FALSE),0)</f>
        <v>115199</v>
      </c>
      <c r="Q191" s="3">
        <f t="shared" si="7"/>
        <v>115199</v>
      </c>
      <c r="R191" s="5">
        <f t="shared" si="9"/>
        <v>1.1212679423529734E-3</v>
      </c>
    </row>
    <row r="192" spans="1:18" x14ac:dyDescent="0.25">
      <c r="A192" s="3">
        <v>826</v>
      </c>
      <c r="B192" s="3" t="s">
        <v>15</v>
      </c>
      <c r="C192" t="str">
        <f t="shared" si="8"/>
        <v>201102Austria</v>
      </c>
      <c r="D192" s="3">
        <v>201102</v>
      </c>
      <c r="E192" s="3">
        <v>2011</v>
      </c>
      <c r="F192" s="6">
        <v>40575</v>
      </c>
      <c r="G192" s="3">
        <v>2</v>
      </c>
      <c r="H192" s="3">
        <v>1</v>
      </c>
      <c r="I192" s="3" t="s">
        <v>16</v>
      </c>
      <c r="J192" s="3">
        <v>4</v>
      </c>
      <c r="K192" s="3" t="s">
        <v>62</v>
      </c>
      <c r="L192" s="3" t="s">
        <v>61</v>
      </c>
      <c r="M192" s="3">
        <v>40</v>
      </c>
      <c r="N192" s="3" t="s">
        <v>21</v>
      </c>
      <c r="O192" s="3">
        <f>IFERROR(VLOOKUP(D192&amp;N192,'(0201) Fresh'!$C$2:$P$1086,14,FALSE),0)</f>
        <v>13178</v>
      </c>
      <c r="P192" s="3">
        <f>IFERROR(VLOOKUP(D192&amp;N192,'(0202) Frozen'!$C$2:$P$997,14,FALSE),0)</f>
        <v>0</v>
      </c>
      <c r="Q192" s="3">
        <f t="shared" si="7"/>
        <v>13178</v>
      </c>
      <c r="R192" s="5">
        <f t="shared" si="9"/>
        <v>1.4916504588245727E-4</v>
      </c>
    </row>
    <row r="193" spans="1:18" x14ac:dyDescent="0.25">
      <c r="A193" s="3">
        <v>826</v>
      </c>
      <c r="B193" s="3" t="s">
        <v>15</v>
      </c>
      <c r="C193" t="str">
        <f t="shared" si="8"/>
        <v>201103Austria</v>
      </c>
      <c r="D193" s="3">
        <v>201103</v>
      </c>
      <c r="E193" s="3">
        <v>2011</v>
      </c>
      <c r="F193" s="6">
        <v>40603</v>
      </c>
      <c r="G193" s="3">
        <v>3</v>
      </c>
      <c r="H193" s="3">
        <v>1</v>
      </c>
      <c r="I193" s="3" t="s">
        <v>16</v>
      </c>
      <c r="J193" s="3">
        <v>4</v>
      </c>
      <c r="K193" s="3" t="s">
        <v>62</v>
      </c>
      <c r="L193" s="3" t="s">
        <v>61</v>
      </c>
      <c r="M193" s="3">
        <v>40</v>
      </c>
      <c r="N193" s="3" t="s">
        <v>21</v>
      </c>
      <c r="O193" s="3">
        <f>IFERROR(VLOOKUP(D193&amp;N193,'(0201) Fresh'!$C$2:$P$1086,14,FALSE),0)</f>
        <v>0</v>
      </c>
      <c r="P193" s="3">
        <f>IFERROR(VLOOKUP(D193&amp;N193,'(0202) Frozen'!$C$2:$P$997,14,FALSE),0)</f>
        <v>0</v>
      </c>
      <c r="Q193" s="3">
        <f t="shared" si="7"/>
        <v>0</v>
      </c>
      <c r="R193" s="5">
        <f t="shared" si="9"/>
        <v>0</v>
      </c>
    </row>
    <row r="194" spans="1:18" x14ac:dyDescent="0.25">
      <c r="A194" s="3">
        <v>826</v>
      </c>
      <c r="B194" s="3" t="s">
        <v>15</v>
      </c>
      <c r="C194" t="str">
        <f t="shared" si="8"/>
        <v>201104Austria</v>
      </c>
      <c r="D194" s="3">
        <v>201104</v>
      </c>
      <c r="E194" s="3">
        <v>2011</v>
      </c>
      <c r="F194" s="6">
        <v>40634</v>
      </c>
      <c r="G194" s="3">
        <v>4</v>
      </c>
      <c r="H194" s="3">
        <v>1</v>
      </c>
      <c r="I194" s="3" t="s">
        <v>16</v>
      </c>
      <c r="J194" s="3">
        <v>4</v>
      </c>
      <c r="K194" s="3" t="s">
        <v>62</v>
      </c>
      <c r="L194" s="3" t="s">
        <v>61</v>
      </c>
      <c r="M194" s="3">
        <v>40</v>
      </c>
      <c r="N194" s="3" t="s">
        <v>21</v>
      </c>
      <c r="O194" s="3">
        <f>IFERROR(VLOOKUP(D194&amp;N194,'(0201) Fresh'!$C$2:$P$1086,14,FALSE),0)</f>
        <v>0</v>
      </c>
      <c r="P194" s="3">
        <f>IFERROR(VLOOKUP(D194&amp;N194,'(0202) Frozen'!$C$2:$P$997,14,FALSE),0)</f>
        <v>0</v>
      </c>
      <c r="Q194" s="3">
        <f t="shared" ref="Q194:Q257" si="10">O194+P194</f>
        <v>0</v>
      </c>
      <c r="R194" s="5">
        <f t="shared" si="9"/>
        <v>0</v>
      </c>
    </row>
    <row r="195" spans="1:18" x14ac:dyDescent="0.25">
      <c r="A195" s="3">
        <v>826</v>
      </c>
      <c r="B195" s="3" t="s">
        <v>15</v>
      </c>
      <c r="C195" t="str">
        <f t="shared" ref="C195:C258" si="11">D195&amp;N195</f>
        <v>201105Austria</v>
      </c>
      <c r="D195" s="3">
        <v>201105</v>
      </c>
      <c r="E195" s="3">
        <v>2011</v>
      </c>
      <c r="F195" s="6">
        <v>40664</v>
      </c>
      <c r="G195" s="3">
        <v>5</v>
      </c>
      <c r="H195" s="3">
        <v>1</v>
      </c>
      <c r="I195" s="3" t="s">
        <v>16</v>
      </c>
      <c r="J195" s="3">
        <v>4</v>
      </c>
      <c r="K195" s="3" t="s">
        <v>62</v>
      </c>
      <c r="L195" s="3" t="s">
        <v>61</v>
      </c>
      <c r="M195" s="3">
        <v>40</v>
      </c>
      <c r="N195" s="3" t="s">
        <v>21</v>
      </c>
      <c r="O195" s="3">
        <f>IFERROR(VLOOKUP(D195&amp;N195,'(0201) Fresh'!$C$2:$P$1086,14,FALSE),0)</f>
        <v>0</v>
      </c>
      <c r="P195" s="3">
        <f>IFERROR(VLOOKUP(D195&amp;N195,'(0202) Frozen'!$C$2:$P$997,14,FALSE),0)</f>
        <v>26553</v>
      </c>
      <c r="Q195" s="3">
        <f t="shared" si="10"/>
        <v>26553</v>
      </c>
      <c r="R195" s="5">
        <f t="shared" si="9"/>
        <v>2.4781279751091536E-4</v>
      </c>
    </row>
    <row r="196" spans="1:18" x14ac:dyDescent="0.25">
      <c r="A196" s="3">
        <v>826</v>
      </c>
      <c r="B196" s="3" t="s">
        <v>15</v>
      </c>
      <c r="C196" t="str">
        <f t="shared" si="11"/>
        <v>201106Austria</v>
      </c>
      <c r="D196" s="3">
        <v>201106</v>
      </c>
      <c r="E196" s="3">
        <v>2011</v>
      </c>
      <c r="F196" s="6">
        <v>40695</v>
      </c>
      <c r="G196" s="3">
        <v>6</v>
      </c>
      <c r="H196" s="3">
        <v>1</v>
      </c>
      <c r="I196" s="3" t="s">
        <v>16</v>
      </c>
      <c r="J196" s="3">
        <v>4</v>
      </c>
      <c r="K196" s="3" t="s">
        <v>62</v>
      </c>
      <c r="L196" s="3" t="s">
        <v>61</v>
      </c>
      <c r="M196" s="3">
        <v>40</v>
      </c>
      <c r="N196" s="3" t="s">
        <v>21</v>
      </c>
      <c r="O196" s="3">
        <f>IFERROR(VLOOKUP(D196&amp;N196,'(0201) Fresh'!$C$2:$P$1086,14,FALSE),0)</f>
        <v>0</v>
      </c>
      <c r="P196" s="3">
        <f>IFERROR(VLOOKUP(D196&amp;N196,'(0202) Frozen'!$C$2:$P$997,14,FALSE),0)</f>
        <v>0</v>
      </c>
      <c r="Q196" s="3">
        <f t="shared" si="10"/>
        <v>0</v>
      </c>
      <c r="R196" s="5">
        <f t="shared" si="9"/>
        <v>0</v>
      </c>
    </row>
    <row r="197" spans="1:18" x14ac:dyDescent="0.25">
      <c r="A197" s="3">
        <v>826</v>
      </c>
      <c r="B197" s="3" t="s">
        <v>15</v>
      </c>
      <c r="C197" t="str">
        <f t="shared" si="11"/>
        <v>201107Austria</v>
      </c>
      <c r="D197" s="3">
        <v>201107</v>
      </c>
      <c r="E197" s="3">
        <v>2011</v>
      </c>
      <c r="F197" s="6">
        <v>40725</v>
      </c>
      <c r="G197" s="3">
        <v>7</v>
      </c>
      <c r="H197" s="3">
        <v>1</v>
      </c>
      <c r="I197" s="3" t="s">
        <v>16</v>
      </c>
      <c r="J197" s="3">
        <v>4</v>
      </c>
      <c r="K197" s="3" t="s">
        <v>62</v>
      </c>
      <c r="L197" s="3" t="s">
        <v>61</v>
      </c>
      <c r="M197" s="3">
        <v>40</v>
      </c>
      <c r="N197" s="3" t="s">
        <v>21</v>
      </c>
      <c r="O197" s="3">
        <f>IFERROR(VLOOKUP(D197&amp;N197,'(0201) Fresh'!$C$2:$P$1086,14,FALSE),0)</f>
        <v>0</v>
      </c>
      <c r="P197" s="3">
        <f>IFERROR(VLOOKUP(D197&amp;N197,'(0202) Frozen'!$C$2:$P$997,14,FALSE),0)</f>
        <v>39503</v>
      </c>
      <c r="Q197" s="3">
        <f t="shared" si="10"/>
        <v>39503</v>
      </c>
      <c r="R197" s="5">
        <f t="shared" si="9"/>
        <v>3.8773518512325771E-4</v>
      </c>
    </row>
    <row r="198" spans="1:18" x14ac:dyDescent="0.25">
      <c r="A198" s="3">
        <v>826</v>
      </c>
      <c r="B198" s="3" t="s">
        <v>15</v>
      </c>
      <c r="C198" t="str">
        <f t="shared" si="11"/>
        <v>201108Austria</v>
      </c>
      <c r="D198" s="3">
        <v>201108</v>
      </c>
      <c r="E198" s="3">
        <v>2011</v>
      </c>
      <c r="F198" s="6">
        <v>40756</v>
      </c>
      <c r="G198" s="3">
        <v>8</v>
      </c>
      <c r="H198" s="3">
        <v>1</v>
      </c>
      <c r="I198" s="3" t="s">
        <v>16</v>
      </c>
      <c r="J198" s="3">
        <v>4</v>
      </c>
      <c r="K198" s="3" t="s">
        <v>62</v>
      </c>
      <c r="L198" s="3" t="s">
        <v>61</v>
      </c>
      <c r="M198" s="3">
        <v>40</v>
      </c>
      <c r="N198" s="3" t="s">
        <v>21</v>
      </c>
      <c r="O198" s="3">
        <f>IFERROR(VLOOKUP(D198&amp;N198,'(0201) Fresh'!$C$2:$P$1086,14,FALSE),0)</f>
        <v>0</v>
      </c>
      <c r="P198" s="3">
        <f>IFERROR(VLOOKUP(D198&amp;N198,'(0202) Frozen'!$C$2:$P$997,14,FALSE),0)</f>
        <v>0</v>
      </c>
      <c r="Q198" s="3">
        <f t="shared" si="10"/>
        <v>0</v>
      </c>
      <c r="R198" s="5">
        <f t="shared" si="9"/>
        <v>0</v>
      </c>
    </row>
    <row r="199" spans="1:18" x14ac:dyDescent="0.25">
      <c r="A199" s="3">
        <v>826</v>
      </c>
      <c r="B199" s="3" t="s">
        <v>15</v>
      </c>
      <c r="C199" t="str">
        <f t="shared" si="11"/>
        <v>201109Austria</v>
      </c>
      <c r="D199" s="3">
        <v>201109</v>
      </c>
      <c r="E199" s="3">
        <v>2011</v>
      </c>
      <c r="F199" s="6">
        <v>40787</v>
      </c>
      <c r="G199" s="3">
        <v>9</v>
      </c>
      <c r="H199" s="3">
        <v>1</v>
      </c>
      <c r="I199" s="3" t="s">
        <v>16</v>
      </c>
      <c r="J199" s="3">
        <v>4</v>
      </c>
      <c r="K199" s="3" t="s">
        <v>62</v>
      </c>
      <c r="L199" s="3" t="s">
        <v>61</v>
      </c>
      <c r="M199" s="3">
        <v>40</v>
      </c>
      <c r="N199" s="3" t="s">
        <v>21</v>
      </c>
      <c r="O199" s="3">
        <f>IFERROR(VLOOKUP(D199&amp;N199,'(0201) Fresh'!$C$2:$P$1086,14,FALSE),0)</f>
        <v>0</v>
      </c>
      <c r="P199" s="3">
        <f>IFERROR(VLOOKUP(D199&amp;N199,'(0202) Frozen'!$C$2:$P$997,14,FALSE),0)</f>
        <v>0</v>
      </c>
      <c r="Q199" s="3">
        <f t="shared" si="10"/>
        <v>0</v>
      </c>
      <c r="R199" s="5">
        <f t="shared" si="9"/>
        <v>0</v>
      </c>
    </row>
    <row r="200" spans="1:18" x14ac:dyDescent="0.25">
      <c r="A200" s="3">
        <v>826</v>
      </c>
      <c r="B200" s="3" t="s">
        <v>15</v>
      </c>
      <c r="C200" t="str">
        <f t="shared" si="11"/>
        <v>201110Austria</v>
      </c>
      <c r="D200" s="3">
        <v>201110</v>
      </c>
      <c r="E200" s="3">
        <v>2011</v>
      </c>
      <c r="F200" s="6">
        <v>40817</v>
      </c>
      <c r="G200" s="3">
        <v>10</v>
      </c>
      <c r="H200" s="3">
        <v>1</v>
      </c>
      <c r="I200" s="3" t="s">
        <v>16</v>
      </c>
      <c r="J200" s="3">
        <v>4</v>
      </c>
      <c r="K200" s="3" t="s">
        <v>62</v>
      </c>
      <c r="L200" s="3" t="s">
        <v>61</v>
      </c>
      <c r="M200" s="3">
        <v>40</v>
      </c>
      <c r="N200" s="3" t="s">
        <v>21</v>
      </c>
      <c r="O200" s="3">
        <f>IFERROR(VLOOKUP(D200&amp;N200,'(0201) Fresh'!$C$2:$P$1086,14,FALSE),0)</f>
        <v>0</v>
      </c>
      <c r="P200" s="3">
        <f>IFERROR(VLOOKUP(D200&amp;N200,'(0202) Frozen'!$C$2:$P$997,14,FALSE),0)</f>
        <v>0</v>
      </c>
      <c r="Q200" s="3">
        <f t="shared" si="10"/>
        <v>0</v>
      </c>
      <c r="R200" s="5">
        <f t="shared" si="9"/>
        <v>0</v>
      </c>
    </row>
    <row r="201" spans="1:18" x14ac:dyDescent="0.25">
      <c r="A201" s="3">
        <v>826</v>
      </c>
      <c r="B201" s="3" t="s">
        <v>15</v>
      </c>
      <c r="C201" t="str">
        <f t="shared" si="11"/>
        <v>201111Austria</v>
      </c>
      <c r="D201" s="3">
        <v>201111</v>
      </c>
      <c r="E201" s="3">
        <v>2011</v>
      </c>
      <c r="F201" s="6">
        <v>40848</v>
      </c>
      <c r="G201" s="3">
        <v>11</v>
      </c>
      <c r="H201" s="3">
        <v>1</v>
      </c>
      <c r="I201" s="3" t="s">
        <v>16</v>
      </c>
      <c r="J201" s="3">
        <v>4</v>
      </c>
      <c r="K201" s="3" t="s">
        <v>62</v>
      </c>
      <c r="L201" s="3" t="s">
        <v>61</v>
      </c>
      <c r="M201" s="3">
        <v>40</v>
      </c>
      <c r="N201" s="3" t="s">
        <v>21</v>
      </c>
      <c r="O201" s="3">
        <f>IFERROR(VLOOKUP(D201&amp;N201,'(0201) Fresh'!$C$2:$P$1086,14,FALSE),0)</f>
        <v>0</v>
      </c>
      <c r="P201" s="3">
        <f>IFERROR(VLOOKUP(D201&amp;N201,'(0202) Frozen'!$C$2:$P$997,14,FALSE),0)</f>
        <v>0</v>
      </c>
      <c r="Q201" s="3">
        <f t="shared" si="10"/>
        <v>0</v>
      </c>
      <c r="R201" s="5">
        <f t="shared" si="9"/>
        <v>0</v>
      </c>
    </row>
    <row r="202" spans="1:18" x14ac:dyDescent="0.25">
      <c r="A202" s="3">
        <v>826</v>
      </c>
      <c r="B202" s="3" t="s">
        <v>15</v>
      </c>
      <c r="C202" t="str">
        <f t="shared" si="11"/>
        <v>201112Austria</v>
      </c>
      <c r="D202" s="3">
        <v>201112</v>
      </c>
      <c r="E202" s="3">
        <v>2011</v>
      </c>
      <c r="F202" s="6">
        <v>40878</v>
      </c>
      <c r="G202" s="3">
        <v>12</v>
      </c>
      <c r="H202" s="3">
        <v>1</v>
      </c>
      <c r="I202" s="3" t="s">
        <v>16</v>
      </c>
      <c r="J202" s="3">
        <v>4</v>
      </c>
      <c r="K202" s="3" t="s">
        <v>62</v>
      </c>
      <c r="L202" s="3" t="s">
        <v>61</v>
      </c>
      <c r="M202" s="3">
        <v>40</v>
      </c>
      <c r="N202" s="3" t="s">
        <v>21</v>
      </c>
      <c r="O202" s="3">
        <f>IFERROR(VLOOKUP(D202&amp;N202,'(0201) Fresh'!$C$2:$P$1086,14,FALSE),0)</f>
        <v>0</v>
      </c>
      <c r="P202" s="3">
        <f>IFERROR(VLOOKUP(D202&amp;N202,'(0202) Frozen'!$C$2:$P$997,14,FALSE),0)</f>
        <v>0</v>
      </c>
      <c r="Q202" s="3">
        <f t="shared" si="10"/>
        <v>0</v>
      </c>
      <c r="R202" s="5">
        <f t="shared" si="9"/>
        <v>0</v>
      </c>
    </row>
    <row r="203" spans="1:18" x14ac:dyDescent="0.25">
      <c r="A203" s="3">
        <v>826</v>
      </c>
      <c r="B203" s="3" t="s">
        <v>15</v>
      </c>
      <c r="C203" t="str">
        <f t="shared" si="11"/>
        <v>201201Austria</v>
      </c>
      <c r="D203" s="3">
        <v>201201</v>
      </c>
      <c r="E203" s="3">
        <v>2012</v>
      </c>
      <c r="F203" s="6">
        <v>40909</v>
      </c>
      <c r="G203" s="3">
        <v>1</v>
      </c>
      <c r="H203" s="3">
        <v>1</v>
      </c>
      <c r="I203" s="3" t="s">
        <v>16</v>
      </c>
      <c r="J203" s="3">
        <v>4</v>
      </c>
      <c r="K203" s="3" t="s">
        <v>62</v>
      </c>
      <c r="L203" s="3" t="s">
        <v>61</v>
      </c>
      <c r="M203" s="3">
        <v>40</v>
      </c>
      <c r="N203" s="3" t="s">
        <v>21</v>
      </c>
      <c r="O203" s="3">
        <f>IFERROR(VLOOKUP(D203&amp;N203,'(0201) Fresh'!$C$2:$P$1086,14,FALSE),0)</f>
        <v>0</v>
      </c>
      <c r="P203" s="3">
        <f>IFERROR(VLOOKUP(D203&amp;N203,'(0202) Frozen'!$C$2:$P$997,14,FALSE),0)</f>
        <v>0</v>
      </c>
      <c r="Q203" s="3">
        <f t="shared" si="10"/>
        <v>0</v>
      </c>
      <c r="R203" s="5">
        <f t="shared" si="9"/>
        <v>0</v>
      </c>
    </row>
    <row r="204" spans="1:18" x14ac:dyDescent="0.25">
      <c r="A204" s="3">
        <v>826</v>
      </c>
      <c r="B204" s="3" t="s">
        <v>15</v>
      </c>
      <c r="C204" t="str">
        <f t="shared" si="11"/>
        <v>201202Austria</v>
      </c>
      <c r="D204" s="3">
        <v>201202</v>
      </c>
      <c r="E204" s="3">
        <v>2012</v>
      </c>
      <c r="F204" s="6">
        <v>40940</v>
      </c>
      <c r="G204" s="3">
        <v>2</v>
      </c>
      <c r="H204" s="3">
        <v>1</v>
      </c>
      <c r="I204" s="3" t="s">
        <v>16</v>
      </c>
      <c r="J204" s="3">
        <v>4</v>
      </c>
      <c r="K204" s="3" t="s">
        <v>62</v>
      </c>
      <c r="L204" s="3" t="s">
        <v>61</v>
      </c>
      <c r="M204" s="3">
        <v>40</v>
      </c>
      <c r="N204" s="3" t="s">
        <v>21</v>
      </c>
      <c r="O204" s="3">
        <f>IFERROR(VLOOKUP(D204&amp;N204,'(0201) Fresh'!$C$2:$P$1086,14,FALSE),0)</f>
        <v>0</v>
      </c>
      <c r="P204" s="3">
        <f>IFERROR(VLOOKUP(D204&amp;N204,'(0202) Frozen'!$C$2:$P$997,14,FALSE),0)</f>
        <v>0</v>
      </c>
      <c r="Q204" s="3">
        <f t="shared" si="10"/>
        <v>0</v>
      </c>
      <c r="R204" s="5">
        <f t="shared" si="9"/>
        <v>0</v>
      </c>
    </row>
    <row r="205" spans="1:18" x14ac:dyDescent="0.25">
      <c r="A205" s="3">
        <v>826</v>
      </c>
      <c r="B205" s="3" t="s">
        <v>15</v>
      </c>
      <c r="C205" t="str">
        <f t="shared" si="11"/>
        <v>201203Austria</v>
      </c>
      <c r="D205" s="3">
        <v>201203</v>
      </c>
      <c r="E205" s="3">
        <v>2012</v>
      </c>
      <c r="F205" s="6">
        <v>40969</v>
      </c>
      <c r="G205" s="3">
        <v>3</v>
      </c>
      <c r="H205" s="3">
        <v>1</v>
      </c>
      <c r="I205" s="3" t="s">
        <v>16</v>
      </c>
      <c r="J205" s="3">
        <v>4</v>
      </c>
      <c r="K205" s="3" t="s">
        <v>62</v>
      </c>
      <c r="L205" s="3" t="s">
        <v>61</v>
      </c>
      <c r="M205" s="3">
        <v>40</v>
      </c>
      <c r="N205" s="3" t="s">
        <v>21</v>
      </c>
      <c r="O205" s="3">
        <f>IFERROR(VLOOKUP(D205&amp;N205,'(0201) Fresh'!$C$2:$P$1086,14,FALSE),0)</f>
        <v>0</v>
      </c>
      <c r="P205" s="3">
        <f>IFERROR(VLOOKUP(D205&amp;N205,'(0202) Frozen'!$C$2:$P$997,14,FALSE),0)</f>
        <v>0</v>
      </c>
      <c r="Q205" s="3">
        <f t="shared" si="10"/>
        <v>0</v>
      </c>
      <c r="R205" s="5">
        <f t="shared" si="9"/>
        <v>0</v>
      </c>
    </row>
    <row r="206" spans="1:18" x14ac:dyDescent="0.25">
      <c r="A206" s="3">
        <v>826</v>
      </c>
      <c r="B206" s="3" t="s">
        <v>15</v>
      </c>
      <c r="C206" t="str">
        <f t="shared" si="11"/>
        <v>201204Austria</v>
      </c>
      <c r="D206" s="3">
        <v>201204</v>
      </c>
      <c r="E206" s="3">
        <v>2012</v>
      </c>
      <c r="F206" s="6">
        <v>41000</v>
      </c>
      <c r="G206" s="3">
        <v>4</v>
      </c>
      <c r="H206" s="3">
        <v>1</v>
      </c>
      <c r="I206" s="3" t="s">
        <v>16</v>
      </c>
      <c r="J206" s="3">
        <v>4</v>
      </c>
      <c r="K206" s="3" t="s">
        <v>62</v>
      </c>
      <c r="L206" s="3" t="s">
        <v>61</v>
      </c>
      <c r="M206" s="3">
        <v>40</v>
      </c>
      <c r="N206" s="3" t="s">
        <v>21</v>
      </c>
      <c r="O206" s="3">
        <f>IFERROR(VLOOKUP(D206&amp;N206,'(0201) Fresh'!$C$2:$P$1086,14,FALSE),0)</f>
        <v>0</v>
      </c>
      <c r="P206" s="3">
        <f>IFERROR(VLOOKUP(D206&amp;N206,'(0202) Frozen'!$C$2:$P$997,14,FALSE),0)</f>
        <v>0</v>
      </c>
      <c r="Q206" s="3">
        <f t="shared" si="10"/>
        <v>0</v>
      </c>
      <c r="R206" s="5">
        <f t="shared" si="9"/>
        <v>0</v>
      </c>
    </row>
    <row r="207" spans="1:18" x14ac:dyDescent="0.25">
      <c r="A207" s="3">
        <v>826</v>
      </c>
      <c r="B207" s="3" t="s">
        <v>15</v>
      </c>
      <c r="C207" t="str">
        <f t="shared" si="11"/>
        <v>201205Austria</v>
      </c>
      <c r="D207" s="3">
        <v>201205</v>
      </c>
      <c r="E207" s="3">
        <v>2012</v>
      </c>
      <c r="F207" s="6">
        <v>41030</v>
      </c>
      <c r="G207" s="3">
        <v>5</v>
      </c>
      <c r="H207" s="3">
        <v>1</v>
      </c>
      <c r="I207" s="3" t="s">
        <v>16</v>
      </c>
      <c r="J207" s="3">
        <v>4</v>
      </c>
      <c r="K207" s="3" t="s">
        <v>62</v>
      </c>
      <c r="L207" s="3" t="s">
        <v>61</v>
      </c>
      <c r="M207" s="3">
        <v>40</v>
      </c>
      <c r="N207" s="3" t="s">
        <v>21</v>
      </c>
      <c r="O207" s="3">
        <f>IFERROR(VLOOKUP(D207&amp;N207,'(0201) Fresh'!$C$2:$P$1086,14,FALSE),0)</f>
        <v>0</v>
      </c>
      <c r="P207" s="3">
        <f>IFERROR(VLOOKUP(D207&amp;N207,'(0202) Frozen'!$C$2:$P$997,14,FALSE),0)</f>
        <v>60234</v>
      </c>
      <c r="Q207" s="3">
        <f t="shared" si="10"/>
        <v>60234</v>
      </c>
      <c r="R207" s="5">
        <f t="shared" si="9"/>
        <v>5.3367503278521113E-4</v>
      </c>
    </row>
    <row r="208" spans="1:18" x14ac:dyDescent="0.25">
      <c r="A208" s="3">
        <v>826</v>
      </c>
      <c r="B208" s="3" t="s">
        <v>15</v>
      </c>
      <c r="C208" t="str">
        <f t="shared" si="11"/>
        <v>201206Austria</v>
      </c>
      <c r="D208" s="3">
        <v>201206</v>
      </c>
      <c r="E208" s="3">
        <v>2012</v>
      </c>
      <c r="F208" s="6">
        <v>41061</v>
      </c>
      <c r="G208" s="3">
        <v>6</v>
      </c>
      <c r="H208" s="3">
        <v>1</v>
      </c>
      <c r="I208" s="3" t="s">
        <v>16</v>
      </c>
      <c r="J208" s="3">
        <v>4</v>
      </c>
      <c r="K208" s="3" t="s">
        <v>62</v>
      </c>
      <c r="L208" s="3" t="s">
        <v>61</v>
      </c>
      <c r="M208" s="3">
        <v>40</v>
      </c>
      <c r="N208" s="3" t="s">
        <v>21</v>
      </c>
      <c r="O208" s="3">
        <f>IFERROR(VLOOKUP(D208&amp;N208,'(0201) Fresh'!$C$2:$P$1086,14,FALSE),0)</f>
        <v>0</v>
      </c>
      <c r="P208" s="3">
        <f>IFERROR(VLOOKUP(D208&amp;N208,'(0202) Frozen'!$C$2:$P$997,14,FALSE),0)</f>
        <v>76834</v>
      </c>
      <c r="Q208" s="3">
        <f t="shared" si="10"/>
        <v>76834</v>
      </c>
      <c r="R208" s="5">
        <f t="shared" si="9"/>
        <v>7.1740559455355131E-4</v>
      </c>
    </row>
    <row r="209" spans="1:18" x14ac:dyDescent="0.25">
      <c r="A209" s="3">
        <v>826</v>
      </c>
      <c r="B209" s="3" t="s">
        <v>15</v>
      </c>
      <c r="C209" t="str">
        <f t="shared" si="11"/>
        <v>201207Austria</v>
      </c>
      <c r="D209" s="3">
        <v>201207</v>
      </c>
      <c r="E209" s="3">
        <v>2012</v>
      </c>
      <c r="F209" s="6">
        <v>41091</v>
      </c>
      <c r="G209" s="3">
        <v>7</v>
      </c>
      <c r="H209" s="3">
        <v>1</v>
      </c>
      <c r="I209" s="3" t="s">
        <v>16</v>
      </c>
      <c r="J209" s="3">
        <v>4</v>
      </c>
      <c r="K209" s="3" t="s">
        <v>62</v>
      </c>
      <c r="L209" s="3" t="s">
        <v>61</v>
      </c>
      <c r="M209" s="3">
        <v>40</v>
      </c>
      <c r="N209" s="3" t="s">
        <v>21</v>
      </c>
      <c r="O209" s="3">
        <f>IFERROR(VLOOKUP(D209&amp;N209,'(0201) Fresh'!$C$2:$P$1086,14,FALSE),0)</f>
        <v>0</v>
      </c>
      <c r="P209" s="3">
        <f>IFERROR(VLOOKUP(D209&amp;N209,'(0202) Frozen'!$C$2:$P$997,14,FALSE),0)</f>
        <v>6945</v>
      </c>
      <c r="Q209" s="3">
        <f t="shared" si="10"/>
        <v>6945</v>
      </c>
      <c r="R209" s="5">
        <f t="shared" si="9"/>
        <v>7.1169879931237502E-5</v>
      </c>
    </row>
    <row r="210" spans="1:18" x14ac:dyDescent="0.25">
      <c r="A210" s="3">
        <v>826</v>
      </c>
      <c r="B210" s="3" t="s">
        <v>15</v>
      </c>
      <c r="C210" t="str">
        <f t="shared" si="11"/>
        <v>201208Austria</v>
      </c>
      <c r="D210" s="3">
        <v>201208</v>
      </c>
      <c r="E210" s="3">
        <v>2012</v>
      </c>
      <c r="F210" s="6">
        <v>41122</v>
      </c>
      <c r="G210" s="3">
        <v>8</v>
      </c>
      <c r="H210" s="3">
        <v>1</v>
      </c>
      <c r="I210" s="3" t="s">
        <v>16</v>
      </c>
      <c r="J210" s="3">
        <v>4</v>
      </c>
      <c r="K210" s="3" t="s">
        <v>62</v>
      </c>
      <c r="L210" s="3" t="s">
        <v>61</v>
      </c>
      <c r="M210" s="3">
        <v>40</v>
      </c>
      <c r="N210" s="3" t="s">
        <v>21</v>
      </c>
      <c r="O210" s="3">
        <f>IFERROR(VLOOKUP(D210&amp;N210,'(0201) Fresh'!$C$2:$P$1086,14,FALSE),0)</f>
        <v>0</v>
      </c>
      <c r="P210" s="3">
        <f>IFERROR(VLOOKUP(D210&amp;N210,'(0202) Frozen'!$C$2:$P$997,14,FALSE),0)</f>
        <v>0</v>
      </c>
      <c r="Q210" s="3">
        <f t="shared" si="10"/>
        <v>0</v>
      </c>
      <c r="R210" s="5">
        <f t="shared" si="9"/>
        <v>0</v>
      </c>
    </row>
    <row r="211" spans="1:18" x14ac:dyDescent="0.25">
      <c r="A211" s="3">
        <v>826</v>
      </c>
      <c r="B211" s="3" t="s">
        <v>15</v>
      </c>
      <c r="C211" t="str">
        <f t="shared" si="11"/>
        <v>201209Austria</v>
      </c>
      <c r="D211" s="3">
        <v>201209</v>
      </c>
      <c r="E211" s="3">
        <v>2012</v>
      </c>
      <c r="F211" s="6">
        <v>41153</v>
      </c>
      <c r="G211" s="3">
        <v>9</v>
      </c>
      <c r="H211" s="3">
        <v>1</v>
      </c>
      <c r="I211" s="3" t="s">
        <v>16</v>
      </c>
      <c r="J211" s="3">
        <v>4</v>
      </c>
      <c r="K211" s="3" t="s">
        <v>62</v>
      </c>
      <c r="L211" s="3" t="s">
        <v>61</v>
      </c>
      <c r="M211" s="3">
        <v>40</v>
      </c>
      <c r="N211" s="3" t="s">
        <v>21</v>
      </c>
      <c r="O211" s="3">
        <f>IFERROR(VLOOKUP(D211&amp;N211,'(0201) Fresh'!$C$2:$P$1086,14,FALSE),0)</f>
        <v>0</v>
      </c>
      <c r="P211" s="3">
        <f>IFERROR(VLOOKUP(D211&amp;N211,'(0202) Frozen'!$C$2:$P$997,14,FALSE),0)</f>
        <v>65885</v>
      </c>
      <c r="Q211" s="3">
        <f t="shared" si="10"/>
        <v>65885</v>
      </c>
      <c r="R211" s="5">
        <f t="shared" si="9"/>
        <v>5.622362504179864E-4</v>
      </c>
    </row>
    <row r="212" spans="1:18" x14ac:dyDescent="0.25">
      <c r="A212" s="3">
        <v>826</v>
      </c>
      <c r="B212" s="3" t="s">
        <v>15</v>
      </c>
      <c r="C212" t="str">
        <f t="shared" si="11"/>
        <v>201210Austria</v>
      </c>
      <c r="D212" s="3">
        <v>201210</v>
      </c>
      <c r="E212" s="3">
        <v>2012</v>
      </c>
      <c r="F212" s="6">
        <v>41183</v>
      </c>
      <c r="G212" s="3">
        <v>10</v>
      </c>
      <c r="H212" s="3">
        <v>1</v>
      </c>
      <c r="I212" s="3" t="s">
        <v>16</v>
      </c>
      <c r="J212" s="3">
        <v>4</v>
      </c>
      <c r="K212" s="3" t="s">
        <v>62</v>
      </c>
      <c r="L212" s="3" t="s">
        <v>61</v>
      </c>
      <c r="M212" s="3">
        <v>40</v>
      </c>
      <c r="N212" s="3" t="s">
        <v>21</v>
      </c>
      <c r="O212" s="3">
        <f>IFERROR(VLOOKUP(D212&amp;N212,'(0201) Fresh'!$C$2:$P$1086,14,FALSE),0)</f>
        <v>0</v>
      </c>
      <c r="P212" s="3">
        <f>IFERROR(VLOOKUP(D212&amp;N212,'(0202) Frozen'!$C$2:$P$997,14,FALSE),0)</f>
        <v>0</v>
      </c>
      <c r="Q212" s="3">
        <f t="shared" si="10"/>
        <v>0</v>
      </c>
      <c r="R212" s="5">
        <f t="shared" si="9"/>
        <v>0</v>
      </c>
    </row>
    <row r="213" spans="1:18" x14ac:dyDescent="0.25">
      <c r="A213" s="3">
        <v>826</v>
      </c>
      <c r="B213" s="3" t="s">
        <v>15</v>
      </c>
      <c r="C213" t="str">
        <f t="shared" si="11"/>
        <v>201211Austria</v>
      </c>
      <c r="D213" s="3">
        <v>201211</v>
      </c>
      <c r="E213" s="3">
        <v>2012</v>
      </c>
      <c r="F213" s="6">
        <v>41214</v>
      </c>
      <c r="G213" s="3">
        <v>11</v>
      </c>
      <c r="H213" s="3">
        <v>1</v>
      </c>
      <c r="I213" s="3" t="s">
        <v>16</v>
      </c>
      <c r="J213" s="3">
        <v>4</v>
      </c>
      <c r="K213" s="3" t="s">
        <v>62</v>
      </c>
      <c r="L213" s="3" t="s">
        <v>61</v>
      </c>
      <c r="M213" s="3">
        <v>40</v>
      </c>
      <c r="N213" s="3" t="s">
        <v>21</v>
      </c>
      <c r="O213" s="3">
        <f>IFERROR(VLOOKUP(D213&amp;N213,'(0201) Fresh'!$C$2:$P$1086,14,FALSE),0)</f>
        <v>107964</v>
      </c>
      <c r="P213" s="3">
        <f>IFERROR(VLOOKUP(D213&amp;N213,'(0202) Frozen'!$C$2:$P$997,14,FALSE),0)</f>
        <v>0</v>
      </c>
      <c r="Q213" s="3">
        <f t="shared" si="10"/>
        <v>107964</v>
      </c>
      <c r="R213" s="5">
        <f t="shared" si="9"/>
        <v>9.1983578012428313E-4</v>
      </c>
    </row>
    <row r="214" spans="1:18" x14ac:dyDescent="0.25">
      <c r="A214" s="3">
        <v>826</v>
      </c>
      <c r="B214" s="3" t="s">
        <v>15</v>
      </c>
      <c r="C214" t="str">
        <f t="shared" si="11"/>
        <v>201212Austria</v>
      </c>
      <c r="D214" s="3">
        <v>201212</v>
      </c>
      <c r="E214" s="3">
        <v>2012</v>
      </c>
      <c r="F214" s="6">
        <v>41244</v>
      </c>
      <c r="G214" s="3">
        <v>12</v>
      </c>
      <c r="H214" s="3">
        <v>1</v>
      </c>
      <c r="I214" s="3" t="s">
        <v>16</v>
      </c>
      <c r="J214" s="3">
        <v>4</v>
      </c>
      <c r="K214" s="3" t="s">
        <v>62</v>
      </c>
      <c r="L214" s="3" t="s">
        <v>61</v>
      </c>
      <c r="M214" s="3">
        <v>40</v>
      </c>
      <c r="N214" s="3" t="s">
        <v>21</v>
      </c>
      <c r="O214" s="3">
        <f>IFERROR(VLOOKUP(D214&amp;N214,'(0201) Fresh'!$C$2:$P$1086,14,FALSE),0)</f>
        <v>558249</v>
      </c>
      <c r="P214" s="3">
        <f>IFERROR(VLOOKUP(D214&amp;N214,'(0202) Frozen'!$C$2:$P$997,14,FALSE),0)</f>
        <v>0</v>
      </c>
      <c r="Q214" s="3">
        <f t="shared" si="10"/>
        <v>558249</v>
      </c>
      <c r="R214" s="5">
        <f t="shared" si="9"/>
        <v>4.4664953204246677E-3</v>
      </c>
    </row>
    <row r="215" spans="1:18" x14ac:dyDescent="0.25">
      <c r="A215" s="3">
        <v>826</v>
      </c>
      <c r="B215" s="3" t="s">
        <v>15</v>
      </c>
      <c r="C215" t="str">
        <f t="shared" si="11"/>
        <v>201301Austria</v>
      </c>
      <c r="D215" s="3">
        <v>201301</v>
      </c>
      <c r="E215" s="3">
        <v>2013</v>
      </c>
      <c r="F215" s="6">
        <v>41275</v>
      </c>
      <c r="G215" s="3">
        <v>1</v>
      </c>
      <c r="H215" s="3">
        <v>1</v>
      </c>
      <c r="I215" s="3" t="s">
        <v>16</v>
      </c>
      <c r="J215" s="3">
        <v>4</v>
      </c>
      <c r="K215" s="3" t="s">
        <v>62</v>
      </c>
      <c r="L215" s="3" t="s">
        <v>61</v>
      </c>
      <c r="M215" s="3">
        <v>40</v>
      </c>
      <c r="N215" s="3" t="s">
        <v>21</v>
      </c>
      <c r="O215" s="3">
        <f>IFERROR(VLOOKUP(D215&amp;N215,'(0201) Fresh'!$C$2:$P$1086,14,FALSE),0)</f>
        <v>741205</v>
      </c>
      <c r="P215" s="3">
        <f>IFERROR(VLOOKUP(D215&amp;N215,'(0202) Frozen'!$C$2:$P$997,14,FALSE),0)</f>
        <v>0</v>
      </c>
      <c r="Q215" s="3">
        <f t="shared" si="10"/>
        <v>741205</v>
      </c>
      <c r="R215" s="5">
        <f t="shared" si="9"/>
        <v>6.7018629036858469E-3</v>
      </c>
    </row>
    <row r="216" spans="1:18" x14ac:dyDescent="0.25">
      <c r="A216" s="3">
        <v>826</v>
      </c>
      <c r="B216" s="3" t="s">
        <v>15</v>
      </c>
      <c r="C216" t="str">
        <f t="shared" si="11"/>
        <v>201302Austria</v>
      </c>
      <c r="D216" s="3">
        <v>201302</v>
      </c>
      <c r="E216" s="3">
        <v>2013</v>
      </c>
      <c r="F216" s="6">
        <v>41306</v>
      </c>
      <c r="G216" s="3">
        <v>2</v>
      </c>
      <c r="H216" s="3">
        <v>1</v>
      </c>
      <c r="I216" s="3" t="s">
        <v>16</v>
      </c>
      <c r="J216" s="3">
        <v>4</v>
      </c>
      <c r="K216" s="3" t="s">
        <v>62</v>
      </c>
      <c r="L216" s="3" t="s">
        <v>61</v>
      </c>
      <c r="M216" s="3">
        <v>40</v>
      </c>
      <c r="N216" s="3" t="s">
        <v>21</v>
      </c>
      <c r="O216" s="3">
        <f>IFERROR(VLOOKUP(D216&amp;N216,'(0201) Fresh'!$C$2:$P$1086,14,FALSE),0)</f>
        <v>142421</v>
      </c>
      <c r="P216" s="3">
        <f>IFERROR(VLOOKUP(D216&amp;N216,'(0202) Frozen'!$C$2:$P$997,14,FALSE),0)</f>
        <v>39690</v>
      </c>
      <c r="Q216" s="3">
        <f t="shared" si="10"/>
        <v>182111</v>
      </c>
      <c r="R216" s="5">
        <f t="shared" si="9"/>
        <v>1.9660788219354073E-3</v>
      </c>
    </row>
    <row r="217" spans="1:18" x14ac:dyDescent="0.25">
      <c r="A217" s="3">
        <v>826</v>
      </c>
      <c r="B217" s="3" t="s">
        <v>15</v>
      </c>
      <c r="C217" t="str">
        <f t="shared" si="11"/>
        <v>201303Austria</v>
      </c>
      <c r="D217" s="3">
        <v>201303</v>
      </c>
      <c r="E217" s="3">
        <v>2013</v>
      </c>
      <c r="F217" s="6">
        <v>41334</v>
      </c>
      <c r="G217" s="3">
        <v>3</v>
      </c>
      <c r="H217" s="3">
        <v>1</v>
      </c>
      <c r="I217" s="3" t="s">
        <v>16</v>
      </c>
      <c r="J217" s="3">
        <v>4</v>
      </c>
      <c r="K217" s="3" t="s">
        <v>62</v>
      </c>
      <c r="L217" s="3" t="s">
        <v>61</v>
      </c>
      <c r="M217" s="3">
        <v>40</v>
      </c>
      <c r="N217" s="3" t="s">
        <v>21</v>
      </c>
      <c r="O217" s="3">
        <f>IFERROR(VLOOKUP(D217&amp;N217,'(0201) Fresh'!$C$2:$P$1086,14,FALSE),0)</f>
        <v>1419130</v>
      </c>
      <c r="P217" s="3">
        <f>IFERROR(VLOOKUP(D217&amp;N217,'(0202) Frozen'!$C$2:$P$997,14,FALSE),0)</f>
        <v>0</v>
      </c>
      <c r="Q217" s="3">
        <f t="shared" si="10"/>
        <v>1419130</v>
      </c>
      <c r="R217" s="5">
        <f t="shared" si="9"/>
        <v>1.3687582192719167E-2</v>
      </c>
    </row>
    <row r="218" spans="1:18" x14ac:dyDescent="0.25">
      <c r="A218" s="3">
        <v>826</v>
      </c>
      <c r="B218" s="3" t="s">
        <v>15</v>
      </c>
      <c r="C218" t="str">
        <f t="shared" si="11"/>
        <v>201304Austria</v>
      </c>
      <c r="D218" s="3">
        <v>201304</v>
      </c>
      <c r="E218" s="3">
        <v>2013</v>
      </c>
      <c r="F218" s="6">
        <v>41365</v>
      </c>
      <c r="G218" s="3">
        <v>4</v>
      </c>
      <c r="H218" s="3">
        <v>1</v>
      </c>
      <c r="I218" s="3" t="s">
        <v>16</v>
      </c>
      <c r="J218" s="3">
        <v>4</v>
      </c>
      <c r="K218" s="3" t="s">
        <v>62</v>
      </c>
      <c r="L218" s="3" t="s">
        <v>61</v>
      </c>
      <c r="M218" s="3">
        <v>40</v>
      </c>
      <c r="N218" s="3" t="s">
        <v>21</v>
      </c>
      <c r="O218" s="3">
        <f>IFERROR(VLOOKUP(D218&amp;N218,'(0201) Fresh'!$C$2:$P$1086,14,FALSE),0)</f>
        <v>590408</v>
      </c>
      <c r="P218" s="3">
        <f>IFERROR(VLOOKUP(D218&amp;N218,'(0202) Frozen'!$C$2:$P$997,14,FALSE),0)</f>
        <v>0</v>
      </c>
      <c r="Q218" s="3">
        <f t="shared" si="10"/>
        <v>590408</v>
      </c>
      <c r="R218" s="5">
        <f t="shared" si="9"/>
        <v>5.5992725141335619E-3</v>
      </c>
    </row>
    <row r="219" spans="1:18" x14ac:dyDescent="0.25">
      <c r="A219" s="3">
        <v>826</v>
      </c>
      <c r="B219" s="3" t="s">
        <v>15</v>
      </c>
      <c r="C219" t="str">
        <f t="shared" si="11"/>
        <v>201305Austria</v>
      </c>
      <c r="D219" s="3">
        <v>201305</v>
      </c>
      <c r="E219" s="3">
        <v>2013</v>
      </c>
      <c r="F219" s="6">
        <v>41395</v>
      </c>
      <c r="G219" s="3">
        <v>5</v>
      </c>
      <c r="H219" s="3">
        <v>1</v>
      </c>
      <c r="I219" s="3" t="s">
        <v>16</v>
      </c>
      <c r="J219" s="3">
        <v>4</v>
      </c>
      <c r="K219" s="3" t="s">
        <v>62</v>
      </c>
      <c r="L219" s="3" t="s">
        <v>61</v>
      </c>
      <c r="M219" s="3">
        <v>40</v>
      </c>
      <c r="N219" s="3" t="s">
        <v>21</v>
      </c>
      <c r="O219" s="3">
        <f>IFERROR(VLOOKUP(D219&amp;N219,'(0201) Fresh'!$C$2:$P$1086,14,FALSE),0)</f>
        <v>604935</v>
      </c>
      <c r="P219" s="3">
        <f>IFERROR(VLOOKUP(D219&amp;N219,'(0202) Frozen'!$C$2:$P$997,14,FALSE),0)</f>
        <v>0</v>
      </c>
      <c r="Q219" s="3">
        <f t="shared" si="10"/>
        <v>604935</v>
      </c>
      <c r="R219" s="5">
        <f t="shared" si="9"/>
        <v>5.4116459199887966E-3</v>
      </c>
    </row>
    <row r="220" spans="1:18" x14ac:dyDescent="0.25">
      <c r="A220" s="3">
        <v>826</v>
      </c>
      <c r="B220" s="3" t="s">
        <v>15</v>
      </c>
      <c r="C220" t="str">
        <f t="shared" si="11"/>
        <v>201306Austria</v>
      </c>
      <c r="D220" s="3">
        <v>201306</v>
      </c>
      <c r="E220" s="3">
        <v>2013</v>
      </c>
      <c r="F220" s="6">
        <v>41426</v>
      </c>
      <c r="G220" s="3">
        <v>6</v>
      </c>
      <c r="H220" s="3">
        <v>1</v>
      </c>
      <c r="I220" s="3" t="s">
        <v>16</v>
      </c>
      <c r="J220" s="3">
        <v>4</v>
      </c>
      <c r="K220" s="3" t="s">
        <v>62</v>
      </c>
      <c r="L220" s="3" t="s">
        <v>61</v>
      </c>
      <c r="M220" s="3">
        <v>40</v>
      </c>
      <c r="N220" s="3" t="s">
        <v>21</v>
      </c>
      <c r="O220" s="3">
        <f>IFERROR(VLOOKUP(D220&amp;N220,'(0201) Fresh'!$C$2:$P$1086,14,FALSE),0)</f>
        <v>559130</v>
      </c>
      <c r="P220" s="3">
        <f>IFERROR(VLOOKUP(D220&amp;N220,'(0202) Frozen'!$C$2:$P$997,14,FALSE),0)</f>
        <v>0</v>
      </c>
      <c r="Q220" s="3">
        <f t="shared" si="10"/>
        <v>559130</v>
      </c>
      <c r="R220" s="5">
        <f t="shared" si="9"/>
        <v>4.8737342993612296E-3</v>
      </c>
    </row>
    <row r="221" spans="1:18" x14ac:dyDescent="0.25">
      <c r="A221" s="3">
        <v>826</v>
      </c>
      <c r="B221" s="3" t="s">
        <v>15</v>
      </c>
      <c r="C221" t="str">
        <f t="shared" si="11"/>
        <v>201307Austria</v>
      </c>
      <c r="D221" s="3">
        <v>201307</v>
      </c>
      <c r="E221" s="3">
        <v>2013</v>
      </c>
      <c r="F221" s="6">
        <v>41456</v>
      </c>
      <c r="G221" s="3">
        <v>7</v>
      </c>
      <c r="H221" s="3">
        <v>1</v>
      </c>
      <c r="I221" s="3" t="s">
        <v>16</v>
      </c>
      <c r="J221" s="3">
        <v>4</v>
      </c>
      <c r="K221" s="3" t="s">
        <v>62</v>
      </c>
      <c r="L221" s="3" t="s">
        <v>61</v>
      </c>
      <c r="M221" s="3">
        <v>40</v>
      </c>
      <c r="N221" s="3" t="s">
        <v>21</v>
      </c>
      <c r="O221" s="3">
        <f>IFERROR(VLOOKUP(D221&amp;N221,'(0201) Fresh'!$C$2:$P$1086,14,FALSE),0)</f>
        <v>629948</v>
      </c>
      <c r="P221" s="3">
        <f>IFERROR(VLOOKUP(D221&amp;N221,'(0202) Frozen'!$C$2:$P$997,14,FALSE),0)</f>
        <v>0</v>
      </c>
      <c r="Q221" s="3">
        <f t="shared" si="10"/>
        <v>629948</v>
      </c>
      <c r="R221" s="5">
        <f t="shared" si="9"/>
        <v>5.7361978214799424E-3</v>
      </c>
    </row>
    <row r="222" spans="1:18" x14ac:dyDescent="0.25">
      <c r="A222" s="3">
        <v>826</v>
      </c>
      <c r="B222" s="3" t="s">
        <v>15</v>
      </c>
      <c r="C222" t="str">
        <f t="shared" si="11"/>
        <v>201308Austria</v>
      </c>
      <c r="D222" s="3">
        <v>201308</v>
      </c>
      <c r="E222" s="3">
        <v>2013</v>
      </c>
      <c r="F222" s="6">
        <v>41487</v>
      </c>
      <c r="G222" s="3">
        <v>8</v>
      </c>
      <c r="H222" s="3">
        <v>1</v>
      </c>
      <c r="I222" s="3" t="s">
        <v>16</v>
      </c>
      <c r="J222" s="3">
        <v>4</v>
      </c>
      <c r="K222" s="3" t="s">
        <v>62</v>
      </c>
      <c r="L222" s="3" t="s">
        <v>61</v>
      </c>
      <c r="M222" s="3">
        <v>40</v>
      </c>
      <c r="N222" s="3" t="s">
        <v>21</v>
      </c>
      <c r="O222" s="3">
        <f>IFERROR(VLOOKUP(D222&amp;N222,'(0201) Fresh'!$C$2:$P$1086,14,FALSE),0)</f>
        <v>518108</v>
      </c>
      <c r="P222" s="3">
        <f>IFERROR(VLOOKUP(D222&amp;N222,'(0202) Frozen'!$C$2:$P$997,14,FALSE),0)</f>
        <v>0</v>
      </c>
      <c r="Q222" s="3">
        <f t="shared" si="10"/>
        <v>518108</v>
      </c>
      <c r="R222" s="5">
        <f t="shared" si="9"/>
        <v>4.7163804573726034E-3</v>
      </c>
    </row>
    <row r="223" spans="1:18" x14ac:dyDescent="0.25">
      <c r="A223" s="3">
        <v>826</v>
      </c>
      <c r="B223" s="3" t="s">
        <v>15</v>
      </c>
      <c r="C223" t="str">
        <f t="shared" si="11"/>
        <v>201309Austria</v>
      </c>
      <c r="D223" s="3">
        <v>201309</v>
      </c>
      <c r="E223" s="3">
        <v>2013</v>
      </c>
      <c r="F223" s="6">
        <v>41518</v>
      </c>
      <c r="G223" s="3">
        <v>9</v>
      </c>
      <c r="H223" s="3">
        <v>1</v>
      </c>
      <c r="I223" s="3" t="s">
        <v>16</v>
      </c>
      <c r="J223" s="3">
        <v>4</v>
      </c>
      <c r="K223" s="3" t="s">
        <v>62</v>
      </c>
      <c r="L223" s="3" t="s">
        <v>61</v>
      </c>
      <c r="M223" s="3">
        <v>40</v>
      </c>
      <c r="N223" s="3" t="s">
        <v>21</v>
      </c>
      <c r="O223" s="3">
        <f>IFERROR(VLOOKUP(D223&amp;N223,'(0201) Fresh'!$C$2:$P$1086,14,FALSE),0)</f>
        <v>555721</v>
      </c>
      <c r="P223" s="3">
        <f>IFERROR(VLOOKUP(D223&amp;N223,'(0202) Frozen'!$C$2:$P$997,14,FALSE),0)</f>
        <v>0</v>
      </c>
      <c r="Q223" s="3">
        <f t="shared" si="10"/>
        <v>555721</v>
      </c>
      <c r="R223" s="5">
        <f t="shared" si="9"/>
        <v>4.6705027271276211E-3</v>
      </c>
    </row>
    <row r="224" spans="1:18" x14ac:dyDescent="0.25">
      <c r="A224" s="3">
        <v>826</v>
      </c>
      <c r="B224" s="3" t="s">
        <v>15</v>
      </c>
      <c r="C224" t="str">
        <f t="shared" si="11"/>
        <v>201310Austria</v>
      </c>
      <c r="D224" s="3">
        <v>201310</v>
      </c>
      <c r="E224" s="3">
        <v>2013</v>
      </c>
      <c r="F224" s="6">
        <v>41548</v>
      </c>
      <c r="G224" s="3">
        <v>10</v>
      </c>
      <c r="H224" s="3">
        <v>1</v>
      </c>
      <c r="I224" s="3" t="s">
        <v>16</v>
      </c>
      <c r="J224" s="3">
        <v>4</v>
      </c>
      <c r="K224" s="3" t="s">
        <v>62</v>
      </c>
      <c r="L224" s="3" t="s">
        <v>61</v>
      </c>
      <c r="M224" s="3">
        <v>40</v>
      </c>
      <c r="N224" s="3" t="s">
        <v>21</v>
      </c>
      <c r="O224" s="3">
        <f>IFERROR(VLOOKUP(D224&amp;N224,'(0201) Fresh'!$C$2:$P$1086,14,FALSE),0)</f>
        <v>617235</v>
      </c>
      <c r="P224" s="3">
        <f>IFERROR(VLOOKUP(D224&amp;N224,'(0202) Frozen'!$C$2:$P$997,14,FALSE),0)</f>
        <v>0</v>
      </c>
      <c r="Q224" s="3">
        <f t="shared" si="10"/>
        <v>617235</v>
      </c>
      <c r="R224" s="5">
        <f t="shared" si="9"/>
        <v>4.4279911193538428E-3</v>
      </c>
    </row>
    <row r="225" spans="1:18" x14ac:dyDescent="0.25">
      <c r="A225" s="3">
        <v>826</v>
      </c>
      <c r="B225" s="3" t="s">
        <v>15</v>
      </c>
      <c r="C225" t="str">
        <f t="shared" si="11"/>
        <v>201311Austria</v>
      </c>
      <c r="D225" s="3">
        <v>201311</v>
      </c>
      <c r="E225" s="3">
        <v>2013</v>
      </c>
      <c r="F225" s="6">
        <v>41579</v>
      </c>
      <c r="G225" s="3">
        <v>11</v>
      </c>
      <c r="H225" s="3">
        <v>1</v>
      </c>
      <c r="I225" s="3" t="s">
        <v>16</v>
      </c>
      <c r="J225" s="3">
        <v>4</v>
      </c>
      <c r="K225" s="3" t="s">
        <v>62</v>
      </c>
      <c r="L225" s="3" t="s">
        <v>61</v>
      </c>
      <c r="M225" s="3">
        <v>40</v>
      </c>
      <c r="N225" s="3" t="s">
        <v>21</v>
      </c>
      <c r="O225" s="3">
        <f>IFERROR(VLOOKUP(D225&amp;N225,'(0201) Fresh'!$C$2:$P$1086,14,FALSE),0)</f>
        <v>497375</v>
      </c>
      <c r="P225" s="3">
        <f>IFERROR(VLOOKUP(D225&amp;N225,'(0202) Frozen'!$C$2:$P$997,14,FALSE),0)</f>
        <v>0</v>
      </c>
      <c r="Q225" s="3">
        <f t="shared" si="10"/>
        <v>497375</v>
      </c>
      <c r="R225" s="5">
        <f t="shared" si="9"/>
        <v>3.7565057411454222E-3</v>
      </c>
    </row>
    <row r="226" spans="1:18" x14ac:dyDescent="0.25">
      <c r="A226" s="3">
        <v>826</v>
      </c>
      <c r="B226" s="3" t="s">
        <v>15</v>
      </c>
      <c r="C226" t="str">
        <f t="shared" si="11"/>
        <v>201312Austria</v>
      </c>
      <c r="D226" s="3">
        <v>201312</v>
      </c>
      <c r="E226" s="3">
        <v>2013</v>
      </c>
      <c r="F226" s="6">
        <v>41609</v>
      </c>
      <c r="G226" s="3">
        <v>12</v>
      </c>
      <c r="H226" s="3">
        <v>1</v>
      </c>
      <c r="I226" s="3" t="s">
        <v>16</v>
      </c>
      <c r="J226" s="3">
        <v>4</v>
      </c>
      <c r="K226" s="3" t="s">
        <v>62</v>
      </c>
      <c r="L226" s="3" t="s">
        <v>61</v>
      </c>
      <c r="M226" s="3">
        <v>40</v>
      </c>
      <c r="N226" s="3" t="s">
        <v>21</v>
      </c>
      <c r="O226" s="3">
        <f>IFERROR(VLOOKUP(D226&amp;N226,'(0201) Fresh'!$C$2:$P$1086,14,FALSE),0)</f>
        <v>644962</v>
      </c>
      <c r="P226" s="3">
        <f>IFERROR(VLOOKUP(D226&amp;N226,'(0202) Frozen'!$C$2:$P$997,14,FALSE),0)</f>
        <v>0</v>
      </c>
      <c r="Q226" s="3">
        <f t="shared" si="10"/>
        <v>644962</v>
      </c>
      <c r="R226" s="5">
        <f t="shared" si="9"/>
        <v>4.376797442855066E-3</v>
      </c>
    </row>
    <row r="227" spans="1:18" x14ac:dyDescent="0.25">
      <c r="A227" s="3">
        <v>826</v>
      </c>
      <c r="B227" s="3" t="s">
        <v>15</v>
      </c>
      <c r="C227" t="str">
        <f t="shared" si="11"/>
        <v>201401Austria</v>
      </c>
      <c r="D227" s="3">
        <v>201401</v>
      </c>
      <c r="E227" s="3">
        <v>2014</v>
      </c>
      <c r="F227" s="6">
        <v>41640</v>
      </c>
      <c r="G227" s="3">
        <v>1</v>
      </c>
      <c r="H227" s="3">
        <v>1</v>
      </c>
      <c r="I227" s="3" t="s">
        <v>16</v>
      </c>
      <c r="J227" s="3">
        <v>4</v>
      </c>
      <c r="K227" s="3" t="s">
        <v>62</v>
      </c>
      <c r="L227" s="3" t="s">
        <v>61</v>
      </c>
      <c r="M227" s="3">
        <v>40</v>
      </c>
      <c r="N227" s="3" t="s">
        <v>21</v>
      </c>
      <c r="O227" s="3">
        <f>IFERROR(VLOOKUP(D227&amp;N227,'(0201) Fresh'!$C$2:$P$1086,14,FALSE),0)</f>
        <v>650694</v>
      </c>
      <c r="P227" s="3">
        <f>IFERROR(VLOOKUP(D227&amp;N227,'(0202) Frozen'!$C$2:$P$997,14,FALSE),0)</f>
        <v>0</v>
      </c>
      <c r="Q227" s="3">
        <f t="shared" si="10"/>
        <v>650694</v>
      </c>
      <c r="R227" s="5">
        <f t="shared" si="9"/>
        <v>5.7032935785475934E-3</v>
      </c>
    </row>
    <row r="228" spans="1:18" x14ac:dyDescent="0.25">
      <c r="A228" s="3">
        <v>826</v>
      </c>
      <c r="B228" s="3" t="s">
        <v>15</v>
      </c>
      <c r="C228" t="str">
        <f t="shared" si="11"/>
        <v>201402Austria</v>
      </c>
      <c r="D228" s="3">
        <v>201402</v>
      </c>
      <c r="E228" s="3">
        <v>2014</v>
      </c>
      <c r="F228" s="6">
        <v>41671</v>
      </c>
      <c r="G228" s="3">
        <v>2</v>
      </c>
      <c r="H228" s="3">
        <v>1</v>
      </c>
      <c r="I228" s="3" t="s">
        <v>16</v>
      </c>
      <c r="J228" s="3">
        <v>4</v>
      </c>
      <c r="K228" s="3" t="s">
        <v>62</v>
      </c>
      <c r="L228" s="3" t="s">
        <v>61</v>
      </c>
      <c r="M228" s="3">
        <v>40</v>
      </c>
      <c r="N228" s="3" t="s">
        <v>21</v>
      </c>
      <c r="O228" s="3">
        <f>IFERROR(VLOOKUP(D228&amp;N228,'(0201) Fresh'!$C$2:$P$1086,14,FALSE),0)</f>
        <v>647981</v>
      </c>
      <c r="P228" s="3">
        <f>IFERROR(VLOOKUP(D228&amp;N228,'(0202) Frozen'!$C$2:$P$997,14,FALSE),0)</f>
        <v>216362</v>
      </c>
      <c r="Q228" s="3">
        <f t="shared" si="10"/>
        <v>864343</v>
      </c>
      <c r="R228" s="5">
        <f t="shared" si="9"/>
        <v>8.3241700270111317E-3</v>
      </c>
    </row>
    <row r="229" spans="1:18" x14ac:dyDescent="0.25">
      <c r="A229" s="3">
        <v>826</v>
      </c>
      <c r="B229" s="3" t="s">
        <v>15</v>
      </c>
      <c r="C229" t="str">
        <f t="shared" si="11"/>
        <v>201403Austria</v>
      </c>
      <c r="D229" s="3">
        <v>201403</v>
      </c>
      <c r="E229" s="3">
        <v>2014</v>
      </c>
      <c r="F229" s="6">
        <v>41699</v>
      </c>
      <c r="G229" s="3">
        <v>3</v>
      </c>
      <c r="H229" s="3">
        <v>1</v>
      </c>
      <c r="I229" s="3" t="s">
        <v>16</v>
      </c>
      <c r="J229" s="3">
        <v>4</v>
      </c>
      <c r="K229" s="3" t="s">
        <v>62</v>
      </c>
      <c r="L229" s="3" t="s">
        <v>61</v>
      </c>
      <c r="M229" s="3">
        <v>40</v>
      </c>
      <c r="N229" s="3" t="s">
        <v>21</v>
      </c>
      <c r="O229" s="3">
        <f>IFERROR(VLOOKUP(D229&amp;N229,'(0201) Fresh'!$C$2:$P$1086,14,FALSE),0)</f>
        <v>587953</v>
      </c>
      <c r="P229" s="3">
        <f>IFERROR(VLOOKUP(D229&amp;N229,'(0202) Frozen'!$C$2:$P$997,14,FALSE),0)</f>
        <v>33003</v>
      </c>
      <c r="Q229" s="3">
        <f t="shared" si="10"/>
        <v>620956</v>
      </c>
      <c r="R229" s="5">
        <f t="shared" si="9"/>
        <v>5.1228106816471677E-3</v>
      </c>
    </row>
    <row r="230" spans="1:18" x14ac:dyDescent="0.25">
      <c r="A230" s="3">
        <v>826</v>
      </c>
      <c r="B230" s="3" t="s">
        <v>15</v>
      </c>
      <c r="C230" t="str">
        <f t="shared" si="11"/>
        <v>201404Austria</v>
      </c>
      <c r="D230" s="3">
        <v>201404</v>
      </c>
      <c r="E230" s="3">
        <v>2014</v>
      </c>
      <c r="F230" s="6">
        <v>41730</v>
      </c>
      <c r="G230" s="3">
        <v>4</v>
      </c>
      <c r="H230" s="3">
        <v>1</v>
      </c>
      <c r="I230" s="3" t="s">
        <v>16</v>
      </c>
      <c r="J230" s="3">
        <v>4</v>
      </c>
      <c r="K230" s="3" t="s">
        <v>62</v>
      </c>
      <c r="L230" s="3" t="s">
        <v>61</v>
      </c>
      <c r="M230" s="3">
        <v>40</v>
      </c>
      <c r="N230" s="3" t="s">
        <v>21</v>
      </c>
      <c r="O230" s="3">
        <f>IFERROR(VLOOKUP(D230&amp;N230,'(0201) Fresh'!$C$2:$P$1086,14,FALSE),0)</f>
        <v>715982</v>
      </c>
      <c r="P230" s="3">
        <f>IFERROR(VLOOKUP(D230&amp;N230,'(0202) Frozen'!$C$2:$P$997,14,FALSE),0)</f>
        <v>0</v>
      </c>
      <c r="Q230" s="3">
        <f t="shared" si="10"/>
        <v>715982</v>
      </c>
      <c r="R230" s="5">
        <f t="shared" si="9"/>
        <v>5.8735932882632551E-3</v>
      </c>
    </row>
    <row r="231" spans="1:18" x14ac:dyDescent="0.25">
      <c r="A231" s="3">
        <v>826</v>
      </c>
      <c r="B231" s="3" t="s">
        <v>15</v>
      </c>
      <c r="C231" t="str">
        <f t="shared" si="11"/>
        <v>201405Austria</v>
      </c>
      <c r="D231" s="3">
        <v>201405</v>
      </c>
      <c r="E231" s="3">
        <v>2014</v>
      </c>
      <c r="F231" s="6">
        <v>41760</v>
      </c>
      <c r="G231" s="3">
        <v>5</v>
      </c>
      <c r="H231" s="3">
        <v>1</v>
      </c>
      <c r="I231" s="3" t="s">
        <v>16</v>
      </c>
      <c r="J231" s="3">
        <v>4</v>
      </c>
      <c r="K231" s="3" t="s">
        <v>62</v>
      </c>
      <c r="L231" s="3" t="s">
        <v>61</v>
      </c>
      <c r="M231" s="3">
        <v>40</v>
      </c>
      <c r="N231" s="3" t="s">
        <v>21</v>
      </c>
      <c r="O231" s="3">
        <f>IFERROR(VLOOKUP(D231&amp;N231,'(0201) Fresh'!$C$2:$P$1086,14,FALSE),0)</f>
        <v>532179</v>
      </c>
      <c r="P231" s="3">
        <f>IFERROR(VLOOKUP(D231&amp;N231,'(0202) Frozen'!$C$2:$P$997,14,FALSE),0)</f>
        <v>71771</v>
      </c>
      <c r="Q231" s="3">
        <f t="shared" si="10"/>
        <v>603950</v>
      </c>
      <c r="R231" s="5">
        <f t="shared" si="9"/>
        <v>4.9564077801265123E-3</v>
      </c>
    </row>
    <row r="232" spans="1:18" x14ac:dyDescent="0.25">
      <c r="A232" s="3">
        <v>826</v>
      </c>
      <c r="B232" s="3" t="s">
        <v>15</v>
      </c>
      <c r="C232" t="str">
        <f t="shared" si="11"/>
        <v>201406Austria</v>
      </c>
      <c r="D232" s="3">
        <v>201406</v>
      </c>
      <c r="E232" s="3">
        <v>2014</v>
      </c>
      <c r="F232" s="6">
        <v>41791</v>
      </c>
      <c r="G232" s="3">
        <v>6</v>
      </c>
      <c r="H232" s="3">
        <v>1</v>
      </c>
      <c r="I232" s="3" t="s">
        <v>16</v>
      </c>
      <c r="J232" s="3">
        <v>4</v>
      </c>
      <c r="K232" s="3" t="s">
        <v>62</v>
      </c>
      <c r="L232" s="3" t="s">
        <v>61</v>
      </c>
      <c r="M232" s="3">
        <v>40</v>
      </c>
      <c r="N232" s="3" t="s">
        <v>21</v>
      </c>
      <c r="O232" s="3">
        <f>IFERROR(VLOOKUP(D232&amp;N232,'(0201) Fresh'!$C$2:$P$1086,14,FALSE),0)</f>
        <v>562291</v>
      </c>
      <c r="P232" s="3">
        <f>IFERROR(VLOOKUP(D232&amp;N232,'(0202) Frozen'!$C$2:$P$997,14,FALSE),0)</f>
        <v>76842</v>
      </c>
      <c r="Q232" s="3">
        <f t="shared" si="10"/>
        <v>639133</v>
      </c>
      <c r="R232" s="5">
        <f t="shared" si="9"/>
        <v>5.0212206916499681E-3</v>
      </c>
    </row>
    <row r="233" spans="1:18" x14ac:dyDescent="0.25">
      <c r="A233" s="3">
        <v>826</v>
      </c>
      <c r="B233" s="3" t="s">
        <v>15</v>
      </c>
      <c r="C233" t="str">
        <f t="shared" si="11"/>
        <v>201407Austria</v>
      </c>
      <c r="D233" s="3">
        <v>201407</v>
      </c>
      <c r="E233" s="3">
        <v>2014</v>
      </c>
      <c r="F233" s="6">
        <v>41821</v>
      </c>
      <c r="G233" s="3">
        <v>7</v>
      </c>
      <c r="H233" s="3">
        <v>1</v>
      </c>
      <c r="I233" s="3" t="s">
        <v>16</v>
      </c>
      <c r="J233" s="3">
        <v>4</v>
      </c>
      <c r="K233" s="3" t="s">
        <v>62</v>
      </c>
      <c r="L233" s="3" t="s">
        <v>61</v>
      </c>
      <c r="M233" s="3">
        <v>40</v>
      </c>
      <c r="N233" s="3" t="s">
        <v>21</v>
      </c>
      <c r="O233" s="3">
        <f>IFERROR(VLOOKUP(D233&amp;N233,'(0201) Fresh'!$C$2:$P$1086,14,FALSE),0)</f>
        <v>662938</v>
      </c>
      <c r="P233" s="3">
        <f>IFERROR(VLOOKUP(D233&amp;N233,'(0202) Frozen'!$C$2:$P$997,14,FALSE),0)</f>
        <v>98915</v>
      </c>
      <c r="Q233" s="3">
        <f t="shared" si="10"/>
        <v>761853</v>
      </c>
      <c r="R233" s="5">
        <f t="shared" si="9"/>
        <v>6.173721793815797E-3</v>
      </c>
    </row>
    <row r="234" spans="1:18" x14ac:dyDescent="0.25">
      <c r="A234" s="3">
        <v>826</v>
      </c>
      <c r="B234" s="3" t="s">
        <v>15</v>
      </c>
      <c r="C234" t="str">
        <f t="shared" si="11"/>
        <v>201408Austria</v>
      </c>
      <c r="D234" s="3">
        <v>201408</v>
      </c>
      <c r="E234" s="3">
        <v>2014</v>
      </c>
      <c r="F234" s="6">
        <v>41852</v>
      </c>
      <c r="G234" s="3">
        <v>8</v>
      </c>
      <c r="H234" s="3">
        <v>1</v>
      </c>
      <c r="I234" s="3" t="s">
        <v>16</v>
      </c>
      <c r="J234" s="3">
        <v>4</v>
      </c>
      <c r="K234" s="3" t="s">
        <v>62</v>
      </c>
      <c r="L234" s="3" t="s">
        <v>61</v>
      </c>
      <c r="M234" s="3">
        <v>40</v>
      </c>
      <c r="N234" s="3" t="s">
        <v>21</v>
      </c>
      <c r="O234" s="3">
        <f>IFERROR(VLOOKUP(D234&amp;N234,'(0201) Fresh'!$C$2:$P$1086,14,FALSE),0)</f>
        <v>570499</v>
      </c>
      <c r="P234" s="3">
        <f>IFERROR(VLOOKUP(D234&amp;N234,'(0202) Frozen'!$C$2:$P$997,14,FALSE),0)</f>
        <v>0</v>
      </c>
      <c r="Q234" s="3">
        <f t="shared" si="10"/>
        <v>570499</v>
      </c>
      <c r="R234" s="5">
        <f t="shared" si="9"/>
        <v>4.5001517314993212E-3</v>
      </c>
    </row>
    <row r="235" spans="1:18" x14ac:dyDescent="0.25">
      <c r="A235" s="3">
        <v>826</v>
      </c>
      <c r="B235" s="3" t="s">
        <v>15</v>
      </c>
      <c r="C235" t="str">
        <f t="shared" si="11"/>
        <v>201409Austria</v>
      </c>
      <c r="D235" s="3">
        <v>201409</v>
      </c>
      <c r="E235" s="3">
        <v>2014</v>
      </c>
      <c r="F235" s="6">
        <v>41883</v>
      </c>
      <c r="G235" s="3">
        <v>9</v>
      </c>
      <c r="H235" s="3">
        <v>1</v>
      </c>
      <c r="I235" s="3" t="s">
        <v>16</v>
      </c>
      <c r="J235" s="3">
        <v>4</v>
      </c>
      <c r="K235" s="3" t="s">
        <v>62</v>
      </c>
      <c r="L235" s="3" t="s">
        <v>61</v>
      </c>
      <c r="M235" s="3">
        <v>40</v>
      </c>
      <c r="N235" s="3" t="s">
        <v>21</v>
      </c>
      <c r="O235" s="3">
        <f>IFERROR(VLOOKUP(D235&amp;N235,'(0201) Fresh'!$C$2:$P$1086,14,FALSE),0)</f>
        <v>791489</v>
      </c>
      <c r="P235" s="3">
        <f>IFERROR(VLOOKUP(D235&amp;N235,'(0202) Frozen'!$C$2:$P$997,14,FALSE),0)</f>
        <v>0</v>
      </c>
      <c r="Q235" s="3">
        <f t="shared" si="10"/>
        <v>791489</v>
      </c>
      <c r="R235" s="5">
        <f t="shared" si="9"/>
        <v>5.3928028785144603E-3</v>
      </c>
    </row>
    <row r="236" spans="1:18" x14ac:dyDescent="0.25">
      <c r="A236" s="3">
        <v>826</v>
      </c>
      <c r="B236" s="3" t="s">
        <v>15</v>
      </c>
      <c r="C236" t="str">
        <f t="shared" si="11"/>
        <v>201410Austria</v>
      </c>
      <c r="D236" s="3">
        <v>201410</v>
      </c>
      <c r="E236" s="3">
        <v>2014</v>
      </c>
      <c r="F236" s="6">
        <v>41913</v>
      </c>
      <c r="G236" s="3">
        <v>10</v>
      </c>
      <c r="H236" s="3">
        <v>1</v>
      </c>
      <c r="I236" s="3" t="s">
        <v>16</v>
      </c>
      <c r="J236" s="3">
        <v>4</v>
      </c>
      <c r="K236" s="3" t="s">
        <v>62</v>
      </c>
      <c r="L236" s="3" t="s">
        <v>61</v>
      </c>
      <c r="M236" s="3">
        <v>40</v>
      </c>
      <c r="N236" s="3" t="s">
        <v>21</v>
      </c>
      <c r="O236" s="3">
        <f>IFERROR(VLOOKUP(D236&amp;N236,'(0201) Fresh'!$C$2:$P$1086,14,FALSE),0)</f>
        <v>622784</v>
      </c>
      <c r="P236" s="3">
        <f>IFERROR(VLOOKUP(D236&amp;N236,'(0202) Frozen'!$C$2:$P$997,14,FALSE),0)</f>
        <v>12404</v>
      </c>
      <c r="Q236" s="3">
        <f t="shared" si="10"/>
        <v>635188</v>
      </c>
      <c r="R236" s="5">
        <f t="shared" si="9"/>
        <v>4.2587497623264988E-3</v>
      </c>
    </row>
    <row r="237" spans="1:18" x14ac:dyDescent="0.25">
      <c r="A237" s="3">
        <v>826</v>
      </c>
      <c r="B237" s="3" t="s">
        <v>15</v>
      </c>
      <c r="C237" t="str">
        <f t="shared" si="11"/>
        <v>201411Austria</v>
      </c>
      <c r="D237" s="3">
        <v>201411</v>
      </c>
      <c r="E237" s="3">
        <v>2014</v>
      </c>
      <c r="F237" s="6">
        <v>41944</v>
      </c>
      <c r="G237" s="3">
        <v>11</v>
      </c>
      <c r="H237" s="3">
        <v>1</v>
      </c>
      <c r="I237" s="3" t="s">
        <v>16</v>
      </c>
      <c r="J237" s="3">
        <v>4</v>
      </c>
      <c r="K237" s="3" t="s">
        <v>62</v>
      </c>
      <c r="L237" s="3" t="s">
        <v>61</v>
      </c>
      <c r="M237" s="3">
        <v>40</v>
      </c>
      <c r="N237" s="3" t="s">
        <v>21</v>
      </c>
      <c r="O237" s="3">
        <f>IFERROR(VLOOKUP(D237&amp;N237,'(0201) Fresh'!$C$2:$P$1086,14,FALSE),0)</f>
        <v>513093</v>
      </c>
      <c r="P237" s="3">
        <f>IFERROR(VLOOKUP(D237&amp;N237,'(0202) Frozen'!$C$2:$P$997,14,FALSE),0)</f>
        <v>0</v>
      </c>
      <c r="Q237" s="3">
        <f t="shared" si="10"/>
        <v>513093</v>
      </c>
      <c r="R237" s="5">
        <f t="shared" si="9"/>
        <v>3.6373798300460536E-3</v>
      </c>
    </row>
    <row r="238" spans="1:18" x14ac:dyDescent="0.25">
      <c r="A238">
        <v>826</v>
      </c>
      <c r="B238" t="s">
        <v>15</v>
      </c>
      <c r="C238" t="str">
        <f t="shared" si="11"/>
        <v>201001Belgium</v>
      </c>
      <c r="D238">
        <v>201001</v>
      </c>
      <c r="E238">
        <v>2010</v>
      </c>
      <c r="F238" s="1">
        <v>40179</v>
      </c>
      <c r="G238">
        <v>1</v>
      </c>
      <c r="H238">
        <v>1</v>
      </c>
      <c r="I238" t="s">
        <v>16</v>
      </c>
      <c r="J238">
        <v>4</v>
      </c>
      <c r="K238" t="s">
        <v>62</v>
      </c>
      <c r="L238" t="s">
        <v>61</v>
      </c>
      <c r="M238">
        <v>56</v>
      </c>
      <c r="N238" t="s">
        <v>22</v>
      </c>
      <c r="O238" s="3">
        <f>IFERROR(VLOOKUP(D238&amp;N238,'(0201) Fresh'!$C$2:$P$1086,14,FALSE),0)</f>
        <v>648735</v>
      </c>
      <c r="P238">
        <f>IFERROR(VLOOKUP(D238&amp;N238,'(0202) Frozen'!$C$2:$P$997,14,FALSE),0)</f>
        <v>141589</v>
      </c>
      <c r="Q238">
        <f t="shared" si="10"/>
        <v>790324</v>
      </c>
      <c r="R238" s="4">
        <f>Q238/Q2</f>
        <v>8.8308950594022523E-3</v>
      </c>
    </row>
    <row r="239" spans="1:18" x14ac:dyDescent="0.25">
      <c r="A239">
        <v>826</v>
      </c>
      <c r="B239" t="s">
        <v>15</v>
      </c>
      <c r="C239" t="str">
        <f t="shared" si="11"/>
        <v>201002Belgium</v>
      </c>
      <c r="D239">
        <v>201002</v>
      </c>
      <c r="E239">
        <v>2010</v>
      </c>
      <c r="F239" s="1">
        <v>40210</v>
      </c>
      <c r="G239">
        <v>2</v>
      </c>
      <c r="H239">
        <v>1</v>
      </c>
      <c r="I239" t="s">
        <v>16</v>
      </c>
      <c r="J239">
        <v>4</v>
      </c>
      <c r="K239" t="s">
        <v>62</v>
      </c>
      <c r="L239" t="s">
        <v>61</v>
      </c>
      <c r="M239">
        <v>56</v>
      </c>
      <c r="N239" t="s">
        <v>22</v>
      </c>
      <c r="O239" s="3">
        <f>IFERROR(VLOOKUP(D239&amp;N239,'(0201) Fresh'!$C$2:$P$1086,14,FALSE),0)</f>
        <v>796401</v>
      </c>
      <c r="P239">
        <f>IFERROR(VLOOKUP(D239&amp;N239,'(0202) Frozen'!$C$2:$P$997,14,FALSE),0)</f>
        <v>279148</v>
      </c>
      <c r="Q239">
        <f t="shared" si="10"/>
        <v>1075549</v>
      </c>
      <c r="R239" s="4">
        <f t="shared" ref="R239:R296" si="12">Q239/Q3</f>
        <v>1.2303576853476864E-2</v>
      </c>
    </row>
    <row r="240" spans="1:18" x14ac:dyDescent="0.25">
      <c r="A240">
        <v>826</v>
      </c>
      <c r="B240" t="s">
        <v>15</v>
      </c>
      <c r="C240" t="str">
        <f t="shared" si="11"/>
        <v>201003Belgium</v>
      </c>
      <c r="D240">
        <v>201003</v>
      </c>
      <c r="E240">
        <v>2010</v>
      </c>
      <c r="F240" s="1">
        <v>40238</v>
      </c>
      <c r="G240">
        <v>3</v>
      </c>
      <c r="H240">
        <v>1</v>
      </c>
      <c r="I240" t="s">
        <v>16</v>
      </c>
      <c r="J240">
        <v>4</v>
      </c>
      <c r="K240" t="s">
        <v>62</v>
      </c>
      <c r="L240" t="s">
        <v>61</v>
      </c>
      <c r="M240">
        <v>56</v>
      </c>
      <c r="N240" t="s">
        <v>22</v>
      </c>
      <c r="O240" s="3">
        <f>IFERROR(VLOOKUP(D240&amp;N240,'(0201) Fresh'!$C$2:$P$1086,14,FALSE),0)</f>
        <v>748336</v>
      </c>
      <c r="P240">
        <f>IFERROR(VLOOKUP(D240&amp;N240,'(0202) Frozen'!$C$2:$P$997,14,FALSE),0)</f>
        <v>490102</v>
      </c>
      <c r="Q240">
        <f t="shared" si="10"/>
        <v>1238438</v>
      </c>
      <c r="R240" s="4">
        <f t="shared" si="12"/>
        <v>1.2707202541329694E-2</v>
      </c>
    </row>
    <row r="241" spans="1:18" x14ac:dyDescent="0.25">
      <c r="A241">
        <v>826</v>
      </c>
      <c r="B241" t="s">
        <v>15</v>
      </c>
      <c r="C241" t="str">
        <f t="shared" si="11"/>
        <v>201004Belgium</v>
      </c>
      <c r="D241">
        <v>201004</v>
      </c>
      <c r="E241">
        <v>2010</v>
      </c>
      <c r="F241" s="1">
        <v>40269</v>
      </c>
      <c r="G241">
        <v>4</v>
      </c>
      <c r="H241">
        <v>1</v>
      </c>
      <c r="I241" t="s">
        <v>16</v>
      </c>
      <c r="J241">
        <v>4</v>
      </c>
      <c r="K241" t="s">
        <v>62</v>
      </c>
      <c r="L241" t="s">
        <v>61</v>
      </c>
      <c r="M241">
        <v>56</v>
      </c>
      <c r="N241" t="s">
        <v>22</v>
      </c>
      <c r="O241" s="3">
        <f>IFERROR(VLOOKUP(D241&amp;N241,'(0201) Fresh'!$C$2:$P$1086,14,FALSE),0)</f>
        <v>690430</v>
      </c>
      <c r="P241">
        <f>IFERROR(VLOOKUP(D241&amp;N241,'(0202) Frozen'!$C$2:$P$997,14,FALSE),0)</f>
        <v>287501</v>
      </c>
      <c r="Q241">
        <f t="shared" si="10"/>
        <v>977931</v>
      </c>
      <c r="R241" s="4">
        <f t="shared" si="12"/>
        <v>1.0581317121986828E-2</v>
      </c>
    </row>
    <row r="242" spans="1:18" x14ac:dyDescent="0.25">
      <c r="A242">
        <v>826</v>
      </c>
      <c r="B242" t="s">
        <v>15</v>
      </c>
      <c r="C242" t="str">
        <f t="shared" si="11"/>
        <v>201005Belgium</v>
      </c>
      <c r="D242">
        <v>201005</v>
      </c>
      <c r="E242">
        <v>2010</v>
      </c>
      <c r="F242" s="1">
        <v>40299</v>
      </c>
      <c r="G242">
        <v>5</v>
      </c>
      <c r="H242">
        <v>1</v>
      </c>
      <c r="I242" t="s">
        <v>16</v>
      </c>
      <c r="J242">
        <v>4</v>
      </c>
      <c r="K242" t="s">
        <v>62</v>
      </c>
      <c r="L242" t="s">
        <v>61</v>
      </c>
      <c r="M242">
        <v>56</v>
      </c>
      <c r="N242" t="s">
        <v>22</v>
      </c>
      <c r="O242" s="3">
        <f>IFERROR(VLOOKUP(D242&amp;N242,'(0201) Fresh'!$C$2:$P$1086,14,FALSE),0)</f>
        <v>779198</v>
      </c>
      <c r="P242">
        <f>IFERROR(VLOOKUP(D242&amp;N242,'(0202) Frozen'!$C$2:$P$997,14,FALSE),0)</f>
        <v>272250</v>
      </c>
      <c r="Q242">
        <f t="shared" si="10"/>
        <v>1051448</v>
      </c>
      <c r="R242" s="4">
        <f t="shared" si="12"/>
        <v>1.1890743553374387E-2</v>
      </c>
    </row>
    <row r="243" spans="1:18" x14ac:dyDescent="0.25">
      <c r="A243">
        <v>826</v>
      </c>
      <c r="B243" t="s">
        <v>15</v>
      </c>
      <c r="C243" t="str">
        <f t="shared" si="11"/>
        <v>201006Belgium</v>
      </c>
      <c r="D243">
        <v>201006</v>
      </c>
      <c r="E243">
        <v>2010</v>
      </c>
      <c r="F243" s="1">
        <v>40330</v>
      </c>
      <c r="G243">
        <v>6</v>
      </c>
      <c r="H243">
        <v>1</v>
      </c>
      <c r="I243" t="s">
        <v>16</v>
      </c>
      <c r="J243">
        <v>4</v>
      </c>
      <c r="K243" t="s">
        <v>62</v>
      </c>
      <c r="L243" t="s">
        <v>61</v>
      </c>
      <c r="M243">
        <v>56</v>
      </c>
      <c r="N243" t="s">
        <v>22</v>
      </c>
      <c r="O243" s="3">
        <f>IFERROR(VLOOKUP(D243&amp;N243,'(0201) Fresh'!$C$2:$P$1086,14,FALSE),0)</f>
        <v>890130</v>
      </c>
      <c r="P243">
        <f>IFERROR(VLOOKUP(D243&amp;N243,'(0202) Frozen'!$C$2:$P$997,14,FALSE),0)</f>
        <v>286147</v>
      </c>
      <c r="Q243">
        <f t="shared" si="10"/>
        <v>1176277</v>
      </c>
      <c r="R243" s="4">
        <f t="shared" si="12"/>
        <v>1.1956211336647317E-2</v>
      </c>
    </row>
    <row r="244" spans="1:18" x14ac:dyDescent="0.25">
      <c r="A244">
        <v>826</v>
      </c>
      <c r="B244" t="s">
        <v>15</v>
      </c>
      <c r="C244" t="str">
        <f t="shared" si="11"/>
        <v>201007Belgium</v>
      </c>
      <c r="D244">
        <v>201007</v>
      </c>
      <c r="E244">
        <v>2010</v>
      </c>
      <c r="F244" s="1">
        <v>40360</v>
      </c>
      <c r="G244">
        <v>7</v>
      </c>
      <c r="H244">
        <v>1</v>
      </c>
      <c r="I244" t="s">
        <v>16</v>
      </c>
      <c r="J244">
        <v>4</v>
      </c>
      <c r="K244" t="s">
        <v>62</v>
      </c>
      <c r="L244" t="s">
        <v>61</v>
      </c>
      <c r="M244">
        <v>56</v>
      </c>
      <c r="N244" t="s">
        <v>22</v>
      </c>
      <c r="O244" s="3">
        <f>IFERROR(VLOOKUP(D244&amp;N244,'(0201) Fresh'!$C$2:$P$1086,14,FALSE),0)</f>
        <v>630349</v>
      </c>
      <c r="P244">
        <f>IFERROR(VLOOKUP(D244&amp;N244,'(0202) Frozen'!$C$2:$P$997,14,FALSE),0)</f>
        <v>444413</v>
      </c>
      <c r="Q244">
        <f t="shared" si="10"/>
        <v>1074762</v>
      </c>
      <c r="R244" s="4">
        <f t="shared" si="12"/>
        <v>1.1569404770539525E-2</v>
      </c>
    </row>
    <row r="245" spans="1:18" x14ac:dyDescent="0.25">
      <c r="A245">
        <v>826</v>
      </c>
      <c r="B245" t="s">
        <v>15</v>
      </c>
      <c r="C245" t="str">
        <f t="shared" si="11"/>
        <v>201008Belgium</v>
      </c>
      <c r="D245">
        <v>201008</v>
      </c>
      <c r="E245">
        <v>2010</v>
      </c>
      <c r="F245" s="1">
        <v>40391</v>
      </c>
      <c r="G245">
        <v>8</v>
      </c>
      <c r="H245">
        <v>1</v>
      </c>
      <c r="I245" t="s">
        <v>16</v>
      </c>
      <c r="J245">
        <v>4</v>
      </c>
      <c r="K245" t="s">
        <v>62</v>
      </c>
      <c r="L245" t="s">
        <v>61</v>
      </c>
      <c r="M245">
        <v>56</v>
      </c>
      <c r="N245" t="s">
        <v>22</v>
      </c>
      <c r="O245" s="3">
        <f>IFERROR(VLOOKUP(D245&amp;N245,'(0201) Fresh'!$C$2:$P$1086,14,FALSE),0)</f>
        <v>979711</v>
      </c>
      <c r="P245">
        <f>IFERROR(VLOOKUP(D245&amp;N245,'(0202) Frozen'!$C$2:$P$997,14,FALSE),0)</f>
        <v>283400</v>
      </c>
      <c r="Q245">
        <f t="shared" si="10"/>
        <v>1263111</v>
      </c>
      <c r="R245" s="4">
        <f t="shared" si="12"/>
        <v>1.4404018867583711E-2</v>
      </c>
    </row>
    <row r="246" spans="1:18" x14ac:dyDescent="0.25">
      <c r="A246">
        <v>826</v>
      </c>
      <c r="B246" t="s">
        <v>15</v>
      </c>
      <c r="C246" t="str">
        <f t="shared" si="11"/>
        <v>201009Belgium</v>
      </c>
      <c r="D246">
        <v>201009</v>
      </c>
      <c r="E246">
        <v>2010</v>
      </c>
      <c r="F246" s="1">
        <v>40422</v>
      </c>
      <c r="G246">
        <v>9</v>
      </c>
      <c r="H246">
        <v>1</v>
      </c>
      <c r="I246" t="s">
        <v>16</v>
      </c>
      <c r="J246">
        <v>4</v>
      </c>
      <c r="K246" t="s">
        <v>62</v>
      </c>
      <c r="L246" t="s">
        <v>61</v>
      </c>
      <c r="M246">
        <v>56</v>
      </c>
      <c r="N246" t="s">
        <v>22</v>
      </c>
      <c r="O246" s="3">
        <f>IFERROR(VLOOKUP(D246&amp;N246,'(0201) Fresh'!$C$2:$P$1086,14,FALSE),0)</f>
        <v>969347</v>
      </c>
      <c r="P246">
        <f>IFERROR(VLOOKUP(D246&amp;N246,'(0202) Frozen'!$C$2:$P$997,14,FALSE),0)</f>
        <v>274364</v>
      </c>
      <c r="Q246">
        <f t="shared" si="10"/>
        <v>1243711</v>
      </c>
      <c r="R246" s="4">
        <f t="shared" si="12"/>
        <v>1.1550421452920579E-2</v>
      </c>
    </row>
    <row r="247" spans="1:18" x14ac:dyDescent="0.25">
      <c r="A247">
        <v>826</v>
      </c>
      <c r="B247" t="s">
        <v>15</v>
      </c>
      <c r="C247" t="str">
        <f t="shared" si="11"/>
        <v>201010Belgium</v>
      </c>
      <c r="D247">
        <v>201010</v>
      </c>
      <c r="E247">
        <v>2010</v>
      </c>
      <c r="F247" s="1">
        <v>40452</v>
      </c>
      <c r="G247">
        <v>10</v>
      </c>
      <c r="H247">
        <v>1</v>
      </c>
      <c r="I247" t="s">
        <v>16</v>
      </c>
      <c r="J247">
        <v>4</v>
      </c>
      <c r="K247" t="s">
        <v>62</v>
      </c>
      <c r="L247" t="s">
        <v>61</v>
      </c>
      <c r="M247">
        <v>56</v>
      </c>
      <c r="N247" t="s">
        <v>22</v>
      </c>
      <c r="O247" s="3">
        <f>IFERROR(VLOOKUP(D247&amp;N247,'(0201) Fresh'!$C$2:$P$1086,14,FALSE),0)</f>
        <v>905487</v>
      </c>
      <c r="P247">
        <f>IFERROR(VLOOKUP(D247&amp;N247,'(0202) Frozen'!$C$2:$P$997,14,FALSE),0)</f>
        <v>83271</v>
      </c>
      <c r="Q247">
        <f t="shared" si="10"/>
        <v>988758</v>
      </c>
      <c r="R247" s="4">
        <f t="shared" si="12"/>
        <v>1.1212843587807388E-2</v>
      </c>
    </row>
    <row r="248" spans="1:18" x14ac:dyDescent="0.25">
      <c r="A248">
        <v>826</v>
      </c>
      <c r="B248" t="s">
        <v>15</v>
      </c>
      <c r="C248" t="str">
        <f t="shared" si="11"/>
        <v>201011Belgium</v>
      </c>
      <c r="D248">
        <v>201011</v>
      </c>
      <c r="E248">
        <v>2010</v>
      </c>
      <c r="F248" s="1">
        <v>40483</v>
      </c>
      <c r="G248">
        <v>11</v>
      </c>
      <c r="H248">
        <v>1</v>
      </c>
      <c r="I248" t="s">
        <v>16</v>
      </c>
      <c r="J248">
        <v>4</v>
      </c>
      <c r="K248" t="s">
        <v>62</v>
      </c>
      <c r="L248" t="s">
        <v>61</v>
      </c>
      <c r="M248">
        <v>56</v>
      </c>
      <c r="N248" t="s">
        <v>22</v>
      </c>
      <c r="O248" s="3">
        <f>IFERROR(VLOOKUP(D248&amp;N248,'(0201) Fresh'!$C$2:$P$1086,14,FALSE),0)</f>
        <v>1238190</v>
      </c>
      <c r="P248">
        <f>IFERROR(VLOOKUP(D248&amp;N248,'(0202) Frozen'!$C$2:$P$997,14,FALSE),0)</f>
        <v>502548</v>
      </c>
      <c r="Q248">
        <f t="shared" si="10"/>
        <v>1740738</v>
      </c>
      <c r="R248" s="4">
        <f t="shared" si="12"/>
        <v>1.6597705739313105E-2</v>
      </c>
    </row>
    <row r="249" spans="1:18" x14ac:dyDescent="0.25">
      <c r="A249">
        <v>826</v>
      </c>
      <c r="B249" t="s">
        <v>15</v>
      </c>
      <c r="C249" t="str">
        <f t="shared" si="11"/>
        <v>201012Belgium</v>
      </c>
      <c r="D249">
        <v>201012</v>
      </c>
      <c r="E249">
        <v>2010</v>
      </c>
      <c r="F249" s="1">
        <v>40513</v>
      </c>
      <c r="G249">
        <v>12</v>
      </c>
      <c r="H249">
        <v>1</v>
      </c>
      <c r="I249" t="s">
        <v>16</v>
      </c>
      <c r="J249">
        <v>4</v>
      </c>
      <c r="K249" t="s">
        <v>62</v>
      </c>
      <c r="L249" t="s">
        <v>61</v>
      </c>
      <c r="M249">
        <v>56</v>
      </c>
      <c r="N249" t="s">
        <v>22</v>
      </c>
      <c r="O249" s="3">
        <f>IFERROR(VLOOKUP(D249&amp;N249,'(0201) Fresh'!$C$2:$P$1086,14,FALSE),0)</f>
        <v>1044407</v>
      </c>
      <c r="P249">
        <f>IFERROR(VLOOKUP(D249&amp;N249,'(0202) Frozen'!$C$2:$P$997,14,FALSE),0)</f>
        <v>1361532</v>
      </c>
      <c r="Q249">
        <f t="shared" si="10"/>
        <v>2405939</v>
      </c>
      <c r="R249" s="4">
        <f t="shared" si="12"/>
        <v>1.8785069866303752E-2</v>
      </c>
    </row>
    <row r="250" spans="1:18" x14ac:dyDescent="0.25">
      <c r="A250">
        <v>826</v>
      </c>
      <c r="B250" t="s">
        <v>15</v>
      </c>
      <c r="C250" t="str">
        <f t="shared" si="11"/>
        <v>201101Belgium</v>
      </c>
      <c r="D250">
        <v>201101</v>
      </c>
      <c r="E250">
        <v>2011</v>
      </c>
      <c r="F250" s="1">
        <v>40544</v>
      </c>
      <c r="G250">
        <v>1</v>
      </c>
      <c r="H250">
        <v>1</v>
      </c>
      <c r="I250" t="s">
        <v>16</v>
      </c>
      <c r="J250">
        <v>4</v>
      </c>
      <c r="K250" t="s">
        <v>62</v>
      </c>
      <c r="L250" t="s">
        <v>61</v>
      </c>
      <c r="M250">
        <v>56</v>
      </c>
      <c r="N250" t="s">
        <v>22</v>
      </c>
      <c r="O250" s="3">
        <f>IFERROR(VLOOKUP(D250&amp;N250,'(0201) Fresh'!$C$2:$P$1086,14,FALSE),0)</f>
        <v>996070</v>
      </c>
      <c r="P250">
        <f>IFERROR(VLOOKUP(D250&amp;N250,'(0202) Frozen'!$C$2:$P$997,14,FALSE),0)</f>
        <v>639636</v>
      </c>
      <c r="Q250">
        <f t="shared" si="10"/>
        <v>1635706</v>
      </c>
      <c r="R250" s="4">
        <f t="shared" si="12"/>
        <v>1.5920838730496035E-2</v>
      </c>
    </row>
    <row r="251" spans="1:18" x14ac:dyDescent="0.25">
      <c r="A251">
        <v>826</v>
      </c>
      <c r="B251" t="s">
        <v>15</v>
      </c>
      <c r="C251" t="str">
        <f t="shared" si="11"/>
        <v>201102Belgium</v>
      </c>
      <c r="D251">
        <v>201102</v>
      </c>
      <c r="E251">
        <v>2011</v>
      </c>
      <c r="F251" s="1">
        <v>40575</v>
      </c>
      <c r="G251">
        <v>2</v>
      </c>
      <c r="H251">
        <v>1</v>
      </c>
      <c r="I251" t="s">
        <v>16</v>
      </c>
      <c r="J251">
        <v>4</v>
      </c>
      <c r="K251" t="s">
        <v>62</v>
      </c>
      <c r="L251" t="s">
        <v>61</v>
      </c>
      <c r="M251">
        <v>56</v>
      </c>
      <c r="N251" t="s">
        <v>22</v>
      </c>
      <c r="O251" s="3">
        <f>IFERROR(VLOOKUP(D251&amp;N251,'(0201) Fresh'!$C$2:$P$1086,14,FALSE),0)</f>
        <v>1103882</v>
      </c>
      <c r="P251">
        <f>IFERROR(VLOOKUP(D251&amp;N251,'(0202) Frozen'!$C$2:$P$997,14,FALSE),0)</f>
        <v>223369</v>
      </c>
      <c r="Q251">
        <f t="shared" si="10"/>
        <v>1327251</v>
      </c>
      <c r="R251" s="4">
        <f t="shared" si="12"/>
        <v>1.5023482798037432E-2</v>
      </c>
    </row>
    <row r="252" spans="1:18" x14ac:dyDescent="0.25">
      <c r="A252">
        <v>826</v>
      </c>
      <c r="B252" t="s">
        <v>15</v>
      </c>
      <c r="C252" t="str">
        <f t="shared" si="11"/>
        <v>201103Belgium</v>
      </c>
      <c r="D252">
        <v>201103</v>
      </c>
      <c r="E252">
        <v>2011</v>
      </c>
      <c r="F252" s="1">
        <v>40603</v>
      </c>
      <c r="G252">
        <v>3</v>
      </c>
      <c r="H252">
        <v>1</v>
      </c>
      <c r="I252" t="s">
        <v>16</v>
      </c>
      <c r="J252">
        <v>4</v>
      </c>
      <c r="K252" t="s">
        <v>62</v>
      </c>
      <c r="L252" t="s">
        <v>61</v>
      </c>
      <c r="M252">
        <v>56</v>
      </c>
      <c r="N252" t="s">
        <v>22</v>
      </c>
      <c r="O252" s="3">
        <f>IFERROR(VLOOKUP(D252&amp;N252,'(0201) Fresh'!$C$2:$P$1086,14,FALSE),0)</f>
        <v>1035794</v>
      </c>
      <c r="P252">
        <f>IFERROR(VLOOKUP(D252&amp;N252,'(0202) Frozen'!$C$2:$P$997,14,FALSE),0)</f>
        <v>714141</v>
      </c>
      <c r="Q252">
        <f t="shared" si="10"/>
        <v>1749935</v>
      </c>
      <c r="R252" s="4">
        <f t="shared" si="12"/>
        <v>1.6627478677863388E-2</v>
      </c>
    </row>
    <row r="253" spans="1:18" x14ac:dyDescent="0.25">
      <c r="A253">
        <v>826</v>
      </c>
      <c r="B253" t="s">
        <v>15</v>
      </c>
      <c r="C253" t="str">
        <f t="shared" si="11"/>
        <v>201104Belgium</v>
      </c>
      <c r="D253">
        <v>201104</v>
      </c>
      <c r="E253">
        <v>2011</v>
      </c>
      <c r="F253" s="1">
        <v>40634</v>
      </c>
      <c r="G253">
        <v>4</v>
      </c>
      <c r="H253">
        <v>1</v>
      </c>
      <c r="I253" t="s">
        <v>16</v>
      </c>
      <c r="J253">
        <v>4</v>
      </c>
      <c r="K253" t="s">
        <v>62</v>
      </c>
      <c r="L253" t="s">
        <v>61</v>
      </c>
      <c r="M253">
        <v>56</v>
      </c>
      <c r="N253" t="s">
        <v>22</v>
      </c>
      <c r="O253" s="3">
        <f>IFERROR(VLOOKUP(D253&amp;N253,'(0201) Fresh'!$C$2:$P$1086,14,FALSE),0)</f>
        <v>1041330</v>
      </c>
      <c r="P253">
        <f>IFERROR(VLOOKUP(D253&amp;N253,'(0202) Frozen'!$C$2:$P$997,14,FALSE),0)</f>
        <v>162590</v>
      </c>
      <c r="Q253">
        <f t="shared" si="10"/>
        <v>1203920</v>
      </c>
      <c r="R253" s="4">
        <f t="shared" si="12"/>
        <v>1.1774452495342938E-2</v>
      </c>
    </row>
    <row r="254" spans="1:18" x14ac:dyDescent="0.25">
      <c r="A254">
        <v>826</v>
      </c>
      <c r="B254" t="s">
        <v>15</v>
      </c>
      <c r="C254" t="str">
        <f t="shared" si="11"/>
        <v>201105Belgium</v>
      </c>
      <c r="D254">
        <v>201105</v>
      </c>
      <c r="E254">
        <v>2011</v>
      </c>
      <c r="F254" s="1">
        <v>40664</v>
      </c>
      <c r="G254">
        <v>5</v>
      </c>
      <c r="H254">
        <v>1</v>
      </c>
      <c r="I254" t="s">
        <v>16</v>
      </c>
      <c r="J254">
        <v>4</v>
      </c>
      <c r="K254" t="s">
        <v>62</v>
      </c>
      <c r="L254" t="s">
        <v>61</v>
      </c>
      <c r="M254">
        <v>56</v>
      </c>
      <c r="N254" t="s">
        <v>22</v>
      </c>
      <c r="O254" s="3">
        <f>IFERROR(VLOOKUP(D254&amp;N254,'(0201) Fresh'!$C$2:$P$1086,14,FALSE),0)</f>
        <v>978901</v>
      </c>
      <c r="P254">
        <f>IFERROR(VLOOKUP(D254&amp;N254,'(0202) Frozen'!$C$2:$P$997,14,FALSE),0)</f>
        <v>442670</v>
      </c>
      <c r="Q254">
        <f t="shared" si="10"/>
        <v>1421571</v>
      </c>
      <c r="R254" s="4">
        <f t="shared" si="12"/>
        <v>1.3267182102601945E-2</v>
      </c>
    </row>
    <row r="255" spans="1:18" x14ac:dyDescent="0.25">
      <c r="A255">
        <v>826</v>
      </c>
      <c r="B255" t="s">
        <v>15</v>
      </c>
      <c r="C255" t="str">
        <f t="shared" si="11"/>
        <v>201106Belgium</v>
      </c>
      <c r="D255">
        <v>201106</v>
      </c>
      <c r="E255">
        <v>2011</v>
      </c>
      <c r="F255" s="1">
        <v>40695</v>
      </c>
      <c r="G255">
        <v>6</v>
      </c>
      <c r="H255">
        <v>1</v>
      </c>
      <c r="I255" t="s">
        <v>16</v>
      </c>
      <c r="J255">
        <v>4</v>
      </c>
      <c r="K255" t="s">
        <v>62</v>
      </c>
      <c r="L255" t="s">
        <v>61</v>
      </c>
      <c r="M255">
        <v>56</v>
      </c>
      <c r="N255" t="s">
        <v>22</v>
      </c>
      <c r="O255" s="3">
        <f>IFERROR(VLOOKUP(D255&amp;N255,'(0201) Fresh'!$C$2:$P$1086,14,FALSE),0)</f>
        <v>1004505</v>
      </c>
      <c r="P255">
        <f>IFERROR(VLOOKUP(D255&amp;N255,'(0202) Frozen'!$C$2:$P$997,14,FALSE),0)</f>
        <v>325647</v>
      </c>
      <c r="Q255">
        <f t="shared" si="10"/>
        <v>1330152</v>
      </c>
      <c r="R255" s="4">
        <f t="shared" si="12"/>
        <v>1.0811378271915277E-2</v>
      </c>
    </row>
    <row r="256" spans="1:18" x14ac:dyDescent="0.25">
      <c r="A256">
        <v>826</v>
      </c>
      <c r="B256" t="s">
        <v>15</v>
      </c>
      <c r="C256" t="str">
        <f t="shared" si="11"/>
        <v>201107Belgium</v>
      </c>
      <c r="D256">
        <v>201107</v>
      </c>
      <c r="E256">
        <v>2011</v>
      </c>
      <c r="F256" s="1">
        <v>40725</v>
      </c>
      <c r="G256">
        <v>7</v>
      </c>
      <c r="H256">
        <v>1</v>
      </c>
      <c r="I256" t="s">
        <v>16</v>
      </c>
      <c r="J256">
        <v>4</v>
      </c>
      <c r="K256" t="s">
        <v>62</v>
      </c>
      <c r="L256" t="s">
        <v>61</v>
      </c>
      <c r="M256">
        <v>56</v>
      </c>
      <c r="N256" t="s">
        <v>22</v>
      </c>
      <c r="O256" s="3">
        <f>IFERROR(VLOOKUP(D256&amp;N256,'(0201) Fresh'!$C$2:$P$1086,14,FALSE),0)</f>
        <v>769267</v>
      </c>
      <c r="P256">
        <f>IFERROR(VLOOKUP(D256&amp;N256,'(0202) Frozen'!$C$2:$P$997,14,FALSE),0)</f>
        <v>467411</v>
      </c>
      <c r="Q256">
        <f t="shared" si="10"/>
        <v>1236678</v>
      </c>
      <c r="R256" s="4">
        <f t="shared" si="12"/>
        <v>1.2138409064320687E-2</v>
      </c>
    </row>
    <row r="257" spans="1:18" x14ac:dyDescent="0.25">
      <c r="A257">
        <v>826</v>
      </c>
      <c r="B257" t="s">
        <v>15</v>
      </c>
      <c r="C257" t="str">
        <f t="shared" si="11"/>
        <v>201108Belgium</v>
      </c>
      <c r="D257">
        <v>201108</v>
      </c>
      <c r="E257">
        <v>2011</v>
      </c>
      <c r="F257" s="1">
        <v>40756</v>
      </c>
      <c r="G257">
        <v>8</v>
      </c>
      <c r="H257">
        <v>1</v>
      </c>
      <c r="I257" t="s">
        <v>16</v>
      </c>
      <c r="J257">
        <v>4</v>
      </c>
      <c r="K257" t="s">
        <v>62</v>
      </c>
      <c r="L257" t="s">
        <v>61</v>
      </c>
      <c r="M257">
        <v>56</v>
      </c>
      <c r="N257" t="s">
        <v>22</v>
      </c>
      <c r="O257" s="3">
        <f>IFERROR(VLOOKUP(D257&amp;N257,'(0201) Fresh'!$C$2:$P$1086,14,FALSE),0)</f>
        <v>1142547</v>
      </c>
      <c r="P257">
        <f>IFERROR(VLOOKUP(D257&amp;N257,'(0202) Frozen'!$C$2:$P$997,14,FALSE),0)</f>
        <v>193051</v>
      </c>
      <c r="Q257">
        <f t="shared" si="10"/>
        <v>1335598</v>
      </c>
      <c r="R257" s="4">
        <f t="shared" si="12"/>
        <v>1.1815964676759452E-2</v>
      </c>
    </row>
    <row r="258" spans="1:18" x14ac:dyDescent="0.25">
      <c r="A258">
        <v>826</v>
      </c>
      <c r="B258" t="s">
        <v>15</v>
      </c>
      <c r="C258" t="str">
        <f t="shared" si="11"/>
        <v>201109Belgium</v>
      </c>
      <c r="D258">
        <v>201109</v>
      </c>
      <c r="E258">
        <v>2011</v>
      </c>
      <c r="F258" s="1">
        <v>40787</v>
      </c>
      <c r="G258">
        <v>9</v>
      </c>
      <c r="H258">
        <v>1</v>
      </c>
      <c r="I258" t="s">
        <v>16</v>
      </c>
      <c r="J258">
        <v>4</v>
      </c>
      <c r="K258" t="s">
        <v>62</v>
      </c>
      <c r="L258" t="s">
        <v>61</v>
      </c>
      <c r="M258">
        <v>56</v>
      </c>
      <c r="N258" t="s">
        <v>22</v>
      </c>
      <c r="O258" s="3">
        <f>IFERROR(VLOOKUP(D258&amp;N258,'(0201) Fresh'!$C$2:$P$1086,14,FALSE),0)</f>
        <v>845733</v>
      </c>
      <c r="P258">
        <f>IFERROR(VLOOKUP(D258&amp;N258,'(0202) Frozen'!$C$2:$P$997,14,FALSE),0)</f>
        <v>432446</v>
      </c>
      <c r="Q258">
        <f t="shared" ref="Q258:Q321" si="13">O258+P258</f>
        <v>1278179</v>
      </c>
      <c r="R258" s="4">
        <f t="shared" si="12"/>
        <v>9.6683937587110202E-3</v>
      </c>
    </row>
    <row r="259" spans="1:18" x14ac:dyDescent="0.25">
      <c r="A259">
        <v>826</v>
      </c>
      <c r="B259" t="s">
        <v>15</v>
      </c>
      <c r="C259" t="str">
        <f t="shared" ref="C259:C322" si="14">D259&amp;N259</f>
        <v>201110Belgium</v>
      </c>
      <c r="D259">
        <v>201110</v>
      </c>
      <c r="E259">
        <v>2011</v>
      </c>
      <c r="F259" s="1">
        <v>40817</v>
      </c>
      <c r="G259">
        <v>10</v>
      </c>
      <c r="H259">
        <v>1</v>
      </c>
      <c r="I259" t="s">
        <v>16</v>
      </c>
      <c r="J259">
        <v>4</v>
      </c>
      <c r="K259" t="s">
        <v>62</v>
      </c>
      <c r="L259" t="s">
        <v>61</v>
      </c>
      <c r="M259">
        <v>56</v>
      </c>
      <c r="N259" t="s">
        <v>22</v>
      </c>
      <c r="O259" s="3">
        <f>IFERROR(VLOOKUP(D259&amp;N259,'(0201) Fresh'!$C$2:$P$1086,14,FALSE),0)</f>
        <v>237100</v>
      </c>
      <c r="P259">
        <f>IFERROR(VLOOKUP(D259&amp;N259,'(0202) Frozen'!$C$2:$P$997,14,FALSE),0)</f>
        <v>210483</v>
      </c>
      <c r="Q259">
        <f t="shared" si="13"/>
        <v>447583</v>
      </c>
      <c r="R259" s="4">
        <f t="shared" si="12"/>
        <v>3.6294305385591854E-3</v>
      </c>
    </row>
    <row r="260" spans="1:18" x14ac:dyDescent="0.25">
      <c r="A260">
        <v>826</v>
      </c>
      <c r="B260" t="s">
        <v>15</v>
      </c>
      <c r="C260" t="str">
        <f t="shared" si="14"/>
        <v>201111Belgium</v>
      </c>
      <c r="D260">
        <v>201111</v>
      </c>
      <c r="E260">
        <v>2011</v>
      </c>
      <c r="F260" s="1">
        <v>40848</v>
      </c>
      <c r="G260">
        <v>11</v>
      </c>
      <c r="H260">
        <v>1</v>
      </c>
      <c r="I260" t="s">
        <v>16</v>
      </c>
      <c r="J260">
        <v>4</v>
      </c>
      <c r="K260" t="s">
        <v>62</v>
      </c>
      <c r="L260" t="s">
        <v>61</v>
      </c>
      <c r="M260">
        <v>56</v>
      </c>
      <c r="N260" t="s">
        <v>22</v>
      </c>
      <c r="O260" s="3">
        <f>IFERROR(VLOOKUP(D260&amp;N260,'(0201) Fresh'!$C$2:$P$1086,14,FALSE),0)</f>
        <v>1061956</v>
      </c>
      <c r="P260">
        <f>IFERROR(VLOOKUP(D260&amp;N260,'(0202) Frozen'!$C$2:$P$997,14,FALSE),0)</f>
        <v>271746</v>
      </c>
      <c r="Q260">
        <f t="shared" si="13"/>
        <v>1333702</v>
      </c>
      <c r="R260" s="4">
        <f t="shared" si="12"/>
        <v>1.1018976802663732E-2</v>
      </c>
    </row>
    <row r="261" spans="1:18" x14ac:dyDescent="0.25">
      <c r="A261">
        <v>826</v>
      </c>
      <c r="B261" t="s">
        <v>15</v>
      </c>
      <c r="C261" t="str">
        <f t="shared" si="14"/>
        <v>201112Belgium</v>
      </c>
      <c r="D261">
        <v>201112</v>
      </c>
      <c r="E261">
        <v>2011</v>
      </c>
      <c r="F261" s="1">
        <v>40878</v>
      </c>
      <c r="G261">
        <v>12</v>
      </c>
      <c r="H261">
        <v>1</v>
      </c>
      <c r="I261" t="s">
        <v>16</v>
      </c>
      <c r="J261">
        <v>4</v>
      </c>
      <c r="K261" t="s">
        <v>62</v>
      </c>
      <c r="L261" t="s">
        <v>61</v>
      </c>
      <c r="M261">
        <v>56</v>
      </c>
      <c r="N261" t="s">
        <v>22</v>
      </c>
      <c r="O261" s="3">
        <f>IFERROR(VLOOKUP(D261&amp;N261,'(0201) Fresh'!$C$2:$P$1086,14,FALSE),0)</f>
        <v>1163882</v>
      </c>
      <c r="P261">
        <f>IFERROR(VLOOKUP(D261&amp;N261,'(0202) Frozen'!$C$2:$P$997,14,FALSE),0)</f>
        <v>372713</v>
      </c>
      <c r="Q261">
        <f t="shared" si="13"/>
        <v>1536595</v>
      </c>
      <c r="R261" s="4">
        <f t="shared" si="12"/>
        <v>1.076119323210486E-2</v>
      </c>
    </row>
    <row r="262" spans="1:18" x14ac:dyDescent="0.25">
      <c r="A262">
        <v>826</v>
      </c>
      <c r="B262" t="s">
        <v>15</v>
      </c>
      <c r="C262" t="str">
        <f t="shared" si="14"/>
        <v>201201Belgium</v>
      </c>
      <c r="D262">
        <v>201201</v>
      </c>
      <c r="E262">
        <v>2012</v>
      </c>
      <c r="F262" s="1">
        <v>40909</v>
      </c>
      <c r="G262">
        <v>1</v>
      </c>
      <c r="H262">
        <v>1</v>
      </c>
      <c r="I262" t="s">
        <v>16</v>
      </c>
      <c r="J262">
        <v>4</v>
      </c>
      <c r="K262" t="s">
        <v>62</v>
      </c>
      <c r="L262" t="s">
        <v>61</v>
      </c>
      <c r="M262">
        <v>56</v>
      </c>
      <c r="N262" t="s">
        <v>22</v>
      </c>
      <c r="O262" s="3">
        <f>IFERROR(VLOOKUP(D262&amp;N262,'(0201) Fresh'!$C$2:$P$1086,14,FALSE),0)</f>
        <v>746914</v>
      </c>
      <c r="P262">
        <f>IFERROR(VLOOKUP(D262&amp;N262,'(0202) Frozen'!$C$2:$P$997,14,FALSE),0)</f>
        <v>0</v>
      </c>
      <c r="Q262">
        <f t="shared" si="13"/>
        <v>746914</v>
      </c>
      <c r="R262" s="4">
        <f t="shared" si="12"/>
        <v>1.5112355902927524E-2</v>
      </c>
    </row>
    <row r="263" spans="1:18" x14ac:dyDescent="0.25">
      <c r="A263">
        <v>826</v>
      </c>
      <c r="B263" t="s">
        <v>15</v>
      </c>
      <c r="C263" t="str">
        <f t="shared" si="14"/>
        <v>201202Belgium</v>
      </c>
      <c r="D263">
        <v>201202</v>
      </c>
      <c r="E263">
        <v>2012</v>
      </c>
      <c r="F263" s="1">
        <v>40940</v>
      </c>
      <c r="G263">
        <v>2</v>
      </c>
      <c r="H263">
        <v>1</v>
      </c>
      <c r="I263" t="s">
        <v>16</v>
      </c>
      <c r="J263">
        <v>4</v>
      </c>
      <c r="K263" t="s">
        <v>62</v>
      </c>
      <c r="L263" t="s">
        <v>61</v>
      </c>
      <c r="M263">
        <v>56</v>
      </c>
      <c r="N263" t="s">
        <v>22</v>
      </c>
      <c r="O263" s="3">
        <f>IFERROR(VLOOKUP(D263&amp;N263,'(0201) Fresh'!$C$2:$P$1086,14,FALSE),0)</f>
        <v>245704</v>
      </c>
      <c r="P263">
        <f>IFERROR(VLOOKUP(D263&amp;N263,'(0202) Frozen'!$C$2:$P$997,14,FALSE),0)</f>
        <v>446829</v>
      </c>
      <c r="Q263">
        <f t="shared" si="13"/>
        <v>692533</v>
      </c>
      <c r="R263" s="4">
        <f t="shared" si="12"/>
        <v>7.0854924553997436E-3</v>
      </c>
    </row>
    <row r="264" spans="1:18" x14ac:dyDescent="0.25">
      <c r="A264">
        <v>826</v>
      </c>
      <c r="B264" t="s">
        <v>15</v>
      </c>
      <c r="C264" t="str">
        <f t="shared" si="14"/>
        <v>201203Belgium</v>
      </c>
      <c r="D264">
        <v>201203</v>
      </c>
      <c r="E264">
        <v>2012</v>
      </c>
      <c r="F264" s="1">
        <v>40969</v>
      </c>
      <c r="G264">
        <v>3</v>
      </c>
      <c r="H264">
        <v>1</v>
      </c>
      <c r="I264" t="s">
        <v>16</v>
      </c>
      <c r="J264">
        <v>4</v>
      </c>
      <c r="K264" t="s">
        <v>62</v>
      </c>
      <c r="L264" t="s">
        <v>61</v>
      </c>
      <c r="M264">
        <v>56</v>
      </c>
      <c r="N264" t="s">
        <v>22</v>
      </c>
      <c r="O264" s="3">
        <f>IFERROR(VLOOKUP(D264&amp;N264,'(0201) Fresh'!$C$2:$P$1086,14,FALSE),0)</f>
        <v>225296</v>
      </c>
      <c r="P264">
        <f>IFERROR(VLOOKUP(D264&amp;N264,'(0202) Frozen'!$C$2:$P$997,14,FALSE),0)</f>
        <v>24385</v>
      </c>
      <c r="Q264">
        <f t="shared" si="13"/>
        <v>249681</v>
      </c>
      <c r="R264" s="4">
        <f t="shared" si="12"/>
        <v>2.226745556000255E-3</v>
      </c>
    </row>
    <row r="265" spans="1:18" x14ac:dyDescent="0.25">
      <c r="A265">
        <v>826</v>
      </c>
      <c r="B265" t="s">
        <v>15</v>
      </c>
      <c r="C265" t="str">
        <f t="shared" si="14"/>
        <v>201204Belgium</v>
      </c>
      <c r="D265">
        <v>201204</v>
      </c>
      <c r="E265">
        <v>2012</v>
      </c>
      <c r="F265" s="1">
        <v>41000</v>
      </c>
      <c r="G265">
        <v>4</v>
      </c>
      <c r="H265">
        <v>1</v>
      </c>
      <c r="I265" t="s">
        <v>16</v>
      </c>
      <c r="J265">
        <v>4</v>
      </c>
      <c r="K265" t="s">
        <v>62</v>
      </c>
      <c r="L265" t="s">
        <v>61</v>
      </c>
      <c r="M265">
        <v>56</v>
      </c>
      <c r="N265" t="s">
        <v>22</v>
      </c>
      <c r="O265" s="3">
        <f>IFERROR(VLOOKUP(D265&amp;N265,'(0201) Fresh'!$C$2:$P$1086,14,FALSE),0)</f>
        <v>896530</v>
      </c>
      <c r="P265">
        <f>IFERROR(VLOOKUP(D265&amp;N265,'(0202) Frozen'!$C$2:$P$997,14,FALSE),0)</f>
        <v>354972</v>
      </c>
      <c r="Q265">
        <f t="shared" si="13"/>
        <v>1251502</v>
      </c>
      <c r="R265" s="4">
        <f t="shared" si="12"/>
        <v>1.1766731866385724E-2</v>
      </c>
    </row>
    <row r="266" spans="1:18" x14ac:dyDescent="0.25">
      <c r="A266">
        <v>826</v>
      </c>
      <c r="B266" t="s">
        <v>15</v>
      </c>
      <c r="C266" t="str">
        <f t="shared" si="14"/>
        <v>201205Belgium</v>
      </c>
      <c r="D266">
        <v>201205</v>
      </c>
      <c r="E266">
        <v>2012</v>
      </c>
      <c r="F266" s="1">
        <v>41030</v>
      </c>
      <c r="G266">
        <v>5</v>
      </c>
      <c r="H266">
        <v>1</v>
      </c>
      <c r="I266" t="s">
        <v>16</v>
      </c>
      <c r="J266">
        <v>4</v>
      </c>
      <c r="K266" t="s">
        <v>62</v>
      </c>
      <c r="L266" t="s">
        <v>61</v>
      </c>
      <c r="M266">
        <v>56</v>
      </c>
      <c r="N266" t="s">
        <v>22</v>
      </c>
      <c r="O266" s="3">
        <f>IFERROR(VLOOKUP(D266&amp;N266,'(0201) Fresh'!$C$2:$P$1086,14,FALSE),0)</f>
        <v>917763</v>
      </c>
      <c r="P266">
        <f>IFERROR(VLOOKUP(D266&amp;N266,'(0202) Frozen'!$C$2:$P$997,14,FALSE),0)</f>
        <v>323423</v>
      </c>
      <c r="Q266">
        <f t="shared" si="13"/>
        <v>1241186</v>
      </c>
      <c r="R266" s="4">
        <f t="shared" si="12"/>
        <v>1.099694490225695E-2</v>
      </c>
    </row>
    <row r="267" spans="1:18" x14ac:dyDescent="0.25">
      <c r="A267">
        <v>826</v>
      </c>
      <c r="B267" t="s">
        <v>15</v>
      </c>
      <c r="C267" t="str">
        <f t="shared" si="14"/>
        <v>201206Belgium</v>
      </c>
      <c r="D267">
        <v>201206</v>
      </c>
      <c r="E267">
        <v>2012</v>
      </c>
      <c r="F267" s="1">
        <v>41061</v>
      </c>
      <c r="G267">
        <v>6</v>
      </c>
      <c r="H267">
        <v>1</v>
      </c>
      <c r="I267" t="s">
        <v>16</v>
      </c>
      <c r="J267">
        <v>4</v>
      </c>
      <c r="K267" t="s">
        <v>62</v>
      </c>
      <c r="L267" t="s">
        <v>61</v>
      </c>
      <c r="M267">
        <v>56</v>
      </c>
      <c r="N267" t="s">
        <v>22</v>
      </c>
      <c r="O267" s="3">
        <f>IFERROR(VLOOKUP(D267&amp;N267,'(0201) Fresh'!$C$2:$P$1086,14,FALSE),0)</f>
        <v>240467</v>
      </c>
      <c r="P267">
        <f>IFERROR(VLOOKUP(D267&amp;N267,'(0202) Frozen'!$C$2:$P$997,14,FALSE),0)</f>
        <v>372749</v>
      </c>
      <c r="Q267">
        <f t="shared" si="13"/>
        <v>613216</v>
      </c>
      <c r="R267" s="4">
        <f t="shared" si="12"/>
        <v>5.7256499605610866E-3</v>
      </c>
    </row>
    <row r="268" spans="1:18" x14ac:dyDescent="0.25">
      <c r="A268">
        <v>826</v>
      </c>
      <c r="B268" t="s">
        <v>15</v>
      </c>
      <c r="C268" t="str">
        <f t="shared" si="14"/>
        <v>201207Belgium</v>
      </c>
      <c r="D268">
        <v>201207</v>
      </c>
      <c r="E268">
        <v>2012</v>
      </c>
      <c r="F268" s="1">
        <v>41091</v>
      </c>
      <c r="G268">
        <v>7</v>
      </c>
      <c r="H268">
        <v>1</v>
      </c>
      <c r="I268" t="s">
        <v>16</v>
      </c>
      <c r="J268">
        <v>4</v>
      </c>
      <c r="K268" t="s">
        <v>62</v>
      </c>
      <c r="L268" t="s">
        <v>61</v>
      </c>
      <c r="M268">
        <v>56</v>
      </c>
      <c r="N268" t="s">
        <v>22</v>
      </c>
      <c r="O268" s="3">
        <f>IFERROR(VLOOKUP(D268&amp;N268,'(0201) Fresh'!$C$2:$P$1086,14,FALSE),0)</f>
        <v>222419</v>
      </c>
      <c r="P268">
        <f>IFERROR(VLOOKUP(D268&amp;N268,'(0202) Frozen'!$C$2:$P$997,14,FALSE),0)</f>
        <v>473983</v>
      </c>
      <c r="Q268">
        <f t="shared" si="13"/>
        <v>696402</v>
      </c>
      <c r="R268" s="4">
        <f t="shared" si="12"/>
        <v>7.1364790099170128E-3</v>
      </c>
    </row>
    <row r="269" spans="1:18" x14ac:dyDescent="0.25">
      <c r="A269">
        <v>826</v>
      </c>
      <c r="B269" t="s">
        <v>15</v>
      </c>
      <c r="C269" t="str">
        <f t="shared" si="14"/>
        <v>201208Belgium</v>
      </c>
      <c r="D269">
        <v>201208</v>
      </c>
      <c r="E269">
        <v>2012</v>
      </c>
      <c r="F269" s="1">
        <v>41122</v>
      </c>
      <c r="G269">
        <v>8</v>
      </c>
      <c r="H269">
        <v>1</v>
      </c>
      <c r="I269" t="s">
        <v>16</v>
      </c>
      <c r="J269">
        <v>4</v>
      </c>
      <c r="K269" t="s">
        <v>62</v>
      </c>
      <c r="L269" t="s">
        <v>61</v>
      </c>
      <c r="M269">
        <v>56</v>
      </c>
      <c r="N269" t="s">
        <v>22</v>
      </c>
      <c r="O269" s="3">
        <f>IFERROR(VLOOKUP(D269&amp;N269,'(0201) Fresh'!$C$2:$P$1086,14,FALSE),0)</f>
        <v>925608</v>
      </c>
      <c r="P269">
        <f>IFERROR(VLOOKUP(D269&amp;N269,'(0202) Frozen'!$C$2:$P$997,14,FALSE),0)</f>
        <v>230634</v>
      </c>
      <c r="Q269">
        <f t="shared" si="13"/>
        <v>1156242</v>
      </c>
      <c r="R269" s="4">
        <f t="shared" si="12"/>
        <v>1.0934061154870669E-2</v>
      </c>
    </row>
    <row r="270" spans="1:18" x14ac:dyDescent="0.25">
      <c r="A270">
        <v>826</v>
      </c>
      <c r="B270" t="s">
        <v>15</v>
      </c>
      <c r="C270" t="str">
        <f t="shared" si="14"/>
        <v>201209Belgium</v>
      </c>
      <c r="D270">
        <v>201209</v>
      </c>
      <c r="E270">
        <v>2012</v>
      </c>
      <c r="F270" s="1">
        <v>41153</v>
      </c>
      <c r="G270">
        <v>9</v>
      </c>
      <c r="H270">
        <v>1</v>
      </c>
      <c r="I270" t="s">
        <v>16</v>
      </c>
      <c r="J270">
        <v>4</v>
      </c>
      <c r="K270" t="s">
        <v>62</v>
      </c>
      <c r="L270" t="s">
        <v>61</v>
      </c>
      <c r="M270">
        <v>56</v>
      </c>
      <c r="N270" t="s">
        <v>22</v>
      </c>
      <c r="O270" s="3">
        <f>IFERROR(VLOOKUP(D270&amp;N270,'(0201) Fresh'!$C$2:$P$1086,14,FALSE),0)</f>
        <v>234487</v>
      </c>
      <c r="P270">
        <f>IFERROR(VLOOKUP(D270&amp;N270,'(0202) Frozen'!$C$2:$P$997,14,FALSE),0)</f>
        <v>495415</v>
      </c>
      <c r="Q270">
        <f t="shared" si="13"/>
        <v>729902</v>
      </c>
      <c r="R270" s="4">
        <f t="shared" si="12"/>
        <v>6.2286918669285738E-3</v>
      </c>
    </row>
    <row r="271" spans="1:18" x14ac:dyDescent="0.25">
      <c r="A271">
        <v>826</v>
      </c>
      <c r="B271" t="s">
        <v>15</v>
      </c>
      <c r="C271" t="str">
        <f t="shared" si="14"/>
        <v>201210Belgium</v>
      </c>
      <c r="D271">
        <v>201210</v>
      </c>
      <c r="E271">
        <v>2012</v>
      </c>
      <c r="F271" s="1">
        <v>41183</v>
      </c>
      <c r="G271">
        <v>10</v>
      </c>
      <c r="H271">
        <v>1</v>
      </c>
      <c r="I271" t="s">
        <v>16</v>
      </c>
      <c r="J271">
        <v>4</v>
      </c>
      <c r="K271" t="s">
        <v>62</v>
      </c>
      <c r="L271" t="s">
        <v>61</v>
      </c>
      <c r="M271">
        <v>56</v>
      </c>
      <c r="N271" t="s">
        <v>22</v>
      </c>
      <c r="O271" s="3">
        <f>IFERROR(VLOOKUP(D271&amp;N271,'(0201) Fresh'!$C$2:$P$1086,14,FALSE),0)</f>
        <v>947294</v>
      </c>
      <c r="P271">
        <f>IFERROR(VLOOKUP(D271&amp;N271,'(0202) Frozen'!$C$2:$P$997,14,FALSE),0)</f>
        <v>681115</v>
      </c>
      <c r="Q271">
        <f t="shared" si="13"/>
        <v>1628409</v>
      </c>
      <c r="R271" s="4">
        <f t="shared" si="12"/>
        <v>1.2771215464460438E-2</v>
      </c>
    </row>
    <row r="272" spans="1:18" x14ac:dyDescent="0.25">
      <c r="A272">
        <v>826</v>
      </c>
      <c r="B272" t="s">
        <v>15</v>
      </c>
      <c r="C272" t="str">
        <f t="shared" si="14"/>
        <v>201211Belgium</v>
      </c>
      <c r="D272">
        <v>201211</v>
      </c>
      <c r="E272">
        <v>2012</v>
      </c>
      <c r="F272" s="1">
        <v>41214</v>
      </c>
      <c r="G272">
        <v>11</v>
      </c>
      <c r="H272">
        <v>1</v>
      </c>
      <c r="I272" t="s">
        <v>16</v>
      </c>
      <c r="J272">
        <v>4</v>
      </c>
      <c r="K272" t="s">
        <v>62</v>
      </c>
      <c r="L272" t="s">
        <v>61</v>
      </c>
      <c r="M272">
        <v>56</v>
      </c>
      <c r="N272" t="s">
        <v>22</v>
      </c>
      <c r="O272" s="3">
        <f>IFERROR(VLOOKUP(D272&amp;N272,'(0201) Fresh'!$C$2:$P$1086,14,FALSE),0)</f>
        <v>908075</v>
      </c>
      <c r="P272">
        <f>IFERROR(VLOOKUP(D272&amp;N272,'(0202) Frozen'!$C$2:$P$997,14,FALSE),0)</f>
        <v>401014</v>
      </c>
      <c r="Q272">
        <f t="shared" si="13"/>
        <v>1309089</v>
      </c>
      <c r="R272" s="4">
        <f t="shared" si="12"/>
        <v>1.115322608987364E-2</v>
      </c>
    </row>
    <row r="273" spans="1:18" x14ac:dyDescent="0.25">
      <c r="A273">
        <v>826</v>
      </c>
      <c r="B273" t="s">
        <v>15</v>
      </c>
      <c r="C273" t="str">
        <f t="shared" si="14"/>
        <v>201212Belgium</v>
      </c>
      <c r="D273">
        <v>201212</v>
      </c>
      <c r="E273">
        <v>2012</v>
      </c>
      <c r="F273" s="1">
        <v>41244</v>
      </c>
      <c r="G273">
        <v>12</v>
      </c>
      <c r="H273">
        <v>1</v>
      </c>
      <c r="I273" t="s">
        <v>16</v>
      </c>
      <c r="J273">
        <v>4</v>
      </c>
      <c r="K273" t="s">
        <v>62</v>
      </c>
      <c r="L273" t="s">
        <v>61</v>
      </c>
      <c r="M273">
        <v>56</v>
      </c>
      <c r="N273" t="s">
        <v>22</v>
      </c>
      <c r="O273" s="3">
        <f>IFERROR(VLOOKUP(D273&amp;N273,'(0201) Fresh'!$C$2:$P$1086,14,FALSE),0)</f>
        <v>940006</v>
      </c>
      <c r="P273">
        <f>IFERROR(VLOOKUP(D273&amp;N273,'(0202) Frozen'!$C$2:$P$997,14,FALSE),0)</f>
        <v>74841</v>
      </c>
      <c r="Q273">
        <f t="shared" si="13"/>
        <v>1014847</v>
      </c>
      <c r="R273" s="4">
        <f t="shared" si="12"/>
        <v>8.1196909917384767E-3</v>
      </c>
    </row>
    <row r="274" spans="1:18" x14ac:dyDescent="0.25">
      <c r="A274">
        <v>826</v>
      </c>
      <c r="B274" t="s">
        <v>15</v>
      </c>
      <c r="C274" t="str">
        <f t="shared" si="14"/>
        <v>201301Belgium</v>
      </c>
      <c r="D274">
        <v>201301</v>
      </c>
      <c r="E274">
        <v>2013</v>
      </c>
      <c r="F274" s="1">
        <v>41275</v>
      </c>
      <c r="G274">
        <v>1</v>
      </c>
      <c r="H274">
        <v>1</v>
      </c>
      <c r="I274" t="s">
        <v>16</v>
      </c>
      <c r="J274">
        <v>4</v>
      </c>
      <c r="K274" t="s">
        <v>62</v>
      </c>
      <c r="L274" t="s">
        <v>61</v>
      </c>
      <c r="M274">
        <v>56</v>
      </c>
      <c r="N274" t="s">
        <v>22</v>
      </c>
      <c r="O274" s="3">
        <f>IFERROR(VLOOKUP(D274&amp;N274,'(0201) Fresh'!$C$2:$P$1086,14,FALSE),0)</f>
        <v>527122</v>
      </c>
      <c r="P274">
        <f>IFERROR(VLOOKUP(D274&amp;N274,'(0202) Frozen'!$C$2:$P$997,14,FALSE),0)</f>
        <v>170525</v>
      </c>
      <c r="Q274">
        <f t="shared" si="13"/>
        <v>697647</v>
      </c>
      <c r="R274" s="4">
        <f t="shared" si="12"/>
        <v>6.3080180910378642E-3</v>
      </c>
    </row>
    <row r="275" spans="1:18" x14ac:dyDescent="0.25">
      <c r="A275">
        <v>826</v>
      </c>
      <c r="B275" t="s">
        <v>15</v>
      </c>
      <c r="C275" t="str">
        <f t="shared" si="14"/>
        <v>201302Belgium</v>
      </c>
      <c r="D275">
        <v>201302</v>
      </c>
      <c r="E275">
        <v>2013</v>
      </c>
      <c r="F275" s="1">
        <v>41306</v>
      </c>
      <c r="G275">
        <v>2</v>
      </c>
      <c r="H275">
        <v>1</v>
      </c>
      <c r="I275" t="s">
        <v>16</v>
      </c>
      <c r="J275">
        <v>4</v>
      </c>
      <c r="K275" t="s">
        <v>62</v>
      </c>
      <c r="L275" t="s">
        <v>61</v>
      </c>
      <c r="M275">
        <v>56</v>
      </c>
      <c r="N275" t="s">
        <v>22</v>
      </c>
      <c r="O275" s="3">
        <f>IFERROR(VLOOKUP(D275&amp;N275,'(0201) Fresh'!$C$2:$P$1086,14,FALSE),0)</f>
        <v>666577</v>
      </c>
      <c r="P275">
        <f>IFERROR(VLOOKUP(D275&amp;N275,'(0202) Frozen'!$C$2:$P$997,14,FALSE),0)</f>
        <v>65570</v>
      </c>
      <c r="Q275">
        <f t="shared" si="13"/>
        <v>732147</v>
      </c>
      <c r="R275" s="4">
        <f t="shared" si="12"/>
        <v>7.9042930478858634E-3</v>
      </c>
    </row>
    <row r="276" spans="1:18" x14ac:dyDescent="0.25">
      <c r="A276">
        <v>826</v>
      </c>
      <c r="B276" t="s">
        <v>15</v>
      </c>
      <c r="C276" t="str">
        <f t="shared" si="14"/>
        <v>201303Belgium</v>
      </c>
      <c r="D276">
        <v>201303</v>
      </c>
      <c r="E276">
        <v>2013</v>
      </c>
      <c r="F276" s="1">
        <v>41334</v>
      </c>
      <c r="G276">
        <v>3</v>
      </c>
      <c r="H276">
        <v>1</v>
      </c>
      <c r="I276" t="s">
        <v>16</v>
      </c>
      <c r="J276">
        <v>4</v>
      </c>
      <c r="K276" t="s">
        <v>62</v>
      </c>
      <c r="L276" t="s">
        <v>61</v>
      </c>
      <c r="M276">
        <v>56</v>
      </c>
      <c r="N276" t="s">
        <v>22</v>
      </c>
      <c r="O276" s="3">
        <f>IFERROR(VLOOKUP(D276&amp;N276,'(0201) Fresh'!$C$2:$P$1086,14,FALSE),0)</f>
        <v>1123832</v>
      </c>
      <c r="P276">
        <f>IFERROR(VLOOKUP(D276&amp;N276,'(0202) Frozen'!$C$2:$P$997,14,FALSE),0)</f>
        <v>49046</v>
      </c>
      <c r="Q276">
        <f t="shared" si="13"/>
        <v>1172878</v>
      </c>
      <c r="R276" s="4">
        <f t="shared" si="12"/>
        <v>1.1312468926054746E-2</v>
      </c>
    </row>
    <row r="277" spans="1:18" x14ac:dyDescent="0.25">
      <c r="A277">
        <v>826</v>
      </c>
      <c r="B277" t="s">
        <v>15</v>
      </c>
      <c r="C277" t="str">
        <f t="shared" si="14"/>
        <v>201304Belgium</v>
      </c>
      <c r="D277">
        <v>201304</v>
      </c>
      <c r="E277">
        <v>2013</v>
      </c>
      <c r="F277" s="1">
        <v>41365</v>
      </c>
      <c r="G277">
        <v>4</v>
      </c>
      <c r="H277">
        <v>1</v>
      </c>
      <c r="I277" t="s">
        <v>16</v>
      </c>
      <c r="J277">
        <v>4</v>
      </c>
      <c r="K277" t="s">
        <v>62</v>
      </c>
      <c r="L277" t="s">
        <v>61</v>
      </c>
      <c r="M277">
        <v>56</v>
      </c>
      <c r="N277" t="s">
        <v>22</v>
      </c>
      <c r="O277" s="3">
        <f>IFERROR(VLOOKUP(D277&amp;N277,'(0201) Fresh'!$C$2:$P$1086,14,FALSE),0)</f>
        <v>209353</v>
      </c>
      <c r="P277">
        <f>IFERROR(VLOOKUP(D277&amp;N277,'(0202) Frozen'!$C$2:$P$997,14,FALSE),0)</f>
        <v>45172</v>
      </c>
      <c r="Q277">
        <f t="shared" si="13"/>
        <v>254525</v>
      </c>
      <c r="R277" s="4">
        <f t="shared" si="12"/>
        <v>2.4138474354342162E-3</v>
      </c>
    </row>
    <row r="278" spans="1:18" x14ac:dyDescent="0.25">
      <c r="A278">
        <v>826</v>
      </c>
      <c r="B278" t="s">
        <v>15</v>
      </c>
      <c r="C278" t="str">
        <f t="shared" si="14"/>
        <v>201305Belgium</v>
      </c>
      <c r="D278">
        <v>201305</v>
      </c>
      <c r="E278">
        <v>2013</v>
      </c>
      <c r="F278" s="1">
        <v>41395</v>
      </c>
      <c r="G278">
        <v>5</v>
      </c>
      <c r="H278">
        <v>1</v>
      </c>
      <c r="I278" t="s">
        <v>16</v>
      </c>
      <c r="J278">
        <v>4</v>
      </c>
      <c r="K278" t="s">
        <v>62</v>
      </c>
      <c r="L278" t="s">
        <v>61</v>
      </c>
      <c r="M278">
        <v>56</v>
      </c>
      <c r="N278" t="s">
        <v>22</v>
      </c>
      <c r="O278" s="3">
        <f>IFERROR(VLOOKUP(D278&amp;N278,'(0201) Fresh'!$C$2:$P$1086,14,FALSE),0)</f>
        <v>230369</v>
      </c>
      <c r="P278">
        <f>IFERROR(VLOOKUP(D278&amp;N278,'(0202) Frozen'!$C$2:$P$997,14,FALSE),0)</f>
        <v>19906</v>
      </c>
      <c r="Q278">
        <f t="shared" si="13"/>
        <v>250275</v>
      </c>
      <c r="R278" s="4">
        <f t="shared" si="12"/>
        <v>2.2389177062414906E-3</v>
      </c>
    </row>
    <row r="279" spans="1:18" x14ac:dyDescent="0.25">
      <c r="A279">
        <v>826</v>
      </c>
      <c r="B279" t="s">
        <v>15</v>
      </c>
      <c r="C279" t="str">
        <f t="shared" si="14"/>
        <v>201306Belgium</v>
      </c>
      <c r="D279">
        <v>201306</v>
      </c>
      <c r="E279">
        <v>2013</v>
      </c>
      <c r="F279" s="1">
        <v>41426</v>
      </c>
      <c r="G279">
        <v>6</v>
      </c>
      <c r="H279">
        <v>1</v>
      </c>
      <c r="I279" t="s">
        <v>16</v>
      </c>
      <c r="J279">
        <v>4</v>
      </c>
      <c r="K279" t="s">
        <v>62</v>
      </c>
      <c r="L279" t="s">
        <v>61</v>
      </c>
      <c r="M279">
        <v>56</v>
      </c>
      <c r="N279" t="s">
        <v>22</v>
      </c>
      <c r="O279" s="3">
        <f>IFERROR(VLOOKUP(D279&amp;N279,'(0201) Fresh'!$C$2:$P$1086,14,FALSE),0)</f>
        <v>232415</v>
      </c>
      <c r="P279">
        <f>IFERROR(VLOOKUP(D279&amp;N279,'(0202) Frozen'!$C$2:$P$997,14,FALSE),0)</f>
        <v>78552</v>
      </c>
      <c r="Q279">
        <f t="shared" si="13"/>
        <v>310967</v>
      </c>
      <c r="R279" s="4">
        <f t="shared" si="12"/>
        <v>2.7105870439244248E-3</v>
      </c>
    </row>
    <row r="280" spans="1:18" x14ac:dyDescent="0.25">
      <c r="A280">
        <v>826</v>
      </c>
      <c r="B280" t="s">
        <v>15</v>
      </c>
      <c r="C280" t="str">
        <f t="shared" si="14"/>
        <v>201307Belgium</v>
      </c>
      <c r="D280">
        <v>201307</v>
      </c>
      <c r="E280">
        <v>2013</v>
      </c>
      <c r="F280" s="1">
        <v>41456</v>
      </c>
      <c r="G280">
        <v>7</v>
      </c>
      <c r="H280">
        <v>1</v>
      </c>
      <c r="I280" t="s">
        <v>16</v>
      </c>
      <c r="J280">
        <v>4</v>
      </c>
      <c r="K280" t="s">
        <v>62</v>
      </c>
      <c r="L280" t="s">
        <v>61</v>
      </c>
      <c r="M280">
        <v>56</v>
      </c>
      <c r="N280" t="s">
        <v>22</v>
      </c>
      <c r="O280" s="3">
        <f>IFERROR(VLOOKUP(D280&amp;N280,'(0201) Fresh'!$C$2:$P$1086,14,FALSE),0)</f>
        <v>1114505</v>
      </c>
      <c r="P280">
        <f>IFERROR(VLOOKUP(D280&amp;N280,'(0202) Frozen'!$C$2:$P$997,14,FALSE),0)</f>
        <v>28128</v>
      </c>
      <c r="Q280">
        <f t="shared" si="13"/>
        <v>1142633</v>
      </c>
      <c r="R280" s="4">
        <f t="shared" si="12"/>
        <v>1.0404618992918608E-2</v>
      </c>
    </row>
    <row r="281" spans="1:18" x14ac:dyDescent="0.25">
      <c r="A281">
        <v>826</v>
      </c>
      <c r="B281" t="s">
        <v>15</v>
      </c>
      <c r="C281" t="str">
        <f t="shared" si="14"/>
        <v>201308Belgium</v>
      </c>
      <c r="D281">
        <v>201308</v>
      </c>
      <c r="E281">
        <v>2013</v>
      </c>
      <c r="F281" s="1">
        <v>41487</v>
      </c>
      <c r="G281">
        <v>8</v>
      </c>
      <c r="H281">
        <v>1</v>
      </c>
      <c r="I281" t="s">
        <v>16</v>
      </c>
      <c r="J281">
        <v>4</v>
      </c>
      <c r="K281" t="s">
        <v>62</v>
      </c>
      <c r="L281" t="s">
        <v>61</v>
      </c>
      <c r="M281">
        <v>56</v>
      </c>
      <c r="N281" t="s">
        <v>22</v>
      </c>
      <c r="O281" s="3">
        <f>IFERROR(VLOOKUP(D281&amp;N281,'(0201) Fresh'!$C$2:$P$1086,14,FALSE),0)</f>
        <v>626885</v>
      </c>
      <c r="P281">
        <f>IFERROR(VLOOKUP(D281&amp;N281,'(0202) Frozen'!$C$2:$P$997,14,FALSE),0)</f>
        <v>160274</v>
      </c>
      <c r="Q281">
        <f t="shared" si="13"/>
        <v>787159</v>
      </c>
      <c r="R281" s="4">
        <f t="shared" si="12"/>
        <v>7.1655742131852065E-3</v>
      </c>
    </row>
    <row r="282" spans="1:18" x14ac:dyDescent="0.25">
      <c r="A282">
        <v>826</v>
      </c>
      <c r="B282" t="s">
        <v>15</v>
      </c>
      <c r="C282" t="str">
        <f t="shared" si="14"/>
        <v>201309Belgium</v>
      </c>
      <c r="D282">
        <v>201309</v>
      </c>
      <c r="E282">
        <v>2013</v>
      </c>
      <c r="F282" s="1">
        <v>41518</v>
      </c>
      <c r="G282">
        <v>9</v>
      </c>
      <c r="H282">
        <v>1</v>
      </c>
      <c r="I282" t="s">
        <v>16</v>
      </c>
      <c r="J282">
        <v>4</v>
      </c>
      <c r="K282" t="s">
        <v>62</v>
      </c>
      <c r="L282" t="s">
        <v>61</v>
      </c>
      <c r="M282">
        <v>56</v>
      </c>
      <c r="N282" t="s">
        <v>22</v>
      </c>
      <c r="O282" s="3">
        <f>IFERROR(VLOOKUP(D282&amp;N282,'(0201) Fresh'!$C$2:$P$1086,14,FALSE),0)</f>
        <v>1424602</v>
      </c>
      <c r="P282">
        <f>IFERROR(VLOOKUP(D282&amp;N282,'(0202) Frozen'!$C$2:$P$997,14,FALSE),0)</f>
        <v>184911</v>
      </c>
      <c r="Q282">
        <f t="shared" si="13"/>
        <v>1609513</v>
      </c>
      <c r="R282" s="4">
        <f t="shared" si="12"/>
        <v>1.3526994401592453E-2</v>
      </c>
    </row>
    <row r="283" spans="1:18" x14ac:dyDescent="0.25">
      <c r="A283">
        <v>826</v>
      </c>
      <c r="B283" t="s">
        <v>15</v>
      </c>
      <c r="C283" t="str">
        <f t="shared" si="14"/>
        <v>201310Belgium</v>
      </c>
      <c r="D283">
        <v>201310</v>
      </c>
      <c r="E283">
        <v>2013</v>
      </c>
      <c r="F283" s="1">
        <v>41548</v>
      </c>
      <c r="G283">
        <v>10</v>
      </c>
      <c r="H283">
        <v>1</v>
      </c>
      <c r="I283" t="s">
        <v>16</v>
      </c>
      <c r="J283">
        <v>4</v>
      </c>
      <c r="K283" t="s">
        <v>62</v>
      </c>
      <c r="L283" t="s">
        <v>61</v>
      </c>
      <c r="M283">
        <v>56</v>
      </c>
      <c r="N283" t="s">
        <v>22</v>
      </c>
      <c r="O283" s="3">
        <f>IFERROR(VLOOKUP(D283&amp;N283,'(0201) Fresh'!$C$2:$P$1086,14,FALSE),0)</f>
        <v>990305</v>
      </c>
      <c r="P283">
        <f>IFERROR(VLOOKUP(D283&amp;N283,'(0202) Frozen'!$C$2:$P$997,14,FALSE),0)</f>
        <v>323564</v>
      </c>
      <c r="Q283">
        <f t="shared" si="13"/>
        <v>1313869</v>
      </c>
      <c r="R283" s="4">
        <f t="shared" si="12"/>
        <v>9.4255838764721947E-3</v>
      </c>
    </row>
    <row r="284" spans="1:18" x14ac:dyDescent="0.25">
      <c r="A284">
        <v>826</v>
      </c>
      <c r="B284" t="s">
        <v>15</v>
      </c>
      <c r="C284" t="str">
        <f t="shared" si="14"/>
        <v>201311Belgium</v>
      </c>
      <c r="D284">
        <v>201311</v>
      </c>
      <c r="E284">
        <v>2013</v>
      </c>
      <c r="F284" s="1">
        <v>41579</v>
      </c>
      <c r="G284">
        <v>11</v>
      </c>
      <c r="H284">
        <v>1</v>
      </c>
      <c r="I284" t="s">
        <v>16</v>
      </c>
      <c r="J284">
        <v>4</v>
      </c>
      <c r="K284" t="s">
        <v>62</v>
      </c>
      <c r="L284" t="s">
        <v>61</v>
      </c>
      <c r="M284">
        <v>56</v>
      </c>
      <c r="N284" t="s">
        <v>22</v>
      </c>
      <c r="O284" s="3">
        <f>IFERROR(VLOOKUP(D284&amp;N284,'(0201) Fresh'!$C$2:$P$1086,14,FALSE),0)</f>
        <v>1181286</v>
      </c>
      <c r="P284">
        <f>IFERROR(VLOOKUP(D284&amp;N284,'(0202) Frozen'!$C$2:$P$997,14,FALSE),0)</f>
        <v>277197</v>
      </c>
      <c r="Q284">
        <f t="shared" si="13"/>
        <v>1458483</v>
      </c>
      <c r="R284" s="4">
        <f t="shared" si="12"/>
        <v>1.1015430536040208E-2</v>
      </c>
    </row>
    <row r="285" spans="1:18" x14ac:dyDescent="0.25">
      <c r="A285">
        <v>826</v>
      </c>
      <c r="B285" t="s">
        <v>15</v>
      </c>
      <c r="C285" t="str">
        <f t="shared" si="14"/>
        <v>201312Belgium</v>
      </c>
      <c r="D285">
        <v>201312</v>
      </c>
      <c r="E285">
        <v>2013</v>
      </c>
      <c r="F285" s="1">
        <v>41609</v>
      </c>
      <c r="G285">
        <v>12</v>
      </c>
      <c r="H285">
        <v>1</v>
      </c>
      <c r="I285" t="s">
        <v>16</v>
      </c>
      <c r="J285">
        <v>4</v>
      </c>
      <c r="K285" t="s">
        <v>62</v>
      </c>
      <c r="L285" t="s">
        <v>61</v>
      </c>
      <c r="M285">
        <v>56</v>
      </c>
      <c r="N285" t="s">
        <v>22</v>
      </c>
      <c r="O285" s="3">
        <f>IFERROR(VLOOKUP(D285&amp;N285,'(0201) Fresh'!$C$2:$P$1086,14,FALSE),0)</f>
        <v>1306693</v>
      </c>
      <c r="P285">
        <f>IFERROR(VLOOKUP(D285&amp;N285,'(0202) Frozen'!$C$2:$P$997,14,FALSE),0)</f>
        <v>143135</v>
      </c>
      <c r="Q285">
        <f t="shared" si="13"/>
        <v>1449828</v>
      </c>
      <c r="R285" s="4">
        <f t="shared" si="12"/>
        <v>9.8387245806414551E-3</v>
      </c>
    </row>
    <row r="286" spans="1:18" x14ac:dyDescent="0.25">
      <c r="A286">
        <v>826</v>
      </c>
      <c r="B286" t="s">
        <v>15</v>
      </c>
      <c r="C286" t="str">
        <f t="shared" si="14"/>
        <v>201401Belgium</v>
      </c>
      <c r="D286">
        <v>201401</v>
      </c>
      <c r="E286">
        <v>2014</v>
      </c>
      <c r="F286" s="1">
        <v>41640</v>
      </c>
      <c r="G286">
        <v>1</v>
      </c>
      <c r="H286">
        <v>1</v>
      </c>
      <c r="I286" t="s">
        <v>16</v>
      </c>
      <c r="J286">
        <v>4</v>
      </c>
      <c r="K286" t="s">
        <v>62</v>
      </c>
      <c r="L286" t="s">
        <v>61</v>
      </c>
      <c r="M286">
        <v>56</v>
      </c>
      <c r="N286" t="s">
        <v>22</v>
      </c>
      <c r="O286" s="3">
        <f>IFERROR(VLOOKUP(D286&amp;N286,'(0201) Fresh'!$C$2:$P$1086,14,FALSE),0)</f>
        <v>182380</v>
      </c>
      <c r="P286">
        <f>IFERROR(VLOOKUP(D286&amp;N286,'(0202) Frozen'!$C$2:$P$997,14,FALSE),0)</f>
        <v>253854</v>
      </c>
      <c r="Q286">
        <f t="shared" si="13"/>
        <v>436234</v>
      </c>
      <c r="R286" s="4">
        <f t="shared" si="12"/>
        <v>3.8235646416658687E-3</v>
      </c>
    </row>
    <row r="287" spans="1:18" x14ac:dyDescent="0.25">
      <c r="A287">
        <v>826</v>
      </c>
      <c r="B287" t="s">
        <v>15</v>
      </c>
      <c r="C287" t="str">
        <f t="shared" si="14"/>
        <v>201402Belgium</v>
      </c>
      <c r="D287">
        <v>201402</v>
      </c>
      <c r="E287">
        <v>2014</v>
      </c>
      <c r="F287" s="1">
        <v>41671</v>
      </c>
      <c r="G287">
        <v>2</v>
      </c>
      <c r="H287">
        <v>1</v>
      </c>
      <c r="I287" t="s">
        <v>16</v>
      </c>
      <c r="J287">
        <v>4</v>
      </c>
      <c r="K287" t="s">
        <v>62</v>
      </c>
      <c r="L287" t="s">
        <v>61</v>
      </c>
      <c r="M287">
        <v>56</v>
      </c>
      <c r="N287" t="s">
        <v>22</v>
      </c>
      <c r="O287" s="3">
        <f>IFERROR(VLOOKUP(D287&amp;N287,'(0201) Fresh'!$C$2:$P$1086,14,FALSE),0)</f>
        <v>1069131</v>
      </c>
      <c r="P287">
        <f>IFERROR(VLOOKUP(D287&amp;N287,'(0202) Frozen'!$C$2:$P$997,14,FALSE),0)</f>
        <v>199029</v>
      </c>
      <c r="Q287">
        <f t="shared" si="13"/>
        <v>1268160</v>
      </c>
      <c r="R287" s="4">
        <f t="shared" si="12"/>
        <v>1.2213183263420236E-2</v>
      </c>
    </row>
    <row r="288" spans="1:18" x14ac:dyDescent="0.25">
      <c r="A288">
        <v>826</v>
      </c>
      <c r="B288" t="s">
        <v>15</v>
      </c>
      <c r="C288" t="str">
        <f t="shared" si="14"/>
        <v>201403Belgium</v>
      </c>
      <c r="D288">
        <v>201403</v>
      </c>
      <c r="E288">
        <v>2014</v>
      </c>
      <c r="F288" s="1">
        <v>41699</v>
      </c>
      <c r="G288">
        <v>3</v>
      </c>
      <c r="H288">
        <v>1</v>
      </c>
      <c r="I288" t="s">
        <v>16</v>
      </c>
      <c r="J288">
        <v>4</v>
      </c>
      <c r="K288" t="s">
        <v>62</v>
      </c>
      <c r="L288" t="s">
        <v>61</v>
      </c>
      <c r="M288">
        <v>56</v>
      </c>
      <c r="N288" t="s">
        <v>22</v>
      </c>
      <c r="O288" s="3">
        <f>IFERROR(VLOOKUP(D288&amp;N288,'(0201) Fresh'!$C$2:$P$1086,14,FALSE),0)</f>
        <v>0</v>
      </c>
      <c r="P288">
        <f>IFERROR(VLOOKUP(D288&amp;N288,'(0202) Frozen'!$C$2:$P$997,14,FALSE),0)</f>
        <v>519916</v>
      </c>
      <c r="Q288">
        <f t="shared" si="13"/>
        <v>519916</v>
      </c>
      <c r="R288" s="4">
        <f t="shared" si="12"/>
        <v>4.2892430999286078E-3</v>
      </c>
    </row>
    <row r="289" spans="1:18" x14ac:dyDescent="0.25">
      <c r="A289">
        <v>826</v>
      </c>
      <c r="B289" t="s">
        <v>15</v>
      </c>
      <c r="C289" t="str">
        <f t="shared" si="14"/>
        <v>201404Belgium</v>
      </c>
      <c r="D289">
        <v>201404</v>
      </c>
      <c r="E289">
        <v>2014</v>
      </c>
      <c r="F289" s="1">
        <v>41730</v>
      </c>
      <c r="G289">
        <v>4</v>
      </c>
      <c r="H289">
        <v>1</v>
      </c>
      <c r="I289" t="s">
        <v>16</v>
      </c>
      <c r="J289">
        <v>4</v>
      </c>
      <c r="K289" t="s">
        <v>62</v>
      </c>
      <c r="L289" t="s">
        <v>61</v>
      </c>
      <c r="M289">
        <v>56</v>
      </c>
      <c r="N289" t="s">
        <v>22</v>
      </c>
      <c r="O289" s="3">
        <f>IFERROR(VLOOKUP(D289&amp;N289,'(0201) Fresh'!$C$2:$P$1086,14,FALSE),0)</f>
        <v>477329</v>
      </c>
      <c r="P289">
        <f>IFERROR(VLOOKUP(D289&amp;N289,'(0202) Frozen'!$C$2:$P$997,14,FALSE),0)</f>
        <v>299761</v>
      </c>
      <c r="Q289">
        <f t="shared" si="13"/>
        <v>777090</v>
      </c>
      <c r="R289" s="4">
        <f t="shared" si="12"/>
        <v>6.3748957493016487E-3</v>
      </c>
    </row>
    <row r="290" spans="1:18" x14ac:dyDescent="0.25">
      <c r="A290">
        <v>826</v>
      </c>
      <c r="B290" t="s">
        <v>15</v>
      </c>
      <c r="C290" t="str">
        <f t="shared" si="14"/>
        <v>201405Belgium</v>
      </c>
      <c r="D290">
        <v>201405</v>
      </c>
      <c r="E290">
        <v>2014</v>
      </c>
      <c r="F290" s="1">
        <v>41760</v>
      </c>
      <c r="G290">
        <v>5</v>
      </c>
      <c r="H290">
        <v>1</v>
      </c>
      <c r="I290" t="s">
        <v>16</v>
      </c>
      <c r="J290">
        <v>4</v>
      </c>
      <c r="K290" t="s">
        <v>62</v>
      </c>
      <c r="L290" t="s">
        <v>61</v>
      </c>
      <c r="M290">
        <v>56</v>
      </c>
      <c r="N290" t="s">
        <v>22</v>
      </c>
      <c r="O290" s="3">
        <f>IFERROR(VLOOKUP(D290&amp;N290,'(0201) Fresh'!$C$2:$P$1086,14,FALSE),0)</f>
        <v>183371</v>
      </c>
      <c r="P290">
        <f>IFERROR(VLOOKUP(D290&amp;N290,'(0202) Frozen'!$C$2:$P$997,14,FALSE),0)</f>
        <v>244455</v>
      </c>
      <c r="Q290">
        <f t="shared" si="13"/>
        <v>427826</v>
      </c>
      <c r="R290" s="4">
        <f t="shared" si="12"/>
        <v>3.511019314414116E-3</v>
      </c>
    </row>
    <row r="291" spans="1:18" x14ac:dyDescent="0.25">
      <c r="A291">
        <v>826</v>
      </c>
      <c r="B291" t="s">
        <v>15</v>
      </c>
      <c r="C291" t="str">
        <f t="shared" si="14"/>
        <v>201406Belgium</v>
      </c>
      <c r="D291">
        <v>201406</v>
      </c>
      <c r="E291">
        <v>2014</v>
      </c>
      <c r="F291" s="1">
        <v>41791</v>
      </c>
      <c r="G291">
        <v>6</v>
      </c>
      <c r="H291">
        <v>1</v>
      </c>
      <c r="I291" t="s">
        <v>16</v>
      </c>
      <c r="J291">
        <v>4</v>
      </c>
      <c r="K291" t="s">
        <v>62</v>
      </c>
      <c r="L291" t="s">
        <v>61</v>
      </c>
      <c r="M291">
        <v>56</v>
      </c>
      <c r="N291" t="s">
        <v>22</v>
      </c>
      <c r="O291" s="3">
        <f>IFERROR(VLOOKUP(D291&amp;N291,'(0201) Fresh'!$C$2:$P$1086,14,FALSE),0)</f>
        <v>320577</v>
      </c>
      <c r="P291">
        <f>IFERROR(VLOOKUP(D291&amp;N291,'(0202) Frozen'!$C$2:$P$997,14,FALSE),0)</f>
        <v>277638</v>
      </c>
      <c r="Q291">
        <f t="shared" si="13"/>
        <v>598215</v>
      </c>
      <c r="R291" s="4">
        <f t="shared" si="12"/>
        <v>4.6997566016077812E-3</v>
      </c>
    </row>
    <row r="292" spans="1:18" x14ac:dyDescent="0.25">
      <c r="A292">
        <v>826</v>
      </c>
      <c r="B292" t="s">
        <v>15</v>
      </c>
      <c r="C292" t="str">
        <f t="shared" si="14"/>
        <v>201407Belgium</v>
      </c>
      <c r="D292">
        <v>201407</v>
      </c>
      <c r="E292">
        <v>2014</v>
      </c>
      <c r="F292" s="1">
        <v>41821</v>
      </c>
      <c r="G292">
        <v>7</v>
      </c>
      <c r="H292">
        <v>1</v>
      </c>
      <c r="I292" t="s">
        <v>16</v>
      </c>
      <c r="J292">
        <v>4</v>
      </c>
      <c r="K292" t="s">
        <v>62</v>
      </c>
      <c r="L292" t="s">
        <v>61</v>
      </c>
      <c r="M292">
        <v>56</v>
      </c>
      <c r="N292" t="s">
        <v>22</v>
      </c>
      <c r="O292" s="3">
        <f>IFERROR(VLOOKUP(D292&amp;N292,'(0201) Fresh'!$C$2:$P$1086,14,FALSE),0)</f>
        <v>212430</v>
      </c>
      <c r="P292">
        <f>IFERROR(VLOOKUP(D292&amp;N292,'(0202) Frozen'!$C$2:$P$997,14,FALSE),0)</f>
        <v>732648</v>
      </c>
      <c r="Q292">
        <f t="shared" si="13"/>
        <v>945078</v>
      </c>
      <c r="R292" s="4">
        <f t="shared" si="12"/>
        <v>7.6584966462767039E-3</v>
      </c>
    </row>
    <row r="293" spans="1:18" x14ac:dyDescent="0.25">
      <c r="A293">
        <v>826</v>
      </c>
      <c r="B293" t="s">
        <v>15</v>
      </c>
      <c r="C293" t="str">
        <f t="shared" si="14"/>
        <v>201408Belgium</v>
      </c>
      <c r="D293">
        <v>201408</v>
      </c>
      <c r="E293">
        <v>2014</v>
      </c>
      <c r="F293" s="1">
        <v>41852</v>
      </c>
      <c r="G293">
        <v>8</v>
      </c>
      <c r="H293">
        <v>1</v>
      </c>
      <c r="I293" t="s">
        <v>16</v>
      </c>
      <c r="J293">
        <v>4</v>
      </c>
      <c r="K293" t="s">
        <v>62</v>
      </c>
      <c r="L293" t="s">
        <v>61</v>
      </c>
      <c r="M293">
        <v>56</v>
      </c>
      <c r="N293" t="s">
        <v>22</v>
      </c>
      <c r="O293" s="3">
        <f>IFERROR(VLOOKUP(D293&amp;N293,'(0201) Fresh'!$C$2:$P$1086,14,FALSE),0)</f>
        <v>877827</v>
      </c>
      <c r="P293">
        <f>IFERROR(VLOOKUP(D293&amp;N293,'(0202) Frozen'!$C$2:$P$997,14,FALSE),0)</f>
        <v>434420</v>
      </c>
      <c r="Q293">
        <f t="shared" si="13"/>
        <v>1312247</v>
      </c>
      <c r="R293" s="4">
        <f t="shared" si="12"/>
        <v>1.0351132270529466E-2</v>
      </c>
    </row>
    <row r="294" spans="1:18" x14ac:dyDescent="0.25">
      <c r="A294">
        <v>826</v>
      </c>
      <c r="B294" t="s">
        <v>15</v>
      </c>
      <c r="C294" t="str">
        <f t="shared" si="14"/>
        <v>201409Belgium</v>
      </c>
      <c r="D294">
        <v>201409</v>
      </c>
      <c r="E294">
        <v>2014</v>
      </c>
      <c r="F294" s="1">
        <v>41883</v>
      </c>
      <c r="G294">
        <v>9</v>
      </c>
      <c r="H294">
        <v>1</v>
      </c>
      <c r="I294" t="s">
        <v>16</v>
      </c>
      <c r="J294">
        <v>4</v>
      </c>
      <c r="K294" t="s">
        <v>62</v>
      </c>
      <c r="L294" t="s">
        <v>61</v>
      </c>
      <c r="M294">
        <v>56</v>
      </c>
      <c r="N294" t="s">
        <v>22</v>
      </c>
      <c r="O294" s="3">
        <f>IFERROR(VLOOKUP(D294&amp;N294,'(0201) Fresh'!$C$2:$P$1086,14,FALSE),0)</f>
        <v>1646218</v>
      </c>
      <c r="P294">
        <f>IFERROR(VLOOKUP(D294&amp;N294,'(0202) Frozen'!$C$2:$P$997,14,FALSE),0)</f>
        <v>148039</v>
      </c>
      <c r="Q294">
        <f t="shared" si="13"/>
        <v>1794257</v>
      </c>
      <c r="R294" s="4">
        <f t="shared" si="12"/>
        <v>1.222515324204723E-2</v>
      </c>
    </row>
    <row r="295" spans="1:18" x14ac:dyDescent="0.25">
      <c r="A295">
        <v>826</v>
      </c>
      <c r="B295" t="s">
        <v>15</v>
      </c>
      <c r="C295" t="str">
        <f t="shared" si="14"/>
        <v>201410Belgium</v>
      </c>
      <c r="D295">
        <v>201410</v>
      </c>
      <c r="E295">
        <v>2014</v>
      </c>
      <c r="F295" s="1">
        <v>41913</v>
      </c>
      <c r="G295">
        <v>10</v>
      </c>
      <c r="H295">
        <v>1</v>
      </c>
      <c r="I295" t="s">
        <v>16</v>
      </c>
      <c r="J295">
        <v>4</v>
      </c>
      <c r="K295" t="s">
        <v>62</v>
      </c>
      <c r="L295" t="s">
        <v>61</v>
      </c>
      <c r="M295">
        <v>56</v>
      </c>
      <c r="N295" t="s">
        <v>22</v>
      </c>
      <c r="O295" s="3">
        <f>IFERROR(VLOOKUP(D295&amp;N295,'(0201) Fresh'!$C$2:$P$1086,14,FALSE),0)</f>
        <v>1196649</v>
      </c>
      <c r="P295">
        <f>IFERROR(VLOOKUP(D295&amp;N295,'(0202) Frozen'!$C$2:$P$997,14,FALSE),0)</f>
        <v>567831</v>
      </c>
      <c r="Q295">
        <f t="shared" si="13"/>
        <v>1764480</v>
      </c>
      <c r="R295" s="4">
        <f t="shared" si="12"/>
        <v>1.183032233075855E-2</v>
      </c>
    </row>
    <row r="296" spans="1:18" x14ac:dyDescent="0.25">
      <c r="A296">
        <v>826</v>
      </c>
      <c r="B296" t="s">
        <v>15</v>
      </c>
      <c r="C296" t="str">
        <f t="shared" si="14"/>
        <v>201411Belgium</v>
      </c>
      <c r="D296">
        <v>201411</v>
      </c>
      <c r="E296">
        <v>2014</v>
      </c>
      <c r="F296" s="1">
        <v>41944</v>
      </c>
      <c r="G296">
        <v>11</v>
      </c>
      <c r="H296">
        <v>1</v>
      </c>
      <c r="I296" t="s">
        <v>16</v>
      </c>
      <c r="J296">
        <v>4</v>
      </c>
      <c r="K296" t="s">
        <v>62</v>
      </c>
      <c r="L296" t="s">
        <v>61</v>
      </c>
      <c r="M296">
        <v>56</v>
      </c>
      <c r="N296" t="s">
        <v>22</v>
      </c>
      <c r="O296" s="3">
        <f>IFERROR(VLOOKUP(D296&amp;N296,'(0201) Fresh'!$C$2:$P$1086,14,FALSE),0)</f>
        <v>1064022</v>
      </c>
      <c r="P296">
        <f>IFERROR(VLOOKUP(D296&amp;N296,'(0202) Frozen'!$C$2:$P$997,14,FALSE),0)</f>
        <v>348069</v>
      </c>
      <c r="Q296">
        <f t="shared" si="13"/>
        <v>1412091</v>
      </c>
      <c r="R296" s="4">
        <f t="shared" si="12"/>
        <v>1.0010488004298561E-2</v>
      </c>
    </row>
    <row r="297" spans="1:18" x14ac:dyDescent="0.25">
      <c r="A297" s="3">
        <v>826</v>
      </c>
      <c r="B297" s="3" t="s">
        <v>15</v>
      </c>
      <c r="C297" t="str">
        <f t="shared" si="14"/>
        <v>201001Botswana</v>
      </c>
      <c r="D297" s="3">
        <v>201001</v>
      </c>
      <c r="E297" s="3">
        <v>2010</v>
      </c>
      <c r="F297" s="6">
        <v>40179</v>
      </c>
      <c r="G297" s="3">
        <v>1</v>
      </c>
      <c r="H297" s="3">
        <v>1</v>
      </c>
      <c r="I297" s="3" t="s">
        <v>16</v>
      </c>
      <c r="J297" s="3">
        <v>4</v>
      </c>
      <c r="K297" s="3" t="s">
        <v>62</v>
      </c>
      <c r="L297" s="3" t="s">
        <v>61</v>
      </c>
      <c r="M297" s="3">
        <v>72</v>
      </c>
      <c r="N297" s="3" t="s">
        <v>23</v>
      </c>
      <c r="O297" s="3">
        <f>IFERROR(VLOOKUP(D297&amp;N297,'(0201) Fresh'!$C$2:$P$1086,14,FALSE),0)</f>
        <v>2038284</v>
      </c>
      <c r="P297" s="3">
        <f>IFERROR(VLOOKUP(D297&amp;N297,'(0202) Frozen'!$C$2:$P$997,14,FALSE),0)</f>
        <v>203095</v>
      </c>
      <c r="Q297" s="3">
        <f t="shared" si="13"/>
        <v>2241379</v>
      </c>
      <c r="R297" s="4">
        <f>Q297/Q2</f>
        <v>2.5044643383407259E-2</v>
      </c>
    </row>
    <row r="298" spans="1:18" x14ac:dyDescent="0.25">
      <c r="A298" s="3">
        <v>826</v>
      </c>
      <c r="B298" s="3" t="s">
        <v>15</v>
      </c>
      <c r="C298" t="str">
        <f t="shared" si="14"/>
        <v>201002Botswana</v>
      </c>
      <c r="D298" s="3">
        <v>201002</v>
      </c>
      <c r="E298" s="3">
        <v>2010</v>
      </c>
      <c r="F298" s="6">
        <v>40210</v>
      </c>
      <c r="G298" s="3">
        <v>2</v>
      </c>
      <c r="H298" s="3">
        <v>1</v>
      </c>
      <c r="I298" s="3" t="s">
        <v>16</v>
      </c>
      <c r="J298" s="3">
        <v>4</v>
      </c>
      <c r="K298" s="3" t="s">
        <v>62</v>
      </c>
      <c r="L298" s="3" t="s">
        <v>61</v>
      </c>
      <c r="M298" s="3">
        <v>72</v>
      </c>
      <c r="N298" s="3" t="s">
        <v>23</v>
      </c>
      <c r="O298" s="3">
        <f>IFERROR(VLOOKUP(D298&amp;N298,'(0201) Fresh'!$C$2:$P$1086,14,FALSE),0)</f>
        <v>1628239</v>
      </c>
      <c r="P298" s="3">
        <f>IFERROR(VLOOKUP(D298&amp;N298,'(0202) Frozen'!$C$2:$P$997,14,FALSE),0)</f>
        <v>200011</v>
      </c>
      <c r="Q298" s="3">
        <f t="shared" si="13"/>
        <v>1828250</v>
      </c>
      <c r="R298" s="4">
        <f t="shared" ref="R298:R355" si="15">Q298/Q3</f>
        <v>2.0913983818839566E-2</v>
      </c>
    </row>
    <row r="299" spans="1:18" x14ac:dyDescent="0.25">
      <c r="A299" s="3">
        <v>826</v>
      </c>
      <c r="B299" s="3" t="s">
        <v>15</v>
      </c>
      <c r="C299" t="str">
        <f t="shared" si="14"/>
        <v>201003Botswana</v>
      </c>
      <c r="D299" s="3">
        <v>201003</v>
      </c>
      <c r="E299" s="3">
        <v>2010</v>
      </c>
      <c r="F299" s="6">
        <v>40238</v>
      </c>
      <c r="G299" s="3">
        <v>3</v>
      </c>
      <c r="H299" s="3">
        <v>1</v>
      </c>
      <c r="I299" s="3" t="s">
        <v>16</v>
      </c>
      <c r="J299" s="3">
        <v>4</v>
      </c>
      <c r="K299" s="3" t="s">
        <v>62</v>
      </c>
      <c r="L299" s="3" t="s">
        <v>61</v>
      </c>
      <c r="M299" s="3">
        <v>72</v>
      </c>
      <c r="N299" s="3" t="s">
        <v>23</v>
      </c>
      <c r="O299" s="3">
        <f>IFERROR(VLOOKUP(D299&amp;N299,'(0201) Fresh'!$C$2:$P$1086,14,FALSE),0)</f>
        <v>1672361</v>
      </c>
      <c r="P299" s="3">
        <f>IFERROR(VLOOKUP(D299&amp;N299,'(0202) Frozen'!$C$2:$P$997,14,FALSE),0)</f>
        <v>49862</v>
      </c>
      <c r="Q299" s="3">
        <f t="shared" si="13"/>
        <v>1722223</v>
      </c>
      <c r="R299" s="4">
        <f t="shared" si="15"/>
        <v>1.7671160350648515E-2</v>
      </c>
    </row>
    <row r="300" spans="1:18" x14ac:dyDescent="0.25">
      <c r="A300" s="3">
        <v>826</v>
      </c>
      <c r="B300" s="3" t="s">
        <v>15</v>
      </c>
      <c r="C300" t="str">
        <f t="shared" si="14"/>
        <v>201004Botswana</v>
      </c>
      <c r="D300" s="3">
        <v>201004</v>
      </c>
      <c r="E300" s="3">
        <v>2010</v>
      </c>
      <c r="F300" s="6">
        <v>40269</v>
      </c>
      <c r="G300" s="3">
        <v>4</v>
      </c>
      <c r="H300" s="3">
        <v>1</v>
      </c>
      <c r="I300" s="3" t="s">
        <v>16</v>
      </c>
      <c r="J300" s="3">
        <v>4</v>
      </c>
      <c r="K300" s="3" t="s">
        <v>62</v>
      </c>
      <c r="L300" s="3" t="s">
        <v>61</v>
      </c>
      <c r="M300" s="3">
        <v>72</v>
      </c>
      <c r="N300" s="3" t="s">
        <v>23</v>
      </c>
      <c r="O300" s="3">
        <f>IFERROR(VLOOKUP(D300&amp;N300,'(0201) Fresh'!$C$2:$P$1086,14,FALSE),0)</f>
        <v>2750268</v>
      </c>
      <c r="P300" s="3">
        <f>IFERROR(VLOOKUP(D300&amp;N300,'(0202) Frozen'!$C$2:$P$997,14,FALSE),0)</f>
        <v>237812</v>
      </c>
      <c r="Q300" s="3">
        <f t="shared" si="13"/>
        <v>2988080</v>
      </c>
      <c r="R300" s="4">
        <f t="shared" si="15"/>
        <v>3.2331342462675182E-2</v>
      </c>
    </row>
    <row r="301" spans="1:18" x14ac:dyDescent="0.25">
      <c r="A301" s="3">
        <v>826</v>
      </c>
      <c r="B301" s="3" t="s">
        <v>15</v>
      </c>
      <c r="C301" t="str">
        <f t="shared" si="14"/>
        <v>201005Botswana</v>
      </c>
      <c r="D301" s="3">
        <v>201005</v>
      </c>
      <c r="E301" s="3">
        <v>2010</v>
      </c>
      <c r="F301" s="6">
        <v>40299</v>
      </c>
      <c r="G301" s="3">
        <v>5</v>
      </c>
      <c r="H301" s="3">
        <v>1</v>
      </c>
      <c r="I301" s="3" t="s">
        <v>16</v>
      </c>
      <c r="J301" s="3">
        <v>4</v>
      </c>
      <c r="K301" s="3" t="s">
        <v>62</v>
      </c>
      <c r="L301" s="3" t="s">
        <v>61</v>
      </c>
      <c r="M301" s="3">
        <v>72</v>
      </c>
      <c r="N301" s="3" t="s">
        <v>23</v>
      </c>
      <c r="O301" s="3">
        <f>IFERROR(VLOOKUP(D301&amp;N301,'(0201) Fresh'!$C$2:$P$1086,14,FALSE),0)</f>
        <v>2658183</v>
      </c>
      <c r="P301" s="3">
        <f>IFERROR(VLOOKUP(D301&amp;N301,'(0202) Frozen'!$C$2:$P$997,14,FALSE),0)</f>
        <v>0</v>
      </c>
      <c r="Q301" s="3">
        <f t="shared" si="13"/>
        <v>2658183</v>
      </c>
      <c r="R301" s="4">
        <f t="shared" si="15"/>
        <v>3.0061184548298522E-2</v>
      </c>
    </row>
    <row r="302" spans="1:18" x14ac:dyDescent="0.25">
      <c r="A302" s="3">
        <v>826</v>
      </c>
      <c r="B302" s="3" t="s">
        <v>15</v>
      </c>
      <c r="C302" t="str">
        <f t="shared" si="14"/>
        <v>201006Botswana</v>
      </c>
      <c r="D302" s="3">
        <v>201006</v>
      </c>
      <c r="E302" s="3">
        <v>2010</v>
      </c>
      <c r="F302" s="6">
        <v>40330</v>
      </c>
      <c r="G302" s="3">
        <v>6</v>
      </c>
      <c r="H302" s="3">
        <v>1</v>
      </c>
      <c r="I302" s="3" t="s">
        <v>16</v>
      </c>
      <c r="J302" s="3">
        <v>4</v>
      </c>
      <c r="K302" s="3" t="s">
        <v>62</v>
      </c>
      <c r="L302" s="3" t="s">
        <v>61</v>
      </c>
      <c r="M302" s="3">
        <v>72</v>
      </c>
      <c r="N302" s="3" t="s">
        <v>23</v>
      </c>
      <c r="O302" s="3">
        <f>IFERROR(VLOOKUP(D302&amp;N302,'(0201) Fresh'!$C$2:$P$1086,14,FALSE),0)</f>
        <v>1954088</v>
      </c>
      <c r="P302" s="3">
        <f>IFERROR(VLOOKUP(D302&amp;N302,'(0202) Frozen'!$C$2:$P$997,14,FALSE),0)</f>
        <v>52759</v>
      </c>
      <c r="Q302" s="3">
        <f t="shared" si="13"/>
        <v>2006847</v>
      </c>
      <c r="R302" s="4">
        <f t="shared" si="15"/>
        <v>2.0398500397709605E-2</v>
      </c>
    </row>
    <row r="303" spans="1:18" x14ac:dyDescent="0.25">
      <c r="A303" s="3">
        <v>826</v>
      </c>
      <c r="B303" s="3" t="s">
        <v>15</v>
      </c>
      <c r="C303" t="str">
        <f t="shared" si="14"/>
        <v>201007Botswana</v>
      </c>
      <c r="D303" s="3">
        <v>201007</v>
      </c>
      <c r="E303" s="3">
        <v>2010</v>
      </c>
      <c r="F303" s="6">
        <v>40360</v>
      </c>
      <c r="G303" s="3">
        <v>7</v>
      </c>
      <c r="H303" s="3">
        <v>1</v>
      </c>
      <c r="I303" s="3" t="s">
        <v>16</v>
      </c>
      <c r="J303" s="3">
        <v>4</v>
      </c>
      <c r="K303" s="3" t="s">
        <v>62</v>
      </c>
      <c r="L303" s="3" t="s">
        <v>61</v>
      </c>
      <c r="M303" s="3">
        <v>72</v>
      </c>
      <c r="N303" s="3" t="s">
        <v>23</v>
      </c>
      <c r="O303" s="3">
        <f>IFERROR(VLOOKUP(D303&amp;N303,'(0201) Fresh'!$C$2:$P$1086,14,FALSE),0)</f>
        <v>3270734</v>
      </c>
      <c r="P303" s="3">
        <f>IFERROR(VLOOKUP(D303&amp;N303,'(0202) Frozen'!$C$2:$P$997,14,FALSE),0)</f>
        <v>164711</v>
      </c>
      <c r="Q303" s="3">
        <f t="shared" si="13"/>
        <v>3435445</v>
      </c>
      <c r="R303" s="4">
        <f t="shared" si="15"/>
        <v>3.6981260755335747E-2</v>
      </c>
    </row>
    <row r="304" spans="1:18" x14ac:dyDescent="0.25">
      <c r="A304" s="3">
        <v>826</v>
      </c>
      <c r="B304" s="3" t="s">
        <v>15</v>
      </c>
      <c r="C304" t="str">
        <f t="shared" si="14"/>
        <v>201008Botswana</v>
      </c>
      <c r="D304" s="3">
        <v>201008</v>
      </c>
      <c r="E304" s="3">
        <v>2010</v>
      </c>
      <c r="F304" s="6">
        <v>40391</v>
      </c>
      <c r="G304" s="3">
        <v>8</v>
      </c>
      <c r="H304" s="3">
        <v>1</v>
      </c>
      <c r="I304" s="3" t="s">
        <v>16</v>
      </c>
      <c r="J304" s="3">
        <v>4</v>
      </c>
      <c r="K304" s="3" t="s">
        <v>62</v>
      </c>
      <c r="L304" s="3" t="s">
        <v>61</v>
      </c>
      <c r="M304" s="3">
        <v>72</v>
      </c>
      <c r="N304" s="3" t="s">
        <v>23</v>
      </c>
      <c r="O304" s="3">
        <f>IFERROR(VLOOKUP(D304&amp;N304,'(0201) Fresh'!$C$2:$P$1086,14,FALSE),0)</f>
        <v>2668780</v>
      </c>
      <c r="P304" s="3">
        <f>IFERROR(VLOOKUP(D304&amp;N304,'(0202) Frozen'!$C$2:$P$997,14,FALSE),0)</f>
        <v>202885</v>
      </c>
      <c r="Q304" s="3">
        <f t="shared" si="13"/>
        <v>2871665</v>
      </c>
      <c r="R304" s="4">
        <f t="shared" si="15"/>
        <v>3.2747333244172346E-2</v>
      </c>
    </row>
    <row r="305" spans="1:18" x14ac:dyDescent="0.25">
      <c r="A305" s="3">
        <v>826</v>
      </c>
      <c r="B305" s="3" t="s">
        <v>15</v>
      </c>
      <c r="C305" t="str">
        <f t="shared" si="14"/>
        <v>201009Botswana</v>
      </c>
      <c r="D305" s="3">
        <v>201009</v>
      </c>
      <c r="E305" s="3">
        <v>2010</v>
      </c>
      <c r="F305" s="6">
        <v>40422</v>
      </c>
      <c r="G305" s="3">
        <v>9</v>
      </c>
      <c r="H305" s="3">
        <v>1</v>
      </c>
      <c r="I305" s="3" t="s">
        <v>16</v>
      </c>
      <c r="J305" s="3">
        <v>4</v>
      </c>
      <c r="K305" s="3" t="s">
        <v>62</v>
      </c>
      <c r="L305" s="3" t="s">
        <v>61</v>
      </c>
      <c r="M305" s="3">
        <v>72</v>
      </c>
      <c r="N305" s="3" t="s">
        <v>23</v>
      </c>
      <c r="O305" s="3">
        <f>IFERROR(VLOOKUP(D305&amp;N305,'(0201) Fresh'!$C$2:$P$1086,14,FALSE),0)</f>
        <v>3942113</v>
      </c>
      <c r="P305" s="3">
        <f>IFERROR(VLOOKUP(D305&amp;N305,'(0202) Frozen'!$C$2:$P$997,14,FALSE),0)</f>
        <v>308936</v>
      </c>
      <c r="Q305" s="3">
        <f t="shared" si="13"/>
        <v>4251049</v>
      </c>
      <c r="R305" s="4">
        <f t="shared" si="15"/>
        <v>3.9479756605044561E-2</v>
      </c>
    </row>
    <row r="306" spans="1:18" x14ac:dyDescent="0.25">
      <c r="A306" s="3">
        <v>826</v>
      </c>
      <c r="B306" s="3" t="s">
        <v>15</v>
      </c>
      <c r="C306" t="str">
        <f t="shared" si="14"/>
        <v>201010Botswana</v>
      </c>
      <c r="D306" s="3">
        <v>201010</v>
      </c>
      <c r="E306" s="3">
        <v>2010</v>
      </c>
      <c r="F306" s="6">
        <v>40452</v>
      </c>
      <c r="G306" s="3">
        <v>10</v>
      </c>
      <c r="H306" s="3">
        <v>1</v>
      </c>
      <c r="I306" s="3" t="s">
        <v>16</v>
      </c>
      <c r="J306" s="3">
        <v>4</v>
      </c>
      <c r="K306" s="3" t="s">
        <v>62</v>
      </c>
      <c r="L306" s="3" t="s">
        <v>61</v>
      </c>
      <c r="M306" s="3">
        <v>72</v>
      </c>
      <c r="N306" s="3" t="s">
        <v>23</v>
      </c>
      <c r="O306" s="3">
        <f>IFERROR(VLOOKUP(D306&amp;N306,'(0201) Fresh'!$C$2:$P$1086,14,FALSE),0)</f>
        <v>2763391</v>
      </c>
      <c r="P306" s="3">
        <f>IFERROR(VLOOKUP(D306&amp;N306,'(0202) Frozen'!$C$2:$P$997,14,FALSE),0)</f>
        <v>123280</v>
      </c>
      <c r="Q306" s="3">
        <f t="shared" si="13"/>
        <v>2886671</v>
      </c>
      <c r="R306" s="4">
        <f t="shared" si="15"/>
        <v>3.2735806347417205E-2</v>
      </c>
    </row>
    <row r="307" spans="1:18" x14ac:dyDescent="0.25">
      <c r="A307" s="3">
        <v>826</v>
      </c>
      <c r="B307" s="3" t="s">
        <v>15</v>
      </c>
      <c r="C307" t="str">
        <f t="shared" si="14"/>
        <v>201011Botswana</v>
      </c>
      <c r="D307" s="3">
        <v>201011</v>
      </c>
      <c r="E307" s="3">
        <v>2010</v>
      </c>
      <c r="F307" s="6">
        <v>40483</v>
      </c>
      <c r="G307" s="3">
        <v>11</v>
      </c>
      <c r="H307" s="3">
        <v>1</v>
      </c>
      <c r="I307" s="3" t="s">
        <v>16</v>
      </c>
      <c r="J307" s="3">
        <v>4</v>
      </c>
      <c r="K307" s="3" t="s">
        <v>62</v>
      </c>
      <c r="L307" s="3" t="s">
        <v>61</v>
      </c>
      <c r="M307" s="3">
        <v>72</v>
      </c>
      <c r="N307" s="3" t="s">
        <v>23</v>
      </c>
      <c r="O307" s="3">
        <f>IFERROR(VLOOKUP(D307&amp;N307,'(0201) Fresh'!$C$2:$P$1086,14,FALSE),0)</f>
        <v>3060468</v>
      </c>
      <c r="P307" s="3">
        <f>IFERROR(VLOOKUP(D307&amp;N307,'(0202) Frozen'!$C$2:$P$997,14,FALSE),0)</f>
        <v>246434</v>
      </c>
      <c r="Q307" s="3">
        <f t="shared" si="13"/>
        <v>3306902</v>
      </c>
      <c r="R307" s="4">
        <f t="shared" si="15"/>
        <v>3.1530871564098673E-2</v>
      </c>
    </row>
    <row r="308" spans="1:18" x14ac:dyDescent="0.25">
      <c r="A308" s="3">
        <v>826</v>
      </c>
      <c r="B308" s="3" t="s">
        <v>15</v>
      </c>
      <c r="C308" t="str">
        <f t="shared" si="14"/>
        <v>201012Botswana</v>
      </c>
      <c r="D308" s="3">
        <v>201012</v>
      </c>
      <c r="E308" s="3">
        <v>2010</v>
      </c>
      <c r="F308" s="6">
        <v>40513</v>
      </c>
      <c r="G308" s="3">
        <v>12</v>
      </c>
      <c r="H308" s="3">
        <v>1</v>
      </c>
      <c r="I308" s="3" t="s">
        <v>16</v>
      </c>
      <c r="J308" s="3">
        <v>4</v>
      </c>
      <c r="K308" s="3" t="s">
        <v>62</v>
      </c>
      <c r="L308" s="3" t="s">
        <v>61</v>
      </c>
      <c r="M308" s="3">
        <v>72</v>
      </c>
      <c r="N308" s="3" t="s">
        <v>23</v>
      </c>
      <c r="O308" s="3">
        <f>IFERROR(VLOOKUP(D308&amp;N308,'(0201) Fresh'!$C$2:$P$1086,14,FALSE),0)</f>
        <v>2044955</v>
      </c>
      <c r="P308" s="3">
        <f>IFERROR(VLOOKUP(D308&amp;N308,'(0202) Frozen'!$C$2:$P$997,14,FALSE),0)</f>
        <v>241357</v>
      </c>
      <c r="Q308" s="3">
        <f t="shared" si="13"/>
        <v>2286312</v>
      </c>
      <c r="R308" s="4">
        <f t="shared" si="15"/>
        <v>1.7851047202846235E-2</v>
      </c>
    </row>
    <row r="309" spans="1:18" x14ac:dyDescent="0.25">
      <c r="A309" s="3">
        <v>826</v>
      </c>
      <c r="B309" s="3" t="s">
        <v>15</v>
      </c>
      <c r="C309" t="str">
        <f t="shared" si="14"/>
        <v>201101Botswana</v>
      </c>
      <c r="D309" s="3">
        <v>201101</v>
      </c>
      <c r="E309" s="3">
        <v>2011</v>
      </c>
      <c r="F309" s="6">
        <v>40544</v>
      </c>
      <c r="G309" s="3">
        <v>1</v>
      </c>
      <c r="H309" s="3">
        <v>1</v>
      </c>
      <c r="I309" s="3" t="s">
        <v>16</v>
      </c>
      <c r="J309" s="3">
        <v>4</v>
      </c>
      <c r="K309" s="3" t="s">
        <v>62</v>
      </c>
      <c r="L309" s="3" t="s">
        <v>61</v>
      </c>
      <c r="M309" s="3">
        <v>72</v>
      </c>
      <c r="N309" s="3" t="s">
        <v>23</v>
      </c>
      <c r="O309" s="3">
        <f>IFERROR(VLOOKUP(D309&amp;N309,'(0201) Fresh'!$C$2:$P$1086,14,FALSE),0)</f>
        <v>1269098</v>
      </c>
      <c r="P309" s="3">
        <f>IFERROR(VLOOKUP(D309&amp;N309,'(0202) Frozen'!$C$2:$P$997,14,FALSE),0)</f>
        <v>126132</v>
      </c>
      <c r="Q309" s="3">
        <f t="shared" si="13"/>
        <v>1395230</v>
      </c>
      <c r="R309" s="4">
        <f t="shared" si="15"/>
        <v>1.3580210515795615E-2</v>
      </c>
    </row>
    <row r="310" spans="1:18" x14ac:dyDescent="0.25">
      <c r="A310" s="3">
        <v>826</v>
      </c>
      <c r="B310" s="3" t="s">
        <v>15</v>
      </c>
      <c r="C310" t="str">
        <f t="shared" si="14"/>
        <v>201102Botswana</v>
      </c>
      <c r="D310" s="3">
        <v>201102</v>
      </c>
      <c r="E310" s="3">
        <v>2011</v>
      </c>
      <c r="F310" s="6">
        <v>40575</v>
      </c>
      <c r="G310" s="3">
        <v>2</v>
      </c>
      <c r="H310" s="3">
        <v>1</v>
      </c>
      <c r="I310" s="3" t="s">
        <v>16</v>
      </c>
      <c r="J310" s="3">
        <v>4</v>
      </c>
      <c r="K310" s="3" t="s">
        <v>62</v>
      </c>
      <c r="L310" s="3" t="s">
        <v>61</v>
      </c>
      <c r="M310" s="3">
        <v>72</v>
      </c>
      <c r="N310" s="3" t="s">
        <v>23</v>
      </c>
      <c r="O310" s="3">
        <f>IFERROR(VLOOKUP(D310&amp;N310,'(0201) Fresh'!$C$2:$P$1086,14,FALSE),0)</f>
        <v>524132</v>
      </c>
      <c r="P310" s="3">
        <f>IFERROR(VLOOKUP(D310&amp;N310,'(0202) Frozen'!$C$2:$P$997,14,FALSE),0)</f>
        <v>0</v>
      </c>
      <c r="Q310" s="3">
        <f t="shared" si="13"/>
        <v>524132</v>
      </c>
      <c r="R310" s="4">
        <f t="shared" si="15"/>
        <v>5.9327799232405595E-3</v>
      </c>
    </row>
    <row r="311" spans="1:18" x14ac:dyDescent="0.25">
      <c r="A311" s="3">
        <v>826</v>
      </c>
      <c r="B311" s="3" t="s">
        <v>15</v>
      </c>
      <c r="C311" t="str">
        <f t="shared" si="14"/>
        <v>201103Botswana</v>
      </c>
      <c r="D311" s="3">
        <v>201103</v>
      </c>
      <c r="E311" s="3">
        <v>2011</v>
      </c>
      <c r="F311" s="6">
        <v>40603</v>
      </c>
      <c r="G311" s="3">
        <v>3</v>
      </c>
      <c r="H311" s="3">
        <v>1</v>
      </c>
      <c r="I311" s="3" t="s">
        <v>16</v>
      </c>
      <c r="J311" s="3">
        <v>4</v>
      </c>
      <c r="K311" s="3" t="s">
        <v>62</v>
      </c>
      <c r="L311" s="3" t="s">
        <v>61</v>
      </c>
      <c r="M311" s="3">
        <v>72</v>
      </c>
      <c r="N311" s="3" t="s">
        <v>23</v>
      </c>
      <c r="O311" s="3">
        <f>IFERROR(VLOOKUP(D311&amp;N311,'(0201) Fresh'!$C$2:$P$1086,14,FALSE),0)</f>
        <v>0</v>
      </c>
      <c r="P311" s="3">
        <f>IFERROR(VLOOKUP(D311&amp;N311,'(0202) Frozen'!$C$2:$P$997,14,FALSE),0)</f>
        <v>0</v>
      </c>
      <c r="Q311" s="3">
        <f t="shared" si="13"/>
        <v>0</v>
      </c>
      <c r="R311" s="4">
        <f t="shared" si="15"/>
        <v>0</v>
      </c>
    </row>
    <row r="312" spans="1:18" x14ac:dyDescent="0.25">
      <c r="A312" s="3">
        <v>826</v>
      </c>
      <c r="B312" s="3" t="s">
        <v>15</v>
      </c>
      <c r="C312" t="str">
        <f t="shared" si="14"/>
        <v>201104Botswana</v>
      </c>
      <c r="D312" s="3">
        <v>201104</v>
      </c>
      <c r="E312" s="3">
        <v>2011</v>
      </c>
      <c r="F312" s="6">
        <v>40634</v>
      </c>
      <c r="G312" s="3">
        <v>4</v>
      </c>
      <c r="H312" s="3">
        <v>1</v>
      </c>
      <c r="I312" s="3" t="s">
        <v>16</v>
      </c>
      <c r="J312" s="3">
        <v>4</v>
      </c>
      <c r="K312" s="3" t="s">
        <v>62</v>
      </c>
      <c r="L312" s="3" t="s">
        <v>61</v>
      </c>
      <c r="M312" s="3">
        <v>72</v>
      </c>
      <c r="N312" s="3" t="s">
        <v>23</v>
      </c>
      <c r="O312" s="3">
        <f>IFERROR(VLOOKUP(D312&amp;N312,'(0201) Fresh'!$C$2:$P$1086,14,FALSE),0)</f>
        <v>0</v>
      </c>
      <c r="P312" s="3">
        <f>IFERROR(VLOOKUP(D312&amp;N312,'(0202) Frozen'!$C$2:$P$997,14,FALSE),0)</f>
        <v>0</v>
      </c>
      <c r="Q312" s="3">
        <f t="shared" si="13"/>
        <v>0</v>
      </c>
      <c r="R312" s="4">
        <f t="shared" si="15"/>
        <v>0</v>
      </c>
    </row>
    <row r="313" spans="1:18" x14ac:dyDescent="0.25">
      <c r="A313" s="3">
        <v>826</v>
      </c>
      <c r="B313" s="3" t="s">
        <v>15</v>
      </c>
      <c r="C313" t="str">
        <f t="shared" si="14"/>
        <v>201105Botswana</v>
      </c>
      <c r="D313" s="3">
        <v>201105</v>
      </c>
      <c r="E313" s="3">
        <v>2011</v>
      </c>
      <c r="F313" s="6">
        <v>40664</v>
      </c>
      <c r="G313" s="3">
        <v>5</v>
      </c>
      <c r="H313" s="3">
        <v>1</v>
      </c>
      <c r="I313" s="3" t="s">
        <v>16</v>
      </c>
      <c r="J313" s="3">
        <v>4</v>
      </c>
      <c r="K313" s="3" t="s">
        <v>62</v>
      </c>
      <c r="L313" s="3" t="s">
        <v>61</v>
      </c>
      <c r="M313" s="3">
        <v>72</v>
      </c>
      <c r="N313" s="3" t="s">
        <v>23</v>
      </c>
      <c r="O313" s="3">
        <f>IFERROR(VLOOKUP(D313&amp;N313,'(0201) Fresh'!$C$2:$P$1086,14,FALSE),0)</f>
        <v>0</v>
      </c>
      <c r="P313" s="3">
        <f>IFERROR(VLOOKUP(D313&amp;N313,'(0202) Frozen'!$C$2:$P$997,14,FALSE),0)</f>
        <v>0</v>
      </c>
      <c r="Q313" s="3">
        <f t="shared" si="13"/>
        <v>0</v>
      </c>
      <c r="R313" s="4">
        <f t="shared" si="15"/>
        <v>0</v>
      </c>
    </row>
    <row r="314" spans="1:18" x14ac:dyDescent="0.25">
      <c r="A314" s="3">
        <v>826</v>
      </c>
      <c r="B314" s="3" t="s">
        <v>15</v>
      </c>
      <c r="C314" t="str">
        <f t="shared" si="14"/>
        <v>201106Botswana</v>
      </c>
      <c r="D314" s="3">
        <v>201106</v>
      </c>
      <c r="E314" s="3">
        <v>2011</v>
      </c>
      <c r="F314" s="6">
        <v>40695</v>
      </c>
      <c r="G314" s="3">
        <v>6</v>
      </c>
      <c r="H314" s="3">
        <v>1</v>
      </c>
      <c r="I314" s="3" t="s">
        <v>16</v>
      </c>
      <c r="J314" s="3">
        <v>4</v>
      </c>
      <c r="K314" s="3" t="s">
        <v>62</v>
      </c>
      <c r="L314" s="3" t="s">
        <v>61</v>
      </c>
      <c r="M314" s="3">
        <v>72</v>
      </c>
      <c r="N314" s="3" t="s">
        <v>23</v>
      </c>
      <c r="O314" s="3">
        <f>IFERROR(VLOOKUP(D314&amp;N314,'(0201) Fresh'!$C$2:$P$1086,14,FALSE),0)</f>
        <v>0</v>
      </c>
      <c r="P314" s="3">
        <f>IFERROR(VLOOKUP(D314&amp;N314,'(0202) Frozen'!$C$2:$P$997,14,FALSE),0)</f>
        <v>0</v>
      </c>
      <c r="Q314" s="3">
        <f t="shared" si="13"/>
        <v>0</v>
      </c>
      <c r="R314" s="4">
        <f t="shared" si="15"/>
        <v>0</v>
      </c>
    </row>
    <row r="315" spans="1:18" x14ac:dyDescent="0.25">
      <c r="A315" s="3">
        <v>826</v>
      </c>
      <c r="B315" s="3" t="s">
        <v>15</v>
      </c>
      <c r="C315" t="str">
        <f t="shared" si="14"/>
        <v>201107Botswana</v>
      </c>
      <c r="D315" s="3">
        <v>201107</v>
      </c>
      <c r="E315" s="3">
        <v>2011</v>
      </c>
      <c r="F315" s="6">
        <v>40725</v>
      </c>
      <c r="G315" s="3">
        <v>7</v>
      </c>
      <c r="H315" s="3">
        <v>1</v>
      </c>
      <c r="I315" s="3" t="s">
        <v>16</v>
      </c>
      <c r="J315" s="3">
        <v>4</v>
      </c>
      <c r="K315" s="3" t="s">
        <v>62</v>
      </c>
      <c r="L315" s="3" t="s">
        <v>61</v>
      </c>
      <c r="M315" s="3">
        <v>72</v>
      </c>
      <c r="N315" s="3" t="s">
        <v>23</v>
      </c>
      <c r="O315" s="3">
        <f>IFERROR(VLOOKUP(D315&amp;N315,'(0201) Fresh'!$C$2:$P$1086,14,FALSE),0)</f>
        <v>0</v>
      </c>
      <c r="P315" s="3">
        <f>IFERROR(VLOOKUP(D315&amp;N315,'(0202) Frozen'!$C$2:$P$997,14,FALSE),0)</f>
        <v>0</v>
      </c>
      <c r="Q315" s="3">
        <f t="shared" si="13"/>
        <v>0</v>
      </c>
      <c r="R315" s="4">
        <f t="shared" si="15"/>
        <v>0</v>
      </c>
    </row>
    <row r="316" spans="1:18" x14ac:dyDescent="0.25">
      <c r="A316" s="3">
        <v>826</v>
      </c>
      <c r="B316" s="3" t="s">
        <v>15</v>
      </c>
      <c r="C316" t="str">
        <f t="shared" si="14"/>
        <v>201108Botswana</v>
      </c>
      <c r="D316" s="3">
        <v>201108</v>
      </c>
      <c r="E316" s="3">
        <v>2011</v>
      </c>
      <c r="F316" s="6">
        <v>40756</v>
      </c>
      <c r="G316" s="3">
        <v>8</v>
      </c>
      <c r="H316" s="3">
        <v>1</v>
      </c>
      <c r="I316" s="3" t="s">
        <v>16</v>
      </c>
      <c r="J316" s="3">
        <v>4</v>
      </c>
      <c r="K316" s="3" t="s">
        <v>62</v>
      </c>
      <c r="L316" s="3" t="s">
        <v>61</v>
      </c>
      <c r="M316" s="3">
        <v>72</v>
      </c>
      <c r="N316" s="3" t="s">
        <v>23</v>
      </c>
      <c r="O316" s="3">
        <f>IFERROR(VLOOKUP(D316&amp;N316,'(0201) Fresh'!$C$2:$P$1086,14,FALSE),0)</f>
        <v>0</v>
      </c>
      <c r="P316" s="3">
        <f>IFERROR(VLOOKUP(D316&amp;N316,'(0202) Frozen'!$C$2:$P$997,14,FALSE),0)</f>
        <v>0</v>
      </c>
      <c r="Q316" s="3">
        <f t="shared" si="13"/>
        <v>0</v>
      </c>
      <c r="R316" s="4">
        <f t="shared" si="15"/>
        <v>0</v>
      </c>
    </row>
    <row r="317" spans="1:18" x14ac:dyDescent="0.25">
      <c r="A317" s="3">
        <v>826</v>
      </c>
      <c r="B317" s="3" t="s">
        <v>15</v>
      </c>
      <c r="C317" t="str">
        <f t="shared" si="14"/>
        <v>201109Botswana</v>
      </c>
      <c r="D317" s="3">
        <v>201109</v>
      </c>
      <c r="E317" s="3">
        <v>2011</v>
      </c>
      <c r="F317" s="6">
        <v>40787</v>
      </c>
      <c r="G317" s="3">
        <v>9</v>
      </c>
      <c r="H317" s="3">
        <v>1</v>
      </c>
      <c r="I317" s="3" t="s">
        <v>16</v>
      </c>
      <c r="J317" s="3">
        <v>4</v>
      </c>
      <c r="K317" s="3" t="s">
        <v>62</v>
      </c>
      <c r="L317" s="3" t="s">
        <v>61</v>
      </c>
      <c r="M317" s="3">
        <v>72</v>
      </c>
      <c r="N317" s="3" t="s">
        <v>23</v>
      </c>
      <c r="O317" s="3">
        <f>IFERROR(VLOOKUP(D317&amp;N317,'(0201) Fresh'!$C$2:$P$1086,14,FALSE),0)</f>
        <v>0</v>
      </c>
      <c r="P317" s="3">
        <f>IFERROR(VLOOKUP(D317&amp;N317,'(0202) Frozen'!$C$2:$P$997,14,FALSE),0)</f>
        <v>0</v>
      </c>
      <c r="Q317" s="3">
        <f t="shared" si="13"/>
        <v>0</v>
      </c>
      <c r="R317" s="4">
        <f t="shared" si="15"/>
        <v>0</v>
      </c>
    </row>
    <row r="318" spans="1:18" x14ac:dyDescent="0.25">
      <c r="A318" s="3">
        <v>826</v>
      </c>
      <c r="B318" s="3" t="s">
        <v>15</v>
      </c>
      <c r="C318" t="str">
        <f t="shared" si="14"/>
        <v>201110Botswana</v>
      </c>
      <c r="D318" s="3">
        <v>201110</v>
      </c>
      <c r="E318" s="3">
        <v>2011</v>
      </c>
      <c r="F318" s="6">
        <v>40817</v>
      </c>
      <c r="G318" s="3">
        <v>10</v>
      </c>
      <c r="H318" s="3">
        <v>1</v>
      </c>
      <c r="I318" s="3" t="s">
        <v>16</v>
      </c>
      <c r="J318" s="3">
        <v>4</v>
      </c>
      <c r="K318" s="3" t="s">
        <v>62</v>
      </c>
      <c r="L318" s="3" t="s">
        <v>61</v>
      </c>
      <c r="M318" s="3">
        <v>72</v>
      </c>
      <c r="N318" s="3" t="s">
        <v>23</v>
      </c>
      <c r="O318" s="3">
        <f>IFERROR(VLOOKUP(D318&amp;N318,'(0201) Fresh'!$C$2:$P$1086,14,FALSE),0)</f>
        <v>0</v>
      </c>
      <c r="P318" s="3">
        <f>IFERROR(VLOOKUP(D318&amp;N318,'(0202) Frozen'!$C$2:$P$997,14,FALSE),0)</f>
        <v>0</v>
      </c>
      <c r="Q318" s="3">
        <f t="shared" si="13"/>
        <v>0</v>
      </c>
      <c r="R318" s="4">
        <f t="shared" si="15"/>
        <v>0</v>
      </c>
    </row>
    <row r="319" spans="1:18" x14ac:dyDescent="0.25">
      <c r="A319" s="3">
        <v>826</v>
      </c>
      <c r="B319" s="3" t="s">
        <v>15</v>
      </c>
      <c r="C319" t="str">
        <f t="shared" si="14"/>
        <v>201111Botswana</v>
      </c>
      <c r="D319" s="3">
        <v>201111</v>
      </c>
      <c r="E319" s="3">
        <v>2011</v>
      </c>
      <c r="F319" s="6">
        <v>40848</v>
      </c>
      <c r="G319" s="3">
        <v>11</v>
      </c>
      <c r="H319" s="3">
        <v>1</v>
      </c>
      <c r="I319" s="3" t="s">
        <v>16</v>
      </c>
      <c r="J319" s="3">
        <v>4</v>
      </c>
      <c r="K319" s="3" t="s">
        <v>62</v>
      </c>
      <c r="L319" s="3" t="s">
        <v>61</v>
      </c>
      <c r="M319" s="3">
        <v>72</v>
      </c>
      <c r="N319" s="3" t="s">
        <v>23</v>
      </c>
      <c r="O319" s="3">
        <f>IFERROR(VLOOKUP(D319&amp;N319,'(0201) Fresh'!$C$2:$P$1086,14,FALSE),0)</f>
        <v>0</v>
      </c>
      <c r="P319" s="3">
        <f>IFERROR(VLOOKUP(D319&amp;N319,'(0202) Frozen'!$C$2:$P$997,14,FALSE),0)</f>
        <v>0</v>
      </c>
      <c r="Q319" s="3">
        <f t="shared" si="13"/>
        <v>0</v>
      </c>
      <c r="R319" s="4">
        <f t="shared" si="15"/>
        <v>0</v>
      </c>
    </row>
    <row r="320" spans="1:18" x14ac:dyDescent="0.25">
      <c r="A320" s="3">
        <v>826</v>
      </c>
      <c r="B320" s="3" t="s">
        <v>15</v>
      </c>
      <c r="C320" t="str">
        <f t="shared" si="14"/>
        <v>201112Botswana</v>
      </c>
      <c r="D320" s="3">
        <v>201112</v>
      </c>
      <c r="E320" s="3">
        <v>2011</v>
      </c>
      <c r="F320" s="6">
        <v>40878</v>
      </c>
      <c r="G320" s="3">
        <v>12</v>
      </c>
      <c r="H320" s="3">
        <v>1</v>
      </c>
      <c r="I320" s="3" t="s">
        <v>16</v>
      </c>
      <c r="J320" s="3">
        <v>4</v>
      </c>
      <c r="K320" s="3" t="s">
        <v>62</v>
      </c>
      <c r="L320" s="3" t="s">
        <v>61</v>
      </c>
      <c r="M320" s="3">
        <v>72</v>
      </c>
      <c r="N320" s="3" t="s">
        <v>23</v>
      </c>
      <c r="O320" s="3">
        <f>IFERROR(VLOOKUP(D320&amp;N320,'(0201) Fresh'!$C$2:$P$1086,14,FALSE),0)</f>
        <v>0</v>
      </c>
      <c r="P320" s="3">
        <f>IFERROR(VLOOKUP(D320&amp;N320,'(0202) Frozen'!$C$2:$P$997,14,FALSE),0)</f>
        <v>0</v>
      </c>
      <c r="Q320" s="3">
        <f t="shared" si="13"/>
        <v>0</v>
      </c>
      <c r="R320" s="4">
        <f t="shared" si="15"/>
        <v>0</v>
      </c>
    </row>
    <row r="321" spans="1:18" x14ac:dyDescent="0.25">
      <c r="A321" s="3">
        <v>826</v>
      </c>
      <c r="B321" s="3" t="s">
        <v>15</v>
      </c>
      <c r="C321" t="str">
        <f t="shared" si="14"/>
        <v>201201Botswana</v>
      </c>
      <c r="D321" s="3">
        <v>201201</v>
      </c>
      <c r="E321" s="3">
        <v>2012</v>
      </c>
      <c r="F321" s="6">
        <v>40909</v>
      </c>
      <c r="G321" s="3">
        <v>1</v>
      </c>
      <c r="H321" s="3">
        <v>1</v>
      </c>
      <c r="I321" s="3" t="s">
        <v>16</v>
      </c>
      <c r="J321" s="3">
        <v>4</v>
      </c>
      <c r="K321" s="3" t="s">
        <v>62</v>
      </c>
      <c r="L321" s="3" t="s">
        <v>61</v>
      </c>
      <c r="M321" s="3">
        <v>72</v>
      </c>
      <c r="N321" s="3" t="s">
        <v>23</v>
      </c>
      <c r="O321" s="3">
        <f>IFERROR(VLOOKUP(D321&amp;N321,'(0201) Fresh'!$C$2:$P$1086,14,FALSE),0)</f>
        <v>0</v>
      </c>
      <c r="P321" s="3">
        <f>IFERROR(VLOOKUP(D321&amp;N321,'(0202) Frozen'!$C$2:$P$997,14,FALSE),0)</f>
        <v>0</v>
      </c>
      <c r="Q321" s="3">
        <f t="shared" si="13"/>
        <v>0</v>
      </c>
      <c r="R321" s="4">
        <f t="shared" si="15"/>
        <v>0</v>
      </c>
    </row>
    <row r="322" spans="1:18" x14ac:dyDescent="0.25">
      <c r="A322" s="3">
        <v>826</v>
      </c>
      <c r="B322" s="3" t="s">
        <v>15</v>
      </c>
      <c r="C322" t="str">
        <f t="shared" si="14"/>
        <v>201202Botswana</v>
      </c>
      <c r="D322" s="3">
        <v>201202</v>
      </c>
      <c r="E322" s="3">
        <v>2012</v>
      </c>
      <c r="F322" s="6">
        <v>40940</v>
      </c>
      <c r="G322" s="3">
        <v>2</v>
      </c>
      <c r="H322" s="3">
        <v>1</v>
      </c>
      <c r="I322" s="3" t="s">
        <v>16</v>
      </c>
      <c r="J322" s="3">
        <v>4</v>
      </c>
      <c r="K322" s="3" t="s">
        <v>62</v>
      </c>
      <c r="L322" s="3" t="s">
        <v>61</v>
      </c>
      <c r="M322" s="3">
        <v>72</v>
      </c>
      <c r="N322" s="3" t="s">
        <v>23</v>
      </c>
      <c r="O322" s="3">
        <f>IFERROR(VLOOKUP(D322&amp;N322,'(0201) Fresh'!$C$2:$P$1086,14,FALSE),0)</f>
        <v>0</v>
      </c>
      <c r="P322" s="3">
        <f>IFERROR(VLOOKUP(D322&amp;N322,'(0202) Frozen'!$C$2:$P$997,14,FALSE),0)</f>
        <v>0</v>
      </c>
      <c r="Q322" s="3">
        <f t="shared" ref="Q322:Q385" si="16">O322+P322</f>
        <v>0</v>
      </c>
      <c r="R322" s="4">
        <f t="shared" si="15"/>
        <v>0</v>
      </c>
    </row>
    <row r="323" spans="1:18" x14ac:dyDescent="0.25">
      <c r="A323" s="3">
        <v>826</v>
      </c>
      <c r="B323" s="3" t="s">
        <v>15</v>
      </c>
      <c r="C323" t="str">
        <f t="shared" ref="C323:C386" si="17">D323&amp;N323</f>
        <v>201203Botswana</v>
      </c>
      <c r="D323" s="3">
        <v>201203</v>
      </c>
      <c r="E323" s="3">
        <v>2012</v>
      </c>
      <c r="F323" s="6">
        <v>40969</v>
      </c>
      <c r="G323" s="3">
        <v>3</v>
      </c>
      <c r="H323" s="3">
        <v>1</v>
      </c>
      <c r="I323" s="3" t="s">
        <v>16</v>
      </c>
      <c r="J323" s="3">
        <v>4</v>
      </c>
      <c r="K323" s="3" t="s">
        <v>62</v>
      </c>
      <c r="L323" s="3" t="s">
        <v>61</v>
      </c>
      <c r="M323" s="3">
        <v>72</v>
      </c>
      <c r="N323" s="3" t="s">
        <v>23</v>
      </c>
      <c r="O323" s="3">
        <f>IFERROR(VLOOKUP(D323&amp;N323,'(0201) Fresh'!$C$2:$P$1086,14,FALSE),0)</f>
        <v>0</v>
      </c>
      <c r="P323" s="3">
        <f>IFERROR(VLOOKUP(D323&amp;N323,'(0202) Frozen'!$C$2:$P$997,14,FALSE),0)</f>
        <v>0</v>
      </c>
      <c r="Q323" s="3">
        <f t="shared" si="16"/>
        <v>0</v>
      </c>
      <c r="R323" s="4">
        <f t="shared" si="15"/>
        <v>0</v>
      </c>
    </row>
    <row r="324" spans="1:18" x14ac:dyDescent="0.25">
      <c r="A324" s="3">
        <v>826</v>
      </c>
      <c r="B324" s="3" t="s">
        <v>15</v>
      </c>
      <c r="C324" t="str">
        <f t="shared" si="17"/>
        <v>201204Botswana</v>
      </c>
      <c r="D324" s="3">
        <v>201204</v>
      </c>
      <c r="E324" s="3">
        <v>2012</v>
      </c>
      <c r="F324" s="6">
        <v>41000</v>
      </c>
      <c r="G324" s="3">
        <v>4</v>
      </c>
      <c r="H324" s="3">
        <v>1</v>
      </c>
      <c r="I324" s="3" t="s">
        <v>16</v>
      </c>
      <c r="J324" s="3">
        <v>4</v>
      </c>
      <c r="K324" s="3" t="s">
        <v>62</v>
      </c>
      <c r="L324" s="3" t="s">
        <v>61</v>
      </c>
      <c r="M324" s="3">
        <v>72</v>
      </c>
      <c r="N324" s="3" t="s">
        <v>23</v>
      </c>
      <c r="O324" s="3">
        <f>IFERROR(VLOOKUP(D324&amp;N324,'(0201) Fresh'!$C$2:$P$1086,14,FALSE),0)</f>
        <v>0</v>
      </c>
      <c r="P324" s="3">
        <f>IFERROR(VLOOKUP(D324&amp;N324,'(0202) Frozen'!$C$2:$P$997,14,FALSE),0)</f>
        <v>0</v>
      </c>
      <c r="Q324" s="3">
        <f t="shared" si="16"/>
        <v>0</v>
      </c>
      <c r="R324" s="4">
        <f t="shared" si="15"/>
        <v>0</v>
      </c>
    </row>
    <row r="325" spans="1:18" x14ac:dyDescent="0.25">
      <c r="A325" s="3">
        <v>826</v>
      </c>
      <c r="B325" s="3" t="s">
        <v>15</v>
      </c>
      <c r="C325" t="str">
        <f t="shared" si="17"/>
        <v>201205Botswana</v>
      </c>
      <c r="D325" s="3">
        <v>201205</v>
      </c>
      <c r="E325" s="3">
        <v>2012</v>
      </c>
      <c r="F325" s="6">
        <v>41030</v>
      </c>
      <c r="G325" s="3">
        <v>5</v>
      </c>
      <c r="H325" s="3">
        <v>1</v>
      </c>
      <c r="I325" s="3" t="s">
        <v>16</v>
      </c>
      <c r="J325" s="3">
        <v>4</v>
      </c>
      <c r="K325" s="3" t="s">
        <v>62</v>
      </c>
      <c r="L325" s="3" t="s">
        <v>61</v>
      </c>
      <c r="M325" s="3">
        <v>72</v>
      </c>
      <c r="N325" s="3" t="s">
        <v>23</v>
      </c>
      <c r="O325" s="3">
        <f>IFERROR(VLOOKUP(D325&amp;N325,'(0201) Fresh'!$C$2:$P$1086,14,FALSE),0)</f>
        <v>0</v>
      </c>
      <c r="P325" s="3">
        <f>IFERROR(VLOOKUP(D325&amp;N325,'(0202) Frozen'!$C$2:$P$997,14,FALSE),0)</f>
        <v>0</v>
      </c>
      <c r="Q325" s="3">
        <f t="shared" si="16"/>
        <v>0</v>
      </c>
      <c r="R325" s="4">
        <f t="shared" si="15"/>
        <v>0</v>
      </c>
    </row>
    <row r="326" spans="1:18" x14ac:dyDescent="0.25">
      <c r="A326" s="3">
        <v>826</v>
      </c>
      <c r="B326" s="3" t="s">
        <v>15</v>
      </c>
      <c r="C326" t="str">
        <f t="shared" si="17"/>
        <v>201206Botswana</v>
      </c>
      <c r="D326" s="3">
        <v>201206</v>
      </c>
      <c r="E326" s="3">
        <v>2012</v>
      </c>
      <c r="F326" s="6">
        <v>41061</v>
      </c>
      <c r="G326" s="3">
        <v>6</v>
      </c>
      <c r="H326" s="3">
        <v>1</v>
      </c>
      <c r="I326" s="3" t="s">
        <v>16</v>
      </c>
      <c r="J326" s="3">
        <v>4</v>
      </c>
      <c r="K326" s="3" t="s">
        <v>62</v>
      </c>
      <c r="L326" s="3" t="s">
        <v>61</v>
      </c>
      <c r="M326" s="3">
        <v>72</v>
      </c>
      <c r="N326" s="3" t="s">
        <v>23</v>
      </c>
      <c r="O326" s="3">
        <f>IFERROR(VLOOKUP(D326&amp;N326,'(0201) Fresh'!$C$2:$P$1086,14,FALSE),0)</f>
        <v>0</v>
      </c>
      <c r="P326" s="3">
        <f>IFERROR(VLOOKUP(D326&amp;N326,'(0202) Frozen'!$C$2:$P$997,14,FALSE),0)</f>
        <v>0</v>
      </c>
      <c r="Q326" s="3">
        <f t="shared" si="16"/>
        <v>0</v>
      </c>
      <c r="R326" s="4">
        <f t="shared" si="15"/>
        <v>0</v>
      </c>
    </row>
    <row r="327" spans="1:18" x14ac:dyDescent="0.25">
      <c r="A327" s="3">
        <v>826</v>
      </c>
      <c r="B327" s="3" t="s">
        <v>15</v>
      </c>
      <c r="C327" t="str">
        <f t="shared" si="17"/>
        <v>201207Botswana</v>
      </c>
      <c r="D327" s="3">
        <v>201207</v>
      </c>
      <c r="E327" s="3">
        <v>2012</v>
      </c>
      <c r="F327" s="6">
        <v>41091</v>
      </c>
      <c r="G327" s="3">
        <v>7</v>
      </c>
      <c r="H327" s="3">
        <v>1</v>
      </c>
      <c r="I327" s="3" t="s">
        <v>16</v>
      </c>
      <c r="J327" s="3">
        <v>4</v>
      </c>
      <c r="K327" s="3" t="s">
        <v>62</v>
      </c>
      <c r="L327" s="3" t="s">
        <v>61</v>
      </c>
      <c r="M327" s="3">
        <v>72</v>
      </c>
      <c r="N327" s="3" t="s">
        <v>23</v>
      </c>
      <c r="O327" s="3">
        <f>IFERROR(VLOOKUP(D327&amp;N327,'(0201) Fresh'!$C$2:$P$1086,14,FALSE),0)</f>
        <v>0</v>
      </c>
      <c r="P327" s="3">
        <f>IFERROR(VLOOKUP(D327&amp;N327,'(0202) Frozen'!$C$2:$P$997,14,FALSE),0)</f>
        <v>0</v>
      </c>
      <c r="Q327" s="3">
        <f t="shared" si="16"/>
        <v>0</v>
      </c>
      <c r="R327" s="4">
        <f t="shared" si="15"/>
        <v>0</v>
      </c>
    </row>
    <row r="328" spans="1:18" x14ac:dyDescent="0.25">
      <c r="A328" s="3">
        <v>826</v>
      </c>
      <c r="B328" s="3" t="s">
        <v>15</v>
      </c>
      <c r="C328" t="str">
        <f t="shared" si="17"/>
        <v>201208Botswana</v>
      </c>
      <c r="D328" s="3">
        <v>201208</v>
      </c>
      <c r="E328" s="3">
        <v>2012</v>
      </c>
      <c r="F328" s="6">
        <v>41122</v>
      </c>
      <c r="G328" s="3">
        <v>8</v>
      </c>
      <c r="H328" s="3">
        <v>1</v>
      </c>
      <c r="I328" s="3" t="s">
        <v>16</v>
      </c>
      <c r="J328" s="3">
        <v>4</v>
      </c>
      <c r="K328" s="3" t="s">
        <v>62</v>
      </c>
      <c r="L328" s="3" t="s">
        <v>61</v>
      </c>
      <c r="M328" s="3">
        <v>72</v>
      </c>
      <c r="N328" s="3" t="s">
        <v>23</v>
      </c>
      <c r="O328" s="3">
        <f>IFERROR(VLOOKUP(D328&amp;N328,'(0201) Fresh'!$C$2:$P$1086,14,FALSE),0)</f>
        <v>0</v>
      </c>
      <c r="P328" s="3">
        <f>IFERROR(VLOOKUP(D328&amp;N328,'(0202) Frozen'!$C$2:$P$997,14,FALSE),0)</f>
        <v>0</v>
      </c>
      <c r="Q328" s="3">
        <f t="shared" si="16"/>
        <v>0</v>
      </c>
      <c r="R328" s="4">
        <f t="shared" si="15"/>
        <v>0</v>
      </c>
    </row>
    <row r="329" spans="1:18" x14ac:dyDescent="0.25">
      <c r="A329" s="3">
        <v>826</v>
      </c>
      <c r="B329" s="3" t="s">
        <v>15</v>
      </c>
      <c r="C329" t="str">
        <f t="shared" si="17"/>
        <v>201209Botswana</v>
      </c>
      <c r="D329" s="3">
        <v>201209</v>
      </c>
      <c r="E329" s="3">
        <v>2012</v>
      </c>
      <c r="F329" s="6">
        <v>41153</v>
      </c>
      <c r="G329" s="3">
        <v>9</v>
      </c>
      <c r="H329" s="3">
        <v>1</v>
      </c>
      <c r="I329" s="3" t="s">
        <v>16</v>
      </c>
      <c r="J329" s="3">
        <v>4</v>
      </c>
      <c r="K329" s="3" t="s">
        <v>62</v>
      </c>
      <c r="L329" s="3" t="s">
        <v>61</v>
      </c>
      <c r="M329" s="3">
        <v>72</v>
      </c>
      <c r="N329" s="3" t="s">
        <v>23</v>
      </c>
      <c r="O329" s="3">
        <f>IFERROR(VLOOKUP(D329&amp;N329,'(0201) Fresh'!$C$2:$P$1086,14,FALSE),0)</f>
        <v>0</v>
      </c>
      <c r="P329" s="3">
        <f>IFERROR(VLOOKUP(D329&amp;N329,'(0202) Frozen'!$C$2:$P$997,14,FALSE),0)</f>
        <v>0</v>
      </c>
      <c r="Q329" s="3">
        <f t="shared" si="16"/>
        <v>0</v>
      </c>
      <c r="R329" s="4">
        <f t="shared" si="15"/>
        <v>0</v>
      </c>
    </row>
    <row r="330" spans="1:18" x14ac:dyDescent="0.25">
      <c r="A330" s="3">
        <v>826</v>
      </c>
      <c r="B330" s="3" t="s">
        <v>15</v>
      </c>
      <c r="C330" t="str">
        <f t="shared" si="17"/>
        <v>201210Botswana</v>
      </c>
      <c r="D330" s="3">
        <v>201210</v>
      </c>
      <c r="E330" s="3">
        <v>2012</v>
      </c>
      <c r="F330" s="6">
        <v>41183</v>
      </c>
      <c r="G330" s="3">
        <v>10</v>
      </c>
      <c r="H330" s="3">
        <v>1</v>
      </c>
      <c r="I330" s="3" t="s">
        <v>16</v>
      </c>
      <c r="J330" s="3">
        <v>4</v>
      </c>
      <c r="K330" s="3" t="s">
        <v>62</v>
      </c>
      <c r="L330" s="3" t="s">
        <v>61</v>
      </c>
      <c r="M330" s="3">
        <v>72</v>
      </c>
      <c r="N330" s="3" t="s">
        <v>23</v>
      </c>
      <c r="O330" s="3">
        <f>IFERROR(VLOOKUP(D330&amp;N330,'(0201) Fresh'!$C$2:$P$1086,14,FALSE),0)</f>
        <v>0</v>
      </c>
      <c r="P330" s="3">
        <f>IFERROR(VLOOKUP(D330&amp;N330,'(0202) Frozen'!$C$2:$P$997,14,FALSE),0)</f>
        <v>0</v>
      </c>
      <c r="Q330" s="3">
        <f t="shared" si="16"/>
        <v>0</v>
      </c>
      <c r="R330" s="4">
        <f t="shared" si="15"/>
        <v>0</v>
      </c>
    </row>
    <row r="331" spans="1:18" x14ac:dyDescent="0.25">
      <c r="A331" s="3">
        <v>826</v>
      </c>
      <c r="B331" s="3" t="s">
        <v>15</v>
      </c>
      <c r="C331" t="str">
        <f t="shared" si="17"/>
        <v>201211Botswana</v>
      </c>
      <c r="D331" s="3">
        <v>201211</v>
      </c>
      <c r="E331" s="3">
        <v>2012</v>
      </c>
      <c r="F331" s="6">
        <v>41214</v>
      </c>
      <c r="G331" s="3">
        <v>11</v>
      </c>
      <c r="H331" s="3">
        <v>1</v>
      </c>
      <c r="I331" s="3" t="s">
        <v>16</v>
      </c>
      <c r="J331" s="3">
        <v>4</v>
      </c>
      <c r="K331" s="3" t="s">
        <v>62</v>
      </c>
      <c r="L331" s="3" t="s">
        <v>61</v>
      </c>
      <c r="M331" s="3">
        <v>72</v>
      </c>
      <c r="N331" s="3" t="s">
        <v>23</v>
      </c>
      <c r="O331" s="3">
        <f>IFERROR(VLOOKUP(D331&amp;N331,'(0201) Fresh'!$C$2:$P$1086,14,FALSE),0)</f>
        <v>0</v>
      </c>
      <c r="P331" s="3">
        <f>IFERROR(VLOOKUP(D331&amp;N331,'(0202) Frozen'!$C$2:$P$997,14,FALSE),0)</f>
        <v>0</v>
      </c>
      <c r="Q331" s="3">
        <f t="shared" si="16"/>
        <v>0</v>
      </c>
      <c r="R331" s="4">
        <f t="shared" si="15"/>
        <v>0</v>
      </c>
    </row>
    <row r="332" spans="1:18" x14ac:dyDescent="0.25">
      <c r="A332" s="3">
        <v>826</v>
      </c>
      <c r="B332" s="3" t="s">
        <v>15</v>
      </c>
      <c r="C332" t="str">
        <f t="shared" si="17"/>
        <v>201212Botswana</v>
      </c>
      <c r="D332" s="3">
        <v>201212</v>
      </c>
      <c r="E332" s="3">
        <v>2012</v>
      </c>
      <c r="F332" s="6">
        <v>41244</v>
      </c>
      <c r="G332" s="3">
        <v>12</v>
      </c>
      <c r="H332" s="3">
        <v>1</v>
      </c>
      <c r="I332" s="3" t="s">
        <v>16</v>
      </c>
      <c r="J332" s="3">
        <v>4</v>
      </c>
      <c r="K332" s="3" t="s">
        <v>62</v>
      </c>
      <c r="L332" s="3" t="s">
        <v>61</v>
      </c>
      <c r="M332" s="3">
        <v>72</v>
      </c>
      <c r="N332" s="3" t="s">
        <v>23</v>
      </c>
      <c r="O332" s="3">
        <f>IFERROR(VLOOKUP(D332&amp;N332,'(0201) Fresh'!$C$2:$P$1086,14,FALSE),0)</f>
        <v>0</v>
      </c>
      <c r="P332" s="3">
        <f>IFERROR(VLOOKUP(D332&amp;N332,'(0202) Frozen'!$C$2:$P$997,14,FALSE),0)</f>
        <v>0</v>
      </c>
      <c r="Q332" s="3">
        <f t="shared" si="16"/>
        <v>0</v>
      </c>
      <c r="R332" s="4">
        <f t="shared" si="15"/>
        <v>0</v>
      </c>
    </row>
    <row r="333" spans="1:18" x14ac:dyDescent="0.25">
      <c r="A333" s="3">
        <v>826</v>
      </c>
      <c r="B333" s="3" t="s">
        <v>15</v>
      </c>
      <c r="C333" t="str">
        <f t="shared" si="17"/>
        <v>201301Botswana</v>
      </c>
      <c r="D333" s="3">
        <v>201301</v>
      </c>
      <c r="E333" s="3">
        <v>2013</v>
      </c>
      <c r="F333" s="6">
        <v>41275</v>
      </c>
      <c r="G333" s="3">
        <v>1</v>
      </c>
      <c r="H333" s="3">
        <v>1</v>
      </c>
      <c r="I333" s="3" t="s">
        <v>16</v>
      </c>
      <c r="J333" s="3">
        <v>4</v>
      </c>
      <c r="K333" s="3" t="s">
        <v>62</v>
      </c>
      <c r="L333" s="3" t="s">
        <v>61</v>
      </c>
      <c r="M333" s="3">
        <v>72</v>
      </c>
      <c r="N333" s="3" t="s">
        <v>23</v>
      </c>
      <c r="O333" s="3">
        <f>IFERROR(VLOOKUP(D333&amp;N333,'(0201) Fresh'!$C$2:$P$1086,14,FALSE),0)</f>
        <v>0</v>
      </c>
      <c r="P333" s="3">
        <f>IFERROR(VLOOKUP(D333&amp;N333,'(0202) Frozen'!$C$2:$P$997,14,FALSE),0)</f>
        <v>0</v>
      </c>
      <c r="Q333" s="3">
        <f t="shared" si="16"/>
        <v>0</v>
      </c>
      <c r="R333" s="4">
        <f t="shared" si="15"/>
        <v>0</v>
      </c>
    </row>
    <row r="334" spans="1:18" x14ac:dyDescent="0.25">
      <c r="A334" s="3">
        <v>826</v>
      </c>
      <c r="B334" s="3" t="s">
        <v>15</v>
      </c>
      <c r="C334" t="str">
        <f t="shared" si="17"/>
        <v>201302Botswana</v>
      </c>
      <c r="D334" s="3">
        <v>201302</v>
      </c>
      <c r="E334" s="3">
        <v>2013</v>
      </c>
      <c r="F334" s="6">
        <v>41306</v>
      </c>
      <c r="G334" s="3">
        <v>2</v>
      </c>
      <c r="H334" s="3">
        <v>1</v>
      </c>
      <c r="I334" s="3" t="s">
        <v>16</v>
      </c>
      <c r="J334" s="3">
        <v>4</v>
      </c>
      <c r="K334" s="3" t="s">
        <v>62</v>
      </c>
      <c r="L334" s="3" t="s">
        <v>61</v>
      </c>
      <c r="M334" s="3">
        <v>72</v>
      </c>
      <c r="N334" s="3" t="s">
        <v>23</v>
      </c>
      <c r="O334" s="3">
        <f>IFERROR(VLOOKUP(D334&amp;N334,'(0201) Fresh'!$C$2:$P$1086,14,FALSE),0)</f>
        <v>0</v>
      </c>
      <c r="P334" s="3">
        <f>IFERROR(VLOOKUP(D334&amp;N334,'(0202) Frozen'!$C$2:$P$997,14,FALSE),0)</f>
        <v>0</v>
      </c>
      <c r="Q334" s="3">
        <f t="shared" si="16"/>
        <v>0</v>
      </c>
      <c r="R334" s="4">
        <f t="shared" si="15"/>
        <v>0</v>
      </c>
    </row>
    <row r="335" spans="1:18" x14ac:dyDescent="0.25">
      <c r="A335" s="3">
        <v>826</v>
      </c>
      <c r="B335" s="3" t="s">
        <v>15</v>
      </c>
      <c r="C335" t="str">
        <f t="shared" si="17"/>
        <v>201303Botswana</v>
      </c>
      <c r="D335" s="3">
        <v>201303</v>
      </c>
      <c r="E335" s="3">
        <v>2013</v>
      </c>
      <c r="F335" s="6">
        <v>41334</v>
      </c>
      <c r="G335" s="3">
        <v>3</v>
      </c>
      <c r="H335" s="3">
        <v>1</v>
      </c>
      <c r="I335" s="3" t="s">
        <v>16</v>
      </c>
      <c r="J335" s="3">
        <v>4</v>
      </c>
      <c r="K335" s="3" t="s">
        <v>62</v>
      </c>
      <c r="L335" s="3" t="s">
        <v>61</v>
      </c>
      <c r="M335" s="3">
        <v>72</v>
      </c>
      <c r="N335" s="3" t="s">
        <v>23</v>
      </c>
      <c r="O335" s="3">
        <f>IFERROR(VLOOKUP(D335&amp;N335,'(0201) Fresh'!$C$2:$P$1086,14,FALSE),0)</f>
        <v>0</v>
      </c>
      <c r="P335" s="3">
        <f>IFERROR(VLOOKUP(D335&amp;N335,'(0202) Frozen'!$C$2:$P$997,14,FALSE),0)</f>
        <v>0</v>
      </c>
      <c r="Q335" s="3">
        <f t="shared" si="16"/>
        <v>0</v>
      </c>
      <c r="R335" s="4">
        <f t="shared" si="15"/>
        <v>0</v>
      </c>
    </row>
    <row r="336" spans="1:18" x14ac:dyDescent="0.25">
      <c r="A336" s="3">
        <v>826</v>
      </c>
      <c r="B336" s="3" t="s">
        <v>15</v>
      </c>
      <c r="C336" t="str">
        <f t="shared" si="17"/>
        <v>201304Botswana</v>
      </c>
      <c r="D336" s="3">
        <v>201304</v>
      </c>
      <c r="E336" s="3">
        <v>2013</v>
      </c>
      <c r="F336" s="6">
        <v>41365</v>
      </c>
      <c r="G336" s="3">
        <v>4</v>
      </c>
      <c r="H336" s="3">
        <v>1</v>
      </c>
      <c r="I336" s="3" t="s">
        <v>16</v>
      </c>
      <c r="J336" s="3">
        <v>4</v>
      </c>
      <c r="K336" s="3" t="s">
        <v>62</v>
      </c>
      <c r="L336" s="3" t="s">
        <v>61</v>
      </c>
      <c r="M336" s="3">
        <v>72</v>
      </c>
      <c r="N336" s="3" t="s">
        <v>23</v>
      </c>
      <c r="O336" s="3">
        <f>IFERROR(VLOOKUP(D336&amp;N336,'(0201) Fresh'!$C$2:$P$1086,14,FALSE),0)</f>
        <v>211485</v>
      </c>
      <c r="P336" s="3">
        <f>IFERROR(VLOOKUP(D336&amp;N336,'(0202) Frozen'!$C$2:$P$997,14,FALSE),0)</f>
        <v>417415</v>
      </c>
      <c r="Q336" s="3">
        <f t="shared" si="16"/>
        <v>628900</v>
      </c>
      <c r="R336" s="4">
        <f t="shared" si="15"/>
        <v>5.9643204091722963E-3</v>
      </c>
    </row>
    <row r="337" spans="1:18" x14ac:dyDescent="0.25">
      <c r="A337" s="3">
        <v>826</v>
      </c>
      <c r="B337" s="3" t="s">
        <v>15</v>
      </c>
      <c r="C337" t="str">
        <f t="shared" si="17"/>
        <v>201305Botswana</v>
      </c>
      <c r="D337" s="3">
        <v>201305</v>
      </c>
      <c r="E337" s="3">
        <v>2013</v>
      </c>
      <c r="F337" s="6">
        <v>41395</v>
      </c>
      <c r="G337" s="3">
        <v>5</v>
      </c>
      <c r="H337" s="3">
        <v>1</v>
      </c>
      <c r="I337" s="3" t="s">
        <v>16</v>
      </c>
      <c r="J337" s="3">
        <v>4</v>
      </c>
      <c r="K337" s="3" t="s">
        <v>62</v>
      </c>
      <c r="L337" s="3" t="s">
        <v>61</v>
      </c>
      <c r="M337" s="3">
        <v>72</v>
      </c>
      <c r="N337" s="3" t="s">
        <v>23</v>
      </c>
      <c r="O337" s="3">
        <f>IFERROR(VLOOKUP(D337&amp;N337,'(0201) Fresh'!$C$2:$P$1086,14,FALSE),0)</f>
        <v>340853</v>
      </c>
      <c r="P337" s="3">
        <f>IFERROR(VLOOKUP(D337&amp;N337,'(0202) Frozen'!$C$2:$P$997,14,FALSE),0)</f>
        <v>1278013</v>
      </c>
      <c r="Q337" s="3">
        <f t="shared" si="16"/>
        <v>1618866</v>
      </c>
      <c r="R337" s="4">
        <f t="shared" si="15"/>
        <v>1.4482100694964887E-2</v>
      </c>
    </row>
    <row r="338" spans="1:18" x14ac:dyDescent="0.25">
      <c r="A338" s="3">
        <v>826</v>
      </c>
      <c r="B338" s="3" t="s">
        <v>15</v>
      </c>
      <c r="C338" t="str">
        <f t="shared" si="17"/>
        <v>201306Botswana</v>
      </c>
      <c r="D338" s="3">
        <v>201306</v>
      </c>
      <c r="E338" s="3">
        <v>2013</v>
      </c>
      <c r="F338" s="6">
        <v>41426</v>
      </c>
      <c r="G338" s="3">
        <v>6</v>
      </c>
      <c r="H338" s="3">
        <v>1</v>
      </c>
      <c r="I338" s="3" t="s">
        <v>16</v>
      </c>
      <c r="J338" s="3">
        <v>4</v>
      </c>
      <c r="K338" s="3" t="s">
        <v>62</v>
      </c>
      <c r="L338" s="3" t="s">
        <v>61</v>
      </c>
      <c r="M338" s="3">
        <v>72</v>
      </c>
      <c r="N338" s="3" t="s">
        <v>23</v>
      </c>
      <c r="O338" s="3">
        <f>IFERROR(VLOOKUP(D338&amp;N338,'(0201) Fresh'!$C$2:$P$1086,14,FALSE),0)</f>
        <v>281304</v>
      </c>
      <c r="P338" s="3">
        <f>IFERROR(VLOOKUP(D338&amp;N338,'(0202) Frozen'!$C$2:$P$997,14,FALSE),0)</f>
        <v>638643</v>
      </c>
      <c r="Q338" s="3">
        <f t="shared" si="16"/>
        <v>919947</v>
      </c>
      <c r="R338" s="4">
        <f t="shared" si="15"/>
        <v>8.0188457916664565E-3</v>
      </c>
    </row>
    <row r="339" spans="1:18" x14ac:dyDescent="0.25">
      <c r="A339" s="3">
        <v>826</v>
      </c>
      <c r="B339" s="3" t="s">
        <v>15</v>
      </c>
      <c r="C339" t="str">
        <f t="shared" si="17"/>
        <v>201307Botswana</v>
      </c>
      <c r="D339" s="3">
        <v>201307</v>
      </c>
      <c r="E339" s="3">
        <v>2013</v>
      </c>
      <c r="F339" s="6">
        <v>41456</v>
      </c>
      <c r="G339" s="3">
        <v>7</v>
      </c>
      <c r="H339" s="3">
        <v>1</v>
      </c>
      <c r="I339" s="3" t="s">
        <v>16</v>
      </c>
      <c r="J339" s="3">
        <v>4</v>
      </c>
      <c r="K339" s="3" t="s">
        <v>62</v>
      </c>
      <c r="L339" s="3" t="s">
        <v>61</v>
      </c>
      <c r="M339" s="3">
        <v>72</v>
      </c>
      <c r="N339" s="3" t="s">
        <v>23</v>
      </c>
      <c r="O339" s="3">
        <f>IFERROR(VLOOKUP(D339&amp;N339,'(0201) Fresh'!$C$2:$P$1086,14,FALSE),0)</f>
        <v>772282</v>
      </c>
      <c r="P339" s="3">
        <f>IFERROR(VLOOKUP(D339&amp;N339,'(0202) Frozen'!$C$2:$P$997,14,FALSE),0)</f>
        <v>2863110</v>
      </c>
      <c r="Q339" s="3">
        <f t="shared" si="16"/>
        <v>3635392</v>
      </c>
      <c r="R339" s="4">
        <f t="shared" si="15"/>
        <v>3.3103252444051906E-2</v>
      </c>
    </row>
    <row r="340" spans="1:18" x14ac:dyDescent="0.25">
      <c r="A340" s="3">
        <v>826</v>
      </c>
      <c r="B340" s="3" t="s">
        <v>15</v>
      </c>
      <c r="C340" t="str">
        <f t="shared" si="17"/>
        <v>201308Botswana</v>
      </c>
      <c r="D340" s="3">
        <v>201308</v>
      </c>
      <c r="E340" s="3">
        <v>2013</v>
      </c>
      <c r="F340" s="6">
        <v>41487</v>
      </c>
      <c r="G340" s="3">
        <v>8</v>
      </c>
      <c r="H340" s="3">
        <v>1</v>
      </c>
      <c r="I340" s="3" t="s">
        <v>16</v>
      </c>
      <c r="J340" s="3">
        <v>4</v>
      </c>
      <c r="K340" s="3" t="s">
        <v>62</v>
      </c>
      <c r="L340" s="3" t="s">
        <v>61</v>
      </c>
      <c r="M340" s="3">
        <v>72</v>
      </c>
      <c r="N340" s="3" t="s">
        <v>23</v>
      </c>
      <c r="O340" s="3">
        <f>IFERROR(VLOOKUP(D340&amp;N340,'(0201) Fresh'!$C$2:$P$1086,14,FALSE),0)</f>
        <v>3154879</v>
      </c>
      <c r="P340" s="3">
        <f>IFERROR(VLOOKUP(D340&amp;N340,'(0202) Frozen'!$C$2:$P$997,14,FALSE),0)</f>
        <v>2373298</v>
      </c>
      <c r="Q340" s="3">
        <f t="shared" si="16"/>
        <v>5528177</v>
      </c>
      <c r="R340" s="4">
        <f t="shared" si="15"/>
        <v>5.0323457595128247E-2</v>
      </c>
    </row>
    <row r="341" spans="1:18" x14ac:dyDescent="0.25">
      <c r="A341" s="3">
        <v>826</v>
      </c>
      <c r="B341" s="3" t="s">
        <v>15</v>
      </c>
      <c r="C341" t="str">
        <f t="shared" si="17"/>
        <v>201309Botswana</v>
      </c>
      <c r="D341" s="3">
        <v>201309</v>
      </c>
      <c r="E341" s="3">
        <v>2013</v>
      </c>
      <c r="F341" s="6">
        <v>41518</v>
      </c>
      <c r="G341" s="3">
        <v>9</v>
      </c>
      <c r="H341" s="3">
        <v>1</v>
      </c>
      <c r="I341" s="3" t="s">
        <v>16</v>
      </c>
      <c r="J341" s="3">
        <v>4</v>
      </c>
      <c r="K341" s="3" t="s">
        <v>62</v>
      </c>
      <c r="L341" s="3" t="s">
        <v>61</v>
      </c>
      <c r="M341" s="3">
        <v>72</v>
      </c>
      <c r="N341" s="3" t="s">
        <v>23</v>
      </c>
      <c r="O341" s="3">
        <f>IFERROR(VLOOKUP(D341&amp;N341,'(0201) Fresh'!$C$2:$P$1086,14,FALSE),0)</f>
        <v>1890738</v>
      </c>
      <c r="P341" s="3">
        <f>IFERROR(VLOOKUP(D341&amp;N341,'(0202) Frozen'!$C$2:$P$997,14,FALSE),0)</f>
        <v>2464799</v>
      </c>
      <c r="Q341" s="3">
        <f t="shared" si="16"/>
        <v>4355537</v>
      </c>
      <c r="R341" s="4">
        <f t="shared" si="15"/>
        <v>3.6605684213130797E-2</v>
      </c>
    </row>
    <row r="342" spans="1:18" x14ac:dyDescent="0.25">
      <c r="A342" s="3">
        <v>826</v>
      </c>
      <c r="B342" s="3" t="s">
        <v>15</v>
      </c>
      <c r="C342" t="str">
        <f t="shared" si="17"/>
        <v>201310Botswana</v>
      </c>
      <c r="D342" s="3">
        <v>201310</v>
      </c>
      <c r="E342" s="3">
        <v>2013</v>
      </c>
      <c r="F342" s="6">
        <v>41548</v>
      </c>
      <c r="G342" s="3">
        <v>10</v>
      </c>
      <c r="H342" s="3">
        <v>1</v>
      </c>
      <c r="I342" s="3" t="s">
        <v>16</v>
      </c>
      <c r="J342" s="3">
        <v>4</v>
      </c>
      <c r="K342" s="3" t="s">
        <v>62</v>
      </c>
      <c r="L342" s="3" t="s">
        <v>61</v>
      </c>
      <c r="M342" s="3">
        <v>72</v>
      </c>
      <c r="N342" s="3" t="s">
        <v>23</v>
      </c>
      <c r="O342" s="3">
        <f>IFERROR(VLOOKUP(D342&amp;N342,'(0201) Fresh'!$C$2:$P$1086,14,FALSE),0)</f>
        <v>922001</v>
      </c>
      <c r="P342" s="3">
        <f>IFERROR(VLOOKUP(D342&amp;N342,'(0202) Frozen'!$C$2:$P$997,14,FALSE),0)</f>
        <v>2203994</v>
      </c>
      <c r="Q342" s="3">
        <f t="shared" si="16"/>
        <v>3125995</v>
      </c>
      <c r="R342" s="4">
        <f t="shared" si="15"/>
        <v>2.2425620872349294E-2</v>
      </c>
    </row>
    <row r="343" spans="1:18" x14ac:dyDescent="0.25">
      <c r="A343" s="3">
        <v>826</v>
      </c>
      <c r="B343" s="3" t="s">
        <v>15</v>
      </c>
      <c r="C343" t="str">
        <f t="shared" si="17"/>
        <v>201311Botswana</v>
      </c>
      <c r="D343" s="3">
        <v>201311</v>
      </c>
      <c r="E343" s="3">
        <v>2013</v>
      </c>
      <c r="F343" s="6">
        <v>41579</v>
      </c>
      <c r="G343" s="3">
        <v>11</v>
      </c>
      <c r="H343" s="3">
        <v>1</v>
      </c>
      <c r="I343" s="3" t="s">
        <v>16</v>
      </c>
      <c r="J343" s="3">
        <v>4</v>
      </c>
      <c r="K343" s="3" t="s">
        <v>62</v>
      </c>
      <c r="L343" s="3" t="s">
        <v>61</v>
      </c>
      <c r="M343" s="3">
        <v>72</v>
      </c>
      <c r="N343" s="3" t="s">
        <v>23</v>
      </c>
      <c r="O343" s="3">
        <f>IFERROR(VLOOKUP(D343&amp;N343,'(0201) Fresh'!$C$2:$P$1086,14,FALSE),0)</f>
        <v>1414564</v>
      </c>
      <c r="P343" s="3">
        <f>IFERROR(VLOOKUP(D343&amp;N343,'(0202) Frozen'!$C$2:$P$997,14,FALSE),0)</f>
        <v>419726</v>
      </c>
      <c r="Q343" s="3">
        <f t="shared" si="16"/>
        <v>1834290</v>
      </c>
      <c r="R343" s="4">
        <f t="shared" si="15"/>
        <v>1.3853774146118394E-2</v>
      </c>
    </row>
    <row r="344" spans="1:18" x14ac:dyDescent="0.25">
      <c r="A344" s="3">
        <v>826</v>
      </c>
      <c r="B344" s="3" t="s">
        <v>15</v>
      </c>
      <c r="C344" t="str">
        <f t="shared" si="17"/>
        <v>201312Botswana</v>
      </c>
      <c r="D344" s="3">
        <v>201312</v>
      </c>
      <c r="E344" s="3">
        <v>2013</v>
      </c>
      <c r="F344" s="6">
        <v>41609</v>
      </c>
      <c r="G344" s="3">
        <v>12</v>
      </c>
      <c r="H344" s="3">
        <v>1</v>
      </c>
      <c r="I344" s="3" t="s">
        <v>16</v>
      </c>
      <c r="J344" s="3">
        <v>4</v>
      </c>
      <c r="K344" s="3" t="s">
        <v>62</v>
      </c>
      <c r="L344" s="3" t="s">
        <v>61</v>
      </c>
      <c r="M344" s="3">
        <v>72</v>
      </c>
      <c r="N344" s="3" t="s">
        <v>23</v>
      </c>
      <c r="O344" s="3">
        <f>IFERROR(VLOOKUP(D344&amp;N344,'(0201) Fresh'!$C$2:$P$1086,14,FALSE),0)</f>
        <v>1216835</v>
      </c>
      <c r="P344" s="3">
        <f>IFERROR(VLOOKUP(D344&amp;N344,'(0202) Frozen'!$C$2:$P$997,14,FALSE),0)</f>
        <v>230508</v>
      </c>
      <c r="Q344" s="3">
        <f t="shared" si="16"/>
        <v>1447343</v>
      </c>
      <c r="R344" s="4">
        <f t="shared" si="15"/>
        <v>9.821861041943835E-3</v>
      </c>
    </row>
    <row r="345" spans="1:18" x14ac:dyDescent="0.25">
      <c r="A345" s="3">
        <v>826</v>
      </c>
      <c r="B345" s="3" t="s">
        <v>15</v>
      </c>
      <c r="C345" t="str">
        <f t="shared" si="17"/>
        <v>201401Botswana</v>
      </c>
      <c r="D345" s="3">
        <v>201401</v>
      </c>
      <c r="E345" s="3">
        <v>2014</v>
      </c>
      <c r="F345" s="6">
        <v>41640</v>
      </c>
      <c r="G345" s="3">
        <v>1</v>
      </c>
      <c r="H345" s="3">
        <v>1</v>
      </c>
      <c r="I345" s="3" t="s">
        <v>16</v>
      </c>
      <c r="J345" s="3">
        <v>4</v>
      </c>
      <c r="K345" s="3" t="s">
        <v>62</v>
      </c>
      <c r="L345" s="3" t="s">
        <v>61</v>
      </c>
      <c r="M345" s="3">
        <v>72</v>
      </c>
      <c r="N345" s="3" t="s">
        <v>23</v>
      </c>
      <c r="O345" s="3">
        <f>IFERROR(VLOOKUP(D345&amp;N345,'(0201) Fresh'!$C$2:$P$1086,14,FALSE),0)</f>
        <v>388838</v>
      </c>
      <c r="P345" s="3">
        <f>IFERROR(VLOOKUP(D345&amp;N345,'(0202) Frozen'!$C$2:$P$997,14,FALSE),0)</f>
        <v>651093</v>
      </c>
      <c r="Q345" s="3">
        <f t="shared" si="16"/>
        <v>1039931</v>
      </c>
      <c r="R345" s="4">
        <f t="shared" si="15"/>
        <v>9.1149323559654421E-3</v>
      </c>
    </row>
    <row r="346" spans="1:18" x14ac:dyDescent="0.25">
      <c r="A346" s="3">
        <v>826</v>
      </c>
      <c r="B346" s="3" t="s">
        <v>15</v>
      </c>
      <c r="C346" t="str">
        <f t="shared" si="17"/>
        <v>201402Botswana</v>
      </c>
      <c r="D346" s="3">
        <v>201402</v>
      </c>
      <c r="E346" s="3">
        <v>2014</v>
      </c>
      <c r="F346" s="6">
        <v>41671</v>
      </c>
      <c r="G346" s="3">
        <v>2</v>
      </c>
      <c r="H346" s="3">
        <v>1</v>
      </c>
      <c r="I346" s="3" t="s">
        <v>16</v>
      </c>
      <c r="J346" s="3">
        <v>4</v>
      </c>
      <c r="K346" s="3" t="s">
        <v>62</v>
      </c>
      <c r="L346" s="3" t="s">
        <v>61</v>
      </c>
      <c r="M346" s="3">
        <v>72</v>
      </c>
      <c r="N346" s="3" t="s">
        <v>23</v>
      </c>
      <c r="O346" s="3">
        <f>IFERROR(VLOOKUP(D346&amp;N346,'(0201) Fresh'!$C$2:$P$1086,14,FALSE),0)</f>
        <v>546071</v>
      </c>
      <c r="P346" s="3">
        <f>IFERROR(VLOOKUP(D346&amp;N346,'(0202) Frozen'!$C$2:$P$997,14,FALSE),0)</f>
        <v>0</v>
      </c>
      <c r="Q346" s="3">
        <f t="shared" si="16"/>
        <v>546071</v>
      </c>
      <c r="R346" s="4">
        <f t="shared" si="15"/>
        <v>5.2590092715738956E-3</v>
      </c>
    </row>
    <row r="347" spans="1:18" x14ac:dyDescent="0.25">
      <c r="A347" s="3">
        <v>826</v>
      </c>
      <c r="B347" s="3" t="s">
        <v>15</v>
      </c>
      <c r="C347" t="str">
        <f t="shared" si="17"/>
        <v>201403Botswana</v>
      </c>
      <c r="D347" s="3">
        <v>201403</v>
      </c>
      <c r="E347" s="3">
        <v>2014</v>
      </c>
      <c r="F347" s="6">
        <v>41699</v>
      </c>
      <c r="G347" s="3">
        <v>3</v>
      </c>
      <c r="H347" s="3">
        <v>1</v>
      </c>
      <c r="I347" s="3" t="s">
        <v>16</v>
      </c>
      <c r="J347" s="3">
        <v>4</v>
      </c>
      <c r="K347" s="3" t="s">
        <v>62</v>
      </c>
      <c r="L347" s="3" t="s">
        <v>61</v>
      </c>
      <c r="M347" s="3">
        <v>72</v>
      </c>
      <c r="N347" s="3" t="s">
        <v>23</v>
      </c>
      <c r="O347" s="3">
        <f>IFERROR(VLOOKUP(D347&amp;N347,'(0201) Fresh'!$C$2:$P$1086,14,FALSE),0)</f>
        <v>485683</v>
      </c>
      <c r="P347" s="3">
        <f>IFERROR(VLOOKUP(D347&amp;N347,'(0202) Frozen'!$C$2:$P$997,14,FALSE),0)</f>
        <v>218158</v>
      </c>
      <c r="Q347" s="3">
        <f t="shared" si="16"/>
        <v>703841</v>
      </c>
      <c r="R347" s="4">
        <f t="shared" si="15"/>
        <v>5.8066017446988579E-3</v>
      </c>
    </row>
    <row r="348" spans="1:18" x14ac:dyDescent="0.25">
      <c r="A348" s="3">
        <v>826</v>
      </c>
      <c r="B348" s="3" t="s">
        <v>15</v>
      </c>
      <c r="C348" t="str">
        <f t="shared" si="17"/>
        <v>201404Botswana</v>
      </c>
      <c r="D348" s="3">
        <v>201404</v>
      </c>
      <c r="E348" s="3">
        <v>2014</v>
      </c>
      <c r="F348" s="6">
        <v>41730</v>
      </c>
      <c r="G348" s="3">
        <v>4</v>
      </c>
      <c r="H348" s="3">
        <v>1</v>
      </c>
      <c r="I348" s="3" t="s">
        <v>16</v>
      </c>
      <c r="J348" s="3">
        <v>4</v>
      </c>
      <c r="K348" s="3" t="s">
        <v>62</v>
      </c>
      <c r="L348" s="3" t="s">
        <v>61</v>
      </c>
      <c r="M348" s="3">
        <v>72</v>
      </c>
      <c r="N348" s="3" t="s">
        <v>23</v>
      </c>
      <c r="O348" s="3">
        <f>IFERROR(VLOOKUP(D348&amp;N348,'(0201) Fresh'!$C$2:$P$1086,14,FALSE),0)</f>
        <v>394851</v>
      </c>
      <c r="P348" s="3">
        <f>IFERROR(VLOOKUP(D348&amp;N348,'(0202) Frozen'!$C$2:$P$997,14,FALSE),0)</f>
        <v>400983</v>
      </c>
      <c r="Q348" s="3">
        <f t="shared" si="16"/>
        <v>795834</v>
      </c>
      <c r="R348" s="4">
        <f t="shared" si="15"/>
        <v>6.5286630683057661E-3</v>
      </c>
    </row>
    <row r="349" spans="1:18" x14ac:dyDescent="0.25">
      <c r="A349" s="3">
        <v>826</v>
      </c>
      <c r="B349" s="3" t="s">
        <v>15</v>
      </c>
      <c r="C349" t="str">
        <f t="shared" si="17"/>
        <v>201405Botswana</v>
      </c>
      <c r="D349" s="3">
        <v>201405</v>
      </c>
      <c r="E349" s="3">
        <v>2014</v>
      </c>
      <c r="F349" s="6">
        <v>41760</v>
      </c>
      <c r="G349" s="3">
        <v>5</v>
      </c>
      <c r="H349" s="3">
        <v>1</v>
      </c>
      <c r="I349" s="3" t="s">
        <v>16</v>
      </c>
      <c r="J349" s="3">
        <v>4</v>
      </c>
      <c r="K349" s="3" t="s">
        <v>62</v>
      </c>
      <c r="L349" s="3" t="s">
        <v>61</v>
      </c>
      <c r="M349" s="3">
        <v>72</v>
      </c>
      <c r="N349" s="3" t="s">
        <v>23</v>
      </c>
      <c r="O349" s="3">
        <f>IFERROR(VLOOKUP(D349&amp;N349,'(0201) Fresh'!$C$2:$P$1086,14,FALSE),0)</f>
        <v>676865</v>
      </c>
      <c r="P349" s="3">
        <f>IFERROR(VLOOKUP(D349&amp;N349,'(0202) Frozen'!$C$2:$P$997,14,FALSE),0)</f>
        <v>0</v>
      </c>
      <c r="Q349" s="3">
        <f t="shared" si="16"/>
        <v>676865</v>
      </c>
      <c r="R349" s="4">
        <f t="shared" si="15"/>
        <v>5.5547958474962029E-3</v>
      </c>
    </row>
    <row r="350" spans="1:18" x14ac:dyDescent="0.25">
      <c r="A350" s="3">
        <v>826</v>
      </c>
      <c r="B350" s="3" t="s">
        <v>15</v>
      </c>
      <c r="C350" t="str">
        <f t="shared" si="17"/>
        <v>201406Botswana</v>
      </c>
      <c r="D350" s="3">
        <v>201406</v>
      </c>
      <c r="E350" s="3">
        <v>2014</v>
      </c>
      <c r="F350" s="6">
        <v>41791</v>
      </c>
      <c r="G350" s="3">
        <v>6</v>
      </c>
      <c r="H350" s="3">
        <v>1</v>
      </c>
      <c r="I350" s="3" t="s">
        <v>16</v>
      </c>
      <c r="J350" s="3">
        <v>4</v>
      </c>
      <c r="K350" s="3" t="s">
        <v>62</v>
      </c>
      <c r="L350" s="3" t="s">
        <v>61</v>
      </c>
      <c r="M350" s="3">
        <v>72</v>
      </c>
      <c r="N350" s="3" t="s">
        <v>23</v>
      </c>
      <c r="O350" s="3">
        <f>IFERROR(VLOOKUP(D350&amp;N350,'(0201) Fresh'!$C$2:$P$1086,14,FALSE),0)</f>
        <v>1922437</v>
      </c>
      <c r="P350" s="3">
        <f>IFERROR(VLOOKUP(D350&amp;N350,'(0202) Frozen'!$C$2:$P$997,14,FALSE),0)</f>
        <v>888952</v>
      </c>
      <c r="Q350" s="3">
        <f t="shared" si="16"/>
        <v>2811389</v>
      </c>
      <c r="R350" s="4">
        <f t="shared" si="15"/>
        <v>2.2087115857070613E-2</v>
      </c>
    </row>
    <row r="351" spans="1:18" x14ac:dyDescent="0.25">
      <c r="A351" s="3">
        <v>826</v>
      </c>
      <c r="B351" s="3" t="s">
        <v>15</v>
      </c>
      <c r="C351" t="str">
        <f t="shared" si="17"/>
        <v>201407Botswana</v>
      </c>
      <c r="D351" s="3">
        <v>201407</v>
      </c>
      <c r="E351" s="3">
        <v>2014</v>
      </c>
      <c r="F351" s="6">
        <v>41821</v>
      </c>
      <c r="G351" s="3">
        <v>7</v>
      </c>
      <c r="H351" s="3">
        <v>1</v>
      </c>
      <c r="I351" s="3" t="s">
        <v>16</v>
      </c>
      <c r="J351" s="3">
        <v>4</v>
      </c>
      <c r="K351" s="3" t="s">
        <v>62</v>
      </c>
      <c r="L351" s="3" t="s">
        <v>61</v>
      </c>
      <c r="M351" s="3">
        <v>72</v>
      </c>
      <c r="N351" s="3" t="s">
        <v>23</v>
      </c>
      <c r="O351" s="3">
        <f>IFERROR(VLOOKUP(D351&amp;N351,'(0201) Fresh'!$C$2:$P$1086,14,FALSE),0)</f>
        <v>2627623</v>
      </c>
      <c r="P351" s="3">
        <f>IFERROR(VLOOKUP(D351&amp;N351,'(0202) Frozen'!$C$2:$P$997,14,FALSE),0)</f>
        <v>1334011</v>
      </c>
      <c r="Q351" s="3">
        <f t="shared" si="16"/>
        <v>3961634</v>
      </c>
      <c r="R351" s="4">
        <f t="shared" si="15"/>
        <v>3.2103340362145523E-2</v>
      </c>
    </row>
    <row r="352" spans="1:18" x14ac:dyDescent="0.25">
      <c r="A352" s="3">
        <v>826</v>
      </c>
      <c r="B352" s="3" t="s">
        <v>15</v>
      </c>
      <c r="C352" t="str">
        <f t="shared" si="17"/>
        <v>201408Botswana</v>
      </c>
      <c r="D352" s="3">
        <v>201408</v>
      </c>
      <c r="E352" s="3">
        <v>2014</v>
      </c>
      <c r="F352" s="6">
        <v>41852</v>
      </c>
      <c r="G352" s="3">
        <v>8</v>
      </c>
      <c r="H352" s="3">
        <v>1</v>
      </c>
      <c r="I352" s="3" t="s">
        <v>16</v>
      </c>
      <c r="J352" s="3">
        <v>4</v>
      </c>
      <c r="K352" s="3" t="s">
        <v>62</v>
      </c>
      <c r="L352" s="3" t="s">
        <v>61</v>
      </c>
      <c r="M352" s="3">
        <v>72</v>
      </c>
      <c r="N352" s="3" t="s">
        <v>23</v>
      </c>
      <c r="O352" s="3">
        <f>IFERROR(VLOOKUP(D352&amp;N352,'(0201) Fresh'!$C$2:$P$1086,14,FALSE),0)</f>
        <v>854198</v>
      </c>
      <c r="P352" s="3">
        <f>IFERROR(VLOOKUP(D352&amp;N352,'(0202) Frozen'!$C$2:$P$997,14,FALSE),0)</f>
        <v>943185</v>
      </c>
      <c r="Q352" s="3">
        <f t="shared" si="16"/>
        <v>1797383</v>
      </c>
      <c r="R352" s="4">
        <f t="shared" si="15"/>
        <v>1.4177932335757721E-2</v>
      </c>
    </row>
    <row r="353" spans="1:18" x14ac:dyDescent="0.25">
      <c r="A353" s="3">
        <v>826</v>
      </c>
      <c r="B353" s="3" t="s">
        <v>15</v>
      </c>
      <c r="C353" t="str">
        <f t="shared" si="17"/>
        <v>201409Botswana</v>
      </c>
      <c r="D353" s="3">
        <v>201409</v>
      </c>
      <c r="E353" s="3">
        <v>2014</v>
      </c>
      <c r="F353" s="6">
        <v>41883</v>
      </c>
      <c r="G353" s="3">
        <v>9</v>
      </c>
      <c r="H353" s="3">
        <v>1</v>
      </c>
      <c r="I353" s="3" t="s">
        <v>16</v>
      </c>
      <c r="J353" s="3">
        <v>4</v>
      </c>
      <c r="K353" s="3" t="s">
        <v>62</v>
      </c>
      <c r="L353" s="3" t="s">
        <v>61</v>
      </c>
      <c r="M353" s="3">
        <v>72</v>
      </c>
      <c r="N353" s="3" t="s">
        <v>23</v>
      </c>
      <c r="O353" s="3">
        <f>IFERROR(VLOOKUP(D353&amp;N353,'(0201) Fresh'!$C$2:$P$1086,14,FALSE),0)</f>
        <v>1303740</v>
      </c>
      <c r="P353" s="3">
        <f>IFERROR(VLOOKUP(D353&amp;N353,'(0202) Frozen'!$C$2:$P$997,14,FALSE),0)</f>
        <v>1474747</v>
      </c>
      <c r="Q353" s="3">
        <f t="shared" si="16"/>
        <v>2778487</v>
      </c>
      <c r="R353" s="4">
        <f t="shared" si="15"/>
        <v>1.8931195116438773E-2</v>
      </c>
    </row>
    <row r="354" spans="1:18" x14ac:dyDescent="0.25">
      <c r="A354" s="3">
        <v>826</v>
      </c>
      <c r="B354" s="3" t="s">
        <v>15</v>
      </c>
      <c r="C354" t="str">
        <f t="shared" si="17"/>
        <v>201410Botswana</v>
      </c>
      <c r="D354" s="3">
        <v>201410</v>
      </c>
      <c r="E354" s="3">
        <v>2014</v>
      </c>
      <c r="F354" s="6">
        <v>41913</v>
      </c>
      <c r="G354" s="3">
        <v>10</v>
      </c>
      <c r="H354" s="3">
        <v>1</v>
      </c>
      <c r="I354" s="3" t="s">
        <v>16</v>
      </c>
      <c r="J354" s="3">
        <v>4</v>
      </c>
      <c r="K354" s="3" t="s">
        <v>62</v>
      </c>
      <c r="L354" s="3" t="s">
        <v>61</v>
      </c>
      <c r="M354" s="3">
        <v>72</v>
      </c>
      <c r="N354" s="3" t="s">
        <v>23</v>
      </c>
      <c r="O354" s="3">
        <f>IFERROR(VLOOKUP(D354&amp;N354,'(0201) Fresh'!$C$2:$P$1086,14,FALSE),0)</f>
        <v>3071534</v>
      </c>
      <c r="P354" s="3">
        <f>IFERROR(VLOOKUP(D354&amp;N354,'(0202) Frozen'!$C$2:$P$997,14,FALSE),0)</f>
        <v>250503</v>
      </c>
      <c r="Q354" s="3">
        <f t="shared" si="16"/>
        <v>3322037</v>
      </c>
      <c r="R354" s="4">
        <f t="shared" si="15"/>
        <v>2.2273286466667878E-2</v>
      </c>
    </row>
    <row r="355" spans="1:18" x14ac:dyDescent="0.25">
      <c r="A355" s="3">
        <v>826</v>
      </c>
      <c r="B355" s="3" t="s">
        <v>15</v>
      </c>
      <c r="C355" t="str">
        <f t="shared" si="17"/>
        <v>201411Botswana</v>
      </c>
      <c r="D355" s="3">
        <v>201411</v>
      </c>
      <c r="E355" s="3">
        <v>2014</v>
      </c>
      <c r="F355" s="6">
        <v>41944</v>
      </c>
      <c r="G355" s="3">
        <v>11</v>
      </c>
      <c r="H355" s="3">
        <v>1</v>
      </c>
      <c r="I355" s="3" t="s">
        <v>16</v>
      </c>
      <c r="J355" s="3">
        <v>4</v>
      </c>
      <c r="K355" s="3" t="s">
        <v>62</v>
      </c>
      <c r="L355" s="3" t="s">
        <v>61</v>
      </c>
      <c r="M355" s="3">
        <v>72</v>
      </c>
      <c r="N355" s="3" t="s">
        <v>23</v>
      </c>
      <c r="O355" s="3">
        <f>IFERROR(VLOOKUP(D355&amp;N355,'(0201) Fresh'!$C$2:$P$1086,14,FALSE),0)</f>
        <v>3161134</v>
      </c>
      <c r="P355" s="3">
        <f>IFERROR(VLOOKUP(D355&amp;N355,'(0202) Frozen'!$C$2:$P$997,14,FALSE),0)</f>
        <v>2490043</v>
      </c>
      <c r="Q355" s="3">
        <f t="shared" si="16"/>
        <v>5651177</v>
      </c>
      <c r="R355" s="4">
        <f t="shared" si="15"/>
        <v>4.0061893722619812E-2</v>
      </c>
    </row>
    <row r="356" spans="1:18" x14ac:dyDescent="0.25">
      <c r="A356">
        <v>826</v>
      </c>
      <c r="B356" t="s">
        <v>15</v>
      </c>
      <c r="C356" t="str">
        <f t="shared" si="17"/>
        <v>201001Brazil</v>
      </c>
      <c r="D356">
        <v>201001</v>
      </c>
      <c r="E356">
        <v>2010</v>
      </c>
      <c r="F356" s="1">
        <v>40179</v>
      </c>
      <c r="G356">
        <v>1</v>
      </c>
      <c r="H356">
        <v>1</v>
      </c>
      <c r="I356" t="s">
        <v>16</v>
      </c>
      <c r="J356">
        <v>4</v>
      </c>
      <c r="K356" t="s">
        <v>62</v>
      </c>
      <c r="L356" t="s">
        <v>61</v>
      </c>
      <c r="M356">
        <v>76</v>
      </c>
      <c r="N356" t="s">
        <v>24</v>
      </c>
      <c r="O356" s="3">
        <f>IFERROR(VLOOKUP(D356&amp;N356,'(0201) Fresh'!$C$2:$P$1086,14,FALSE),0)</f>
        <v>130671</v>
      </c>
      <c r="P356">
        <f>IFERROR(VLOOKUP(D356&amp;N356,'(0202) Frozen'!$C$2:$P$997,14,FALSE),0)</f>
        <v>935216</v>
      </c>
      <c r="Q356">
        <f t="shared" si="16"/>
        <v>1065887</v>
      </c>
      <c r="R356" s="4">
        <f>Q356/Q2</f>
        <v>1.1909971406892728E-2</v>
      </c>
    </row>
    <row r="357" spans="1:18" x14ac:dyDescent="0.25">
      <c r="A357">
        <v>826</v>
      </c>
      <c r="B357" t="s">
        <v>15</v>
      </c>
      <c r="C357" t="str">
        <f t="shared" si="17"/>
        <v>201002Brazil</v>
      </c>
      <c r="D357">
        <v>201002</v>
      </c>
      <c r="E357">
        <v>2010</v>
      </c>
      <c r="F357" s="1">
        <v>40210</v>
      </c>
      <c r="G357">
        <v>2</v>
      </c>
      <c r="H357">
        <v>1</v>
      </c>
      <c r="I357" t="s">
        <v>16</v>
      </c>
      <c r="J357">
        <v>4</v>
      </c>
      <c r="K357" t="s">
        <v>62</v>
      </c>
      <c r="L357" t="s">
        <v>61</v>
      </c>
      <c r="M357">
        <v>76</v>
      </c>
      <c r="N357" t="s">
        <v>24</v>
      </c>
      <c r="O357" s="3">
        <f>IFERROR(VLOOKUP(D357&amp;N357,'(0201) Fresh'!$C$2:$P$1086,14,FALSE),0)</f>
        <v>85175</v>
      </c>
      <c r="P357">
        <f>IFERROR(VLOOKUP(D357&amp;N357,'(0202) Frozen'!$C$2:$P$997,14,FALSE),0)</f>
        <v>281108</v>
      </c>
      <c r="Q357">
        <f t="shared" si="16"/>
        <v>366283</v>
      </c>
      <c r="R357" s="4">
        <f t="shared" ref="R357:R414" si="18">Q357/Q3</f>
        <v>4.1900378696108371E-3</v>
      </c>
    </row>
    <row r="358" spans="1:18" x14ac:dyDescent="0.25">
      <c r="A358">
        <v>826</v>
      </c>
      <c r="B358" t="s">
        <v>15</v>
      </c>
      <c r="C358" t="str">
        <f t="shared" si="17"/>
        <v>201003Brazil</v>
      </c>
      <c r="D358">
        <v>201003</v>
      </c>
      <c r="E358">
        <v>2010</v>
      </c>
      <c r="F358" s="1">
        <v>40238</v>
      </c>
      <c r="G358">
        <v>3</v>
      </c>
      <c r="H358">
        <v>1</v>
      </c>
      <c r="I358" t="s">
        <v>16</v>
      </c>
      <c r="J358">
        <v>4</v>
      </c>
      <c r="K358" t="s">
        <v>62</v>
      </c>
      <c r="L358" t="s">
        <v>61</v>
      </c>
      <c r="M358">
        <v>76</v>
      </c>
      <c r="N358" t="s">
        <v>24</v>
      </c>
      <c r="O358" s="3">
        <f>IFERROR(VLOOKUP(D358&amp;N358,'(0201) Fresh'!$C$2:$P$1086,14,FALSE),0)</f>
        <v>111366</v>
      </c>
      <c r="P358">
        <f>IFERROR(VLOOKUP(D358&amp;N358,'(0202) Frozen'!$C$2:$P$997,14,FALSE),0)</f>
        <v>500047</v>
      </c>
      <c r="Q358">
        <f t="shared" si="16"/>
        <v>611413</v>
      </c>
      <c r="R358" s="4">
        <f t="shared" si="18"/>
        <v>6.2735064875286545E-3</v>
      </c>
    </row>
    <row r="359" spans="1:18" x14ac:dyDescent="0.25">
      <c r="A359">
        <v>826</v>
      </c>
      <c r="B359" t="s">
        <v>15</v>
      </c>
      <c r="C359" t="str">
        <f t="shared" si="17"/>
        <v>201004Brazil</v>
      </c>
      <c r="D359">
        <v>201004</v>
      </c>
      <c r="E359">
        <v>2010</v>
      </c>
      <c r="F359" s="1">
        <v>40269</v>
      </c>
      <c r="G359">
        <v>4</v>
      </c>
      <c r="H359">
        <v>1</v>
      </c>
      <c r="I359" t="s">
        <v>16</v>
      </c>
      <c r="J359">
        <v>4</v>
      </c>
      <c r="K359" t="s">
        <v>62</v>
      </c>
      <c r="L359" t="s">
        <v>61</v>
      </c>
      <c r="M359">
        <v>76</v>
      </c>
      <c r="N359" t="s">
        <v>24</v>
      </c>
      <c r="O359" s="3">
        <f>IFERROR(VLOOKUP(D359&amp;N359,'(0201) Fresh'!$C$2:$P$1086,14,FALSE),0)</f>
        <v>467862</v>
      </c>
      <c r="P359">
        <f>IFERROR(VLOOKUP(D359&amp;N359,'(0202) Frozen'!$C$2:$P$997,14,FALSE),0)</f>
        <v>218103</v>
      </c>
      <c r="Q359">
        <f t="shared" si="16"/>
        <v>685965</v>
      </c>
      <c r="R359" s="4">
        <f t="shared" si="18"/>
        <v>7.4222140412602668E-3</v>
      </c>
    </row>
    <row r="360" spans="1:18" x14ac:dyDescent="0.25">
      <c r="A360">
        <v>826</v>
      </c>
      <c r="B360" t="s">
        <v>15</v>
      </c>
      <c r="C360" t="str">
        <f t="shared" si="17"/>
        <v>201005Brazil</v>
      </c>
      <c r="D360">
        <v>201005</v>
      </c>
      <c r="E360">
        <v>2010</v>
      </c>
      <c r="F360" s="1">
        <v>40299</v>
      </c>
      <c r="G360">
        <v>5</v>
      </c>
      <c r="H360">
        <v>1</v>
      </c>
      <c r="I360" t="s">
        <v>16</v>
      </c>
      <c r="J360">
        <v>4</v>
      </c>
      <c r="K360" t="s">
        <v>62</v>
      </c>
      <c r="L360" t="s">
        <v>61</v>
      </c>
      <c r="M360">
        <v>76</v>
      </c>
      <c r="N360" t="s">
        <v>24</v>
      </c>
      <c r="O360" s="3">
        <f>IFERROR(VLOOKUP(D360&amp;N360,'(0201) Fresh'!$C$2:$P$1086,14,FALSE),0)</f>
        <v>118254</v>
      </c>
      <c r="P360">
        <f>IFERROR(VLOOKUP(D360&amp;N360,'(0202) Frozen'!$C$2:$P$997,14,FALSE),0)</f>
        <v>256627</v>
      </c>
      <c r="Q360">
        <f t="shared" si="16"/>
        <v>374881</v>
      </c>
      <c r="R360" s="4">
        <f t="shared" si="18"/>
        <v>4.2395000361715876E-3</v>
      </c>
    </row>
    <row r="361" spans="1:18" x14ac:dyDescent="0.25">
      <c r="A361">
        <v>826</v>
      </c>
      <c r="B361" t="s">
        <v>15</v>
      </c>
      <c r="C361" t="str">
        <f t="shared" si="17"/>
        <v>201006Brazil</v>
      </c>
      <c r="D361">
        <v>201006</v>
      </c>
      <c r="E361">
        <v>2010</v>
      </c>
      <c r="F361" s="1">
        <v>40330</v>
      </c>
      <c r="G361">
        <v>6</v>
      </c>
      <c r="H361">
        <v>1</v>
      </c>
      <c r="I361" t="s">
        <v>16</v>
      </c>
      <c r="J361">
        <v>4</v>
      </c>
      <c r="K361" t="s">
        <v>62</v>
      </c>
      <c r="L361" t="s">
        <v>61</v>
      </c>
      <c r="M361">
        <v>76</v>
      </c>
      <c r="N361" t="s">
        <v>24</v>
      </c>
      <c r="O361" s="3">
        <f>IFERROR(VLOOKUP(D361&amp;N361,'(0201) Fresh'!$C$2:$P$1086,14,FALSE),0)</f>
        <v>514627</v>
      </c>
      <c r="P361">
        <f>IFERROR(VLOOKUP(D361&amp;N361,'(0202) Frozen'!$C$2:$P$997,14,FALSE),0)</f>
        <v>273549</v>
      </c>
      <c r="Q361">
        <f t="shared" si="16"/>
        <v>788176</v>
      </c>
      <c r="R361" s="4">
        <f t="shared" si="18"/>
        <v>8.0113772746328773E-3</v>
      </c>
    </row>
    <row r="362" spans="1:18" x14ac:dyDescent="0.25">
      <c r="A362">
        <v>826</v>
      </c>
      <c r="B362" t="s">
        <v>15</v>
      </c>
      <c r="C362" t="str">
        <f t="shared" si="17"/>
        <v>201007Brazil</v>
      </c>
      <c r="D362">
        <v>201007</v>
      </c>
      <c r="E362">
        <v>2010</v>
      </c>
      <c r="F362" s="1">
        <v>40360</v>
      </c>
      <c r="G362">
        <v>7</v>
      </c>
      <c r="H362">
        <v>1</v>
      </c>
      <c r="I362" t="s">
        <v>16</v>
      </c>
      <c r="J362">
        <v>4</v>
      </c>
      <c r="K362" t="s">
        <v>62</v>
      </c>
      <c r="L362" t="s">
        <v>61</v>
      </c>
      <c r="M362">
        <v>76</v>
      </c>
      <c r="N362" t="s">
        <v>24</v>
      </c>
      <c r="O362" s="3">
        <f>IFERROR(VLOOKUP(D362&amp;N362,'(0201) Fresh'!$C$2:$P$1086,14,FALSE),0)</f>
        <v>122875</v>
      </c>
      <c r="P362">
        <f>IFERROR(VLOOKUP(D362&amp;N362,'(0202) Frozen'!$C$2:$P$997,14,FALSE),0)</f>
        <v>74177</v>
      </c>
      <c r="Q362">
        <f t="shared" si="16"/>
        <v>197052</v>
      </c>
      <c r="R362" s="4">
        <f t="shared" si="18"/>
        <v>2.1211899460944418E-3</v>
      </c>
    </row>
    <row r="363" spans="1:18" x14ac:dyDescent="0.25">
      <c r="A363">
        <v>826</v>
      </c>
      <c r="B363" t="s">
        <v>15</v>
      </c>
      <c r="C363" t="str">
        <f t="shared" si="17"/>
        <v>201008Brazil</v>
      </c>
      <c r="D363">
        <v>201008</v>
      </c>
      <c r="E363">
        <v>2010</v>
      </c>
      <c r="F363" s="1">
        <v>40391</v>
      </c>
      <c r="G363">
        <v>8</v>
      </c>
      <c r="H363">
        <v>1</v>
      </c>
      <c r="I363" t="s">
        <v>16</v>
      </c>
      <c r="J363">
        <v>4</v>
      </c>
      <c r="K363" t="s">
        <v>62</v>
      </c>
      <c r="L363" t="s">
        <v>61</v>
      </c>
      <c r="M363">
        <v>76</v>
      </c>
      <c r="N363" t="s">
        <v>24</v>
      </c>
      <c r="O363" s="3">
        <f>IFERROR(VLOOKUP(D363&amp;N363,'(0201) Fresh'!$C$2:$P$1086,14,FALSE),0)</f>
        <v>751483</v>
      </c>
      <c r="P363">
        <f>IFERROR(VLOOKUP(D363&amp;N363,'(0202) Frozen'!$C$2:$P$997,14,FALSE),0)</f>
        <v>50144</v>
      </c>
      <c r="Q363">
        <f t="shared" si="16"/>
        <v>801627</v>
      </c>
      <c r="R363" s="4">
        <f t="shared" si="18"/>
        <v>9.1414376351441218E-3</v>
      </c>
    </row>
    <row r="364" spans="1:18" x14ac:dyDescent="0.25">
      <c r="A364">
        <v>826</v>
      </c>
      <c r="B364" t="s">
        <v>15</v>
      </c>
      <c r="C364" t="str">
        <f t="shared" si="17"/>
        <v>201009Brazil</v>
      </c>
      <c r="D364">
        <v>201009</v>
      </c>
      <c r="E364">
        <v>2010</v>
      </c>
      <c r="F364" s="1">
        <v>40422</v>
      </c>
      <c r="G364">
        <v>9</v>
      </c>
      <c r="H364">
        <v>1</v>
      </c>
      <c r="I364" t="s">
        <v>16</v>
      </c>
      <c r="J364">
        <v>4</v>
      </c>
      <c r="K364" t="s">
        <v>62</v>
      </c>
      <c r="L364" t="s">
        <v>61</v>
      </c>
      <c r="M364">
        <v>76</v>
      </c>
      <c r="N364" t="s">
        <v>24</v>
      </c>
      <c r="O364" s="3">
        <f>IFERROR(VLOOKUP(D364&amp;N364,'(0201) Fresh'!$C$2:$P$1086,14,FALSE),0)</f>
        <v>669190</v>
      </c>
      <c r="P364">
        <f>IFERROR(VLOOKUP(D364&amp;N364,'(0202) Frozen'!$C$2:$P$997,14,FALSE),0)</f>
        <v>153076</v>
      </c>
      <c r="Q364">
        <f t="shared" si="16"/>
        <v>822266</v>
      </c>
      <c r="R364" s="4">
        <f t="shared" si="18"/>
        <v>7.6364355114710682E-3</v>
      </c>
    </row>
    <row r="365" spans="1:18" x14ac:dyDescent="0.25">
      <c r="A365">
        <v>826</v>
      </c>
      <c r="B365" t="s">
        <v>15</v>
      </c>
      <c r="C365" t="str">
        <f t="shared" si="17"/>
        <v>201010Brazil</v>
      </c>
      <c r="D365">
        <v>201010</v>
      </c>
      <c r="E365">
        <v>2010</v>
      </c>
      <c r="F365" s="1">
        <v>40452</v>
      </c>
      <c r="G365">
        <v>10</v>
      </c>
      <c r="H365">
        <v>1</v>
      </c>
      <c r="I365" t="s">
        <v>16</v>
      </c>
      <c r="J365">
        <v>4</v>
      </c>
      <c r="K365" t="s">
        <v>62</v>
      </c>
      <c r="L365" t="s">
        <v>61</v>
      </c>
      <c r="M365">
        <v>76</v>
      </c>
      <c r="N365" t="s">
        <v>24</v>
      </c>
      <c r="O365" s="3">
        <f>IFERROR(VLOOKUP(D365&amp;N365,'(0201) Fresh'!$C$2:$P$1086,14,FALSE),0)</f>
        <v>480864</v>
      </c>
      <c r="P365">
        <f>IFERROR(VLOOKUP(D365&amp;N365,'(0202) Frozen'!$C$2:$P$997,14,FALSE),0)</f>
        <v>1247575</v>
      </c>
      <c r="Q365">
        <f t="shared" si="16"/>
        <v>1728439</v>
      </c>
      <c r="R365" s="4">
        <f t="shared" si="18"/>
        <v>1.9601071402776223E-2</v>
      </c>
    </row>
    <row r="366" spans="1:18" x14ac:dyDescent="0.25">
      <c r="A366">
        <v>826</v>
      </c>
      <c r="B366" t="s">
        <v>15</v>
      </c>
      <c r="C366" t="str">
        <f t="shared" si="17"/>
        <v>201011Brazil</v>
      </c>
      <c r="D366">
        <v>201011</v>
      </c>
      <c r="E366">
        <v>2010</v>
      </c>
      <c r="F366" s="1">
        <v>40483</v>
      </c>
      <c r="G366">
        <v>11</v>
      </c>
      <c r="H366">
        <v>1</v>
      </c>
      <c r="I366" t="s">
        <v>16</v>
      </c>
      <c r="J366">
        <v>4</v>
      </c>
      <c r="K366" t="s">
        <v>62</v>
      </c>
      <c r="L366" t="s">
        <v>61</v>
      </c>
      <c r="M366">
        <v>76</v>
      </c>
      <c r="N366" t="s">
        <v>24</v>
      </c>
      <c r="O366" s="3">
        <f>IFERROR(VLOOKUP(D366&amp;N366,'(0201) Fresh'!$C$2:$P$1086,14,FALSE),0)</f>
        <v>562692</v>
      </c>
      <c r="P366">
        <f>IFERROR(VLOOKUP(D366&amp;N366,'(0202) Frozen'!$C$2:$P$997,14,FALSE),0)</f>
        <v>1634909</v>
      </c>
      <c r="Q366">
        <f t="shared" si="16"/>
        <v>2197601</v>
      </c>
      <c r="R366" s="4">
        <f t="shared" si="18"/>
        <v>2.0953833793724397E-2</v>
      </c>
    </row>
    <row r="367" spans="1:18" x14ac:dyDescent="0.25">
      <c r="A367">
        <v>826</v>
      </c>
      <c r="B367" t="s">
        <v>15</v>
      </c>
      <c r="C367" t="str">
        <f t="shared" si="17"/>
        <v>201012Brazil</v>
      </c>
      <c r="D367">
        <v>201012</v>
      </c>
      <c r="E367">
        <v>2010</v>
      </c>
      <c r="F367" s="1">
        <v>40513</v>
      </c>
      <c r="G367">
        <v>12</v>
      </c>
      <c r="H367">
        <v>1</v>
      </c>
      <c r="I367" t="s">
        <v>16</v>
      </c>
      <c r="J367">
        <v>4</v>
      </c>
      <c r="K367" t="s">
        <v>62</v>
      </c>
      <c r="L367" t="s">
        <v>61</v>
      </c>
      <c r="M367">
        <v>76</v>
      </c>
      <c r="N367" t="s">
        <v>24</v>
      </c>
      <c r="O367" s="3">
        <f>IFERROR(VLOOKUP(D367&amp;N367,'(0201) Fresh'!$C$2:$P$1086,14,FALSE),0)</f>
        <v>183169</v>
      </c>
      <c r="P367">
        <f>IFERROR(VLOOKUP(D367&amp;N367,'(0202) Frozen'!$C$2:$P$997,14,FALSE),0)</f>
        <v>1506354</v>
      </c>
      <c r="Q367">
        <f t="shared" si="16"/>
        <v>1689523</v>
      </c>
      <c r="R367" s="4">
        <f t="shared" si="18"/>
        <v>1.3191443172801602E-2</v>
      </c>
    </row>
    <row r="368" spans="1:18" x14ac:dyDescent="0.25">
      <c r="A368">
        <v>826</v>
      </c>
      <c r="B368" t="s">
        <v>15</v>
      </c>
      <c r="C368" t="str">
        <f t="shared" si="17"/>
        <v>201101Brazil</v>
      </c>
      <c r="D368">
        <v>201101</v>
      </c>
      <c r="E368">
        <v>2011</v>
      </c>
      <c r="F368" s="1">
        <v>40544</v>
      </c>
      <c r="G368">
        <v>1</v>
      </c>
      <c r="H368">
        <v>1</v>
      </c>
      <c r="I368" t="s">
        <v>16</v>
      </c>
      <c r="J368">
        <v>4</v>
      </c>
      <c r="K368" t="s">
        <v>62</v>
      </c>
      <c r="L368" t="s">
        <v>61</v>
      </c>
      <c r="M368">
        <v>76</v>
      </c>
      <c r="N368" t="s">
        <v>24</v>
      </c>
      <c r="O368" s="3">
        <f>IFERROR(VLOOKUP(D368&amp;N368,'(0201) Fresh'!$C$2:$P$1086,14,FALSE),0)</f>
        <v>180525</v>
      </c>
      <c r="P368">
        <f>IFERROR(VLOOKUP(D368&amp;N368,'(0202) Frozen'!$C$2:$P$997,14,FALSE),0)</f>
        <v>688346</v>
      </c>
      <c r="Q368">
        <f t="shared" si="16"/>
        <v>868871</v>
      </c>
      <c r="R368" s="4">
        <f t="shared" si="18"/>
        <v>8.456993535882867E-3</v>
      </c>
    </row>
    <row r="369" spans="1:18" x14ac:dyDescent="0.25">
      <c r="A369">
        <v>826</v>
      </c>
      <c r="B369" t="s">
        <v>15</v>
      </c>
      <c r="C369" t="str">
        <f t="shared" si="17"/>
        <v>201102Brazil</v>
      </c>
      <c r="D369">
        <v>201102</v>
      </c>
      <c r="E369">
        <v>2011</v>
      </c>
      <c r="F369" s="1">
        <v>40575</v>
      </c>
      <c r="G369">
        <v>2</v>
      </c>
      <c r="H369">
        <v>1</v>
      </c>
      <c r="I369" t="s">
        <v>16</v>
      </c>
      <c r="J369">
        <v>4</v>
      </c>
      <c r="K369" t="s">
        <v>62</v>
      </c>
      <c r="L369" t="s">
        <v>61</v>
      </c>
      <c r="M369">
        <v>76</v>
      </c>
      <c r="N369" t="s">
        <v>24</v>
      </c>
      <c r="O369" s="3">
        <f>IFERROR(VLOOKUP(D369&amp;N369,'(0201) Fresh'!$C$2:$P$1086,14,FALSE),0)</f>
        <v>536773</v>
      </c>
      <c r="P369">
        <f>IFERROR(VLOOKUP(D369&amp;N369,'(0202) Frozen'!$C$2:$P$997,14,FALSE),0)</f>
        <v>406815</v>
      </c>
      <c r="Q369">
        <f t="shared" si="16"/>
        <v>943588</v>
      </c>
      <c r="R369" s="4">
        <f t="shared" si="18"/>
        <v>1.068070627668357E-2</v>
      </c>
    </row>
    <row r="370" spans="1:18" x14ac:dyDescent="0.25">
      <c r="A370">
        <v>826</v>
      </c>
      <c r="B370" t="s">
        <v>15</v>
      </c>
      <c r="C370" t="str">
        <f t="shared" si="17"/>
        <v>201103Brazil</v>
      </c>
      <c r="D370">
        <v>201103</v>
      </c>
      <c r="E370">
        <v>2011</v>
      </c>
      <c r="F370" s="1">
        <v>40603</v>
      </c>
      <c r="G370">
        <v>3</v>
      </c>
      <c r="H370">
        <v>1</v>
      </c>
      <c r="I370" t="s">
        <v>16</v>
      </c>
      <c r="J370">
        <v>4</v>
      </c>
      <c r="K370" t="s">
        <v>62</v>
      </c>
      <c r="L370" t="s">
        <v>61</v>
      </c>
      <c r="M370">
        <v>76</v>
      </c>
      <c r="N370" t="s">
        <v>24</v>
      </c>
      <c r="O370" s="3">
        <f>IFERROR(VLOOKUP(D370&amp;N370,'(0201) Fresh'!$C$2:$P$1086,14,FALSE),0)</f>
        <v>784400</v>
      </c>
      <c r="P370">
        <f>IFERROR(VLOOKUP(D370&amp;N370,'(0202) Frozen'!$C$2:$P$997,14,FALSE),0)</f>
        <v>386676</v>
      </c>
      <c r="Q370">
        <f t="shared" si="16"/>
        <v>1171076</v>
      </c>
      <c r="R370" s="4">
        <f t="shared" si="18"/>
        <v>1.1127293996724189E-2</v>
      </c>
    </row>
    <row r="371" spans="1:18" x14ac:dyDescent="0.25">
      <c r="A371">
        <v>826</v>
      </c>
      <c r="B371" t="s">
        <v>15</v>
      </c>
      <c r="C371" t="str">
        <f t="shared" si="17"/>
        <v>201104Brazil</v>
      </c>
      <c r="D371">
        <v>201104</v>
      </c>
      <c r="E371">
        <v>2011</v>
      </c>
      <c r="F371" s="1">
        <v>40634</v>
      </c>
      <c r="G371">
        <v>4</v>
      </c>
      <c r="H371">
        <v>1</v>
      </c>
      <c r="I371" t="s">
        <v>16</v>
      </c>
      <c r="J371">
        <v>4</v>
      </c>
      <c r="K371" t="s">
        <v>62</v>
      </c>
      <c r="L371" t="s">
        <v>61</v>
      </c>
      <c r="M371">
        <v>76</v>
      </c>
      <c r="N371" t="s">
        <v>24</v>
      </c>
      <c r="O371" s="3">
        <f>IFERROR(VLOOKUP(D371&amp;N371,'(0201) Fresh'!$C$2:$P$1086,14,FALSE),0)</f>
        <v>474862</v>
      </c>
      <c r="P371">
        <f>IFERROR(VLOOKUP(D371&amp;N371,'(0202) Frozen'!$C$2:$P$997,14,FALSE),0)</f>
        <v>584248</v>
      </c>
      <c r="Q371">
        <f t="shared" si="16"/>
        <v>1059110</v>
      </c>
      <c r="R371" s="4">
        <f t="shared" si="18"/>
        <v>1.0358196875492274E-2</v>
      </c>
    </row>
    <row r="372" spans="1:18" x14ac:dyDescent="0.25">
      <c r="A372">
        <v>826</v>
      </c>
      <c r="B372" t="s">
        <v>15</v>
      </c>
      <c r="C372" t="str">
        <f t="shared" si="17"/>
        <v>201105Brazil</v>
      </c>
      <c r="D372">
        <v>201105</v>
      </c>
      <c r="E372">
        <v>2011</v>
      </c>
      <c r="F372" s="1">
        <v>40664</v>
      </c>
      <c r="G372">
        <v>5</v>
      </c>
      <c r="H372">
        <v>1</v>
      </c>
      <c r="I372" t="s">
        <v>16</v>
      </c>
      <c r="J372">
        <v>4</v>
      </c>
      <c r="K372" t="s">
        <v>62</v>
      </c>
      <c r="L372" t="s">
        <v>61</v>
      </c>
      <c r="M372">
        <v>76</v>
      </c>
      <c r="N372" t="s">
        <v>24</v>
      </c>
      <c r="O372" s="3">
        <f>IFERROR(VLOOKUP(D372&amp;N372,'(0201) Fresh'!$C$2:$P$1086,14,FALSE),0)</f>
        <v>278423</v>
      </c>
      <c r="P372">
        <f>IFERROR(VLOOKUP(D372&amp;N372,'(0202) Frozen'!$C$2:$P$997,14,FALSE),0)</f>
        <v>695064</v>
      </c>
      <c r="Q372">
        <f t="shared" si="16"/>
        <v>973487</v>
      </c>
      <c r="R372" s="4">
        <f t="shared" si="18"/>
        <v>9.0853213124885493E-3</v>
      </c>
    </row>
    <row r="373" spans="1:18" x14ac:dyDescent="0.25">
      <c r="A373">
        <v>826</v>
      </c>
      <c r="B373" t="s">
        <v>15</v>
      </c>
      <c r="C373" t="str">
        <f t="shared" si="17"/>
        <v>201106Brazil</v>
      </c>
      <c r="D373">
        <v>201106</v>
      </c>
      <c r="E373">
        <v>2011</v>
      </c>
      <c r="F373" s="1">
        <v>40695</v>
      </c>
      <c r="G373">
        <v>6</v>
      </c>
      <c r="H373">
        <v>1</v>
      </c>
      <c r="I373" t="s">
        <v>16</v>
      </c>
      <c r="J373">
        <v>4</v>
      </c>
      <c r="K373" t="s">
        <v>62</v>
      </c>
      <c r="L373" t="s">
        <v>61</v>
      </c>
      <c r="M373">
        <v>76</v>
      </c>
      <c r="N373" t="s">
        <v>24</v>
      </c>
      <c r="O373" s="3">
        <f>IFERROR(VLOOKUP(D373&amp;N373,'(0201) Fresh'!$C$2:$P$1086,14,FALSE),0)</f>
        <v>309144</v>
      </c>
      <c r="P373">
        <f>IFERROR(VLOOKUP(D373&amp;N373,'(0202) Frozen'!$C$2:$P$997,14,FALSE),0)</f>
        <v>1141659</v>
      </c>
      <c r="Q373">
        <f t="shared" si="16"/>
        <v>1450803</v>
      </c>
      <c r="R373" s="4">
        <f t="shared" si="18"/>
        <v>1.1792020784864812E-2</v>
      </c>
    </row>
    <row r="374" spans="1:18" x14ac:dyDescent="0.25">
      <c r="A374">
        <v>826</v>
      </c>
      <c r="B374" t="s">
        <v>15</v>
      </c>
      <c r="C374" t="str">
        <f t="shared" si="17"/>
        <v>201107Brazil</v>
      </c>
      <c r="D374">
        <v>201107</v>
      </c>
      <c r="E374">
        <v>2011</v>
      </c>
      <c r="F374" s="1">
        <v>40725</v>
      </c>
      <c r="G374">
        <v>7</v>
      </c>
      <c r="H374">
        <v>1</v>
      </c>
      <c r="I374" t="s">
        <v>16</v>
      </c>
      <c r="J374">
        <v>4</v>
      </c>
      <c r="K374" t="s">
        <v>62</v>
      </c>
      <c r="L374" t="s">
        <v>61</v>
      </c>
      <c r="M374">
        <v>76</v>
      </c>
      <c r="N374" t="s">
        <v>24</v>
      </c>
      <c r="O374" s="3">
        <f>IFERROR(VLOOKUP(D374&amp;N374,'(0201) Fresh'!$C$2:$P$1086,14,FALSE),0)</f>
        <v>382906</v>
      </c>
      <c r="P374">
        <f>IFERROR(VLOOKUP(D374&amp;N374,'(0202) Frozen'!$C$2:$P$997,14,FALSE),0)</f>
        <v>993710</v>
      </c>
      <c r="Q374">
        <f t="shared" si="16"/>
        <v>1376616</v>
      </c>
      <c r="R374" s="4">
        <f t="shared" si="18"/>
        <v>1.3511947436995634E-2</v>
      </c>
    </row>
    <row r="375" spans="1:18" x14ac:dyDescent="0.25">
      <c r="A375">
        <v>826</v>
      </c>
      <c r="B375" t="s">
        <v>15</v>
      </c>
      <c r="C375" t="str">
        <f t="shared" si="17"/>
        <v>201108Brazil</v>
      </c>
      <c r="D375">
        <v>201108</v>
      </c>
      <c r="E375">
        <v>2011</v>
      </c>
      <c r="F375" s="1">
        <v>40756</v>
      </c>
      <c r="G375">
        <v>8</v>
      </c>
      <c r="H375">
        <v>1</v>
      </c>
      <c r="I375" t="s">
        <v>16</v>
      </c>
      <c r="J375">
        <v>4</v>
      </c>
      <c r="K375" t="s">
        <v>62</v>
      </c>
      <c r="L375" t="s">
        <v>61</v>
      </c>
      <c r="M375">
        <v>76</v>
      </c>
      <c r="N375" t="s">
        <v>24</v>
      </c>
      <c r="O375" s="3">
        <f>IFERROR(VLOOKUP(D375&amp;N375,'(0201) Fresh'!$C$2:$P$1086,14,FALSE),0)</f>
        <v>691763</v>
      </c>
      <c r="P375">
        <f>IFERROR(VLOOKUP(D375&amp;N375,'(0202) Frozen'!$C$2:$P$997,14,FALSE),0)</f>
        <v>1060201</v>
      </c>
      <c r="Q375">
        <f t="shared" si="16"/>
        <v>1751964</v>
      </c>
      <c r="R375" s="4">
        <f t="shared" si="18"/>
        <v>1.549953259809778E-2</v>
      </c>
    </row>
    <row r="376" spans="1:18" x14ac:dyDescent="0.25">
      <c r="A376">
        <v>826</v>
      </c>
      <c r="B376" t="s">
        <v>15</v>
      </c>
      <c r="C376" t="str">
        <f t="shared" si="17"/>
        <v>201109Brazil</v>
      </c>
      <c r="D376">
        <v>201109</v>
      </c>
      <c r="E376">
        <v>2011</v>
      </c>
      <c r="F376" s="1">
        <v>40787</v>
      </c>
      <c r="G376">
        <v>9</v>
      </c>
      <c r="H376">
        <v>1</v>
      </c>
      <c r="I376" t="s">
        <v>16</v>
      </c>
      <c r="J376">
        <v>4</v>
      </c>
      <c r="K376" t="s">
        <v>62</v>
      </c>
      <c r="L376" t="s">
        <v>61</v>
      </c>
      <c r="M376">
        <v>76</v>
      </c>
      <c r="N376" t="s">
        <v>24</v>
      </c>
      <c r="O376" s="3">
        <f>IFERROR(VLOOKUP(D376&amp;N376,'(0201) Fresh'!$C$2:$P$1086,14,FALSE),0)</f>
        <v>235424</v>
      </c>
      <c r="P376">
        <f>IFERROR(VLOOKUP(D376&amp;N376,'(0202) Frozen'!$C$2:$P$997,14,FALSE),0)</f>
        <v>1259758</v>
      </c>
      <c r="Q376">
        <f t="shared" si="16"/>
        <v>1495182</v>
      </c>
      <c r="R376" s="4">
        <f t="shared" si="18"/>
        <v>1.1309846521447356E-2</v>
      </c>
    </row>
    <row r="377" spans="1:18" x14ac:dyDescent="0.25">
      <c r="A377">
        <v>826</v>
      </c>
      <c r="B377" t="s">
        <v>15</v>
      </c>
      <c r="C377" t="str">
        <f t="shared" si="17"/>
        <v>201110Brazil</v>
      </c>
      <c r="D377">
        <v>201110</v>
      </c>
      <c r="E377">
        <v>2011</v>
      </c>
      <c r="F377" s="1">
        <v>40817</v>
      </c>
      <c r="G377">
        <v>10</v>
      </c>
      <c r="H377">
        <v>1</v>
      </c>
      <c r="I377" t="s">
        <v>16</v>
      </c>
      <c r="J377">
        <v>4</v>
      </c>
      <c r="K377" t="s">
        <v>62</v>
      </c>
      <c r="L377" t="s">
        <v>61</v>
      </c>
      <c r="M377">
        <v>76</v>
      </c>
      <c r="N377" t="s">
        <v>24</v>
      </c>
      <c r="O377" s="3">
        <f>IFERROR(VLOOKUP(D377&amp;N377,'(0201) Fresh'!$C$2:$P$1086,14,FALSE),0)</f>
        <v>606408</v>
      </c>
      <c r="P377">
        <f>IFERROR(VLOOKUP(D377&amp;N377,'(0202) Frozen'!$C$2:$P$997,14,FALSE),0)</f>
        <v>444924</v>
      </c>
      <c r="Q377">
        <f t="shared" si="16"/>
        <v>1051332</v>
      </c>
      <c r="R377" s="4">
        <f t="shared" si="18"/>
        <v>8.5252041899815355E-3</v>
      </c>
    </row>
    <row r="378" spans="1:18" x14ac:dyDescent="0.25">
      <c r="A378">
        <v>826</v>
      </c>
      <c r="B378" t="s">
        <v>15</v>
      </c>
      <c r="C378" t="str">
        <f t="shared" si="17"/>
        <v>201111Brazil</v>
      </c>
      <c r="D378">
        <v>201111</v>
      </c>
      <c r="E378">
        <v>2011</v>
      </c>
      <c r="F378" s="1">
        <v>40848</v>
      </c>
      <c r="G378">
        <v>11</v>
      </c>
      <c r="H378">
        <v>1</v>
      </c>
      <c r="I378" t="s">
        <v>16</v>
      </c>
      <c r="J378">
        <v>4</v>
      </c>
      <c r="K378" t="s">
        <v>62</v>
      </c>
      <c r="L378" t="s">
        <v>61</v>
      </c>
      <c r="M378">
        <v>76</v>
      </c>
      <c r="N378" t="s">
        <v>24</v>
      </c>
      <c r="O378" s="3">
        <f>IFERROR(VLOOKUP(D378&amp;N378,'(0201) Fresh'!$C$2:$P$1086,14,FALSE),0)</f>
        <v>1092809</v>
      </c>
      <c r="P378">
        <f>IFERROR(VLOOKUP(D378&amp;N378,'(0202) Frozen'!$C$2:$P$997,14,FALSE),0)</f>
        <v>215377</v>
      </c>
      <c r="Q378">
        <f t="shared" si="16"/>
        <v>1308186</v>
      </c>
      <c r="R378" s="4">
        <f t="shared" si="18"/>
        <v>1.0808164933073097E-2</v>
      </c>
    </row>
    <row r="379" spans="1:18" x14ac:dyDescent="0.25">
      <c r="A379">
        <v>826</v>
      </c>
      <c r="B379" t="s">
        <v>15</v>
      </c>
      <c r="C379" t="str">
        <f t="shared" si="17"/>
        <v>201112Brazil</v>
      </c>
      <c r="D379">
        <v>201112</v>
      </c>
      <c r="E379">
        <v>2011</v>
      </c>
      <c r="F379" s="1">
        <v>40878</v>
      </c>
      <c r="G379">
        <v>12</v>
      </c>
      <c r="H379">
        <v>1</v>
      </c>
      <c r="I379" t="s">
        <v>16</v>
      </c>
      <c r="J379">
        <v>4</v>
      </c>
      <c r="K379" t="s">
        <v>62</v>
      </c>
      <c r="L379" t="s">
        <v>61</v>
      </c>
      <c r="M379">
        <v>76</v>
      </c>
      <c r="N379" t="s">
        <v>24</v>
      </c>
      <c r="O379" s="3">
        <f>IFERROR(VLOOKUP(D379&amp;N379,'(0201) Fresh'!$C$2:$P$1086,14,FALSE),0)</f>
        <v>917691</v>
      </c>
      <c r="P379">
        <f>IFERROR(VLOOKUP(D379&amp;N379,'(0202) Frozen'!$C$2:$P$997,14,FALSE),0)</f>
        <v>1633943</v>
      </c>
      <c r="Q379">
        <f t="shared" si="16"/>
        <v>2551634</v>
      </c>
      <c r="R379" s="4">
        <f t="shared" si="18"/>
        <v>1.7869787765552182E-2</v>
      </c>
    </row>
    <row r="380" spans="1:18" x14ac:dyDescent="0.25">
      <c r="A380">
        <v>826</v>
      </c>
      <c r="B380" t="s">
        <v>15</v>
      </c>
      <c r="C380" t="str">
        <f t="shared" si="17"/>
        <v>201201Brazil</v>
      </c>
      <c r="D380">
        <v>201201</v>
      </c>
      <c r="E380">
        <v>2012</v>
      </c>
      <c r="F380" s="1">
        <v>40909</v>
      </c>
      <c r="G380">
        <v>1</v>
      </c>
      <c r="H380">
        <v>1</v>
      </c>
      <c r="I380" t="s">
        <v>16</v>
      </c>
      <c r="J380">
        <v>4</v>
      </c>
      <c r="K380" t="s">
        <v>62</v>
      </c>
      <c r="L380" t="s">
        <v>61</v>
      </c>
      <c r="M380">
        <v>76</v>
      </c>
      <c r="N380" t="s">
        <v>24</v>
      </c>
      <c r="O380" s="3">
        <f>IFERROR(VLOOKUP(D380&amp;N380,'(0201) Fresh'!$C$2:$P$1086,14,FALSE),0)</f>
        <v>1051795</v>
      </c>
      <c r="P380">
        <f>IFERROR(VLOOKUP(D380&amp;N380,'(0202) Frozen'!$C$2:$P$997,14,FALSE),0)</f>
        <v>554614</v>
      </c>
      <c r="Q380">
        <f t="shared" si="16"/>
        <v>1606409</v>
      </c>
      <c r="R380" s="4">
        <f t="shared" si="18"/>
        <v>3.2502569952719995E-2</v>
      </c>
    </row>
    <row r="381" spans="1:18" x14ac:dyDescent="0.25">
      <c r="A381">
        <v>826</v>
      </c>
      <c r="B381" t="s">
        <v>15</v>
      </c>
      <c r="C381" t="str">
        <f t="shared" si="17"/>
        <v>201202Brazil</v>
      </c>
      <c r="D381">
        <v>201202</v>
      </c>
      <c r="E381">
        <v>2012</v>
      </c>
      <c r="F381" s="1">
        <v>40940</v>
      </c>
      <c r="G381">
        <v>2</v>
      </c>
      <c r="H381">
        <v>1</v>
      </c>
      <c r="I381" t="s">
        <v>16</v>
      </c>
      <c r="J381">
        <v>4</v>
      </c>
      <c r="K381" t="s">
        <v>62</v>
      </c>
      <c r="L381" t="s">
        <v>61</v>
      </c>
      <c r="M381">
        <v>76</v>
      </c>
      <c r="N381" t="s">
        <v>24</v>
      </c>
      <c r="O381" s="3">
        <f>IFERROR(VLOOKUP(D381&amp;N381,'(0201) Fresh'!$C$2:$P$1086,14,FALSE),0)</f>
        <v>455040</v>
      </c>
      <c r="P381">
        <f>IFERROR(VLOOKUP(D381&amp;N381,'(0202) Frozen'!$C$2:$P$997,14,FALSE),0)</f>
        <v>879019</v>
      </c>
      <c r="Q381">
        <f t="shared" si="16"/>
        <v>1334059</v>
      </c>
      <c r="R381" s="4">
        <f t="shared" si="18"/>
        <v>1.3649118496242238E-2</v>
      </c>
    </row>
    <row r="382" spans="1:18" x14ac:dyDescent="0.25">
      <c r="A382">
        <v>826</v>
      </c>
      <c r="B382" t="s">
        <v>15</v>
      </c>
      <c r="C382" t="str">
        <f t="shared" si="17"/>
        <v>201203Brazil</v>
      </c>
      <c r="D382">
        <v>201203</v>
      </c>
      <c r="E382">
        <v>2012</v>
      </c>
      <c r="F382" s="1">
        <v>40969</v>
      </c>
      <c r="G382">
        <v>3</v>
      </c>
      <c r="H382">
        <v>1</v>
      </c>
      <c r="I382" t="s">
        <v>16</v>
      </c>
      <c r="J382">
        <v>4</v>
      </c>
      <c r="K382" t="s">
        <v>62</v>
      </c>
      <c r="L382" t="s">
        <v>61</v>
      </c>
      <c r="M382">
        <v>76</v>
      </c>
      <c r="N382" t="s">
        <v>24</v>
      </c>
      <c r="O382" s="3">
        <f>IFERROR(VLOOKUP(D382&amp;N382,'(0201) Fresh'!$C$2:$P$1086,14,FALSE),0)</f>
        <v>305901</v>
      </c>
      <c r="P382">
        <f>IFERROR(VLOOKUP(D382&amp;N382,'(0202) Frozen'!$C$2:$P$997,14,FALSE),0)</f>
        <v>648034</v>
      </c>
      <c r="Q382">
        <f t="shared" si="16"/>
        <v>953935</v>
      </c>
      <c r="R382" s="4">
        <f t="shared" si="18"/>
        <v>8.5075377059652246E-3</v>
      </c>
    </row>
    <row r="383" spans="1:18" x14ac:dyDescent="0.25">
      <c r="A383">
        <v>826</v>
      </c>
      <c r="B383" t="s">
        <v>15</v>
      </c>
      <c r="C383" t="str">
        <f t="shared" si="17"/>
        <v>201204Brazil</v>
      </c>
      <c r="D383">
        <v>201204</v>
      </c>
      <c r="E383">
        <v>2012</v>
      </c>
      <c r="F383" s="1">
        <v>41000</v>
      </c>
      <c r="G383">
        <v>4</v>
      </c>
      <c r="H383">
        <v>1</v>
      </c>
      <c r="I383" t="s">
        <v>16</v>
      </c>
      <c r="J383">
        <v>4</v>
      </c>
      <c r="K383" t="s">
        <v>62</v>
      </c>
      <c r="L383" t="s">
        <v>61</v>
      </c>
      <c r="M383">
        <v>76</v>
      </c>
      <c r="N383" t="s">
        <v>24</v>
      </c>
      <c r="O383" s="3">
        <f>IFERROR(VLOOKUP(D383&amp;N383,'(0201) Fresh'!$C$2:$P$1086,14,FALSE),0)</f>
        <v>257834</v>
      </c>
      <c r="P383">
        <f>IFERROR(VLOOKUP(D383&amp;N383,'(0202) Frozen'!$C$2:$P$997,14,FALSE),0)</f>
        <v>908412</v>
      </c>
      <c r="Q383">
        <f t="shared" si="16"/>
        <v>1166246</v>
      </c>
      <c r="R383" s="4">
        <f t="shared" si="18"/>
        <v>1.0965147456612043E-2</v>
      </c>
    </row>
    <row r="384" spans="1:18" x14ac:dyDescent="0.25">
      <c r="A384">
        <v>826</v>
      </c>
      <c r="B384" t="s">
        <v>15</v>
      </c>
      <c r="C384" t="str">
        <f t="shared" si="17"/>
        <v>201205Brazil</v>
      </c>
      <c r="D384">
        <v>201205</v>
      </c>
      <c r="E384">
        <v>2012</v>
      </c>
      <c r="F384" s="1">
        <v>41030</v>
      </c>
      <c r="G384">
        <v>5</v>
      </c>
      <c r="H384">
        <v>1</v>
      </c>
      <c r="I384" t="s">
        <v>16</v>
      </c>
      <c r="J384">
        <v>4</v>
      </c>
      <c r="K384" t="s">
        <v>62</v>
      </c>
      <c r="L384" t="s">
        <v>61</v>
      </c>
      <c r="M384">
        <v>76</v>
      </c>
      <c r="N384" t="s">
        <v>24</v>
      </c>
      <c r="O384" s="3">
        <f>IFERROR(VLOOKUP(D384&amp;N384,'(0201) Fresh'!$C$2:$P$1086,14,FALSE),0)</f>
        <v>1250906</v>
      </c>
      <c r="P384">
        <f>IFERROR(VLOOKUP(D384&amp;N384,'(0202) Frozen'!$C$2:$P$997,14,FALSE),0)</f>
        <v>1834448</v>
      </c>
      <c r="Q384">
        <f t="shared" si="16"/>
        <v>3085354</v>
      </c>
      <c r="R384" s="4">
        <f t="shared" si="18"/>
        <v>2.7336328271474288E-2</v>
      </c>
    </row>
    <row r="385" spans="1:18" x14ac:dyDescent="0.25">
      <c r="A385">
        <v>826</v>
      </c>
      <c r="B385" t="s">
        <v>15</v>
      </c>
      <c r="C385" t="str">
        <f t="shared" si="17"/>
        <v>201206Brazil</v>
      </c>
      <c r="D385">
        <v>201206</v>
      </c>
      <c r="E385">
        <v>2012</v>
      </c>
      <c r="F385" s="1">
        <v>41061</v>
      </c>
      <c r="G385">
        <v>6</v>
      </c>
      <c r="H385">
        <v>1</v>
      </c>
      <c r="I385" t="s">
        <v>16</v>
      </c>
      <c r="J385">
        <v>4</v>
      </c>
      <c r="K385" t="s">
        <v>62</v>
      </c>
      <c r="L385" t="s">
        <v>61</v>
      </c>
      <c r="M385">
        <v>76</v>
      </c>
      <c r="N385" t="s">
        <v>24</v>
      </c>
      <c r="O385" s="3">
        <f>IFERROR(VLOOKUP(D385&amp;N385,'(0201) Fresh'!$C$2:$P$1086,14,FALSE),0)</f>
        <v>875230</v>
      </c>
      <c r="P385">
        <f>IFERROR(VLOOKUP(D385&amp;N385,'(0202) Frozen'!$C$2:$P$997,14,FALSE),0)</f>
        <v>2427852</v>
      </c>
      <c r="Q385">
        <f t="shared" si="16"/>
        <v>3303082</v>
      </c>
      <c r="R385" s="4">
        <f t="shared" si="18"/>
        <v>3.084115763944521E-2</v>
      </c>
    </row>
    <row r="386" spans="1:18" x14ac:dyDescent="0.25">
      <c r="A386">
        <v>826</v>
      </c>
      <c r="B386" t="s">
        <v>15</v>
      </c>
      <c r="C386" t="str">
        <f t="shared" si="17"/>
        <v>201207Brazil</v>
      </c>
      <c r="D386">
        <v>201207</v>
      </c>
      <c r="E386">
        <v>2012</v>
      </c>
      <c r="F386" s="1">
        <v>41091</v>
      </c>
      <c r="G386">
        <v>7</v>
      </c>
      <c r="H386">
        <v>1</v>
      </c>
      <c r="I386" t="s">
        <v>16</v>
      </c>
      <c r="J386">
        <v>4</v>
      </c>
      <c r="K386" t="s">
        <v>62</v>
      </c>
      <c r="L386" t="s">
        <v>61</v>
      </c>
      <c r="M386">
        <v>76</v>
      </c>
      <c r="N386" t="s">
        <v>24</v>
      </c>
      <c r="O386" s="3">
        <f>IFERROR(VLOOKUP(D386&amp;N386,'(0201) Fresh'!$C$2:$P$1086,14,FALSE),0)</f>
        <v>966454</v>
      </c>
      <c r="P386">
        <f>IFERROR(VLOOKUP(D386&amp;N386,'(0202) Frozen'!$C$2:$P$997,14,FALSE),0)</f>
        <v>655759</v>
      </c>
      <c r="Q386">
        <f t="shared" ref="Q386:Q449" si="19">O386+P386</f>
        <v>1622213</v>
      </c>
      <c r="R386" s="4">
        <f t="shared" si="18"/>
        <v>1.6623859529574164E-2</v>
      </c>
    </row>
    <row r="387" spans="1:18" x14ac:dyDescent="0.25">
      <c r="A387">
        <v>826</v>
      </c>
      <c r="B387" t="s">
        <v>15</v>
      </c>
      <c r="C387" t="str">
        <f t="shared" ref="C387:C450" si="20">D387&amp;N387</f>
        <v>201208Brazil</v>
      </c>
      <c r="D387">
        <v>201208</v>
      </c>
      <c r="E387">
        <v>2012</v>
      </c>
      <c r="F387" s="1">
        <v>41122</v>
      </c>
      <c r="G387">
        <v>8</v>
      </c>
      <c r="H387">
        <v>1</v>
      </c>
      <c r="I387" t="s">
        <v>16</v>
      </c>
      <c r="J387">
        <v>4</v>
      </c>
      <c r="K387" t="s">
        <v>62</v>
      </c>
      <c r="L387" t="s">
        <v>61</v>
      </c>
      <c r="M387">
        <v>76</v>
      </c>
      <c r="N387" t="s">
        <v>24</v>
      </c>
      <c r="O387" s="3">
        <f>IFERROR(VLOOKUP(D387&amp;N387,'(0201) Fresh'!$C$2:$P$1086,14,FALSE),0)</f>
        <v>819647</v>
      </c>
      <c r="P387">
        <f>IFERROR(VLOOKUP(D387&amp;N387,'(0202) Frozen'!$C$2:$P$997,14,FALSE),0)</f>
        <v>1029340</v>
      </c>
      <c r="Q387">
        <f t="shared" si="19"/>
        <v>1848987</v>
      </c>
      <c r="R387" s="4">
        <f t="shared" si="18"/>
        <v>1.7485039405730683E-2</v>
      </c>
    </row>
    <row r="388" spans="1:18" x14ac:dyDescent="0.25">
      <c r="A388">
        <v>826</v>
      </c>
      <c r="B388" t="s">
        <v>15</v>
      </c>
      <c r="C388" t="str">
        <f t="shared" si="20"/>
        <v>201209Brazil</v>
      </c>
      <c r="D388">
        <v>201209</v>
      </c>
      <c r="E388">
        <v>2012</v>
      </c>
      <c r="F388" s="1">
        <v>41153</v>
      </c>
      <c r="G388">
        <v>9</v>
      </c>
      <c r="H388">
        <v>1</v>
      </c>
      <c r="I388" t="s">
        <v>16</v>
      </c>
      <c r="J388">
        <v>4</v>
      </c>
      <c r="K388" t="s">
        <v>62</v>
      </c>
      <c r="L388" t="s">
        <v>61</v>
      </c>
      <c r="M388">
        <v>76</v>
      </c>
      <c r="N388" t="s">
        <v>24</v>
      </c>
      <c r="O388" s="3">
        <f>IFERROR(VLOOKUP(D388&amp;N388,'(0201) Fresh'!$C$2:$P$1086,14,FALSE),0)</f>
        <v>2038145</v>
      </c>
      <c r="P388">
        <f>IFERROR(VLOOKUP(D388&amp;N388,'(0202) Frozen'!$C$2:$P$997,14,FALSE),0)</f>
        <v>591416</v>
      </c>
      <c r="Q388">
        <f t="shared" si="19"/>
        <v>2629561</v>
      </c>
      <c r="R388" s="4">
        <f t="shared" si="18"/>
        <v>2.2439622325041673E-2</v>
      </c>
    </row>
    <row r="389" spans="1:18" x14ac:dyDescent="0.25">
      <c r="A389">
        <v>826</v>
      </c>
      <c r="B389" t="s">
        <v>15</v>
      </c>
      <c r="C389" t="str">
        <f t="shared" si="20"/>
        <v>201210Brazil</v>
      </c>
      <c r="D389">
        <v>201210</v>
      </c>
      <c r="E389">
        <v>2012</v>
      </c>
      <c r="F389" s="1">
        <v>41183</v>
      </c>
      <c r="G389">
        <v>10</v>
      </c>
      <c r="H389">
        <v>1</v>
      </c>
      <c r="I389" t="s">
        <v>16</v>
      </c>
      <c r="J389">
        <v>4</v>
      </c>
      <c r="K389" t="s">
        <v>62</v>
      </c>
      <c r="L389" t="s">
        <v>61</v>
      </c>
      <c r="M389">
        <v>76</v>
      </c>
      <c r="N389" t="s">
        <v>24</v>
      </c>
      <c r="O389" s="3">
        <f>IFERROR(VLOOKUP(D389&amp;N389,'(0201) Fresh'!$C$2:$P$1086,14,FALSE),0)</f>
        <v>2690862</v>
      </c>
      <c r="P389">
        <f>IFERROR(VLOOKUP(D389&amp;N389,'(0202) Frozen'!$C$2:$P$997,14,FALSE),0)</f>
        <v>1244479</v>
      </c>
      <c r="Q389">
        <f t="shared" si="19"/>
        <v>3935341</v>
      </c>
      <c r="R389" s="4">
        <f t="shared" si="18"/>
        <v>3.0863921678844324E-2</v>
      </c>
    </row>
    <row r="390" spans="1:18" x14ac:dyDescent="0.25">
      <c r="A390">
        <v>826</v>
      </c>
      <c r="B390" t="s">
        <v>15</v>
      </c>
      <c r="C390" t="str">
        <f t="shared" si="20"/>
        <v>201211Brazil</v>
      </c>
      <c r="D390">
        <v>201211</v>
      </c>
      <c r="E390">
        <v>2012</v>
      </c>
      <c r="F390" s="1">
        <v>41214</v>
      </c>
      <c r="G390">
        <v>11</v>
      </c>
      <c r="H390">
        <v>1</v>
      </c>
      <c r="I390" t="s">
        <v>16</v>
      </c>
      <c r="J390">
        <v>4</v>
      </c>
      <c r="K390" t="s">
        <v>62</v>
      </c>
      <c r="L390" t="s">
        <v>61</v>
      </c>
      <c r="M390">
        <v>76</v>
      </c>
      <c r="N390" t="s">
        <v>24</v>
      </c>
      <c r="O390" s="3">
        <f>IFERROR(VLOOKUP(D390&amp;N390,'(0201) Fresh'!$C$2:$P$1086,14,FALSE),0)</f>
        <v>2146490</v>
      </c>
      <c r="P390">
        <f>IFERROR(VLOOKUP(D390&amp;N390,'(0202) Frozen'!$C$2:$P$997,14,FALSE),0)</f>
        <v>756445</v>
      </c>
      <c r="Q390">
        <f t="shared" si="19"/>
        <v>2902935</v>
      </c>
      <c r="R390" s="4">
        <f t="shared" si="18"/>
        <v>2.4732535663509001E-2</v>
      </c>
    </row>
    <row r="391" spans="1:18" x14ac:dyDescent="0.25">
      <c r="A391">
        <v>826</v>
      </c>
      <c r="B391" t="s">
        <v>15</v>
      </c>
      <c r="C391" t="str">
        <f t="shared" si="20"/>
        <v>201212Brazil</v>
      </c>
      <c r="D391">
        <v>201212</v>
      </c>
      <c r="E391">
        <v>2012</v>
      </c>
      <c r="F391" s="1">
        <v>41244</v>
      </c>
      <c r="G391">
        <v>12</v>
      </c>
      <c r="H391">
        <v>1</v>
      </c>
      <c r="I391" t="s">
        <v>16</v>
      </c>
      <c r="J391">
        <v>4</v>
      </c>
      <c r="K391" t="s">
        <v>62</v>
      </c>
      <c r="L391" t="s">
        <v>61</v>
      </c>
      <c r="M391">
        <v>76</v>
      </c>
      <c r="N391" t="s">
        <v>24</v>
      </c>
      <c r="O391" s="3">
        <f>IFERROR(VLOOKUP(D391&amp;N391,'(0201) Fresh'!$C$2:$P$1086,14,FALSE),0)</f>
        <v>1776085</v>
      </c>
      <c r="P391">
        <f>IFERROR(VLOOKUP(D391&amp;N391,'(0202) Frozen'!$C$2:$P$997,14,FALSE),0)</f>
        <v>1391740</v>
      </c>
      <c r="Q391">
        <f t="shared" si="19"/>
        <v>3167825</v>
      </c>
      <c r="R391" s="4">
        <f t="shared" si="18"/>
        <v>2.5345456128760237E-2</v>
      </c>
    </row>
    <row r="392" spans="1:18" x14ac:dyDescent="0.25">
      <c r="A392">
        <v>826</v>
      </c>
      <c r="B392" t="s">
        <v>15</v>
      </c>
      <c r="C392" t="str">
        <f t="shared" si="20"/>
        <v>201301Brazil</v>
      </c>
      <c r="D392">
        <v>201301</v>
      </c>
      <c r="E392">
        <v>2013</v>
      </c>
      <c r="F392" s="1">
        <v>41275</v>
      </c>
      <c r="G392">
        <v>1</v>
      </c>
      <c r="H392">
        <v>1</v>
      </c>
      <c r="I392" t="s">
        <v>16</v>
      </c>
      <c r="J392">
        <v>4</v>
      </c>
      <c r="K392" t="s">
        <v>62</v>
      </c>
      <c r="L392" t="s">
        <v>61</v>
      </c>
      <c r="M392">
        <v>76</v>
      </c>
      <c r="N392" t="s">
        <v>24</v>
      </c>
      <c r="O392" s="3">
        <f>IFERROR(VLOOKUP(D392&amp;N392,'(0201) Fresh'!$C$2:$P$1086,14,FALSE),0)</f>
        <v>754174</v>
      </c>
      <c r="P392">
        <f>IFERROR(VLOOKUP(D392&amp;N392,'(0202) Frozen'!$C$2:$P$997,14,FALSE),0)</f>
        <v>1504175</v>
      </c>
      <c r="Q392">
        <f t="shared" si="19"/>
        <v>2258349</v>
      </c>
      <c r="R392" s="4">
        <f t="shared" si="18"/>
        <v>2.0419648257467272E-2</v>
      </c>
    </row>
    <row r="393" spans="1:18" x14ac:dyDescent="0.25">
      <c r="A393">
        <v>826</v>
      </c>
      <c r="B393" t="s">
        <v>15</v>
      </c>
      <c r="C393" t="str">
        <f t="shared" si="20"/>
        <v>201302Brazil</v>
      </c>
      <c r="D393">
        <v>201302</v>
      </c>
      <c r="E393">
        <v>2013</v>
      </c>
      <c r="F393" s="1">
        <v>41306</v>
      </c>
      <c r="G393">
        <v>2</v>
      </c>
      <c r="H393">
        <v>1</v>
      </c>
      <c r="I393" t="s">
        <v>16</v>
      </c>
      <c r="J393">
        <v>4</v>
      </c>
      <c r="K393" t="s">
        <v>62</v>
      </c>
      <c r="L393" t="s">
        <v>61</v>
      </c>
      <c r="M393">
        <v>76</v>
      </c>
      <c r="N393" t="s">
        <v>24</v>
      </c>
      <c r="O393" s="3">
        <f>IFERROR(VLOOKUP(D393&amp;N393,'(0201) Fresh'!$C$2:$P$1086,14,FALSE),0)</f>
        <v>470945</v>
      </c>
      <c r="P393">
        <f>IFERROR(VLOOKUP(D393&amp;N393,'(0202) Frozen'!$C$2:$P$997,14,FALSE),0)</f>
        <v>1550766</v>
      </c>
      <c r="Q393">
        <f t="shared" si="19"/>
        <v>2021711</v>
      </c>
      <c r="R393" s="4">
        <f t="shared" si="18"/>
        <v>2.1826485940848461E-2</v>
      </c>
    </row>
    <row r="394" spans="1:18" x14ac:dyDescent="0.25">
      <c r="A394">
        <v>826</v>
      </c>
      <c r="B394" t="s">
        <v>15</v>
      </c>
      <c r="C394" t="str">
        <f t="shared" si="20"/>
        <v>201303Brazil</v>
      </c>
      <c r="D394">
        <v>201303</v>
      </c>
      <c r="E394">
        <v>2013</v>
      </c>
      <c r="F394" s="1">
        <v>41334</v>
      </c>
      <c r="G394">
        <v>3</v>
      </c>
      <c r="H394">
        <v>1</v>
      </c>
      <c r="I394" t="s">
        <v>16</v>
      </c>
      <c r="J394">
        <v>4</v>
      </c>
      <c r="K394" t="s">
        <v>62</v>
      </c>
      <c r="L394" t="s">
        <v>61</v>
      </c>
      <c r="M394">
        <v>76</v>
      </c>
      <c r="N394" t="s">
        <v>24</v>
      </c>
      <c r="O394" s="3">
        <f>IFERROR(VLOOKUP(D394&amp;N394,'(0201) Fresh'!$C$2:$P$1086,14,FALSE),0)</f>
        <v>488030</v>
      </c>
      <c r="P394">
        <f>IFERROR(VLOOKUP(D394&amp;N394,'(0202) Frozen'!$C$2:$P$997,14,FALSE),0)</f>
        <v>2221764</v>
      </c>
      <c r="Q394">
        <f t="shared" si="19"/>
        <v>2709794</v>
      </c>
      <c r="R394" s="4">
        <f t="shared" si="18"/>
        <v>2.6136103176127093E-2</v>
      </c>
    </row>
    <row r="395" spans="1:18" x14ac:dyDescent="0.25">
      <c r="A395">
        <v>826</v>
      </c>
      <c r="B395" t="s">
        <v>15</v>
      </c>
      <c r="C395" t="str">
        <f t="shared" si="20"/>
        <v>201304Brazil</v>
      </c>
      <c r="D395">
        <v>201304</v>
      </c>
      <c r="E395">
        <v>2013</v>
      </c>
      <c r="F395" s="1">
        <v>41365</v>
      </c>
      <c r="G395">
        <v>4</v>
      </c>
      <c r="H395">
        <v>1</v>
      </c>
      <c r="I395" t="s">
        <v>16</v>
      </c>
      <c r="J395">
        <v>4</v>
      </c>
      <c r="K395" t="s">
        <v>62</v>
      </c>
      <c r="L395" t="s">
        <v>61</v>
      </c>
      <c r="M395">
        <v>76</v>
      </c>
      <c r="N395" t="s">
        <v>24</v>
      </c>
      <c r="O395" s="3">
        <f>IFERROR(VLOOKUP(D395&amp;N395,'(0201) Fresh'!$C$2:$P$1086,14,FALSE),0)</f>
        <v>1783363</v>
      </c>
      <c r="P395">
        <f>IFERROR(VLOOKUP(D395&amp;N395,'(0202) Frozen'!$C$2:$P$997,14,FALSE),0)</f>
        <v>1190970</v>
      </c>
      <c r="Q395">
        <f t="shared" si="19"/>
        <v>2974333</v>
      </c>
      <c r="R395" s="4">
        <f t="shared" si="18"/>
        <v>2.8207783456153063E-2</v>
      </c>
    </row>
    <row r="396" spans="1:18" x14ac:dyDescent="0.25">
      <c r="A396">
        <v>826</v>
      </c>
      <c r="B396" t="s">
        <v>15</v>
      </c>
      <c r="C396" t="str">
        <f t="shared" si="20"/>
        <v>201305Brazil</v>
      </c>
      <c r="D396">
        <v>201305</v>
      </c>
      <c r="E396">
        <v>2013</v>
      </c>
      <c r="F396" s="1">
        <v>41395</v>
      </c>
      <c r="G396">
        <v>5</v>
      </c>
      <c r="H396">
        <v>1</v>
      </c>
      <c r="I396" t="s">
        <v>16</v>
      </c>
      <c r="J396">
        <v>4</v>
      </c>
      <c r="K396" t="s">
        <v>62</v>
      </c>
      <c r="L396" t="s">
        <v>61</v>
      </c>
      <c r="M396">
        <v>76</v>
      </c>
      <c r="N396" t="s">
        <v>24</v>
      </c>
      <c r="O396" s="3">
        <f>IFERROR(VLOOKUP(D396&amp;N396,'(0201) Fresh'!$C$2:$P$1086,14,FALSE),0)</f>
        <v>665920</v>
      </c>
      <c r="P396">
        <f>IFERROR(VLOOKUP(D396&amp;N396,'(0202) Frozen'!$C$2:$P$997,14,FALSE),0)</f>
        <v>625972</v>
      </c>
      <c r="Q396">
        <f t="shared" si="19"/>
        <v>1291892</v>
      </c>
      <c r="R396" s="4">
        <f t="shared" si="18"/>
        <v>1.1557046741990738E-2</v>
      </c>
    </row>
    <row r="397" spans="1:18" x14ac:dyDescent="0.25">
      <c r="A397">
        <v>826</v>
      </c>
      <c r="B397" t="s">
        <v>15</v>
      </c>
      <c r="C397" t="str">
        <f t="shared" si="20"/>
        <v>201306Brazil</v>
      </c>
      <c r="D397">
        <v>201306</v>
      </c>
      <c r="E397">
        <v>2013</v>
      </c>
      <c r="F397" s="1">
        <v>41426</v>
      </c>
      <c r="G397">
        <v>6</v>
      </c>
      <c r="H397">
        <v>1</v>
      </c>
      <c r="I397" t="s">
        <v>16</v>
      </c>
      <c r="J397">
        <v>4</v>
      </c>
      <c r="K397" t="s">
        <v>62</v>
      </c>
      <c r="L397" t="s">
        <v>61</v>
      </c>
      <c r="M397">
        <v>76</v>
      </c>
      <c r="N397" t="s">
        <v>24</v>
      </c>
      <c r="O397" s="3">
        <f>IFERROR(VLOOKUP(D397&amp;N397,'(0201) Fresh'!$C$2:$P$1086,14,FALSE),0)</f>
        <v>1027744</v>
      </c>
      <c r="P397">
        <f>IFERROR(VLOOKUP(D397&amp;N397,'(0202) Frozen'!$C$2:$P$997,14,FALSE),0)</f>
        <v>1248634</v>
      </c>
      <c r="Q397">
        <f t="shared" si="19"/>
        <v>2276378</v>
      </c>
      <c r="R397" s="4">
        <f t="shared" si="18"/>
        <v>1.9842364990094105E-2</v>
      </c>
    </row>
    <row r="398" spans="1:18" x14ac:dyDescent="0.25">
      <c r="A398">
        <v>826</v>
      </c>
      <c r="B398" t="s">
        <v>15</v>
      </c>
      <c r="C398" t="str">
        <f t="shared" si="20"/>
        <v>201307Brazil</v>
      </c>
      <c r="D398">
        <v>201307</v>
      </c>
      <c r="E398">
        <v>2013</v>
      </c>
      <c r="F398" s="1">
        <v>41456</v>
      </c>
      <c r="G398">
        <v>7</v>
      </c>
      <c r="H398">
        <v>1</v>
      </c>
      <c r="I398" t="s">
        <v>16</v>
      </c>
      <c r="J398">
        <v>4</v>
      </c>
      <c r="K398" t="s">
        <v>62</v>
      </c>
      <c r="L398" t="s">
        <v>61</v>
      </c>
      <c r="M398">
        <v>76</v>
      </c>
      <c r="N398" t="s">
        <v>24</v>
      </c>
      <c r="O398" s="3">
        <f>IFERROR(VLOOKUP(D398&amp;N398,'(0201) Fresh'!$C$2:$P$1086,14,FALSE),0)</f>
        <v>1248277</v>
      </c>
      <c r="P398">
        <f>IFERROR(VLOOKUP(D398&amp;N398,'(0202) Frozen'!$C$2:$P$997,14,FALSE),0)</f>
        <v>1458406</v>
      </c>
      <c r="Q398">
        <f t="shared" si="19"/>
        <v>2706683</v>
      </c>
      <c r="R398" s="4">
        <f t="shared" si="18"/>
        <v>2.4646588493076882E-2</v>
      </c>
    </row>
    <row r="399" spans="1:18" x14ac:dyDescent="0.25">
      <c r="A399">
        <v>826</v>
      </c>
      <c r="B399" t="s">
        <v>15</v>
      </c>
      <c r="C399" t="str">
        <f t="shared" si="20"/>
        <v>201308Brazil</v>
      </c>
      <c r="D399">
        <v>201308</v>
      </c>
      <c r="E399">
        <v>2013</v>
      </c>
      <c r="F399" s="1">
        <v>41487</v>
      </c>
      <c r="G399">
        <v>8</v>
      </c>
      <c r="H399">
        <v>1</v>
      </c>
      <c r="I399" t="s">
        <v>16</v>
      </c>
      <c r="J399">
        <v>4</v>
      </c>
      <c r="K399" t="s">
        <v>62</v>
      </c>
      <c r="L399" t="s">
        <v>61</v>
      </c>
      <c r="M399">
        <v>76</v>
      </c>
      <c r="N399" t="s">
        <v>24</v>
      </c>
      <c r="O399" s="3">
        <f>IFERROR(VLOOKUP(D399&amp;N399,'(0201) Fresh'!$C$2:$P$1086,14,FALSE),0)</f>
        <v>1374717</v>
      </c>
      <c r="P399">
        <f>IFERROR(VLOOKUP(D399&amp;N399,'(0202) Frozen'!$C$2:$P$997,14,FALSE),0)</f>
        <v>950291</v>
      </c>
      <c r="Q399">
        <f t="shared" si="19"/>
        <v>2325008</v>
      </c>
      <c r="R399" s="4">
        <f t="shared" si="18"/>
        <v>2.1164742282371557E-2</v>
      </c>
    </row>
    <row r="400" spans="1:18" x14ac:dyDescent="0.25">
      <c r="A400">
        <v>826</v>
      </c>
      <c r="B400" t="s">
        <v>15</v>
      </c>
      <c r="C400" t="str">
        <f t="shared" si="20"/>
        <v>201309Brazil</v>
      </c>
      <c r="D400">
        <v>201309</v>
      </c>
      <c r="E400">
        <v>2013</v>
      </c>
      <c r="F400" s="1">
        <v>41518</v>
      </c>
      <c r="G400">
        <v>9</v>
      </c>
      <c r="H400">
        <v>1</v>
      </c>
      <c r="I400" t="s">
        <v>16</v>
      </c>
      <c r="J400">
        <v>4</v>
      </c>
      <c r="K400" t="s">
        <v>62</v>
      </c>
      <c r="L400" t="s">
        <v>61</v>
      </c>
      <c r="M400">
        <v>76</v>
      </c>
      <c r="N400" t="s">
        <v>24</v>
      </c>
      <c r="O400" s="3">
        <f>IFERROR(VLOOKUP(D400&amp;N400,'(0201) Fresh'!$C$2:$P$1086,14,FALSE),0)</f>
        <v>2677480</v>
      </c>
      <c r="P400">
        <f>IFERROR(VLOOKUP(D400&amp;N400,'(0202) Frozen'!$C$2:$P$997,14,FALSE),0)</f>
        <v>1341696</v>
      </c>
      <c r="Q400">
        <f t="shared" si="19"/>
        <v>4019176</v>
      </c>
      <c r="R400" s="4">
        <f t="shared" si="18"/>
        <v>3.3778771125809327E-2</v>
      </c>
    </row>
    <row r="401" spans="1:18" x14ac:dyDescent="0.25">
      <c r="A401">
        <v>826</v>
      </c>
      <c r="B401" t="s">
        <v>15</v>
      </c>
      <c r="C401" t="str">
        <f t="shared" si="20"/>
        <v>201310Brazil</v>
      </c>
      <c r="D401">
        <v>201310</v>
      </c>
      <c r="E401">
        <v>2013</v>
      </c>
      <c r="F401" s="1">
        <v>41548</v>
      </c>
      <c r="G401">
        <v>10</v>
      </c>
      <c r="H401">
        <v>1</v>
      </c>
      <c r="I401" t="s">
        <v>16</v>
      </c>
      <c r="J401">
        <v>4</v>
      </c>
      <c r="K401" t="s">
        <v>62</v>
      </c>
      <c r="L401" t="s">
        <v>61</v>
      </c>
      <c r="M401">
        <v>76</v>
      </c>
      <c r="N401" t="s">
        <v>24</v>
      </c>
      <c r="O401" s="3">
        <f>IFERROR(VLOOKUP(D401&amp;N401,'(0201) Fresh'!$C$2:$P$1086,14,FALSE),0)</f>
        <v>4158784</v>
      </c>
      <c r="P401">
        <f>IFERROR(VLOOKUP(D401&amp;N401,'(0202) Frozen'!$C$2:$P$997,14,FALSE),0)</f>
        <v>2709467</v>
      </c>
      <c r="Q401">
        <f t="shared" si="19"/>
        <v>6868251</v>
      </c>
      <c r="R401" s="4">
        <f t="shared" si="18"/>
        <v>4.9272245471324784E-2</v>
      </c>
    </row>
    <row r="402" spans="1:18" x14ac:dyDescent="0.25">
      <c r="A402">
        <v>826</v>
      </c>
      <c r="B402" t="s">
        <v>15</v>
      </c>
      <c r="C402" t="str">
        <f t="shared" si="20"/>
        <v>201311Brazil</v>
      </c>
      <c r="D402">
        <v>201311</v>
      </c>
      <c r="E402">
        <v>2013</v>
      </c>
      <c r="F402" s="1">
        <v>41579</v>
      </c>
      <c r="G402">
        <v>11</v>
      </c>
      <c r="H402">
        <v>1</v>
      </c>
      <c r="I402" t="s">
        <v>16</v>
      </c>
      <c r="J402">
        <v>4</v>
      </c>
      <c r="K402" t="s">
        <v>62</v>
      </c>
      <c r="L402" t="s">
        <v>61</v>
      </c>
      <c r="M402">
        <v>76</v>
      </c>
      <c r="N402" t="s">
        <v>24</v>
      </c>
      <c r="O402" s="3">
        <f>IFERROR(VLOOKUP(D402&amp;N402,'(0201) Fresh'!$C$2:$P$1086,14,FALSE),0)</f>
        <v>829162</v>
      </c>
      <c r="P402">
        <f>IFERROR(VLOOKUP(D402&amp;N402,'(0202) Frozen'!$C$2:$P$997,14,FALSE),0)</f>
        <v>2304959</v>
      </c>
      <c r="Q402">
        <f t="shared" si="19"/>
        <v>3134121</v>
      </c>
      <c r="R402" s="4">
        <f t="shared" si="18"/>
        <v>2.3670959597777194E-2</v>
      </c>
    </row>
    <row r="403" spans="1:18" x14ac:dyDescent="0.25">
      <c r="A403">
        <v>826</v>
      </c>
      <c r="B403" t="s">
        <v>15</v>
      </c>
      <c r="C403" t="str">
        <f t="shared" si="20"/>
        <v>201312Brazil</v>
      </c>
      <c r="D403">
        <v>201312</v>
      </c>
      <c r="E403">
        <v>2013</v>
      </c>
      <c r="F403" s="1">
        <v>41609</v>
      </c>
      <c r="G403">
        <v>12</v>
      </c>
      <c r="H403">
        <v>1</v>
      </c>
      <c r="I403" t="s">
        <v>16</v>
      </c>
      <c r="J403">
        <v>4</v>
      </c>
      <c r="K403" t="s">
        <v>62</v>
      </c>
      <c r="L403" t="s">
        <v>61</v>
      </c>
      <c r="M403">
        <v>76</v>
      </c>
      <c r="N403" t="s">
        <v>24</v>
      </c>
      <c r="O403" s="3">
        <f>IFERROR(VLOOKUP(D403&amp;N403,'(0201) Fresh'!$C$2:$P$1086,14,FALSE),0)</f>
        <v>1815357</v>
      </c>
      <c r="P403">
        <f>IFERROR(VLOOKUP(D403&amp;N403,'(0202) Frozen'!$C$2:$P$997,14,FALSE),0)</f>
        <v>1177005</v>
      </c>
      <c r="Q403">
        <f t="shared" si="19"/>
        <v>2992362</v>
      </c>
      <c r="R403" s="4">
        <f t="shared" si="18"/>
        <v>2.030656433975439E-2</v>
      </c>
    </row>
    <row r="404" spans="1:18" x14ac:dyDescent="0.25">
      <c r="A404">
        <v>826</v>
      </c>
      <c r="B404" t="s">
        <v>15</v>
      </c>
      <c r="C404" t="str">
        <f t="shared" si="20"/>
        <v>201401Brazil</v>
      </c>
      <c r="D404">
        <v>201401</v>
      </c>
      <c r="E404">
        <v>2014</v>
      </c>
      <c r="F404" s="1">
        <v>41640</v>
      </c>
      <c r="G404">
        <v>1</v>
      </c>
      <c r="H404">
        <v>1</v>
      </c>
      <c r="I404" t="s">
        <v>16</v>
      </c>
      <c r="J404">
        <v>4</v>
      </c>
      <c r="K404" t="s">
        <v>62</v>
      </c>
      <c r="L404" t="s">
        <v>61</v>
      </c>
      <c r="M404">
        <v>76</v>
      </c>
      <c r="N404" t="s">
        <v>24</v>
      </c>
      <c r="O404" s="3">
        <f>IFERROR(VLOOKUP(D404&amp;N404,'(0201) Fresh'!$C$2:$P$1086,14,FALSE),0)</f>
        <v>1758546</v>
      </c>
      <c r="P404">
        <f>IFERROR(VLOOKUP(D404&amp;N404,'(0202) Frozen'!$C$2:$P$997,14,FALSE),0)</f>
        <v>1813546</v>
      </c>
      <c r="Q404">
        <f t="shared" si="19"/>
        <v>3572092</v>
      </c>
      <c r="R404" s="4">
        <f t="shared" si="18"/>
        <v>3.1309170463507008E-2</v>
      </c>
    </row>
    <row r="405" spans="1:18" x14ac:dyDescent="0.25">
      <c r="A405">
        <v>826</v>
      </c>
      <c r="B405" t="s">
        <v>15</v>
      </c>
      <c r="C405" t="str">
        <f t="shared" si="20"/>
        <v>201402Brazil</v>
      </c>
      <c r="D405">
        <v>201402</v>
      </c>
      <c r="E405">
        <v>2014</v>
      </c>
      <c r="F405" s="1">
        <v>41671</v>
      </c>
      <c r="G405">
        <v>2</v>
      </c>
      <c r="H405">
        <v>1</v>
      </c>
      <c r="I405" t="s">
        <v>16</v>
      </c>
      <c r="J405">
        <v>4</v>
      </c>
      <c r="K405" t="s">
        <v>62</v>
      </c>
      <c r="L405" t="s">
        <v>61</v>
      </c>
      <c r="M405">
        <v>76</v>
      </c>
      <c r="N405" t="s">
        <v>24</v>
      </c>
      <c r="O405" s="3">
        <f>IFERROR(VLOOKUP(D405&amp;N405,'(0201) Fresh'!$C$2:$P$1086,14,FALSE),0)</f>
        <v>384911</v>
      </c>
      <c r="P405">
        <f>IFERROR(VLOOKUP(D405&amp;N405,'(0202) Frozen'!$C$2:$P$997,14,FALSE),0)</f>
        <v>917341</v>
      </c>
      <c r="Q405">
        <f t="shared" si="19"/>
        <v>1302252</v>
      </c>
      <c r="R405" s="4">
        <f t="shared" si="18"/>
        <v>1.2541510796078988E-2</v>
      </c>
    </row>
    <row r="406" spans="1:18" x14ac:dyDescent="0.25">
      <c r="A406">
        <v>826</v>
      </c>
      <c r="B406" t="s">
        <v>15</v>
      </c>
      <c r="C406" t="str">
        <f t="shared" si="20"/>
        <v>201403Brazil</v>
      </c>
      <c r="D406">
        <v>201403</v>
      </c>
      <c r="E406">
        <v>2014</v>
      </c>
      <c r="F406" s="1">
        <v>41699</v>
      </c>
      <c r="G406">
        <v>3</v>
      </c>
      <c r="H406">
        <v>1</v>
      </c>
      <c r="I406" t="s">
        <v>16</v>
      </c>
      <c r="J406">
        <v>4</v>
      </c>
      <c r="K406" t="s">
        <v>62</v>
      </c>
      <c r="L406" t="s">
        <v>61</v>
      </c>
      <c r="M406">
        <v>76</v>
      </c>
      <c r="N406" t="s">
        <v>24</v>
      </c>
      <c r="O406" s="3">
        <f>IFERROR(VLOOKUP(D406&amp;N406,'(0201) Fresh'!$C$2:$P$1086,14,FALSE),0)</f>
        <v>411163</v>
      </c>
      <c r="P406">
        <f>IFERROR(VLOOKUP(D406&amp;N406,'(0202) Frozen'!$C$2:$P$997,14,FALSE),0)</f>
        <v>405415</v>
      </c>
      <c r="Q406">
        <f t="shared" si="19"/>
        <v>816578</v>
      </c>
      <c r="R406" s="4">
        <f t="shared" si="18"/>
        <v>6.7366681388022348E-3</v>
      </c>
    </row>
    <row r="407" spans="1:18" x14ac:dyDescent="0.25">
      <c r="A407">
        <v>826</v>
      </c>
      <c r="B407" t="s">
        <v>15</v>
      </c>
      <c r="C407" t="str">
        <f t="shared" si="20"/>
        <v>201404Brazil</v>
      </c>
      <c r="D407">
        <v>201404</v>
      </c>
      <c r="E407">
        <v>2014</v>
      </c>
      <c r="F407" s="1">
        <v>41730</v>
      </c>
      <c r="G407">
        <v>4</v>
      </c>
      <c r="H407">
        <v>1</v>
      </c>
      <c r="I407" t="s">
        <v>16</v>
      </c>
      <c r="J407">
        <v>4</v>
      </c>
      <c r="K407" t="s">
        <v>62</v>
      </c>
      <c r="L407" t="s">
        <v>61</v>
      </c>
      <c r="M407">
        <v>76</v>
      </c>
      <c r="N407" t="s">
        <v>24</v>
      </c>
      <c r="O407" s="3">
        <f>IFERROR(VLOOKUP(D407&amp;N407,'(0201) Fresh'!$C$2:$P$1086,14,FALSE),0)</f>
        <v>136427</v>
      </c>
      <c r="P407">
        <f>IFERROR(VLOOKUP(D407&amp;N407,'(0202) Frozen'!$C$2:$P$997,14,FALSE),0)</f>
        <v>1487255</v>
      </c>
      <c r="Q407">
        <f t="shared" si="19"/>
        <v>1623682</v>
      </c>
      <c r="R407" s="4">
        <f t="shared" si="18"/>
        <v>1.3319954548401857E-2</v>
      </c>
    </row>
    <row r="408" spans="1:18" x14ac:dyDescent="0.25">
      <c r="A408">
        <v>826</v>
      </c>
      <c r="B408" t="s">
        <v>15</v>
      </c>
      <c r="C408" t="str">
        <f t="shared" si="20"/>
        <v>201405Brazil</v>
      </c>
      <c r="D408">
        <v>201405</v>
      </c>
      <c r="E408">
        <v>2014</v>
      </c>
      <c r="F408" s="1">
        <v>41760</v>
      </c>
      <c r="G408">
        <v>5</v>
      </c>
      <c r="H408">
        <v>1</v>
      </c>
      <c r="I408" t="s">
        <v>16</v>
      </c>
      <c r="J408">
        <v>4</v>
      </c>
      <c r="K408" t="s">
        <v>62</v>
      </c>
      <c r="L408" t="s">
        <v>61</v>
      </c>
      <c r="M408">
        <v>76</v>
      </c>
      <c r="N408" t="s">
        <v>24</v>
      </c>
      <c r="O408" s="3">
        <f>IFERROR(VLOOKUP(D408&amp;N408,'(0201) Fresh'!$C$2:$P$1086,14,FALSE),0)</f>
        <v>433670</v>
      </c>
      <c r="P408">
        <f>IFERROR(VLOOKUP(D408&amp;N408,'(0202) Frozen'!$C$2:$P$997,14,FALSE),0)</f>
        <v>340105</v>
      </c>
      <c r="Q408">
        <f t="shared" si="19"/>
        <v>773775</v>
      </c>
      <c r="R408" s="4">
        <f t="shared" si="18"/>
        <v>6.3501025417127118E-3</v>
      </c>
    </row>
    <row r="409" spans="1:18" x14ac:dyDescent="0.25">
      <c r="A409">
        <v>826</v>
      </c>
      <c r="B409" t="s">
        <v>15</v>
      </c>
      <c r="C409" t="str">
        <f t="shared" si="20"/>
        <v>201406Brazil</v>
      </c>
      <c r="D409">
        <v>201406</v>
      </c>
      <c r="E409">
        <v>2014</v>
      </c>
      <c r="F409" s="1">
        <v>41791</v>
      </c>
      <c r="G409">
        <v>6</v>
      </c>
      <c r="H409">
        <v>1</v>
      </c>
      <c r="I409" t="s">
        <v>16</v>
      </c>
      <c r="J409">
        <v>4</v>
      </c>
      <c r="K409" t="s">
        <v>62</v>
      </c>
      <c r="L409" t="s">
        <v>61</v>
      </c>
      <c r="M409">
        <v>76</v>
      </c>
      <c r="N409" t="s">
        <v>24</v>
      </c>
      <c r="O409" s="3">
        <f>IFERROR(VLOOKUP(D409&amp;N409,'(0201) Fresh'!$C$2:$P$1086,14,FALSE),0)</f>
        <v>3194693</v>
      </c>
      <c r="P409">
        <f>IFERROR(VLOOKUP(D409&amp;N409,'(0202) Frozen'!$C$2:$P$997,14,FALSE),0)</f>
        <v>473093</v>
      </c>
      <c r="Q409">
        <f t="shared" si="19"/>
        <v>3667786</v>
      </c>
      <c r="R409" s="4">
        <f t="shared" si="18"/>
        <v>2.8815227747188879E-2</v>
      </c>
    </row>
    <row r="410" spans="1:18" x14ac:dyDescent="0.25">
      <c r="A410">
        <v>826</v>
      </c>
      <c r="B410" t="s">
        <v>15</v>
      </c>
      <c r="C410" t="str">
        <f t="shared" si="20"/>
        <v>201407Brazil</v>
      </c>
      <c r="D410">
        <v>201407</v>
      </c>
      <c r="E410">
        <v>2014</v>
      </c>
      <c r="F410" s="1">
        <v>41821</v>
      </c>
      <c r="G410">
        <v>7</v>
      </c>
      <c r="H410">
        <v>1</v>
      </c>
      <c r="I410" t="s">
        <v>16</v>
      </c>
      <c r="J410">
        <v>4</v>
      </c>
      <c r="K410" t="s">
        <v>62</v>
      </c>
      <c r="L410" t="s">
        <v>61</v>
      </c>
      <c r="M410">
        <v>76</v>
      </c>
      <c r="N410" t="s">
        <v>24</v>
      </c>
      <c r="O410" s="3">
        <f>IFERROR(VLOOKUP(D410&amp;N410,'(0201) Fresh'!$C$2:$P$1086,14,FALSE),0)</f>
        <v>1805067</v>
      </c>
      <c r="P410">
        <f>IFERROR(VLOOKUP(D410&amp;N410,'(0202) Frozen'!$C$2:$P$997,14,FALSE),0)</f>
        <v>543356</v>
      </c>
      <c r="Q410">
        <f t="shared" si="19"/>
        <v>2348423</v>
      </c>
      <c r="R410" s="4">
        <f t="shared" si="18"/>
        <v>1.9030587601805433E-2</v>
      </c>
    </row>
    <row r="411" spans="1:18" x14ac:dyDescent="0.25">
      <c r="A411">
        <v>826</v>
      </c>
      <c r="B411" t="s">
        <v>15</v>
      </c>
      <c r="C411" t="str">
        <f t="shared" si="20"/>
        <v>201408Brazil</v>
      </c>
      <c r="D411">
        <v>201408</v>
      </c>
      <c r="E411">
        <v>2014</v>
      </c>
      <c r="F411" s="1">
        <v>41852</v>
      </c>
      <c r="G411">
        <v>8</v>
      </c>
      <c r="H411">
        <v>1</v>
      </c>
      <c r="I411" t="s">
        <v>16</v>
      </c>
      <c r="J411">
        <v>4</v>
      </c>
      <c r="K411" t="s">
        <v>62</v>
      </c>
      <c r="L411" t="s">
        <v>61</v>
      </c>
      <c r="M411">
        <v>76</v>
      </c>
      <c r="N411" t="s">
        <v>24</v>
      </c>
      <c r="O411" s="3">
        <f>IFERROR(VLOOKUP(D411&amp;N411,'(0201) Fresh'!$C$2:$P$1086,14,FALSE),0)</f>
        <v>3205106</v>
      </c>
      <c r="P411">
        <f>IFERROR(VLOOKUP(D411&amp;N411,'(0202) Frozen'!$C$2:$P$997,14,FALSE),0)</f>
        <v>1285302</v>
      </c>
      <c r="Q411">
        <f t="shared" si="19"/>
        <v>4490408</v>
      </c>
      <c r="R411" s="4">
        <f t="shared" si="18"/>
        <v>3.5420776086090254E-2</v>
      </c>
    </row>
    <row r="412" spans="1:18" x14ac:dyDescent="0.25">
      <c r="A412">
        <v>826</v>
      </c>
      <c r="B412" t="s">
        <v>15</v>
      </c>
      <c r="C412" t="str">
        <f t="shared" si="20"/>
        <v>201409Brazil</v>
      </c>
      <c r="D412">
        <v>201409</v>
      </c>
      <c r="E412">
        <v>2014</v>
      </c>
      <c r="F412" s="1">
        <v>41883</v>
      </c>
      <c r="G412">
        <v>9</v>
      </c>
      <c r="H412">
        <v>1</v>
      </c>
      <c r="I412" t="s">
        <v>16</v>
      </c>
      <c r="J412">
        <v>4</v>
      </c>
      <c r="K412" t="s">
        <v>62</v>
      </c>
      <c r="L412" t="s">
        <v>61</v>
      </c>
      <c r="M412">
        <v>76</v>
      </c>
      <c r="N412" t="s">
        <v>24</v>
      </c>
      <c r="O412" s="3">
        <f>IFERROR(VLOOKUP(D412&amp;N412,'(0201) Fresh'!$C$2:$P$1086,14,FALSE),0)</f>
        <v>4880776</v>
      </c>
      <c r="P412">
        <f>IFERROR(VLOOKUP(D412&amp;N412,'(0202) Frozen'!$C$2:$P$997,14,FALSE),0)</f>
        <v>1533449</v>
      </c>
      <c r="Q412">
        <f t="shared" si="19"/>
        <v>6414225</v>
      </c>
      <c r="R412" s="4">
        <f t="shared" si="18"/>
        <v>4.3703261881642592E-2</v>
      </c>
    </row>
    <row r="413" spans="1:18" x14ac:dyDescent="0.25">
      <c r="A413">
        <v>826</v>
      </c>
      <c r="B413" t="s">
        <v>15</v>
      </c>
      <c r="C413" t="str">
        <f t="shared" si="20"/>
        <v>201410Brazil</v>
      </c>
      <c r="D413">
        <v>201410</v>
      </c>
      <c r="E413">
        <v>2014</v>
      </c>
      <c r="F413" s="1">
        <v>41913</v>
      </c>
      <c r="G413">
        <v>10</v>
      </c>
      <c r="H413">
        <v>1</v>
      </c>
      <c r="I413" t="s">
        <v>16</v>
      </c>
      <c r="J413">
        <v>4</v>
      </c>
      <c r="K413" t="s">
        <v>62</v>
      </c>
      <c r="L413" t="s">
        <v>61</v>
      </c>
      <c r="M413">
        <v>76</v>
      </c>
      <c r="N413" t="s">
        <v>24</v>
      </c>
      <c r="O413" s="3">
        <f>IFERROR(VLOOKUP(D413&amp;N413,'(0201) Fresh'!$C$2:$P$1086,14,FALSE),0)</f>
        <v>4267701</v>
      </c>
      <c r="P413">
        <f>IFERROR(VLOOKUP(D413&amp;N413,'(0202) Frozen'!$C$2:$P$997,14,FALSE),0)</f>
        <v>732578</v>
      </c>
      <c r="Q413">
        <f t="shared" si="19"/>
        <v>5000279</v>
      </c>
      <c r="R413" s="4">
        <f t="shared" si="18"/>
        <v>3.3525408230029828E-2</v>
      </c>
    </row>
    <row r="414" spans="1:18" x14ac:dyDescent="0.25">
      <c r="A414">
        <v>826</v>
      </c>
      <c r="B414" t="s">
        <v>15</v>
      </c>
      <c r="C414" t="str">
        <f t="shared" si="20"/>
        <v>201411Brazil</v>
      </c>
      <c r="D414">
        <v>201411</v>
      </c>
      <c r="E414">
        <v>2014</v>
      </c>
      <c r="F414" s="1">
        <v>41944</v>
      </c>
      <c r="G414">
        <v>11</v>
      </c>
      <c r="H414">
        <v>1</v>
      </c>
      <c r="I414" t="s">
        <v>16</v>
      </c>
      <c r="J414">
        <v>4</v>
      </c>
      <c r="K414" t="s">
        <v>62</v>
      </c>
      <c r="L414" t="s">
        <v>61</v>
      </c>
      <c r="M414">
        <v>76</v>
      </c>
      <c r="N414" t="s">
        <v>24</v>
      </c>
      <c r="O414" s="3">
        <f>IFERROR(VLOOKUP(D414&amp;N414,'(0201) Fresh'!$C$2:$P$1086,14,FALSE),0)</f>
        <v>3278328</v>
      </c>
      <c r="P414">
        <f>IFERROR(VLOOKUP(D414&amp;N414,'(0202) Frozen'!$C$2:$P$997,14,FALSE),0)</f>
        <v>899465</v>
      </c>
      <c r="Q414">
        <f t="shared" si="19"/>
        <v>4177793</v>
      </c>
      <c r="R414" s="4">
        <f t="shared" si="18"/>
        <v>2.961689204940935E-2</v>
      </c>
    </row>
    <row r="415" spans="1:18" x14ac:dyDescent="0.25">
      <c r="A415" s="3">
        <v>826</v>
      </c>
      <c r="B415" s="3" t="s">
        <v>15</v>
      </c>
      <c r="C415" t="str">
        <f t="shared" si="20"/>
        <v>201001Bulgaria</v>
      </c>
      <c r="D415" s="3">
        <v>201001</v>
      </c>
      <c r="E415" s="3">
        <v>2010</v>
      </c>
      <c r="F415" s="6">
        <v>40179</v>
      </c>
      <c r="G415" s="3">
        <v>1</v>
      </c>
      <c r="H415" s="3">
        <v>1</v>
      </c>
      <c r="I415" s="3" t="s">
        <v>16</v>
      </c>
      <c r="J415" s="3">
        <v>4</v>
      </c>
      <c r="K415" s="3" t="s">
        <v>62</v>
      </c>
      <c r="L415" s="3" t="s">
        <v>61</v>
      </c>
      <c r="M415" s="3">
        <v>100</v>
      </c>
      <c r="N415" s="3" t="s">
        <v>25</v>
      </c>
      <c r="O415" s="3">
        <f>IFERROR(VLOOKUP(D415&amp;N415,'(0201) Fresh'!$C$2:$P$1086,14,FALSE),0)</f>
        <v>0</v>
      </c>
      <c r="P415">
        <f>IFERROR(VLOOKUP(D415&amp;N415,'(0202) Frozen'!$C$2:$P$997,14,FALSE),0)</f>
        <v>0</v>
      </c>
      <c r="Q415" s="3">
        <f t="shared" si="19"/>
        <v>0</v>
      </c>
      <c r="R415" s="4">
        <f>Q415/Q2</f>
        <v>0</v>
      </c>
    </row>
    <row r="416" spans="1:18" x14ac:dyDescent="0.25">
      <c r="A416" s="3">
        <v>826</v>
      </c>
      <c r="B416" s="3" t="s">
        <v>15</v>
      </c>
      <c r="C416" t="str">
        <f t="shared" si="20"/>
        <v>201002Bulgaria</v>
      </c>
      <c r="D416" s="3">
        <v>201002</v>
      </c>
      <c r="E416" s="3">
        <v>2010</v>
      </c>
      <c r="F416" s="6">
        <v>40210</v>
      </c>
      <c r="G416" s="3">
        <v>2</v>
      </c>
      <c r="H416" s="3">
        <v>1</v>
      </c>
      <c r="I416" s="3" t="s">
        <v>16</v>
      </c>
      <c r="J416" s="3">
        <v>4</v>
      </c>
      <c r="K416" s="3" t="s">
        <v>62</v>
      </c>
      <c r="L416" s="3" t="s">
        <v>61</v>
      </c>
      <c r="M416" s="3">
        <v>100</v>
      </c>
      <c r="N416" s="3" t="s">
        <v>25</v>
      </c>
      <c r="O416" s="3">
        <f>IFERROR(VLOOKUP(D416&amp;N416,'(0201) Fresh'!$C$2:$P$1086,14,FALSE),0)</f>
        <v>0</v>
      </c>
      <c r="P416">
        <f>IFERROR(VLOOKUP(D416&amp;N416,'(0202) Frozen'!$C$2:$P$997,14,FALSE),0)</f>
        <v>0</v>
      </c>
      <c r="Q416" s="3">
        <f t="shared" si="19"/>
        <v>0</v>
      </c>
      <c r="R416" s="4">
        <f t="shared" ref="R416:R473" si="21">Q416/Q3</f>
        <v>0</v>
      </c>
    </row>
    <row r="417" spans="1:18" x14ac:dyDescent="0.25">
      <c r="A417" s="3">
        <v>826</v>
      </c>
      <c r="B417" s="3" t="s">
        <v>15</v>
      </c>
      <c r="C417" t="str">
        <f t="shared" si="20"/>
        <v>201003Bulgaria</v>
      </c>
      <c r="D417" s="3">
        <v>201003</v>
      </c>
      <c r="E417" s="3">
        <v>2010</v>
      </c>
      <c r="F417" s="6">
        <v>40238</v>
      </c>
      <c r="G417" s="3">
        <v>3</v>
      </c>
      <c r="H417" s="3">
        <v>1</v>
      </c>
      <c r="I417" s="3" t="s">
        <v>16</v>
      </c>
      <c r="J417" s="3">
        <v>4</v>
      </c>
      <c r="K417" s="3" t="s">
        <v>62</v>
      </c>
      <c r="L417" s="3" t="s">
        <v>61</v>
      </c>
      <c r="M417" s="3">
        <v>100</v>
      </c>
      <c r="N417" s="3" t="s">
        <v>25</v>
      </c>
      <c r="O417" s="3">
        <f>IFERROR(VLOOKUP(D417&amp;N417,'(0201) Fresh'!$C$2:$P$1086,14,FALSE),0)</f>
        <v>0</v>
      </c>
      <c r="P417">
        <f>IFERROR(VLOOKUP(D417&amp;N417,'(0202) Frozen'!$C$2:$P$997,14,FALSE),0)</f>
        <v>0</v>
      </c>
      <c r="Q417" s="3">
        <f t="shared" si="19"/>
        <v>0</v>
      </c>
      <c r="R417" s="4">
        <f t="shared" si="21"/>
        <v>0</v>
      </c>
    </row>
    <row r="418" spans="1:18" x14ac:dyDescent="0.25">
      <c r="A418" s="3">
        <v>826</v>
      </c>
      <c r="B418" s="3" t="s">
        <v>15</v>
      </c>
      <c r="C418" t="str">
        <f t="shared" si="20"/>
        <v>201004Bulgaria</v>
      </c>
      <c r="D418" s="3">
        <v>201004</v>
      </c>
      <c r="E418" s="3">
        <v>2010</v>
      </c>
      <c r="F418" s="6">
        <v>40269</v>
      </c>
      <c r="G418" s="3">
        <v>4</v>
      </c>
      <c r="H418" s="3">
        <v>1</v>
      </c>
      <c r="I418" s="3" t="s">
        <v>16</v>
      </c>
      <c r="J418" s="3">
        <v>4</v>
      </c>
      <c r="K418" s="3" t="s">
        <v>62</v>
      </c>
      <c r="L418" s="3" t="s">
        <v>61</v>
      </c>
      <c r="M418" s="3">
        <v>100</v>
      </c>
      <c r="N418" s="3" t="s">
        <v>25</v>
      </c>
      <c r="O418" s="3">
        <f>IFERROR(VLOOKUP(D418&amp;N418,'(0201) Fresh'!$C$2:$P$1086,14,FALSE),0)</f>
        <v>0</v>
      </c>
      <c r="P418">
        <f>IFERROR(VLOOKUP(D418&amp;N418,'(0202) Frozen'!$C$2:$P$997,14,FALSE),0)</f>
        <v>0</v>
      </c>
      <c r="Q418" s="3">
        <f t="shared" si="19"/>
        <v>0</v>
      </c>
      <c r="R418" s="4">
        <f t="shared" si="21"/>
        <v>0</v>
      </c>
    </row>
    <row r="419" spans="1:18" x14ac:dyDescent="0.25">
      <c r="A419" s="3">
        <v>826</v>
      </c>
      <c r="B419" s="3" t="s">
        <v>15</v>
      </c>
      <c r="C419" t="str">
        <f t="shared" si="20"/>
        <v>201005Bulgaria</v>
      </c>
      <c r="D419" s="3">
        <v>201005</v>
      </c>
      <c r="E419" s="3">
        <v>2010</v>
      </c>
      <c r="F419" s="6">
        <v>40299</v>
      </c>
      <c r="G419" s="3">
        <v>5</v>
      </c>
      <c r="H419" s="3">
        <v>1</v>
      </c>
      <c r="I419" s="3" t="s">
        <v>16</v>
      </c>
      <c r="J419" s="3">
        <v>4</v>
      </c>
      <c r="K419" s="3" t="s">
        <v>62</v>
      </c>
      <c r="L419" s="3" t="s">
        <v>61</v>
      </c>
      <c r="M419" s="3">
        <v>100</v>
      </c>
      <c r="N419" s="3" t="s">
        <v>25</v>
      </c>
      <c r="O419" s="3">
        <f>IFERROR(VLOOKUP(D419&amp;N419,'(0201) Fresh'!$C$2:$P$1086,14,FALSE),0)</f>
        <v>0</v>
      </c>
      <c r="P419">
        <f>IFERROR(VLOOKUP(D419&amp;N419,'(0202) Frozen'!$C$2:$P$997,14,FALSE),0)</f>
        <v>0</v>
      </c>
      <c r="Q419" s="3">
        <f t="shared" si="19"/>
        <v>0</v>
      </c>
      <c r="R419" s="4">
        <f t="shared" si="21"/>
        <v>0</v>
      </c>
    </row>
    <row r="420" spans="1:18" x14ac:dyDescent="0.25">
      <c r="A420" s="3">
        <v>826</v>
      </c>
      <c r="B420" s="3" t="s">
        <v>15</v>
      </c>
      <c r="C420" t="str">
        <f t="shared" si="20"/>
        <v>201006Bulgaria</v>
      </c>
      <c r="D420" s="3">
        <v>201006</v>
      </c>
      <c r="E420" s="3">
        <v>2010</v>
      </c>
      <c r="F420" s="6">
        <v>40330</v>
      </c>
      <c r="G420" s="3">
        <v>6</v>
      </c>
      <c r="H420" s="3">
        <v>1</v>
      </c>
      <c r="I420" s="3" t="s">
        <v>16</v>
      </c>
      <c r="J420" s="3">
        <v>4</v>
      </c>
      <c r="K420" s="3" t="s">
        <v>62</v>
      </c>
      <c r="L420" s="3" t="s">
        <v>61</v>
      </c>
      <c r="M420" s="3">
        <v>100</v>
      </c>
      <c r="N420" s="3" t="s">
        <v>25</v>
      </c>
      <c r="O420" s="3">
        <f>IFERROR(VLOOKUP(D420&amp;N420,'(0201) Fresh'!$C$2:$P$1086,14,FALSE),0)</f>
        <v>0</v>
      </c>
      <c r="P420">
        <f>IFERROR(VLOOKUP(D420&amp;N420,'(0202) Frozen'!$C$2:$P$997,14,FALSE),0)</f>
        <v>0</v>
      </c>
      <c r="Q420" s="3">
        <f t="shared" si="19"/>
        <v>0</v>
      </c>
      <c r="R420" s="4">
        <f t="shared" si="21"/>
        <v>0</v>
      </c>
    </row>
    <row r="421" spans="1:18" x14ac:dyDescent="0.25">
      <c r="A421" s="3">
        <v>826</v>
      </c>
      <c r="B421" s="3" t="s">
        <v>15</v>
      </c>
      <c r="C421" t="str">
        <f t="shared" si="20"/>
        <v>201007Bulgaria</v>
      </c>
      <c r="D421" s="3">
        <v>201007</v>
      </c>
      <c r="E421" s="3">
        <v>2010</v>
      </c>
      <c r="F421" s="6">
        <v>40360</v>
      </c>
      <c r="G421" s="3">
        <v>7</v>
      </c>
      <c r="H421" s="3">
        <v>1</v>
      </c>
      <c r="I421" s="3" t="s">
        <v>16</v>
      </c>
      <c r="J421" s="3">
        <v>4</v>
      </c>
      <c r="K421" s="3" t="s">
        <v>62</v>
      </c>
      <c r="L421" s="3" t="s">
        <v>61</v>
      </c>
      <c r="M421" s="3">
        <v>100</v>
      </c>
      <c r="N421" s="3" t="s">
        <v>25</v>
      </c>
      <c r="O421" s="3">
        <f>IFERROR(VLOOKUP(D421&amp;N421,'(0201) Fresh'!$C$2:$P$1086,14,FALSE),0)</f>
        <v>0</v>
      </c>
      <c r="P421">
        <f>IFERROR(VLOOKUP(D421&amp;N421,'(0202) Frozen'!$C$2:$P$997,14,FALSE),0)</f>
        <v>0</v>
      </c>
      <c r="Q421" s="3">
        <f t="shared" si="19"/>
        <v>0</v>
      </c>
      <c r="R421" s="4">
        <f t="shared" si="21"/>
        <v>0</v>
      </c>
    </row>
    <row r="422" spans="1:18" x14ac:dyDescent="0.25">
      <c r="A422" s="3">
        <v>826</v>
      </c>
      <c r="B422" s="3" t="s">
        <v>15</v>
      </c>
      <c r="C422" t="str">
        <f t="shared" si="20"/>
        <v>201008Bulgaria</v>
      </c>
      <c r="D422" s="3">
        <v>201008</v>
      </c>
      <c r="E422" s="3">
        <v>2010</v>
      </c>
      <c r="F422" s="6">
        <v>40391</v>
      </c>
      <c r="G422" s="3">
        <v>8</v>
      </c>
      <c r="H422" s="3">
        <v>1</v>
      </c>
      <c r="I422" s="3" t="s">
        <v>16</v>
      </c>
      <c r="J422" s="3">
        <v>4</v>
      </c>
      <c r="K422" s="3" t="s">
        <v>62</v>
      </c>
      <c r="L422" s="3" t="s">
        <v>61</v>
      </c>
      <c r="M422" s="3">
        <v>100</v>
      </c>
      <c r="N422" s="3" t="s">
        <v>25</v>
      </c>
      <c r="O422" s="3">
        <f>IFERROR(VLOOKUP(D422&amp;N422,'(0201) Fresh'!$C$2:$P$1086,14,FALSE),0)</f>
        <v>0</v>
      </c>
      <c r="P422">
        <f>IFERROR(VLOOKUP(D422&amp;N422,'(0202) Frozen'!$C$2:$P$997,14,FALSE),0)</f>
        <v>0</v>
      </c>
      <c r="Q422" s="3">
        <f t="shared" si="19"/>
        <v>0</v>
      </c>
      <c r="R422" s="4">
        <f t="shared" si="21"/>
        <v>0</v>
      </c>
    </row>
    <row r="423" spans="1:18" x14ac:dyDescent="0.25">
      <c r="A423" s="3">
        <v>826</v>
      </c>
      <c r="B423" s="3" t="s">
        <v>15</v>
      </c>
      <c r="C423" t="str">
        <f t="shared" si="20"/>
        <v>201009Bulgaria</v>
      </c>
      <c r="D423" s="3">
        <v>201009</v>
      </c>
      <c r="E423" s="3">
        <v>2010</v>
      </c>
      <c r="F423" s="6">
        <v>40422</v>
      </c>
      <c r="G423" s="3">
        <v>9</v>
      </c>
      <c r="H423" s="3">
        <v>1</v>
      </c>
      <c r="I423" s="3" t="s">
        <v>16</v>
      </c>
      <c r="J423" s="3">
        <v>4</v>
      </c>
      <c r="K423" s="3" t="s">
        <v>62</v>
      </c>
      <c r="L423" s="3" t="s">
        <v>61</v>
      </c>
      <c r="M423" s="3">
        <v>100</v>
      </c>
      <c r="N423" s="3" t="s">
        <v>25</v>
      </c>
      <c r="O423" s="3">
        <f>IFERROR(VLOOKUP(D423&amp;N423,'(0201) Fresh'!$C$2:$P$1086,14,FALSE),0)</f>
        <v>0</v>
      </c>
      <c r="P423">
        <f>IFERROR(VLOOKUP(D423&amp;N423,'(0202) Frozen'!$C$2:$P$997,14,FALSE),0)</f>
        <v>0</v>
      </c>
      <c r="Q423" s="3">
        <f t="shared" si="19"/>
        <v>0</v>
      </c>
      <c r="R423" s="4">
        <f t="shared" si="21"/>
        <v>0</v>
      </c>
    </row>
    <row r="424" spans="1:18" x14ac:dyDescent="0.25">
      <c r="A424" s="3">
        <v>826</v>
      </c>
      <c r="B424" s="3" t="s">
        <v>15</v>
      </c>
      <c r="C424" t="str">
        <f t="shared" si="20"/>
        <v>201010Bulgaria</v>
      </c>
      <c r="D424" s="3">
        <v>201010</v>
      </c>
      <c r="E424" s="3">
        <v>2010</v>
      </c>
      <c r="F424" s="6">
        <v>40452</v>
      </c>
      <c r="G424" s="3">
        <v>10</v>
      </c>
      <c r="H424" s="3">
        <v>1</v>
      </c>
      <c r="I424" s="3" t="s">
        <v>16</v>
      </c>
      <c r="J424" s="3">
        <v>4</v>
      </c>
      <c r="K424" s="3" t="s">
        <v>62</v>
      </c>
      <c r="L424" s="3" t="s">
        <v>61</v>
      </c>
      <c r="M424" s="3">
        <v>100</v>
      </c>
      <c r="N424" s="3" t="s">
        <v>25</v>
      </c>
      <c r="O424" s="3">
        <f>IFERROR(VLOOKUP(D424&amp;N424,'(0201) Fresh'!$C$2:$P$1086,14,FALSE),0)</f>
        <v>0</v>
      </c>
      <c r="P424">
        <f>IFERROR(VLOOKUP(D424&amp;N424,'(0202) Frozen'!$C$2:$P$997,14,FALSE),0)</f>
        <v>0</v>
      </c>
      <c r="Q424" s="3">
        <f t="shared" si="19"/>
        <v>0</v>
      </c>
      <c r="R424" s="4">
        <f t="shared" si="21"/>
        <v>0</v>
      </c>
    </row>
    <row r="425" spans="1:18" x14ac:dyDescent="0.25">
      <c r="A425" s="3">
        <v>826</v>
      </c>
      <c r="B425" s="3" t="s">
        <v>15</v>
      </c>
      <c r="C425" t="str">
        <f t="shared" si="20"/>
        <v>201011Bulgaria</v>
      </c>
      <c r="D425" s="3">
        <v>201011</v>
      </c>
      <c r="E425" s="3">
        <v>2010</v>
      </c>
      <c r="F425" s="6">
        <v>40483</v>
      </c>
      <c r="G425" s="3">
        <v>11</v>
      </c>
      <c r="H425" s="3">
        <v>1</v>
      </c>
      <c r="I425" s="3" t="s">
        <v>16</v>
      </c>
      <c r="J425" s="3">
        <v>4</v>
      </c>
      <c r="K425" s="3" t="s">
        <v>62</v>
      </c>
      <c r="L425" s="3" t="s">
        <v>61</v>
      </c>
      <c r="M425" s="3">
        <v>100</v>
      </c>
      <c r="N425" s="3" t="s">
        <v>25</v>
      </c>
      <c r="O425" s="3">
        <f>IFERROR(VLOOKUP(D425&amp;N425,'(0201) Fresh'!$C$2:$P$1086,14,FALSE),0)</f>
        <v>17914</v>
      </c>
      <c r="P425">
        <f>IFERROR(VLOOKUP(D425&amp;N425,'(0202) Frozen'!$C$2:$P$997,14,FALSE),0)</f>
        <v>0</v>
      </c>
      <c r="Q425" s="3">
        <f t="shared" si="19"/>
        <v>17914</v>
      </c>
      <c r="R425" s="4">
        <f t="shared" si="21"/>
        <v>1.7080761183708E-4</v>
      </c>
    </row>
    <row r="426" spans="1:18" x14ac:dyDescent="0.25">
      <c r="A426" s="3">
        <v>826</v>
      </c>
      <c r="B426" s="3" t="s">
        <v>15</v>
      </c>
      <c r="C426" t="str">
        <f t="shared" si="20"/>
        <v>201012Bulgaria</v>
      </c>
      <c r="D426" s="3">
        <v>201012</v>
      </c>
      <c r="E426" s="3">
        <v>2010</v>
      </c>
      <c r="F426" s="6">
        <v>40513</v>
      </c>
      <c r="G426" s="3">
        <v>12</v>
      </c>
      <c r="H426" s="3">
        <v>1</v>
      </c>
      <c r="I426" s="3" t="s">
        <v>16</v>
      </c>
      <c r="J426" s="3">
        <v>4</v>
      </c>
      <c r="K426" s="3" t="s">
        <v>62</v>
      </c>
      <c r="L426" s="3" t="s">
        <v>61</v>
      </c>
      <c r="M426" s="3">
        <v>100</v>
      </c>
      <c r="N426" s="3" t="s">
        <v>25</v>
      </c>
      <c r="O426" s="3">
        <f>IFERROR(VLOOKUP(D426&amp;N426,'(0201) Fresh'!$C$2:$P$1086,14,FALSE),0)</f>
        <v>5393</v>
      </c>
      <c r="P426">
        <f>IFERROR(VLOOKUP(D426&amp;N426,'(0202) Frozen'!$C$2:$P$997,14,FALSE),0)</f>
        <v>0</v>
      </c>
      <c r="Q426" s="3">
        <f t="shared" si="19"/>
        <v>5393</v>
      </c>
      <c r="R426" s="4">
        <f t="shared" si="21"/>
        <v>4.210741909457228E-5</v>
      </c>
    </row>
    <row r="427" spans="1:18" x14ac:dyDescent="0.25">
      <c r="A427" s="3">
        <v>826</v>
      </c>
      <c r="B427" s="3" t="s">
        <v>15</v>
      </c>
      <c r="C427" t="str">
        <f t="shared" si="20"/>
        <v>201101Bulgaria</v>
      </c>
      <c r="D427" s="3">
        <v>201101</v>
      </c>
      <c r="E427" s="3">
        <v>2011</v>
      </c>
      <c r="F427" s="6">
        <v>40544</v>
      </c>
      <c r="G427" s="3">
        <v>1</v>
      </c>
      <c r="H427" s="3">
        <v>1</v>
      </c>
      <c r="I427" s="3" t="s">
        <v>16</v>
      </c>
      <c r="J427" s="3">
        <v>4</v>
      </c>
      <c r="K427" s="3" t="s">
        <v>62</v>
      </c>
      <c r="L427" s="3" t="s">
        <v>61</v>
      </c>
      <c r="M427" s="3">
        <v>100</v>
      </c>
      <c r="N427" s="3" t="s">
        <v>25</v>
      </c>
      <c r="O427" s="3">
        <f>IFERROR(VLOOKUP(D427&amp;N427,'(0201) Fresh'!$C$2:$P$1086,14,FALSE),0)</f>
        <v>0</v>
      </c>
      <c r="P427">
        <f>IFERROR(VLOOKUP(D427&amp;N427,'(0202) Frozen'!$C$2:$P$997,14,FALSE),0)</f>
        <v>0</v>
      </c>
      <c r="Q427" s="3">
        <f t="shared" si="19"/>
        <v>0</v>
      </c>
      <c r="R427" s="4">
        <f t="shared" si="21"/>
        <v>0</v>
      </c>
    </row>
    <row r="428" spans="1:18" x14ac:dyDescent="0.25">
      <c r="A428" s="3">
        <v>826</v>
      </c>
      <c r="B428" s="3" t="s">
        <v>15</v>
      </c>
      <c r="C428" t="str">
        <f t="shared" si="20"/>
        <v>201102Bulgaria</v>
      </c>
      <c r="D428" s="3">
        <v>201102</v>
      </c>
      <c r="E428" s="3">
        <v>2011</v>
      </c>
      <c r="F428" s="6">
        <v>40575</v>
      </c>
      <c r="G428" s="3">
        <v>2</v>
      </c>
      <c r="H428" s="3">
        <v>1</v>
      </c>
      <c r="I428" s="3" t="s">
        <v>16</v>
      </c>
      <c r="J428" s="3">
        <v>4</v>
      </c>
      <c r="K428" s="3" t="s">
        <v>62</v>
      </c>
      <c r="L428" s="3" t="s">
        <v>61</v>
      </c>
      <c r="M428" s="3">
        <v>100</v>
      </c>
      <c r="N428" s="3" t="s">
        <v>25</v>
      </c>
      <c r="O428" s="3">
        <f>IFERROR(VLOOKUP(D428&amp;N428,'(0201) Fresh'!$C$2:$P$1086,14,FALSE),0)</f>
        <v>0</v>
      </c>
      <c r="P428">
        <f>IFERROR(VLOOKUP(D428&amp;N428,'(0202) Frozen'!$C$2:$P$997,14,FALSE),0)</f>
        <v>0</v>
      </c>
      <c r="Q428" s="3">
        <f t="shared" si="19"/>
        <v>0</v>
      </c>
      <c r="R428" s="4">
        <f t="shared" si="21"/>
        <v>0</v>
      </c>
    </row>
    <row r="429" spans="1:18" x14ac:dyDescent="0.25">
      <c r="A429" s="3">
        <v>826</v>
      </c>
      <c r="B429" s="3" t="s">
        <v>15</v>
      </c>
      <c r="C429" t="str">
        <f t="shared" si="20"/>
        <v>201103Bulgaria</v>
      </c>
      <c r="D429" s="3">
        <v>201103</v>
      </c>
      <c r="E429" s="3">
        <v>2011</v>
      </c>
      <c r="F429" s="6">
        <v>40603</v>
      </c>
      <c r="G429" s="3">
        <v>3</v>
      </c>
      <c r="H429" s="3">
        <v>1</v>
      </c>
      <c r="I429" s="3" t="s">
        <v>16</v>
      </c>
      <c r="J429" s="3">
        <v>4</v>
      </c>
      <c r="K429" s="3" t="s">
        <v>62</v>
      </c>
      <c r="L429" s="3" t="s">
        <v>61</v>
      </c>
      <c r="M429" s="3">
        <v>100</v>
      </c>
      <c r="N429" s="3" t="s">
        <v>25</v>
      </c>
      <c r="O429" s="3">
        <f>IFERROR(VLOOKUP(D429&amp;N429,'(0201) Fresh'!$C$2:$P$1086,14,FALSE),0)</f>
        <v>0</v>
      </c>
      <c r="P429">
        <f>IFERROR(VLOOKUP(D429&amp;N429,'(0202) Frozen'!$C$2:$P$997,14,FALSE),0)</f>
        <v>0</v>
      </c>
      <c r="Q429" s="3">
        <f t="shared" si="19"/>
        <v>0</v>
      </c>
      <c r="R429" s="4">
        <f t="shared" si="21"/>
        <v>0</v>
      </c>
    </row>
    <row r="430" spans="1:18" x14ac:dyDescent="0.25">
      <c r="A430" s="3">
        <v>826</v>
      </c>
      <c r="B430" s="3" t="s">
        <v>15</v>
      </c>
      <c r="C430" t="str">
        <f t="shared" si="20"/>
        <v>201104Bulgaria</v>
      </c>
      <c r="D430" s="3">
        <v>201104</v>
      </c>
      <c r="E430" s="3">
        <v>2011</v>
      </c>
      <c r="F430" s="6">
        <v>40634</v>
      </c>
      <c r="G430" s="3">
        <v>4</v>
      </c>
      <c r="H430" s="3">
        <v>1</v>
      </c>
      <c r="I430" s="3" t="s">
        <v>16</v>
      </c>
      <c r="J430" s="3">
        <v>4</v>
      </c>
      <c r="K430" s="3" t="s">
        <v>62</v>
      </c>
      <c r="L430" s="3" t="s">
        <v>61</v>
      </c>
      <c r="M430" s="3">
        <v>100</v>
      </c>
      <c r="N430" s="3" t="s">
        <v>25</v>
      </c>
      <c r="O430" s="3">
        <f>IFERROR(VLOOKUP(D430&amp;N430,'(0201) Fresh'!$C$2:$P$1086,14,FALSE),0)</f>
        <v>0</v>
      </c>
      <c r="P430">
        <f>IFERROR(VLOOKUP(D430&amp;N430,'(0202) Frozen'!$C$2:$P$997,14,FALSE),0)</f>
        <v>0</v>
      </c>
      <c r="Q430" s="3">
        <f t="shared" si="19"/>
        <v>0</v>
      </c>
      <c r="R430" s="4">
        <f t="shared" si="21"/>
        <v>0</v>
      </c>
    </row>
    <row r="431" spans="1:18" x14ac:dyDescent="0.25">
      <c r="A431" s="3">
        <v>826</v>
      </c>
      <c r="B431" s="3" t="s">
        <v>15</v>
      </c>
      <c r="C431" t="str">
        <f t="shared" si="20"/>
        <v>201105Bulgaria</v>
      </c>
      <c r="D431" s="3">
        <v>201105</v>
      </c>
      <c r="E431" s="3">
        <v>2011</v>
      </c>
      <c r="F431" s="6">
        <v>40664</v>
      </c>
      <c r="G431" s="3">
        <v>5</v>
      </c>
      <c r="H431" s="3">
        <v>1</v>
      </c>
      <c r="I431" s="3" t="s">
        <v>16</v>
      </c>
      <c r="J431" s="3">
        <v>4</v>
      </c>
      <c r="K431" s="3" t="s">
        <v>62</v>
      </c>
      <c r="L431" s="3" t="s">
        <v>61</v>
      </c>
      <c r="M431" s="3">
        <v>100</v>
      </c>
      <c r="N431" s="3" t="s">
        <v>25</v>
      </c>
      <c r="O431" s="3">
        <f>IFERROR(VLOOKUP(D431&amp;N431,'(0201) Fresh'!$C$2:$P$1086,14,FALSE),0)</f>
        <v>0</v>
      </c>
      <c r="P431">
        <f>IFERROR(VLOOKUP(D431&amp;N431,'(0202) Frozen'!$C$2:$P$997,14,FALSE),0)</f>
        <v>0</v>
      </c>
      <c r="Q431" s="3">
        <f t="shared" si="19"/>
        <v>0</v>
      </c>
      <c r="R431" s="4">
        <f t="shared" si="21"/>
        <v>0</v>
      </c>
    </row>
    <row r="432" spans="1:18" x14ac:dyDescent="0.25">
      <c r="A432" s="3">
        <v>826</v>
      </c>
      <c r="B432" s="3" t="s">
        <v>15</v>
      </c>
      <c r="C432" t="str">
        <f t="shared" si="20"/>
        <v>201106Bulgaria</v>
      </c>
      <c r="D432" s="3">
        <v>201106</v>
      </c>
      <c r="E432" s="3">
        <v>2011</v>
      </c>
      <c r="F432" s="6">
        <v>40695</v>
      </c>
      <c r="G432" s="3">
        <v>6</v>
      </c>
      <c r="H432" s="3">
        <v>1</v>
      </c>
      <c r="I432" s="3" t="s">
        <v>16</v>
      </c>
      <c r="J432" s="3">
        <v>4</v>
      </c>
      <c r="K432" s="3" t="s">
        <v>62</v>
      </c>
      <c r="L432" s="3" t="s">
        <v>61</v>
      </c>
      <c r="M432" s="3">
        <v>100</v>
      </c>
      <c r="N432" s="3" t="s">
        <v>25</v>
      </c>
      <c r="O432" s="3">
        <f>IFERROR(VLOOKUP(D432&amp;N432,'(0201) Fresh'!$C$2:$P$1086,14,FALSE),0)</f>
        <v>0</v>
      </c>
      <c r="P432">
        <f>IFERROR(VLOOKUP(D432&amp;N432,'(0202) Frozen'!$C$2:$P$997,14,FALSE),0)</f>
        <v>0</v>
      </c>
      <c r="Q432" s="3">
        <f t="shared" si="19"/>
        <v>0</v>
      </c>
      <c r="R432" s="4">
        <f t="shared" si="21"/>
        <v>0</v>
      </c>
    </row>
    <row r="433" spans="1:18" x14ac:dyDescent="0.25">
      <c r="A433" s="3">
        <v>826</v>
      </c>
      <c r="B433" s="3" t="s">
        <v>15</v>
      </c>
      <c r="C433" t="str">
        <f t="shared" si="20"/>
        <v>201107Bulgaria</v>
      </c>
      <c r="D433" s="3">
        <v>201107</v>
      </c>
      <c r="E433" s="3">
        <v>2011</v>
      </c>
      <c r="F433" s="6">
        <v>40725</v>
      </c>
      <c r="G433" s="3">
        <v>7</v>
      </c>
      <c r="H433" s="3">
        <v>1</v>
      </c>
      <c r="I433" s="3" t="s">
        <v>16</v>
      </c>
      <c r="J433" s="3">
        <v>4</v>
      </c>
      <c r="K433" s="3" t="s">
        <v>62</v>
      </c>
      <c r="L433" s="3" t="s">
        <v>61</v>
      </c>
      <c r="M433" s="3">
        <v>100</v>
      </c>
      <c r="N433" s="3" t="s">
        <v>25</v>
      </c>
      <c r="O433" s="3">
        <f>IFERROR(VLOOKUP(D433&amp;N433,'(0201) Fresh'!$C$2:$P$1086,14,FALSE),0)</f>
        <v>0</v>
      </c>
      <c r="P433">
        <f>IFERROR(VLOOKUP(D433&amp;N433,'(0202) Frozen'!$C$2:$P$997,14,FALSE),0)</f>
        <v>0</v>
      </c>
      <c r="Q433" s="3">
        <f t="shared" si="19"/>
        <v>0</v>
      </c>
      <c r="R433" s="4">
        <f t="shared" si="21"/>
        <v>0</v>
      </c>
    </row>
    <row r="434" spans="1:18" x14ac:dyDescent="0.25">
      <c r="A434" s="3">
        <v>826</v>
      </c>
      <c r="B434" s="3" t="s">
        <v>15</v>
      </c>
      <c r="C434" t="str">
        <f t="shared" si="20"/>
        <v>201108Bulgaria</v>
      </c>
      <c r="D434" s="3">
        <v>201108</v>
      </c>
      <c r="E434" s="3">
        <v>2011</v>
      </c>
      <c r="F434" s="6">
        <v>40756</v>
      </c>
      <c r="G434" s="3">
        <v>8</v>
      </c>
      <c r="H434" s="3">
        <v>1</v>
      </c>
      <c r="I434" s="3" t="s">
        <v>16</v>
      </c>
      <c r="J434" s="3">
        <v>4</v>
      </c>
      <c r="K434" s="3" t="s">
        <v>62</v>
      </c>
      <c r="L434" s="3" t="s">
        <v>61</v>
      </c>
      <c r="M434" s="3">
        <v>100</v>
      </c>
      <c r="N434" s="3" t="s">
        <v>25</v>
      </c>
      <c r="O434" s="3">
        <f>IFERROR(VLOOKUP(D434&amp;N434,'(0201) Fresh'!$C$2:$P$1086,14,FALSE),0)</f>
        <v>0</v>
      </c>
      <c r="P434">
        <f>IFERROR(VLOOKUP(D434&amp;N434,'(0202) Frozen'!$C$2:$P$997,14,FALSE),0)</f>
        <v>0</v>
      </c>
      <c r="Q434" s="3">
        <f t="shared" si="19"/>
        <v>0</v>
      </c>
      <c r="R434" s="4">
        <f t="shared" si="21"/>
        <v>0</v>
      </c>
    </row>
    <row r="435" spans="1:18" x14ac:dyDescent="0.25">
      <c r="A435" s="3">
        <v>826</v>
      </c>
      <c r="B435" s="3" t="s">
        <v>15</v>
      </c>
      <c r="C435" t="str">
        <f t="shared" si="20"/>
        <v>201109Bulgaria</v>
      </c>
      <c r="D435" s="3">
        <v>201109</v>
      </c>
      <c r="E435" s="3">
        <v>2011</v>
      </c>
      <c r="F435" s="6">
        <v>40787</v>
      </c>
      <c r="G435" s="3">
        <v>9</v>
      </c>
      <c r="H435" s="3">
        <v>1</v>
      </c>
      <c r="I435" s="3" t="s">
        <v>16</v>
      </c>
      <c r="J435" s="3">
        <v>4</v>
      </c>
      <c r="K435" s="3" t="s">
        <v>62</v>
      </c>
      <c r="L435" s="3" t="s">
        <v>61</v>
      </c>
      <c r="M435" s="3">
        <v>100</v>
      </c>
      <c r="N435" s="3" t="s">
        <v>25</v>
      </c>
      <c r="O435" s="3">
        <f>IFERROR(VLOOKUP(D435&amp;N435,'(0201) Fresh'!$C$2:$P$1086,14,FALSE),0)</f>
        <v>0</v>
      </c>
      <c r="P435">
        <f>IFERROR(VLOOKUP(D435&amp;N435,'(0202) Frozen'!$C$2:$P$997,14,FALSE),0)</f>
        <v>0</v>
      </c>
      <c r="Q435" s="3">
        <f t="shared" si="19"/>
        <v>0</v>
      </c>
      <c r="R435" s="4">
        <f t="shared" si="21"/>
        <v>0</v>
      </c>
    </row>
    <row r="436" spans="1:18" x14ac:dyDescent="0.25">
      <c r="A436" s="3">
        <v>826</v>
      </c>
      <c r="B436" s="3" t="s">
        <v>15</v>
      </c>
      <c r="C436" t="str">
        <f t="shared" si="20"/>
        <v>201110Bulgaria</v>
      </c>
      <c r="D436" s="3">
        <v>201110</v>
      </c>
      <c r="E436" s="3">
        <v>2011</v>
      </c>
      <c r="F436" s="6">
        <v>40817</v>
      </c>
      <c r="G436" s="3">
        <v>10</v>
      </c>
      <c r="H436" s="3">
        <v>1</v>
      </c>
      <c r="I436" s="3" t="s">
        <v>16</v>
      </c>
      <c r="J436" s="3">
        <v>4</v>
      </c>
      <c r="K436" s="3" t="s">
        <v>62</v>
      </c>
      <c r="L436" s="3" t="s">
        <v>61</v>
      </c>
      <c r="M436" s="3">
        <v>100</v>
      </c>
      <c r="N436" s="3" t="s">
        <v>25</v>
      </c>
      <c r="O436" s="3">
        <f>IFERROR(VLOOKUP(D436&amp;N436,'(0201) Fresh'!$C$2:$P$1086,14,FALSE),0)</f>
        <v>0</v>
      </c>
      <c r="P436">
        <f>IFERROR(VLOOKUP(D436&amp;N436,'(0202) Frozen'!$C$2:$P$997,14,FALSE),0)</f>
        <v>0</v>
      </c>
      <c r="Q436" s="3">
        <f t="shared" si="19"/>
        <v>0</v>
      </c>
      <c r="R436" s="4">
        <f t="shared" si="21"/>
        <v>0</v>
      </c>
    </row>
    <row r="437" spans="1:18" x14ac:dyDescent="0.25">
      <c r="A437" s="3">
        <v>826</v>
      </c>
      <c r="B437" s="3" t="s">
        <v>15</v>
      </c>
      <c r="C437" t="str">
        <f t="shared" si="20"/>
        <v>201111Bulgaria</v>
      </c>
      <c r="D437" s="3">
        <v>201111</v>
      </c>
      <c r="E437" s="3">
        <v>2011</v>
      </c>
      <c r="F437" s="6">
        <v>40848</v>
      </c>
      <c r="G437" s="3">
        <v>11</v>
      </c>
      <c r="H437" s="3">
        <v>1</v>
      </c>
      <c r="I437" s="3" t="s">
        <v>16</v>
      </c>
      <c r="J437" s="3">
        <v>4</v>
      </c>
      <c r="K437" s="3" t="s">
        <v>62</v>
      </c>
      <c r="L437" s="3" t="s">
        <v>61</v>
      </c>
      <c r="M437" s="3">
        <v>100</v>
      </c>
      <c r="N437" s="3" t="s">
        <v>25</v>
      </c>
      <c r="O437" s="3">
        <f>IFERROR(VLOOKUP(D437&amp;N437,'(0201) Fresh'!$C$2:$P$1086,14,FALSE),0)</f>
        <v>0</v>
      </c>
      <c r="P437">
        <f>IFERROR(VLOOKUP(D437&amp;N437,'(0202) Frozen'!$C$2:$P$997,14,FALSE),0)</f>
        <v>0</v>
      </c>
      <c r="Q437" s="3">
        <f t="shared" si="19"/>
        <v>0</v>
      </c>
      <c r="R437" s="4">
        <f t="shared" si="21"/>
        <v>0</v>
      </c>
    </row>
    <row r="438" spans="1:18" x14ac:dyDescent="0.25">
      <c r="A438" s="3">
        <v>826</v>
      </c>
      <c r="B438" s="3" t="s">
        <v>15</v>
      </c>
      <c r="C438" t="str">
        <f t="shared" si="20"/>
        <v>201112Bulgaria</v>
      </c>
      <c r="D438" s="3">
        <v>201112</v>
      </c>
      <c r="E438" s="3">
        <v>2011</v>
      </c>
      <c r="F438" s="6">
        <v>40878</v>
      </c>
      <c r="G438" s="3">
        <v>12</v>
      </c>
      <c r="H438" s="3">
        <v>1</v>
      </c>
      <c r="I438" s="3" t="s">
        <v>16</v>
      </c>
      <c r="J438" s="3">
        <v>4</v>
      </c>
      <c r="K438" s="3" t="s">
        <v>62</v>
      </c>
      <c r="L438" s="3" t="s">
        <v>61</v>
      </c>
      <c r="M438" s="3">
        <v>100</v>
      </c>
      <c r="N438" s="3" t="s">
        <v>25</v>
      </c>
      <c r="O438" s="3">
        <f>IFERROR(VLOOKUP(D438&amp;N438,'(0201) Fresh'!$C$2:$P$1086,14,FALSE),0)</f>
        <v>0</v>
      </c>
      <c r="P438">
        <f>IFERROR(VLOOKUP(D438&amp;N438,'(0202) Frozen'!$C$2:$P$997,14,FALSE),0)</f>
        <v>0</v>
      </c>
      <c r="Q438" s="3">
        <f t="shared" si="19"/>
        <v>0</v>
      </c>
      <c r="R438" s="4">
        <f t="shared" si="21"/>
        <v>0</v>
      </c>
    </row>
    <row r="439" spans="1:18" x14ac:dyDescent="0.25">
      <c r="A439" s="3">
        <v>826</v>
      </c>
      <c r="B439" s="3" t="s">
        <v>15</v>
      </c>
      <c r="C439" t="str">
        <f t="shared" si="20"/>
        <v>201201Bulgaria</v>
      </c>
      <c r="D439" s="3">
        <v>201201</v>
      </c>
      <c r="E439" s="3">
        <v>2012</v>
      </c>
      <c r="F439" s="6">
        <v>40909</v>
      </c>
      <c r="G439" s="3">
        <v>1</v>
      </c>
      <c r="H439" s="3">
        <v>1</v>
      </c>
      <c r="I439" s="3" t="s">
        <v>16</v>
      </c>
      <c r="J439" s="3">
        <v>4</v>
      </c>
      <c r="K439" s="3" t="s">
        <v>62</v>
      </c>
      <c r="L439" s="3" t="s">
        <v>61</v>
      </c>
      <c r="M439" s="3">
        <v>100</v>
      </c>
      <c r="N439" s="3" t="s">
        <v>25</v>
      </c>
      <c r="O439" s="3">
        <f>IFERROR(VLOOKUP(D439&amp;N439,'(0201) Fresh'!$C$2:$P$1086,14,FALSE),0)</f>
        <v>0</v>
      </c>
      <c r="P439">
        <f>IFERROR(VLOOKUP(D439&amp;N439,'(0202) Frozen'!$C$2:$P$997,14,FALSE),0)</f>
        <v>0</v>
      </c>
      <c r="Q439" s="3">
        <f t="shared" si="19"/>
        <v>0</v>
      </c>
      <c r="R439" s="4">
        <f t="shared" si="21"/>
        <v>0</v>
      </c>
    </row>
    <row r="440" spans="1:18" x14ac:dyDescent="0.25">
      <c r="A440" s="3">
        <v>826</v>
      </c>
      <c r="B440" s="3" t="s">
        <v>15</v>
      </c>
      <c r="C440" t="str">
        <f t="shared" si="20"/>
        <v>201202Bulgaria</v>
      </c>
      <c r="D440" s="3">
        <v>201202</v>
      </c>
      <c r="E440" s="3">
        <v>2012</v>
      </c>
      <c r="F440" s="6">
        <v>40940</v>
      </c>
      <c r="G440" s="3">
        <v>2</v>
      </c>
      <c r="H440" s="3">
        <v>1</v>
      </c>
      <c r="I440" s="3" t="s">
        <v>16</v>
      </c>
      <c r="J440" s="3">
        <v>4</v>
      </c>
      <c r="K440" s="3" t="s">
        <v>62</v>
      </c>
      <c r="L440" s="3" t="s">
        <v>61</v>
      </c>
      <c r="M440" s="3">
        <v>100</v>
      </c>
      <c r="N440" s="3" t="s">
        <v>25</v>
      </c>
      <c r="O440" s="3">
        <f>IFERROR(VLOOKUP(D440&amp;N440,'(0201) Fresh'!$C$2:$P$1086,14,FALSE),0)</f>
        <v>0</v>
      </c>
      <c r="P440">
        <f>IFERROR(VLOOKUP(D440&amp;N440,'(0202) Frozen'!$C$2:$P$997,14,FALSE),0)</f>
        <v>0</v>
      </c>
      <c r="Q440" s="3">
        <f t="shared" si="19"/>
        <v>0</v>
      </c>
      <c r="R440" s="4">
        <f t="shared" si="21"/>
        <v>0</v>
      </c>
    </row>
    <row r="441" spans="1:18" x14ac:dyDescent="0.25">
      <c r="A441" s="3">
        <v>826</v>
      </c>
      <c r="B441" s="3" t="s">
        <v>15</v>
      </c>
      <c r="C441" t="str">
        <f t="shared" si="20"/>
        <v>201203Bulgaria</v>
      </c>
      <c r="D441" s="3">
        <v>201203</v>
      </c>
      <c r="E441" s="3">
        <v>2012</v>
      </c>
      <c r="F441" s="6">
        <v>40969</v>
      </c>
      <c r="G441" s="3">
        <v>3</v>
      </c>
      <c r="H441" s="3">
        <v>1</v>
      </c>
      <c r="I441" s="3" t="s">
        <v>16</v>
      </c>
      <c r="J441" s="3">
        <v>4</v>
      </c>
      <c r="K441" s="3" t="s">
        <v>62</v>
      </c>
      <c r="L441" s="3" t="s">
        <v>61</v>
      </c>
      <c r="M441" s="3">
        <v>100</v>
      </c>
      <c r="N441" s="3" t="s">
        <v>25</v>
      </c>
      <c r="O441" s="3">
        <f>IFERROR(VLOOKUP(D441&amp;N441,'(0201) Fresh'!$C$2:$P$1086,14,FALSE),0)</f>
        <v>0</v>
      </c>
      <c r="P441">
        <f>IFERROR(VLOOKUP(D441&amp;N441,'(0202) Frozen'!$C$2:$P$997,14,FALSE),0)</f>
        <v>0</v>
      </c>
      <c r="Q441" s="3">
        <f t="shared" si="19"/>
        <v>0</v>
      </c>
      <c r="R441" s="4">
        <f t="shared" si="21"/>
        <v>0</v>
      </c>
    </row>
    <row r="442" spans="1:18" x14ac:dyDescent="0.25">
      <c r="A442" s="3">
        <v>826</v>
      </c>
      <c r="B442" s="3" t="s">
        <v>15</v>
      </c>
      <c r="C442" t="str">
        <f t="shared" si="20"/>
        <v>201204Bulgaria</v>
      </c>
      <c r="D442" s="3">
        <v>201204</v>
      </c>
      <c r="E442" s="3">
        <v>2012</v>
      </c>
      <c r="F442" s="6">
        <v>41000</v>
      </c>
      <c r="G442" s="3">
        <v>4</v>
      </c>
      <c r="H442" s="3">
        <v>1</v>
      </c>
      <c r="I442" s="3" t="s">
        <v>16</v>
      </c>
      <c r="J442" s="3">
        <v>4</v>
      </c>
      <c r="K442" s="3" t="s">
        <v>62</v>
      </c>
      <c r="L442" s="3" t="s">
        <v>61</v>
      </c>
      <c r="M442" s="3">
        <v>100</v>
      </c>
      <c r="N442" s="3" t="s">
        <v>25</v>
      </c>
      <c r="O442" s="3">
        <f>IFERROR(VLOOKUP(D442&amp;N442,'(0201) Fresh'!$C$2:$P$1086,14,FALSE),0)</f>
        <v>0</v>
      </c>
      <c r="P442">
        <f>IFERROR(VLOOKUP(D442&amp;N442,'(0202) Frozen'!$C$2:$P$997,14,FALSE),0)</f>
        <v>0</v>
      </c>
      <c r="Q442" s="3">
        <f t="shared" si="19"/>
        <v>0</v>
      </c>
      <c r="R442" s="4">
        <f t="shared" si="21"/>
        <v>0</v>
      </c>
    </row>
    <row r="443" spans="1:18" x14ac:dyDescent="0.25">
      <c r="A443" s="3">
        <v>826</v>
      </c>
      <c r="B443" s="3" t="s">
        <v>15</v>
      </c>
      <c r="C443" t="str">
        <f t="shared" si="20"/>
        <v>201205Bulgaria</v>
      </c>
      <c r="D443" s="3">
        <v>201205</v>
      </c>
      <c r="E443" s="3">
        <v>2012</v>
      </c>
      <c r="F443" s="6">
        <v>41030</v>
      </c>
      <c r="G443" s="3">
        <v>5</v>
      </c>
      <c r="H443" s="3">
        <v>1</v>
      </c>
      <c r="I443" s="3" t="s">
        <v>16</v>
      </c>
      <c r="J443" s="3">
        <v>4</v>
      </c>
      <c r="K443" s="3" t="s">
        <v>62</v>
      </c>
      <c r="L443" s="3" t="s">
        <v>61</v>
      </c>
      <c r="M443" s="3">
        <v>100</v>
      </c>
      <c r="N443" s="3" t="s">
        <v>25</v>
      </c>
      <c r="O443" s="3">
        <f>IFERROR(VLOOKUP(D443&amp;N443,'(0201) Fresh'!$C$2:$P$1086,14,FALSE),0)</f>
        <v>0</v>
      </c>
      <c r="P443">
        <f>IFERROR(VLOOKUP(D443&amp;N443,'(0202) Frozen'!$C$2:$P$997,14,FALSE),0)</f>
        <v>0</v>
      </c>
      <c r="Q443" s="3">
        <f t="shared" si="19"/>
        <v>0</v>
      </c>
      <c r="R443" s="4">
        <f t="shared" si="21"/>
        <v>0</v>
      </c>
    </row>
    <row r="444" spans="1:18" x14ac:dyDescent="0.25">
      <c r="A444" s="3">
        <v>826</v>
      </c>
      <c r="B444" s="3" t="s">
        <v>15</v>
      </c>
      <c r="C444" t="str">
        <f t="shared" si="20"/>
        <v>201206Bulgaria</v>
      </c>
      <c r="D444" s="3">
        <v>201206</v>
      </c>
      <c r="E444" s="3">
        <v>2012</v>
      </c>
      <c r="F444" s="6">
        <v>41061</v>
      </c>
      <c r="G444" s="3">
        <v>6</v>
      </c>
      <c r="H444" s="3">
        <v>1</v>
      </c>
      <c r="I444" s="3" t="s">
        <v>16</v>
      </c>
      <c r="J444" s="3">
        <v>4</v>
      </c>
      <c r="K444" s="3" t="s">
        <v>62</v>
      </c>
      <c r="L444" s="3" t="s">
        <v>61</v>
      </c>
      <c r="M444" s="3">
        <v>100</v>
      </c>
      <c r="N444" s="3" t="s">
        <v>25</v>
      </c>
      <c r="O444" s="3">
        <f>IFERROR(VLOOKUP(D444&amp;N444,'(0201) Fresh'!$C$2:$P$1086,14,FALSE),0)</f>
        <v>0</v>
      </c>
      <c r="P444">
        <f>IFERROR(VLOOKUP(D444&amp;N444,'(0202) Frozen'!$C$2:$P$997,14,FALSE),0)</f>
        <v>0</v>
      </c>
      <c r="Q444" s="3">
        <f t="shared" si="19"/>
        <v>0</v>
      </c>
      <c r="R444" s="4">
        <f t="shared" si="21"/>
        <v>0</v>
      </c>
    </row>
    <row r="445" spans="1:18" x14ac:dyDescent="0.25">
      <c r="A445" s="3">
        <v>826</v>
      </c>
      <c r="B445" s="3" t="s">
        <v>15</v>
      </c>
      <c r="C445" t="str">
        <f t="shared" si="20"/>
        <v>201207Bulgaria</v>
      </c>
      <c r="D445" s="3">
        <v>201207</v>
      </c>
      <c r="E445" s="3">
        <v>2012</v>
      </c>
      <c r="F445" s="6">
        <v>41091</v>
      </c>
      <c r="G445" s="3">
        <v>7</v>
      </c>
      <c r="H445" s="3">
        <v>1</v>
      </c>
      <c r="I445" s="3" t="s">
        <v>16</v>
      </c>
      <c r="J445" s="3">
        <v>4</v>
      </c>
      <c r="K445" s="3" t="s">
        <v>62</v>
      </c>
      <c r="L445" s="3" t="s">
        <v>61</v>
      </c>
      <c r="M445" s="3">
        <v>100</v>
      </c>
      <c r="N445" s="3" t="s">
        <v>25</v>
      </c>
      <c r="O445" s="3">
        <f>IFERROR(VLOOKUP(D445&amp;N445,'(0201) Fresh'!$C$2:$P$1086,14,FALSE),0)</f>
        <v>0</v>
      </c>
      <c r="P445">
        <f>IFERROR(VLOOKUP(D445&amp;N445,'(0202) Frozen'!$C$2:$P$997,14,FALSE),0)</f>
        <v>0</v>
      </c>
      <c r="Q445" s="3">
        <f t="shared" si="19"/>
        <v>0</v>
      </c>
      <c r="R445" s="4">
        <f t="shared" si="21"/>
        <v>0</v>
      </c>
    </row>
    <row r="446" spans="1:18" x14ac:dyDescent="0.25">
      <c r="A446" s="3">
        <v>826</v>
      </c>
      <c r="B446" s="3" t="s">
        <v>15</v>
      </c>
      <c r="C446" t="str">
        <f t="shared" si="20"/>
        <v>201208Bulgaria</v>
      </c>
      <c r="D446" s="3">
        <v>201208</v>
      </c>
      <c r="E446" s="3">
        <v>2012</v>
      </c>
      <c r="F446" s="6">
        <v>41122</v>
      </c>
      <c r="G446" s="3">
        <v>8</v>
      </c>
      <c r="H446" s="3">
        <v>1</v>
      </c>
      <c r="I446" s="3" t="s">
        <v>16</v>
      </c>
      <c r="J446" s="3">
        <v>4</v>
      </c>
      <c r="K446" s="3" t="s">
        <v>62</v>
      </c>
      <c r="L446" s="3" t="s">
        <v>61</v>
      </c>
      <c r="M446" s="3">
        <v>100</v>
      </c>
      <c r="N446" s="3" t="s">
        <v>25</v>
      </c>
      <c r="O446" s="3">
        <f>IFERROR(VLOOKUP(D446&amp;N446,'(0201) Fresh'!$C$2:$P$1086,14,FALSE),0)</f>
        <v>0</v>
      </c>
      <c r="P446">
        <f>IFERROR(VLOOKUP(D446&amp;N446,'(0202) Frozen'!$C$2:$P$997,14,FALSE),0)</f>
        <v>0</v>
      </c>
      <c r="Q446" s="3">
        <f t="shared" si="19"/>
        <v>0</v>
      </c>
      <c r="R446" s="4">
        <f t="shared" si="21"/>
        <v>0</v>
      </c>
    </row>
    <row r="447" spans="1:18" x14ac:dyDescent="0.25">
      <c r="A447" s="3">
        <v>826</v>
      </c>
      <c r="B447" s="3" t="s">
        <v>15</v>
      </c>
      <c r="C447" t="str">
        <f t="shared" si="20"/>
        <v>201209Bulgaria</v>
      </c>
      <c r="D447" s="3">
        <v>201209</v>
      </c>
      <c r="E447" s="3">
        <v>2012</v>
      </c>
      <c r="F447" s="6">
        <v>41153</v>
      </c>
      <c r="G447" s="3">
        <v>9</v>
      </c>
      <c r="H447" s="3">
        <v>1</v>
      </c>
      <c r="I447" s="3" t="s">
        <v>16</v>
      </c>
      <c r="J447" s="3">
        <v>4</v>
      </c>
      <c r="K447" s="3" t="s">
        <v>62</v>
      </c>
      <c r="L447" s="3" t="s">
        <v>61</v>
      </c>
      <c r="M447" s="3">
        <v>100</v>
      </c>
      <c r="N447" s="3" t="s">
        <v>25</v>
      </c>
      <c r="O447" s="3">
        <f>IFERROR(VLOOKUP(D447&amp;N447,'(0201) Fresh'!$C$2:$P$1086,14,FALSE),0)</f>
        <v>499365</v>
      </c>
      <c r="P447">
        <f>IFERROR(VLOOKUP(D447&amp;N447,'(0202) Frozen'!$C$2:$P$997,14,FALSE),0)</f>
        <v>0</v>
      </c>
      <c r="Q447" s="3">
        <f t="shared" si="19"/>
        <v>499365</v>
      </c>
      <c r="R447" s="4">
        <f t="shared" si="21"/>
        <v>4.2613812732788612E-3</v>
      </c>
    </row>
    <row r="448" spans="1:18" x14ac:dyDescent="0.25">
      <c r="A448" s="3">
        <v>826</v>
      </c>
      <c r="B448" s="3" t="s">
        <v>15</v>
      </c>
      <c r="C448" t="str">
        <f t="shared" si="20"/>
        <v>201210Bulgaria</v>
      </c>
      <c r="D448" s="3">
        <v>201210</v>
      </c>
      <c r="E448" s="3">
        <v>2012</v>
      </c>
      <c r="F448" s="6">
        <v>41183</v>
      </c>
      <c r="G448" s="3">
        <v>10</v>
      </c>
      <c r="H448" s="3">
        <v>1</v>
      </c>
      <c r="I448" s="3" t="s">
        <v>16</v>
      </c>
      <c r="J448" s="3">
        <v>4</v>
      </c>
      <c r="K448" s="3" t="s">
        <v>62</v>
      </c>
      <c r="L448" s="3" t="s">
        <v>61</v>
      </c>
      <c r="M448" s="3">
        <v>100</v>
      </c>
      <c r="N448" s="3" t="s">
        <v>25</v>
      </c>
      <c r="O448" s="3">
        <f>IFERROR(VLOOKUP(D448&amp;N448,'(0201) Fresh'!$C$2:$P$1086,14,FALSE),0)</f>
        <v>0</v>
      </c>
      <c r="P448">
        <f>IFERROR(VLOOKUP(D448&amp;N448,'(0202) Frozen'!$C$2:$P$997,14,FALSE),0)</f>
        <v>0</v>
      </c>
      <c r="Q448" s="3">
        <f t="shared" si="19"/>
        <v>0</v>
      </c>
      <c r="R448" s="4">
        <f t="shared" si="21"/>
        <v>0</v>
      </c>
    </row>
    <row r="449" spans="1:18" x14ac:dyDescent="0.25">
      <c r="A449" s="3">
        <v>826</v>
      </c>
      <c r="B449" s="3" t="s">
        <v>15</v>
      </c>
      <c r="C449" t="str">
        <f t="shared" si="20"/>
        <v>201211Bulgaria</v>
      </c>
      <c r="D449" s="3">
        <v>201211</v>
      </c>
      <c r="E449" s="3">
        <v>2012</v>
      </c>
      <c r="F449" s="6">
        <v>41214</v>
      </c>
      <c r="G449" s="3">
        <v>11</v>
      </c>
      <c r="H449" s="3">
        <v>1</v>
      </c>
      <c r="I449" s="3" t="s">
        <v>16</v>
      </c>
      <c r="J449" s="3">
        <v>4</v>
      </c>
      <c r="K449" s="3" t="s">
        <v>62</v>
      </c>
      <c r="L449" s="3" t="s">
        <v>61</v>
      </c>
      <c r="M449" s="3">
        <v>100</v>
      </c>
      <c r="N449" s="3" t="s">
        <v>25</v>
      </c>
      <c r="O449" s="3">
        <f>IFERROR(VLOOKUP(D449&amp;N449,'(0201) Fresh'!$C$2:$P$1086,14,FALSE),0)</f>
        <v>0</v>
      </c>
      <c r="P449">
        <f>IFERROR(VLOOKUP(D449&amp;N449,'(0202) Frozen'!$C$2:$P$997,14,FALSE),0)</f>
        <v>0</v>
      </c>
      <c r="Q449" s="3">
        <f t="shared" si="19"/>
        <v>0</v>
      </c>
      <c r="R449" s="4">
        <f t="shared" si="21"/>
        <v>0</v>
      </c>
    </row>
    <row r="450" spans="1:18" x14ac:dyDescent="0.25">
      <c r="A450" s="3">
        <v>826</v>
      </c>
      <c r="B450" s="3" t="s">
        <v>15</v>
      </c>
      <c r="C450" t="str">
        <f t="shared" si="20"/>
        <v>201212Bulgaria</v>
      </c>
      <c r="D450" s="3">
        <v>201212</v>
      </c>
      <c r="E450" s="3">
        <v>2012</v>
      </c>
      <c r="F450" s="6">
        <v>41244</v>
      </c>
      <c r="G450" s="3">
        <v>12</v>
      </c>
      <c r="H450" s="3">
        <v>1</v>
      </c>
      <c r="I450" s="3" t="s">
        <v>16</v>
      </c>
      <c r="J450" s="3">
        <v>4</v>
      </c>
      <c r="K450" s="3" t="s">
        <v>62</v>
      </c>
      <c r="L450" s="3" t="s">
        <v>61</v>
      </c>
      <c r="M450" s="3">
        <v>100</v>
      </c>
      <c r="N450" s="3" t="s">
        <v>25</v>
      </c>
      <c r="O450" s="3">
        <f>IFERROR(VLOOKUP(D450&amp;N450,'(0201) Fresh'!$C$2:$P$1086,14,FALSE),0)</f>
        <v>0</v>
      </c>
      <c r="P450">
        <f>IFERROR(VLOOKUP(D450&amp;N450,'(0202) Frozen'!$C$2:$P$997,14,FALSE),0)</f>
        <v>0</v>
      </c>
      <c r="Q450" s="3">
        <f t="shared" ref="Q450:Q513" si="22">O450+P450</f>
        <v>0</v>
      </c>
      <c r="R450" s="4">
        <f t="shared" si="21"/>
        <v>0</v>
      </c>
    </row>
    <row r="451" spans="1:18" x14ac:dyDescent="0.25">
      <c r="A451" s="3">
        <v>826</v>
      </c>
      <c r="B451" s="3" t="s">
        <v>15</v>
      </c>
      <c r="C451" t="str">
        <f t="shared" ref="C451:C514" si="23">D451&amp;N451</f>
        <v>201301Bulgaria</v>
      </c>
      <c r="D451" s="3">
        <v>201301</v>
      </c>
      <c r="E451" s="3">
        <v>2013</v>
      </c>
      <c r="F451" s="6">
        <v>41275</v>
      </c>
      <c r="G451" s="3">
        <v>1</v>
      </c>
      <c r="H451" s="3">
        <v>1</v>
      </c>
      <c r="I451" s="3" t="s">
        <v>16</v>
      </c>
      <c r="J451" s="3">
        <v>4</v>
      </c>
      <c r="K451" s="3" t="s">
        <v>62</v>
      </c>
      <c r="L451" s="3" t="s">
        <v>61</v>
      </c>
      <c r="M451" s="3">
        <v>100</v>
      </c>
      <c r="N451" s="3" t="s">
        <v>25</v>
      </c>
      <c r="O451" s="3">
        <f>IFERROR(VLOOKUP(D451&amp;N451,'(0201) Fresh'!$C$2:$P$1086,14,FALSE),0)</f>
        <v>0</v>
      </c>
      <c r="P451">
        <f>IFERROR(VLOOKUP(D451&amp;N451,'(0202) Frozen'!$C$2:$P$997,14,FALSE),0)</f>
        <v>0</v>
      </c>
      <c r="Q451" s="3">
        <f t="shared" si="22"/>
        <v>0</v>
      </c>
      <c r="R451" s="4">
        <f t="shared" si="21"/>
        <v>0</v>
      </c>
    </row>
    <row r="452" spans="1:18" x14ac:dyDescent="0.25">
      <c r="A452" s="3">
        <v>826</v>
      </c>
      <c r="B452" s="3" t="s">
        <v>15</v>
      </c>
      <c r="C452" t="str">
        <f t="shared" si="23"/>
        <v>201302Bulgaria</v>
      </c>
      <c r="D452" s="3">
        <v>201302</v>
      </c>
      <c r="E452" s="3">
        <v>2013</v>
      </c>
      <c r="F452" s="6">
        <v>41306</v>
      </c>
      <c r="G452" s="3">
        <v>2</v>
      </c>
      <c r="H452" s="3">
        <v>1</v>
      </c>
      <c r="I452" s="3" t="s">
        <v>16</v>
      </c>
      <c r="J452" s="3">
        <v>4</v>
      </c>
      <c r="K452" s="3" t="s">
        <v>62</v>
      </c>
      <c r="L452" s="3" t="s">
        <v>61</v>
      </c>
      <c r="M452" s="3">
        <v>100</v>
      </c>
      <c r="N452" s="3" t="s">
        <v>25</v>
      </c>
      <c r="O452" s="3">
        <f>IFERROR(VLOOKUP(D452&amp;N452,'(0201) Fresh'!$C$2:$P$1086,14,FALSE),0)</f>
        <v>0</v>
      </c>
      <c r="P452">
        <f>IFERROR(VLOOKUP(D452&amp;N452,'(0202) Frozen'!$C$2:$P$997,14,FALSE),0)</f>
        <v>0</v>
      </c>
      <c r="Q452" s="3">
        <f t="shared" si="22"/>
        <v>0</v>
      </c>
      <c r="R452" s="4">
        <f t="shared" si="21"/>
        <v>0</v>
      </c>
    </row>
    <row r="453" spans="1:18" x14ac:dyDescent="0.25">
      <c r="A453" s="3">
        <v>826</v>
      </c>
      <c r="B453" s="3" t="s">
        <v>15</v>
      </c>
      <c r="C453" t="str">
        <f t="shared" si="23"/>
        <v>201303Bulgaria</v>
      </c>
      <c r="D453" s="3">
        <v>201303</v>
      </c>
      <c r="E453" s="3">
        <v>2013</v>
      </c>
      <c r="F453" s="6">
        <v>41334</v>
      </c>
      <c r="G453" s="3">
        <v>3</v>
      </c>
      <c r="H453" s="3">
        <v>1</v>
      </c>
      <c r="I453" s="3" t="s">
        <v>16</v>
      </c>
      <c r="J453" s="3">
        <v>4</v>
      </c>
      <c r="K453" s="3" t="s">
        <v>62</v>
      </c>
      <c r="L453" s="3" t="s">
        <v>61</v>
      </c>
      <c r="M453" s="3">
        <v>100</v>
      </c>
      <c r="N453" s="3" t="s">
        <v>25</v>
      </c>
      <c r="O453" s="3">
        <f>IFERROR(VLOOKUP(D453&amp;N453,'(0201) Fresh'!$C$2:$P$1086,14,FALSE),0)</f>
        <v>0</v>
      </c>
      <c r="P453">
        <f>IFERROR(VLOOKUP(D453&amp;N453,'(0202) Frozen'!$C$2:$P$997,14,FALSE),0)</f>
        <v>0</v>
      </c>
      <c r="Q453" s="3">
        <f t="shared" si="22"/>
        <v>0</v>
      </c>
      <c r="R453" s="4">
        <f t="shared" si="21"/>
        <v>0</v>
      </c>
    </row>
    <row r="454" spans="1:18" x14ac:dyDescent="0.25">
      <c r="A454" s="3">
        <v>826</v>
      </c>
      <c r="B454" s="3" t="s">
        <v>15</v>
      </c>
      <c r="C454" t="str">
        <f t="shared" si="23"/>
        <v>201304Bulgaria</v>
      </c>
      <c r="D454" s="3">
        <v>201304</v>
      </c>
      <c r="E454" s="3">
        <v>2013</v>
      </c>
      <c r="F454" s="6">
        <v>41365</v>
      </c>
      <c r="G454" s="3">
        <v>4</v>
      </c>
      <c r="H454" s="3">
        <v>1</v>
      </c>
      <c r="I454" s="3" t="s">
        <v>16</v>
      </c>
      <c r="J454" s="3">
        <v>4</v>
      </c>
      <c r="K454" s="3" t="s">
        <v>62</v>
      </c>
      <c r="L454" s="3" t="s">
        <v>61</v>
      </c>
      <c r="M454" s="3">
        <v>100</v>
      </c>
      <c r="N454" s="3" t="s">
        <v>25</v>
      </c>
      <c r="O454" s="3">
        <f>IFERROR(VLOOKUP(D454&amp;N454,'(0201) Fresh'!$C$2:$P$1086,14,FALSE),0)</f>
        <v>0</v>
      </c>
      <c r="P454">
        <f>IFERROR(VLOOKUP(D454&amp;N454,'(0202) Frozen'!$C$2:$P$997,14,FALSE),0)</f>
        <v>0</v>
      </c>
      <c r="Q454" s="3">
        <f t="shared" si="22"/>
        <v>0</v>
      </c>
      <c r="R454" s="4">
        <f t="shared" si="21"/>
        <v>0</v>
      </c>
    </row>
    <row r="455" spans="1:18" x14ac:dyDescent="0.25">
      <c r="A455" s="3">
        <v>826</v>
      </c>
      <c r="B455" s="3" t="s">
        <v>15</v>
      </c>
      <c r="C455" t="str">
        <f t="shared" si="23"/>
        <v>201305Bulgaria</v>
      </c>
      <c r="D455" s="3">
        <v>201305</v>
      </c>
      <c r="E455" s="3">
        <v>2013</v>
      </c>
      <c r="F455" s="6">
        <v>41395</v>
      </c>
      <c r="G455" s="3">
        <v>5</v>
      </c>
      <c r="H455" s="3">
        <v>1</v>
      </c>
      <c r="I455" s="3" t="s">
        <v>16</v>
      </c>
      <c r="J455" s="3">
        <v>4</v>
      </c>
      <c r="K455" s="3" t="s">
        <v>62</v>
      </c>
      <c r="L455" s="3" t="s">
        <v>61</v>
      </c>
      <c r="M455" s="3">
        <v>100</v>
      </c>
      <c r="N455" s="3" t="s">
        <v>25</v>
      </c>
      <c r="O455" s="3">
        <f>IFERROR(VLOOKUP(D455&amp;N455,'(0201) Fresh'!$C$2:$P$1086,14,FALSE),0)</f>
        <v>0</v>
      </c>
      <c r="P455">
        <f>IFERROR(VLOOKUP(D455&amp;N455,'(0202) Frozen'!$C$2:$P$997,14,FALSE),0)</f>
        <v>0</v>
      </c>
      <c r="Q455" s="3">
        <f t="shared" si="22"/>
        <v>0</v>
      </c>
      <c r="R455" s="4">
        <f t="shared" si="21"/>
        <v>0</v>
      </c>
    </row>
    <row r="456" spans="1:18" x14ac:dyDescent="0.25">
      <c r="A456" s="3">
        <v>826</v>
      </c>
      <c r="B456" s="3" t="s">
        <v>15</v>
      </c>
      <c r="C456" t="str">
        <f t="shared" si="23"/>
        <v>201306Bulgaria</v>
      </c>
      <c r="D456" s="3">
        <v>201306</v>
      </c>
      <c r="E456" s="3">
        <v>2013</v>
      </c>
      <c r="F456" s="6">
        <v>41426</v>
      </c>
      <c r="G456" s="3">
        <v>6</v>
      </c>
      <c r="H456" s="3">
        <v>1</v>
      </c>
      <c r="I456" s="3" t="s">
        <v>16</v>
      </c>
      <c r="J456" s="3">
        <v>4</v>
      </c>
      <c r="K456" s="3" t="s">
        <v>62</v>
      </c>
      <c r="L456" s="3" t="s">
        <v>61</v>
      </c>
      <c r="M456" s="3">
        <v>100</v>
      </c>
      <c r="N456" s="3" t="s">
        <v>25</v>
      </c>
      <c r="O456" s="3">
        <f>IFERROR(VLOOKUP(D456&amp;N456,'(0201) Fresh'!$C$2:$P$1086,14,FALSE),0)</f>
        <v>0</v>
      </c>
      <c r="P456">
        <f>IFERROR(VLOOKUP(D456&amp;N456,'(0202) Frozen'!$C$2:$P$997,14,FALSE),0)</f>
        <v>0</v>
      </c>
      <c r="Q456" s="3">
        <f t="shared" si="22"/>
        <v>0</v>
      </c>
      <c r="R456" s="4">
        <f t="shared" si="21"/>
        <v>0</v>
      </c>
    </row>
    <row r="457" spans="1:18" x14ac:dyDescent="0.25">
      <c r="A457" s="3">
        <v>826</v>
      </c>
      <c r="B457" s="3" t="s">
        <v>15</v>
      </c>
      <c r="C457" t="str">
        <f t="shared" si="23"/>
        <v>201307Bulgaria</v>
      </c>
      <c r="D457" s="3">
        <v>201307</v>
      </c>
      <c r="E457" s="3">
        <v>2013</v>
      </c>
      <c r="F457" s="6">
        <v>41456</v>
      </c>
      <c r="G457" s="3">
        <v>7</v>
      </c>
      <c r="H457" s="3">
        <v>1</v>
      </c>
      <c r="I457" s="3" t="s">
        <v>16</v>
      </c>
      <c r="J457" s="3">
        <v>4</v>
      </c>
      <c r="K457" s="3" t="s">
        <v>62</v>
      </c>
      <c r="L457" s="3" t="s">
        <v>61</v>
      </c>
      <c r="M457" s="3">
        <v>100</v>
      </c>
      <c r="N457" s="3" t="s">
        <v>25</v>
      </c>
      <c r="O457" s="3">
        <f>IFERROR(VLOOKUP(D457&amp;N457,'(0201) Fresh'!$C$2:$P$1086,14,FALSE),0)</f>
        <v>0</v>
      </c>
      <c r="P457">
        <f>IFERROR(VLOOKUP(D457&amp;N457,'(0202) Frozen'!$C$2:$P$997,14,FALSE),0)</f>
        <v>0</v>
      </c>
      <c r="Q457" s="3">
        <f t="shared" si="22"/>
        <v>0</v>
      </c>
      <c r="R457" s="4">
        <f t="shared" si="21"/>
        <v>0</v>
      </c>
    </row>
    <row r="458" spans="1:18" x14ac:dyDescent="0.25">
      <c r="A458" s="3">
        <v>826</v>
      </c>
      <c r="B458" s="3" t="s">
        <v>15</v>
      </c>
      <c r="C458" t="str">
        <f t="shared" si="23"/>
        <v>201308Bulgaria</v>
      </c>
      <c r="D458" s="3">
        <v>201308</v>
      </c>
      <c r="E458" s="3">
        <v>2013</v>
      </c>
      <c r="F458" s="6">
        <v>41487</v>
      </c>
      <c r="G458" s="3">
        <v>8</v>
      </c>
      <c r="H458" s="3">
        <v>1</v>
      </c>
      <c r="I458" s="3" t="s">
        <v>16</v>
      </c>
      <c r="J458" s="3">
        <v>4</v>
      </c>
      <c r="K458" s="3" t="s">
        <v>62</v>
      </c>
      <c r="L458" s="3" t="s">
        <v>61</v>
      </c>
      <c r="M458" s="3">
        <v>100</v>
      </c>
      <c r="N458" s="3" t="s">
        <v>25</v>
      </c>
      <c r="O458" s="3">
        <f>IFERROR(VLOOKUP(D458&amp;N458,'(0201) Fresh'!$C$2:$P$1086,14,FALSE),0)</f>
        <v>0</v>
      </c>
      <c r="P458">
        <f>IFERROR(VLOOKUP(D458&amp;N458,'(0202) Frozen'!$C$2:$P$997,14,FALSE),0)</f>
        <v>0</v>
      </c>
      <c r="Q458" s="3">
        <f t="shared" si="22"/>
        <v>0</v>
      </c>
      <c r="R458" s="4">
        <f t="shared" si="21"/>
        <v>0</v>
      </c>
    </row>
    <row r="459" spans="1:18" x14ac:dyDescent="0.25">
      <c r="A459" s="3">
        <v>826</v>
      </c>
      <c r="B459" s="3" t="s">
        <v>15</v>
      </c>
      <c r="C459" t="str">
        <f t="shared" si="23"/>
        <v>201309Bulgaria</v>
      </c>
      <c r="D459" s="3">
        <v>201309</v>
      </c>
      <c r="E459" s="3">
        <v>2013</v>
      </c>
      <c r="F459" s="6">
        <v>41518</v>
      </c>
      <c r="G459" s="3">
        <v>9</v>
      </c>
      <c r="H459" s="3">
        <v>1</v>
      </c>
      <c r="I459" s="3" t="s">
        <v>16</v>
      </c>
      <c r="J459" s="3">
        <v>4</v>
      </c>
      <c r="K459" s="3" t="s">
        <v>62</v>
      </c>
      <c r="L459" s="3" t="s">
        <v>61</v>
      </c>
      <c r="M459" s="3">
        <v>100</v>
      </c>
      <c r="N459" s="3" t="s">
        <v>25</v>
      </c>
      <c r="O459" s="3">
        <f>IFERROR(VLOOKUP(D459&amp;N459,'(0201) Fresh'!$C$2:$P$1086,14,FALSE),0)</f>
        <v>0</v>
      </c>
      <c r="P459">
        <f>IFERROR(VLOOKUP(D459&amp;N459,'(0202) Frozen'!$C$2:$P$997,14,FALSE),0)</f>
        <v>0</v>
      </c>
      <c r="Q459" s="3">
        <f t="shared" si="22"/>
        <v>0</v>
      </c>
      <c r="R459" s="4">
        <f t="shared" si="21"/>
        <v>0</v>
      </c>
    </row>
    <row r="460" spans="1:18" x14ac:dyDescent="0.25">
      <c r="A460" s="3">
        <v>826</v>
      </c>
      <c r="B460" s="3" t="s">
        <v>15</v>
      </c>
      <c r="C460" t="str">
        <f t="shared" si="23"/>
        <v>201310Bulgaria</v>
      </c>
      <c r="D460" s="3">
        <v>201310</v>
      </c>
      <c r="E460" s="3">
        <v>2013</v>
      </c>
      <c r="F460" s="6">
        <v>41548</v>
      </c>
      <c r="G460" s="3">
        <v>10</v>
      </c>
      <c r="H460" s="3">
        <v>1</v>
      </c>
      <c r="I460" s="3" t="s">
        <v>16</v>
      </c>
      <c r="J460" s="3">
        <v>4</v>
      </c>
      <c r="K460" s="3" t="s">
        <v>62</v>
      </c>
      <c r="L460" s="3" t="s">
        <v>61</v>
      </c>
      <c r="M460" s="3">
        <v>100</v>
      </c>
      <c r="N460" s="3" t="s">
        <v>25</v>
      </c>
      <c r="O460" s="3">
        <f>IFERROR(VLOOKUP(D460&amp;N460,'(0201) Fresh'!$C$2:$P$1086,14,FALSE),0)</f>
        <v>0</v>
      </c>
      <c r="P460">
        <f>IFERROR(VLOOKUP(D460&amp;N460,'(0202) Frozen'!$C$2:$P$997,14,FALSE),0)</f>
        <v>0</v>
      </c>
      <c r="Q460" s="3">
        <f t="shared" si="22"/>
        <v>0</v>
      </c>
      <c r="R460" s="4">
        <f t="shared" si="21"/>
        <v>0</v>
      </c>
    </row>
    <row r="461" spans="1:18" x14ac:dyDescent="0.25">
      <c r="A461" s="3">
        <v>826</v>
      </c>
      <c r="B461" s="3" t="s">
        <v>15</v>
      </c>
      <c r="C461" t="str">
        <f t="shared" si="23"/>
        <v>201311Bulgaria</v>
      </c>
      <c r="D461" s="3">
        <v>201311</v>
      </c>
      <c r="E461" s="3">
        <v>2013</v>
      </c>
      <c r="F461" s="6">
        <v>41579</v>
      </c>
      <c r="G461" s="3">
        <v>11</v>
      </c>
      <c r="H461" s="3">
        <v>1</v>
      </c>
      <c r="I461" s="3" t="s">
        <v>16</v>
      </c>
      <c r="J461" s="3">
        <v>4</v>
      </c>
      <c r="K461" s="3" t="s">
        <v>62</v>
      </c>
      <c r="L461" s="3" t="s">
        <v>61</v>
      </c>
      <c r="M461" s="3">
        <v>100</v>
      </c>
      <c r="N461" s="3" t="s">
        <v>25</v>
      </c>
      <c r="O461" s="3">
        <f>IFERROR(VLOOKUP(D461&amp;N461,'(0201) Fresh'!$C$2:$P$1086,14,FALSE),0)</f>
        <v>0</v>
      </c>
      <c r="P461">
        <f>IFERROR(VLOOKUP(D461&amp;N461,'(0202) Frozen'!$C$2:$P$997,14,FALSE),0)</f>
        <v>0</v>
      </c>
      <c r="Q461" s="3">
        <f t="shared" si="22"/>
        <v>0</v>
      </c>
      <c r="R461" s="4">
        <f t="shared" si="21"/>
        <v>0</v>
      </c>
    </row>
    <row r="462" spans="1:18" x14ac:dyDescent="0.25">
      <c r="A462" s="3">
        <v>826</v>
      </c>
      <c r="B462" s="3" t="s">
        <v>15</v>
      </c>
      <c r="C462" t="str">
        <f t="shared" si="23"/>
        <v>201312Bulgaria</v>
      </c>
      <c r="D462" s="3">
        <v>201312</v>
      </c>
      <c r="E462" s="3">
        <v>2013</v>
      </c>
      <c r="F462" s="6">
        <v>41609</v>
      </c>
      <c r="G462" s="3">
        <v>12</v>
      </c>
      <c r="H462" s="3">
        <v>1</v>
      </c>
      <c r="I462" s="3" t="s">
        <v>16</v>
      </c>
      <c r="J462" s="3">
        <v>4</v>
      </c>
      <c r="K462" s="3" t="s">
        <v>62</v>
      </c>
      <c r="L462" s="3" t="s">
        <v>61</v>
      </c>
      <c r="M462" s="3">
        <v>100</v>
      </c>
      <c r="N462" s="3" t="s">
        <v>25</v>
      </c>
      <c r="O462" s="3">
        <f>IFERROR(VLOOKUP(D462&amp;N462,'(0201) Fresh'!$C$2:$P$1086,14,FALSE),0)</f>
        <v>0</v>
      </c>
      <c r="P462">
        <f>IFERROR(VLOOKUP(D462&amp;N462,'(0202) Frozen'!$C$2:$P$997,14,FALSE),0)</f>
        <v>0</v>
      </c>
      <c r="Q462" s="3">
        <f t="shared" si="22"/>
        <v>0</v>
      </c>
      <c r="R462" s="4">
        <f t="shared" si="21"/>
        <v>0</v>
      </c>
    </row>
    <row r="463" spans="1:18" x14ac:dyDescent="0.25">
      <c r="A463" s="3">
        <v>826</v>
      </c>
      <c r="B463" s="3" t="s">
        <v>15</v>
      </c>
      <c r="C463" t="str">
        <f t="shared" si="23"/>
        <v>201401Bulgaria</v>
      </c>
      <c r="D463" s="3">
        <v>201401</v>
      </c>
      <c r="E463" s="3">
        <v>2014</v>
      </c>
      <c r="F463" s="6">
        <v>41640</v>
      </c>
      <c r="G463" s="3">
        <v>1</v>
      </c>
      <c r="H463" s="3">
        <v>1</v>
      </c>
      <c r="I463" s="3" t="s">
        <v>16</v>
      </c>
      <c r="J463" s="3">
        <v>4</v>
      </c>
      <c r="K463" s="3" t="s">
        <v>62</v>
      </c>
      <c r="L463" s="3" t="s">
        <v>61</v>
      </c>
      <c r="M463" s="3">
        <v>100</v>
      </c>
      <c r="N463" s="3" t="s">
        <v>25</v>
      </c>
      <c r="O463" s="3">
        <f>IFERROR(VLOOKUP(D463&amp;N463,'(0201) Fresh'!$C$2:$P$1086,14,FALSE),0)</f>
        <v>0</v>
      </c>
      <c r="P463">
        <f>IFERROR(VLOOKUP(D463&amp;N463,'(0202) Frozen'!$C$2:$P$997,14,FALSE),0)</f>
        <v>0</v>
      </c>
      <c r="Q463" s="3">
        <f t="shared" si="22"/>
        <v>0</v>
      </c>
      <c r="R463" s="4">
        <f t="shared" si="21"/>
        <v>0</v>
      </c>
    </row>
    <row r="464" spans="1:18" x14ac:dyDescent="0.25">
      <c r="A464" s="3">
        <v>826</v>
      </c>
      <c r="B464" s="3" t="s">
        <v>15</v>
      </c>
      <c r="C464" t="str">
        <f t="shared" si="23"/>
        <v>201402Bulgaria</v>
      </c>
      <c r="D464" s="3">
        <v>201402</v>
      </c>
      <c r="E464" s="3">
        <v>2014</v>
      </c>
      <c r="F464" s="6">
        <v>41671</v>
      </c>
      <c r="G464" s="3">
        <v>2</v>
      </c>
      <c r="H464" s="3">
        <v>1</v>
      </c>
      <c r="I464" s="3" t="s">
        <v>16</v>
      </c>
      <c r="J464" s="3">
        <v>4</v>
      </c>
      <c r="K464" s="3" t="s">
        <v>62</v>
      </c>
      <c r="L464" s="3" t="s">
        <v>61</v>
      </c>
      <c r="M464" s="3">
        <v>100</v>
      </c>
      <c r="N464" s="3" t="s">
        <v>25</v>
      </c>
      <c r="O464" s="3">
        <f>IFERROR(VLOOKUP(D464&amp;N464,'(0201) Fresh'!$C$2:$P$1086,14,FALSE),0)</f>
        <v>0</v>
      </c>
      <c r="P464">
        <f>IFERROR(VLOOKUP(D464&amp;N464,'(0202) Frozen'!$C$2:$P$997,14,FALSE),0)</f>
        <v>0</v>
      </c>
      <c r="Q464" s="3">
        <f t="shared" si="22"/>
        <v>0</v>
      </c>
      <c r="R464" s="4">
        <f t="shared" si="21"/>
        <v>0</v>
      </c>
    </row>
    <row r="465" spans="1:18" x14ac:dyDescent="0.25">
      <c r="A465" s="3">
        <v>826</v>
      </c>
      <c r="B465" s="3" t="s">
        <v>15</v>
      </c>
      <c r="C465" t="str">
        <f t="shared" si="23"/>
        <v>201403Bulgaria</v>
      </c>
      <c r="D465" s="3">
        <v>201403</v>
      </c>
      <c r="E465" s="3">
        <v>2014</v>
      </c>
      <c r="F465" s="6">
        <v>41699</v>
      </c>
      <c r="G465" s="3">
        <v>3</v>
      </c>
      <c r="H465" s="3">
        <v>1</v>
      </c>
      <c r="I465" s="3" t="s">
        <v>16</v>
      </c>
      <c r="J465" s="3">
        <v>4</v>
      </c>
      <c r="K465" s="3" t="s">
        <v>62</v>
      </c>
      <c r="L465" s="3" t="s">
        <v>61</v>
      </c>
      <c r="M465" s="3">
        <v>100</v>
      </c>
      <c r="N465" s="3" t="s">
        <v>25</v>
      </c>
      <c r="O465" s="3">
        <f>IFERROR(VLOOKUP(D465&amp;N465,'(0201) Fresh'!$C$2:$P$1086,14,FALSE),0)</f>
        <v>0</v>
      </c>
      <c r="P465">
        <f>IFERROR(VLOOKUP(D465&amp;N465,'(0202) Frozen'!$C$2:$P$997,14,FALSE),0)</f>
        <v>0</v>
      </c>
      <c r="Q465" s="3">
        <f t="shared" si="22"/>
        <v>0</v>
      </c>
      <c r="R465" s="4">
        <f t="shared" si="21"/>
        <v>0</v>
      </c>
    </row>
    <row r="466" spans="1:18" x14ac:dyDescent="0.25">
      <c r="A466" s="3">
        <v>826</v>
      </c>
      <c r="B466" s="3" t="s">
        <v>15</v>
      </c>
      <c r="C466" t="str">
        <f t="shared" si="23"/>
        <v>201404Bulgaria</v>
      </c>
      <c r="D466" s="3">
        <v>201404</v>
      </c>
      <c r="E466" s="3">
        <v>2014</v>
      </c>
      <c r="F466" s="6">
        <v>41730</v>
      </c>
      <c r="G466" s="3">
        <v>4</v>
      </c>
      <c r="H466" s="3">
        <v>1</v>
      </c>
      <c r="I466" s="3" t="s">
        <v>16</v>
      </c>
      <c r="J466" s="3">
        <v>4</v>
      </c>
      <c r="K466" s="3" t="s">
        <v>62</v>
      </c>
      <c r="L466" s="3" t="s">
        <v>61</v>
      </c>
      <c r="M466" s="3">
        <v>100</v>
      </c>
      <c r="N466" s="3" t="s">
        <v>25</v>
      </c>
      <c r="O466" s="3">
        <f>IFERROR(VLOOKUP(D466&amp;N466,'(0201) Fresh'!$C$2:$P$1086,14,FALSE),0)</f>
        <v>0</v>
      </c>
      <c r="P466">
        <f>IFERROR(VLOOKUP(D466&amp;N466,'(0202) Frozen'!$C$2:$P$997,14,FALSE),0)</f>
        <v>0</v>
      </c>
      <c r="Q466" s="3">
        <f t="shared" si="22"/>
        <v>0</v>
      </c>
      <c r="R466" s="4">
        <f t="shared" si="21"/>
        <v>0</v>
      </c>
    </row>
    <row r="467" spans="1:18" x14ac:dyDescent="0.25">
      <c r="A467" s="3">
        <v>826</v>
      </c>
      <c r="B467" s="3" t="s">
        <v>15</v>
      </c>
      <c r="C467" t="str">
        <f t="shared" si="23"/>
        <v>201405Bulgaria</v>
      </c>
      <c r="D467" s="3">
        <v>201405</v>
      </c>
      <c r="E467" s="3">
        <v>2014</v>
      </c>
      <c r="F467" s="6">
        <v>41760</v>
      </c>
      <c r="G467" s="3">
        <v>5</v>
      </c>
      <c r="H467" s="3">
        <v>1</v>
      </c>
      <c r="I467" s="3" t="s">
        <v>16</v>
      </c>
      <c r="J467" s="3">
        <v>4</v>
      </c>
      <c r="K467" s="3" t="s">
        <v>62</v>
      </c>
      <c r="L467" s="3" t="s">
        <v>61</v>
      </c>
      <c r="M467" s="3">
        <v>100</v>
      </c>
      <c r="N467" s="3" t="s">
        <v>25</v>
      </c>
      <c r="O467" s="3">
        <f>IFERROR(VLOOKUP(D467&amp;N467,'(0201) Fresh'!$C$2:$P$1086,14,FALSE),0)</f>
        <v>0</v>
      </c>
      <c r="P467">
        <f>IFERROR(VLOOKUP(D467&amp;N467,'(0202) Frozen'!$C$2:$P$997,14,FALSE),0)</f>
        <v>0</v>
      </c>
      <c r="Q467" s="3">
        <f t="shared" si="22"/>
        <v>0</v>
      </c>
      <c r="R467" s="4">
        <f t="shared" si="21"/>
        <v>0</v>
      </c>
    </row>
    <row r="468" spans="1:18" x14ac:dyDescent="0.25">
      <c r="A468" s="3">
        <v>826</v>
      </c>
      <c r="B468" s="3" t="s">
        <v>15</v>
      </c>
      <c r="C468" t="str">
        <f t="shared" si="23"/>
        <v>201406Bulgaria</v>
      </c>
      <c r="D468" s="3">
        <v>201406</v>
      </c>
      <c r="E468" s="3">
        <v>2014</v>
      </c>
      <c r="F468" s="6">
        <v>41791</v>
      </c>
      <c r="G468" s="3">
        <v>6</v>
      </c>
      <c r="H468" s="3">
        <v>1</v>
      </c>
      <c r="I468" s="3" t="s">
        <v>16</v>
      </c>
      <c r="J468" s="3">
        <v>4</v>
      </c>
      <c r="K468" s="3" t="s">
        <v>62</v>
      </c>
      <c r="L468" s="3" t="s">
        <v>61</v>
      </c>
      <c r="M468" s="3">
        <v>100</v>
      </c>
      <c r="N468" s="3" t="s">
        <v>25</v>
      </c>
      <c r="O468" s="3">
        <f>IFERROR(VLOOKUP(D468&amp;N468,'(0201) Fresh'!$C$2:$P$1086,14,FALSE),0)</f>
        <v>0</v>
      </c>
      <c r="P468">
        <f>IFERROR(VLOOKUP(D468&amp;N468,'(0202) Frozen'!$C$2:$P$997,14,FALSE),0)</f>
        <v>0</v>
      </c>
      <c r="Q468" s="3">
        <f t="shared" si="22"/>
        <v>0</v>
      </c>
      <c r="R468" s="4">
        <f t="shared" si="21"/>
        <v>0</v>
      </c>
    </row>
    <row r="469" spans="1:18" x14ac:dyDescent="0.25">
      <c r="A469" s="3">
        <v>826</v>
      </c>
      <c r="B469" s="3" t="s">
        <v>15</v>
      </c>
      <c r="C469" t="str">
        <f t="shared" si="23"/>
        <v>201407Bulgaria</v>
      </c>
      <c r="D469" s="3">
        <v>201407</v>
      </c>
      <c r="E469" s="3">
        <v>2014</v>
      </c>
      <c r="F469" s="6">
        <v>41821</v>
      </c>
      <c r="G469" s="3">
        <v>7</v>
      </c>
      <c r="H469" s="3">
        <v>1</v>
      </c>
      <c r="I469" s="3" t="s">
        <v>16</v>
      </c>
      <c r="J469" s="3">
        <v>4</v>
      </c>
      <c r="K469" s="3" t="s">
        <v>62</v>
      </c>
      <c r="L469" s="3" t="s">
        <v>61</v>
      </c>
      <c r="M469" s="3">
        <v>100</v>
      </c>
      <c r="N469" s="3" t="s">
        <v>25</v>
      </c>
      <c r="O469" s="3">
        <f>IFERROR(VLOOKUP(D469&amp;N469,'(0201) Fresh'!$C$2:$P$1086,14,FALSE),0)</f>
        <v>0</v>
      </c>
      <c r="P469">
        <f>IFERROR(VLOOKUP(D469&amp;N469,'(0202) Frozen'!$C$2:$P$997,14,FALSE),0)</f>
        <v>0</v>
      </c>
      <c r="Q469" s="3">
        <f t="shared" si="22"/>
        <v>0</v>
      </c>
      <c r="R469" s="4">
        <f t="shared" si="21"/>
        <v>0</v>
      </c>
    </row>
    <row r="470" spans="1:18" x14ac:dyDescent="0.25">
      <c r="A470" s="3">
        <v>826</v>
      </c>
      <c r="B470" s="3" t="s">
        <v>15</v>
      </c>
      <c r="C470" t="str">
        <f t="shared" si="23"/>
        <v>201408Bulgaria</v>
      </c>
      <c r="D470" s="3">
        <v>201408</v>
      </c>
      <c r="E470" s="3">
        <v>2014</v>
      </c>
      <c r="F470" s="6">
        <v>41852</v>
      </c>
      <c r="G470" s="3">
        <v>8</v>
      </c>
      <c r="H470" s="3">
        <v>1</v>
      </c>
      <c r="I470" s="3" t="s">
        <v>16</v>
      </c>
      <c r="J470" s="3">
        <v>4</v>
      </c>
      <c r="K470" s="3" t="s">
        <v>62</v>
      </c>
      <c r="L470" s="3" t="s">
        <v>61</v>
      </c>
      <c r="M470" s="3">
        <v>100</v>
      </c>
      <c r="N470" s="3" t="s">
        <v>25</v>
      </c>
      <c r="O470" s="3">
        <f>IFERROR(VLOOKUP(D470&amp;N470,'(0201) Fresh'!$C$2:$P$1086,14,FALSE),0)</f>
        <v>0</v>
      </c>
      <c r="P470">
        <f>IFERROR(VLOOKUP(D470&amp;N470,'(0202) Frozen'!$C$2:$P$997,14,FALSE),0)</f>
        <v>0</v>
      </c>
      <c r="Q470" s="3">
        <f t="shared" si="22"/>
        <v>0</v>
      </c>
      <c r="R470" s="4">
        <f t="shared" si="21"/>
        <v>0</v>
      </c>
    </row>
    <row r="471" spans="1:18" x14ac:dyDescent="0.25">
      <c r="A471" s="3">
        <v>826</v>
      </c>
      <c r="B471" s="3" t="s">
        <v>15</v>
      </c>
      <c r="C471" t="str">
        <f t="shared" si="23"/>
        <v>201409Bulgaria</v>
      </c>
      <c r="D471" s="3">
        <v>201409</v>
      </c>
      <c r="E471" s="3">
        <v>2014</v>
      </c>
      <c r="F471" s="6">
        <v>41883</v>
      </c>
      <c r="G471" s="3">
        <v>9</v>
      </c>
      <c r="H471" s="3">
        <v>1</v>
      </c>
      <c r="I471" s="3" t="s">
        <v>16</v>
      </c>
      <c r="J471" s="3">
        <v>4</v>
      </c>
      <c r="K471" s="3" t="s">
        <v>62</v>
      </c>
      <c r="L471" s="3" t="s">
        <v>61</v>
      </c>
      <c r="M471" s="3">
        <v>100</v>
      </c>
      <c r="N471" s="3" t="s">
        <v>25</v>
      </c>
      <c r="O471" s="3">
        <f>IFERROR(VLOOKUP(D471&amp;N471,'(0201) Fresh'!$C$2:$P$1086,14,FALSE),0)</f>
        <v>0</v>
      </c>
      <c r="P471">
        <f>IFERROR(VLOOKUP(D471&amp;N471,'(0202) Frozen'!$C$2:$P$997,14,FALSE),0)</f>
        <v>0</v>
      </c>
      <c r="Q471" s="3">
        <f t="shared" si="22"/>
        <v>0</v>
      </c>
      <c r="R471" s="4">
        <f t="shared" si="21"/>
        <v>0</v>
      </c>
    </row>
    <row r="472" spans="1:18" x14ac:dyDescent="0.25">
      <c r="A472" s="3">
        <v>826</v>
      </c>
      <c r="B472" s="3" t="s">
        <v>15</v>
      </c>
      <c r="C472" t="str">
        <f t="shared" si="23"/>
        <v>201410Bulgaria</v>
      </c>
      <c r="D472" s="3">
        <v>201410</v>
      </c>
      <c r="E472" s="3">
        <v>2014</v>
      </c>
      <c r="F472" s="6">
        <v>41913</v>
      </c>
      <c r="G472" s="3">
        <v>10</v>
      </c>
      <c r="H472" s="3">
        <v>1</v>
      </c>
      <c r="I472" s="3" t="s">
        <v>16</v>
      </c>
      <c r="J472" s="3">
        <v>4</v>
      </c>
      <c r="K472" s="3" t="s">
        <v>62</v>
      </c>
      <c r="L472" s="3" t="s">
        <v>61</v>
      </c>
      <c r="M472" s="3">
        <v>100</v>
      </c>
      <c r="N472" s="3" t="s">
        <v>25</v>
      </c>
      <c r="O472" s="3">
        <f>IFERROR(VLOOKUP(D472&amp;N472,'(0201) Fresh'!$C$2:$P$1086,14,FALSE),0)</f>
        <v>0</v>
      </c>
      <c r="P472">
        <f>IFERROR(VLOOKUP(D472&amp;N472,'(0202) Frozen'!$C$2:$P$997,14,FALSE),0)</f>
        <v>0</v>
      </c>
      <c r="Q472" s="3">
        <f t="shared" si="22"/>
        <v>0</v>
      </c>
      <c r="R472" s="4">
        <f t="shared" si="21"/>
        <v>0</v>
      </c>
    </row>
    <row r="473" spans="1:18" x14ac:dyDescent="0.25">
      <c r="A473" s="3">
        <v>826</v>
      </c>
      <c r="B473" s="3" t="s">
        <v>15</v>
      </c>
      <c r="C473" t="str">
        <f t="shared" si="23"/>
        <v>201411Bulgaria</v>
      </c>
      <c r="D473" s="3">
        <v>201411</v>
      </c>
      <c r="E473" s="3">
        <v>2014</v>
      </c>
      <c r="F473" s="6">
        <v>41944</v>
      </c>
      <c r="G473" s="3">
        <v>11</v>
      </c>
      <c r="H473" s="3">
        <v>1</v>
      </c>
      <c r="I473" s="3" t="s">
        <v>16</v>
      </c>
      <c r="J473" s="3">
        <v>4</v>
      </c>
      <c r="K473" s="3" t="s">
        <v>62</v>
      </c>
      <c r="L473" s="3" t="s">
        <v>61</v>
      </c>
      <c r="M473" s="3">
        <v>100</v>
      </c>
      <c r="N473" s="3" t="s">
        <v>25</v>
      </c>
      <c r="O473" s="3">
        <f>IFERROR(VLOOKUP(D473&amp;N473,'(0201) Fresh'!$C$2:$P$1086,14,FALSE),0)</f>
        <v>0</v>
      </c>
      <c r="P473">
        <f>IFERROR(VLOOKUP(D473&amp;N473,'(0202) Frozen'!$C$2:$P$997,14,FALSE),0)</f>
        <v>0</v>
      </c>
      <c r="Q473" s="3">
        <f t="shared" si="22"/>
        <v>0</v>
      </c>
      <c r="R473" s="4">
        <f t="shared" si="21"/>
        <v>0</v>
      </c>
    </row>
    <row r="474" spans="1:18" x14ac:dyDescent="0.25">
      <c r="A474">
        <v>826</v>
      </c>
      <c r="B474" t="s">
        <v>15</v>
      </c>
      <c r="C474" t="str">
        <f t="shared" si="23"/>
        <v>201001Canada</v>
      </c>
      <c r="D474">
        <v>201001</v>
      </c>
      <c r="E474">
        <v>2010</v>
      </c>
      <c r="F474" s="1">
        <v>40179</v>
      </c>
      <c r="G474">
        <v>1</v>
      </c>
      <c r="H474">
        <v>1</v>
      </c>
      <c r="I474" t="s">
        <v>16</v>
      </c>
      <c r="J474">
        <v>4</v>
      </c>
      <c r="K474" t="s">
        <v>62</v>
      </c>
      <c r="L474" t="s">
        <v>61</v>
      </c>
      <c r="M474">
        <v>124</v>
      </c>
      <c r="N474" t="s">
        <v>26</v>
      </c>
      <c r="O474" s="3">
        <f>IFERROR(VLOOKUP(D474&amp;N474,'(0201) Fresh'!$C$2:$P$1086,14,FALSE),0)</f>
        <v>0</v>
      </c>
      <c r="P474">
        <f>IFERROR(VLOOKUP(D474&amp;N474,'(0202) Frozen'!$C$2:$P$997,14,FALSE),0)</f>
        <v>0</v>
      </c>
      <c r="Q474">
        <f t="shared" si="22"/>
        <v>0</v>
      </c>
      <c r="R474" s="4">
        <f>Q474/Q2</f>
        <v>0</v>
      </c>
    </row>
    <row r="475" spans="1:18" x14ac:dyDescent="0.25">
      <c r="A475">
        <v>826</v>
      </c>
      <c r="B475" t="s">
        <v>15</v>
      </c>
      <c r="C475" t="str">
        <f t="shared" si="23"/>
        <v>201002Canada</v>
      </c>
      <c r="D475">
        <v>201002</v>
      </c>
      <c r="E475">
        <v>2010</v>
      </c>
      <c r="F475" s="1">
        <v>40210</v>
      </c>
      <c r="G475">
        <v>2</v>
      </c>
      <c r="H475">
        <v>1</v>
      </c>
      <c r="I475" t="s">
        <v>16</v>
      </c>
      <c r="J475">
        <v>4</v>
      </c>
      <c r="K475" t="s">
        <v>62</v>
      </c>
      <c r="L475" t="s">
        <v>61</v>
      </c>
      <c r="M475">
        <v>124</v>
      </c>
      <c r="N475" t="s">
        <v>26</v>
      </c>
      <c r="O475" s="3">
        <f>IFERROR(VLOOKUP(D475&amp;N475,'(0201) Fresh'!$C$2:$P$1086,14,FALSE),0)</f>
        <v>0</v>
      </c>
      <c r="P475">
        <f>IFERROR(VLOOKUP(D475&amp;N475,'(0202) Frozen'!$C$2:$P$997,14,FALSE),0)</f>
        <v>0</v>
      </c>
      <c r="Q475">
        <f t="shared" si="22"/>
        <v>0</v>
      </c>
      <c r="R475" s="4">
        <f t="shared" ref="R475:R532" si="24">Q475/Q3</f>
        <v>0</v>
      </c>
    </row>
    <row r="476" spans="1:18" x14ac:dyDescent="0.25">
      <c r="A476">
        <v>826</v>
      </c>
      <c r="B476" t="s">
        <v>15</v>
      </c>
      <c r="C476" t="str">
        <f t="shared" si="23"/>
        <v>201003Canada</v>
      </c>
      <c r="D476">
        <v>201003</v>
      </c>
      <c r="E476">
        <v>2010</v>
      </c>
      <c r="F476" s="1">
        <v>40238</v>
      </c>
      <c r="G476">
        <v>3</v>
      </c>
      <c r="H476">
        <v>1</v>
      </c>
      <c r="I476" t="s">
        <v>16</v>
      </c>
      <c r="J476">
        <v>4</v>
      </c>
      <c r="K476" t="s">
        <v>62</v>
      </c>
      <c r="L476" t="s">
        <v>61</v>
      </c>
      <c r="M476">
        <v>124</v>
      </c>
      <c r="N476" t="s">
        <v>26</v>
      </c>
      <c r="O476" s="3">
        <f>IFERROR(VLOOKUP(D476&amp;N476,'(0201) Fresh'!$C$2:$P$1086,14,FALSE),0)</f>
        <v>0</v>
      </c>
      <c r="P476">
        <f>IFERROR(VLOOKUP(D476&amp;N476,'(0202) Frozen'!$C$2:$P$997,14,FALSE),0)</f>
        <v>0</v>
      </c>
      <c r="Q476">
        <f t="shared" si="22"/>
        <v>0</v>
      </c>
      <c r="R476" s="4">
        <f t="shared" si="24"/>
        <v>0</v>
      </c>
    </row>
    <row r="477" spans="1:18" x14ac:dyDescent="0.25">
      <c r="A477">
        <v>826</v>
      </c>
      <c r="B477" t="s">
        <v>15</v>
      </c>
      <c r="C477" t="str">
        <f t="shared" si="23"/>
        <v>201004Canada</v>
      </c>
      <c r="D477">
        <v>201004</v>
      </c>
      <c r="E477">
        <v>2010</v>
      </c>
      <c r="F477" s="1">
        <v>40269</v>
      </c>
      <c r="G477">
        <v>4</v>
      </c>
      <c r="H477">
        <v>1</v>
      </c>
      <c r="I477" t="s">
        <v>16</v>
      </c>
      <c r="J477">
        <v>4</v>
      </c>
      <c r="K477" t="s">
        <v>62</v>
      </c>
      <c r="L477" t="s">
        <v>61</v>
      </c>
      <c r="M477">
        <v>124</v>
      </c>
      <c r="N477" t="s">
        <v>26</v>
      </c>
      <c r="O477" s="3">
        <f>IFERROR(VLOOKUP(D477&amp;N477,'(0201) Fresh'!$C$2:$P$1086,14,FALSE),0)</f>
        <v>0</v>
      </c>
      <c r="P477">
        <f>IFERROR(VLOOKUP(D477&amp;N477,'(0202) Frozen'!$C$2:$P$997,14,FALSE),0)</f>
        <v>0</v>
      </c>
      <c r="Q477">
        <f t="shared" si="22"/>
        <v>0</v>
      </c>
      <c r="R477" s="4">
        <f t="shared" si="24"/>
        <v>0</v>
      </c>
    </row>
    <row r="478" spans="1:18" x14ac:dyDescent="0.25">
      <c r="A478">
        <v>826</v>
      </c>
      <c r="B478" t="s">
        <v>15</v>
      </c>
      <c r="C478" t="str">
        <f t="shared" si="23"/>
        <v>201005Canada</v>
      </c>
      <c r="D478">
        <v>201005</v>
      </c>
      <c r="E478">
        <v>2010</v>
      </c>
      <c r="F478" s="1">
        <v>40299</v>
      </c>
      <c r="G478">
        <v>5</v>
      </c>
      <c r="H478">
        <v>1</v>
      </c>
      <c r="I478" t="s">
        <v>16</v>
      </c>
      <c r="J478">
        <v>4</v>
      </c>
      <c r="K478" t="s">
        <v>62</v>
      </c>
      <c r="L478" t="s">
        <v>61</v>
      </c>
      <c r="M478">
        <v>124</v>
      </c>
      <c r="N478" t="s">
        <v>26</v>
      </c>
      <c r="O478" s="3">
        <f>IFERROR(VLOOKUP(D478&amp;N478,'(0201) Fresh'!$C$2:$P$1086,14,FALSE),0)</f>
        <v>0</v>
      </c>
      <c r="P478">
        <f>IFERROR(VLOOKUP(D478&amp;N478,'(0202) Frozen'!$C$2:$P$997,14,FALSE),0)</f>
        <v>0</v>
      </c>
      <c r="Q478">
        <f t="shared" si="22"/>
        <v>0</v>
      </c>
      <c r="R478" s="4">
        <f t="shared" si="24"/>
        <v>0</v>
      </c>
    </row>
    <row r="479" spans="1:18" x14ac:dyDescent="0.25">
      <c r="A479">
        <v>826</v>
      </c>
      <c r="B479" t="s">
        <v>15</v>
      </c>
      <c r="C479" t="str">
        <f t="shared" si="23"/>
        <v>201006Canada</v>
      </c>
      <c r="D479">
        <v>201006</v>
      </c>
      <c r="E479">
        <v>2010</v>
      </c>
      <c r="F479" s="1">
        <v>40330</v>
      </c>
      <c r="G479">
        <v>6</v>
      </c>
      <c r="H479">
        <v>1</v>
      </c>
      <c r="I479" t="s">
        <v>16</v>
      </c>
      <c r="J479">
        <v>4</v>
      </c>
      <c r="K479" t="s">
        <v>62</v>
      </c>
      <c r="L479" t="s">
        <v>61</v>
      </c>
      <c r="M479">
        <v>124</v>
      </c>
      <c r="N479" t="s">
        <v>26</v>
      </c>
      <c r="O479" s="3">
        <f>IFERROR(VLOOKUP(D479&amp;N479,'(0201) Fresh'!$C$2:$P$1086,14,FALSE),0)</f>
        <v>10645</v>
      </c>
      <c r="P479">
        <f>IFERROR(VLOOKUP(D479&amp;N479,'(0202) Frozen'!$C$2:$P$997,14,FALSE),0)</f>
        <v>0</v>
      </c>
      <c r="Q479">
        <f t="shared" si="22"/>
        <v>10645</v>
      </c>
      <c r="R479" s="4">
        <f t="shared" si="24"/>
        <v>1.0820059363450165E-4</v>
      </c>
    </row>
    <row r="480" spans="1:18" x14ac:dyDescent="0.25">
      <c r="A480">
        <v>826</v>
      </c>
      <c r="B480" t="s">
        <v>15</v>
      </c>
      <c r="C480" t="str">
        <f t="shared" si="23"/>
        <v>201007Canada</v>
      </c>
      <c r="D480">
        <v>201007</v>
      </c>
      <c r="E480">
        <v>2010</v>
      </c>
      <c r="F480" s="1">
        <v>40360</v>
      </c>
      <c r="G480">
        <v>7</v>
      </c>
      <c r="H480">
        <v>1</v>
      </c>
      <c r="I480" t="s">
        <v>16</v>
      </c>
      <c r="J480">
        <v>4</v>
      </c>
      <c r="K480" t="s">
        <v>62</v>
      </c>
      <c r="L480" t="s">
        <v>61</v>
      </c>
      <c r="M480">
        <v>124</v>
      </c>
      <c r="N480" t="s">
        <v>26</v>
      </c>
      <c r="O480" s="3">
        <f>IFERROR(VLOOKUP(D480&amp;N480,'(0201) Fresh'!$C$2:$P$1086,14,FALSE),0)</f>
        <v>0</v>
      </c>
      <c r="P480">
        <f>IFERROR(VLOOKUP(D480&amp;N480,'(0202) Frozen'!$C$2:$P$997,14,FALSE),0)</f>
        <v>0</v>
      </c>
      <c r="Q480">
        <f t="shared" si="22"/>
        <v>0</v>
      </c>
      <c r="R480" s="4">
        <f t="shared" si="24"/>
        <v>0</v>
      </c>
    </row>
    <row r="481" spans="1:18" x14ac:dyDescent="0.25">
      <c r="A481">
        <v>826</v>
      </c>
      <c r="B481" t="s">
        <v>15</v>
      </c>
      <c r="C481" t="str">
        <f t="shared" si="23"/>
        <v>201008Canada</v>
      </c>
      <c r="D481">
        <v>201008</v>
      </c>
      <c r="E481">
        <v>2010</v>
      </c>
      <c r="F481" s="1">
        <v>40391</v>
      </c>
      <c r="G481">
        <v>8</v>
      </c>
      <c r="H481">
        <v>1</v>
      </c>
      <c r="I481" t="s">
        <v>16</v>
      </c>
      <c r="J481">
        <v>4</v>
      </c>
      <c r="K481" t="s">
        <v>62</v>
      </c>
      <c r="L481" t="s">
        <v>61</v>
      </c>
      <c r="M481">
        <v>124</v>
      </c>
      <c r="N481" t="s">
        <v>26</v>
      </c>
      <c r="O481" s="3">
        <f>IFERROR(VLOOKUP(D481&amp;N481,'(0201) Fresh'!$C$2:$P$1086,14,FALSE),0)</f>
        <v>0</v>
      </c>
      <c r="P481">
        <f>IFERROR(VLOOKUP(D481&amp;N481,'(0202) Frozen'!$C$2:$P$997,14,FALSE),0)</f>
        <v>0</v>
      </c>
      <c r="Q481">
        <f t="shared" si="22"/>
        <v>0</v>
      </c>
      <c r="R481" s="4">
        <f t="shared" si="24"/>
        <v>0</v>
      </c>
    </row>
    <row r="482" spans="1:18" x14ac:dyDescent="0.25">
      <c r="A482">
        <v>826</v>
      </c>
      <c r="B482" t="s">
        <v>15</v>
      </c>
      <c r="C482" t="str">
        <f t="shared" si="23"/>
        <v>201009Canada</v>
      </c>
      <c r="D482">
        <v>201009</v>
      </c>
      <c r="E482">
        <v>2010</v>
      </c>
      <c r="F482" s="1">
        <v>40422</v>
      </c>
      <c r="G482">
        <v>9</v>
      </c>
      <c r="H482">
        <v>1</v>
      </c>
      <c r="I482" t="s">
        <v>16</v>
      </c>
      <c r="J482">
        <v>4</v>
      </c>
      <c r="K482" t="s">
        <v>62</v>
      </c>
      <c r="L482" t="s">
        <v>61</v>
      </c>
      <c r="M482">
        <v>124</v>
      </c>
      <c r="N482" t="s">
        <v>26</v>
      </c>
      <c r="O482" s="3">
        <f>IFERROR(VLOOKUP(D482&amp;N482,'(0201) Fresh'!$C$2:$P$1086,14,FALSE),0)</f>
        <v>39432</v>
      </c>
      <c r="P482">
        <f>IFERROR(VLOOKUP(D482&amp;N482,'(0202) Frozen'!$C$2:$P$997,14,FALSE),0)</f>
        <v>0</v>
      </c>
      <c r="Q482">
        <f t="shared" si="22"/>
        <v>39432</v>
      </c>
      <c r="R482" s="4">
        <f t="shared" si="24"/>
        <v>3.66207437846545E-4</v>
      </c>
    </row>
    <row r="483" spans="1:18" x14ac:dyDescent="0.25">
      <c r="A483">
        <v>826</v>
      </c>
      <c r="B483" t="s">
        <v>15</v>
      </c>
      <c r="C483" t="str">
        <f t="shared" si="23"/>
        <v>201010Canada</v>
      </c>
      <c r="D483">
        <v>201010</v>
      </c>
      <c r="E483">
        <v>2010</v>
      </c>
      <c r="F483" s="1">
        <v>40452</v>
      </c>
      <c r="G483">
        <v>10</v>
      </c>
      <c r="H483">
        <v>1</v>
      </c>
      <c r="I483" t="s">
        <v>16</v>
      </c>
      <c r="J483">
        <v>4</v>
      </c>
      <c r="K483" t="s">
        <v>62</v>
      </c>
      <c r="L483" t="s">
        <v>61</v>
      </c>
      <c r="M483">
        <v>124</v>
      </c>
      <c r="N483" t="s">
        <v>26</v>
      </c>
      <c r="O483" s="3">
        <f>IFERROR(VLOOKUP(D483&amp;N483,'(0201) Fresh'!$C$2:$P$1086,14,FALSE),0)</f>
        <v>0</v>
      </c>
      <c r="P483">
        <f>IFERROR(VLOOKUP(D483&amp;N483,'(0202) Frozen'!$C$2:$P$997,14,FALSE),0)</f>
        <v>0</v>
      </c>
      <c r="Q483">
        <f t="shared" si="22"/>
        <v>0</v>
      </c>
      <c r="R483" s="4">
        <f t="shared" si="24"/>
        <v>0</v>
      </c>
    </row>
    <row r="484" spans="1:18" x14ac:dyDescent="0.25">
      <c r="A484">
        <v>826</v>
      </c>
      <c r="B484" t="s">
        <v>15</v>
      </c>
      <c r="C484" t="str">
        <f t="shared" si="23"/>
        <v>201011Canada</v>
      </c>
      <c r="D484">
        <v>201011</v>
      </c>
      <c r="E484">
        <v>2010</v>
      </c>
      <c r="F484" s="1">
        <v>40483</v>
      </c>
      <c r="G484">
        <v>11</v>
      </c>
      <c r="H484">
        <v>1</v>
      </c>
      <c r="I484" t="s">
        <v>16</v>
      </c>
      <c r="J484">
        <v>4</v>
      </c>
      <c r="K484" t="s">
        <v>62</v>
      </c>
      <c r="L484" t="s">
        <v>61</v>
      </c>
      <c r="M484">
        <v>124</v>
      </c>
      <c r="N484" t="s">
        <v>26</v>
      </c>
      <c r="O484" s="3">
        <f>IFERROR(VLOOKUP(D484&amp;N484,'(0201) Fresh'!$C$2:$P$1086,14,FALSE),0)</f>
        <v>412407</v>
      </c>
      <c r="P484">
        <f>IFERROR(VLOOKUP(D484&amp;N484,'(0202) Frozen'!$C$2:$P$997,14,FALSE),0)</f>
        <v>0</v>
      </c>
      <c r="Q484">
        <f t="shared" si="22"/>
        <v>412407</v>
      </c>
      <c r="R484" s="4">
        <f t="shared" si="24"/>
        <v>3.932245996142383E-3</v>
      </c>
    </row>
    <row r="485" spans="1:18" x14ac:dyDescent="0.25">
      <c r="A485">
        <v>826</v>
      </c>
      <c r="B485" t="s">
        <v>15</v>
      </c>
      <c r="C485" t="str">
        <f t="shared" si="23"/>
        <v>201012Canada</v>
      </c>
      <c r="D485">
        <v>201012</v>
      </c>
      <c r="E485">
        <v>2010</v>
      </c>
      <c r="F485" s="1">
        <v>40513</v>
      </c>
      <c r="G485">
        <v>12</v>
      </c>
      <c r="H485">
        <v>1</v>
      </c>
      <c r="I485" t="s">
        <v>16</v>
      </c>
      <c r="J485">
        <v>4</v>
      </c>
      <c r="K485" t="s">
        <v>62</v>
      </c>
      <c r="L485" t="s">
        <v>61</v>
      </c>
      <c r="M485">
        <v>124</v>
      </c>
      <c r="N485" t="s">
        <v>26</v>
      </c>
      <c r="O485" s="3">
        <f>IFERROR(VLOOKUP(D485&amp;N485,'(0201) Fresh'!$C$2:$P$1086,14,FALSE),0)</f>
        <v>0</v>
      </c>
      <c r="P485">
        <f>IFERROR(VLOOKUP(D485&amp;N485,'(0202) Frozen'!$C$2:$P$997,14,FALSE),0)</f>
        <v>0</v>
      </c>
      <c r="Q485">
        <f t="shared" si="22"/>
        <v>0</v>
      </c>
      <c r="R485" s="4">
        <f t="shared" si="24"/>
        <v>0</v>
      </c>
    </row>
    <row r="486" spans="1:18" x14ac:dyDescent="0.25">
      <c r="A486">
        <v>826</v>
      </c>
      <c r="B486" t="s">
        <v>15</v>
      </c>
      <c r="C486" t="str">
        <f t="shared" si="23"/>
        <v>201101Canada</v>
      </c>
      <c r="D486">
        <v>201101</v>
      </c>
      <c r="E486">
        <v>2011</v>
      </c>
      <c r="F486" s="1">
        <v>40544</v>
      </c>
      <c r="G486">
        <v>1</v>
      </c>
      <c r="H486">
        <v>1</v>
      </c>
      <c r="I486" t="s">
        <v>16</v>
      </c>
      <c r="J486">
        <v>4</v>
      </c>
      <c r="K486" t="s">
        <v>62</v>
      </c>
      <c r="L486" t="s">
        <v>61</v>
      </c>
      <c r="M486">
        <v>124</v>
      </c>
      <c r="N486" t="s">
        <v>26</v>
      </c>
      <c r="O486" s="3">
        <f>IFERROR(VLOOKUP(D486&amp;N486,'(0201) Fresh'!$C$2:$P$1086,14,FALSE),0)</f>
        <v>0</v>
      </c>
      <c r="P486">
        <f>IFERROR(VLOOKUP(D486&amp;N486,'(0202) Frozen'!$C$2:$P$997,14,FALSE),0)</f>
        <v>0</v>
      </c>
      <c r="Q486">
        <f t="shared" si="22"/>
        <v>0</v>
      </c>
      <c r="R486" s="4">
        <f t="shared" si="24"/>
        <v>0</v>
      </c>
    </row>
    <row r="487" spans="1:18" x14ac:dyDescent="0.25">
      <c r="A487">
        <v>826</v>
      </c>
      <c r="B487" t="s">
        <v>15</v>
      </c>
      <c r="C487" t="str">
        <f t="shared" si="23"/>
        <v>201102Canada</v>
      </c>
      <c r="D487">
        <v>201102</v>
      </c>
      <c r="E487">
        <v>2011</v>
      </c>
      <c r="F487" s="1">
        <v>40575</v>
      </c>
      <c r="G487">
        <v>2</v>
      </c>
      <c r="H487">
        <v>1</v>
      </c>
      <c r="I487" t="s">
        <v>16</v>
      </c>
      <c r="J487">
        <v>4</v>
      </c>
      <c r="K487" t="s">
        <v>62</v>
      </c>
      <c r="L487" t="s">
        <v>61</v>
      </c>
      <c r="M487">
        <v>124</v>
      </c>
      <c r="N487" t="s">
        <v>26</v>
      </c>
      <c r="O487" s="3">
        <f>IFERROR(VLOOKUP(D487&amp;N487,'(0201) Fresh'!$C$2:$P$1086,14,FALSE),0)</f>
        <v>0</v>
      </c>
      <c r="P487">
        <f>IFERROR(VLOOKUP(D487&amp;N487,'(0202) Frozen'!$C$2:$P$997,14,FALSE),0)</f>
        <v>0</v>
      </c>
      <c r="Q487">
        <f t="shared" si="22"/>
        <v>0</v>
      </c>
      <c r="R487" s="4">
        <f t="shared" si="24"/>
        <v>0</v>
      </c>
    </row>
    <row r="488" spans="1:18" x14ac:dyDescent="0.25">
      <c r="A488">
        <v>826</v>
      </c>
      <c r="B488" t="s">
        <v>15</v>
      </c>
      <c r="C488" t="str">
        <f t="shared" si="23"/>
        <v>201103Canada</v>
      </c>
      <c r="D488">
        <v>201103</v>
      </c>
      <c r="E488">
        <v>2011</v>
      </c>
      <c r="F488" s="1">
        <v>40603</v>
      </c>
      <c r="G488">
        <v>3</v>
      </c>
      <c r="H488">
        <v>1</v>
      </c>
      <c r="I488" t="s">
        <v>16</v>
      </c>
      <c r="J488">
        <v>4</v>
      </c>
      <c r="K488" t="s">
        <v>62</v>
      </c>
      <c r="L488" t="s">
        <v>61</v>
      </c>
      <c r="M488">
        <v>124</v>
      </c>
      <c r="N488" t="s">
        <v>26</v>
      </c>
      <c r="O488" s="3">
        <f>IFERROR(VLOOKUP(D488&amp;N488,'(0201) Fresh'!$C$2:$P$1086,14,FALSE),0)</f>
        <v>0</v>
      </c>
      <c r="P488">
        <f>IFERROR(VLOOKUP(D488&amp;N488,'(0202) Frozen'!$C$2:$P$997,14,FALSE),0)</f>
        <v>0</v>
      </c>
      <c r="Q488">
        <f t="shared" si="22"/>
        <v>0</v>
      </c>
      <c r="R488" s="4">
        <f t="shared" si="24"/>
        <v>0</v>
      </c>
    </row>
    <row r="489" spans="1:18" x14ac:dyDescent="0.25">
      <c r="A489">
        <v>826</v>
      </c>
      <c r="B489" t="s">
        <v>15</v>
      </c>
      <c r="C489" t="str">
        <f t="shared" si="23"/>
        <v>201104Canada</v>
      </c>
      <c r="D489">
        <v>201104</v>
      </c>
      <c r="E489">
        <v>2011</v>
      </c>
      <c r="F489" s="1">
        <v>40634</v>
      </c>
      <c r="G489">
        <v>4</v>
      </c>
      <c r="H489">
        <v>1</v>
      </c>
      <c r="I489" t="s">
        <v>16</v>
      </c>
      <c r="J489">
        <v>4</v>
      </c>
      <c r="K489" t="s">
        <v>62</v>
      </c>
      <c r="L489" t="s">
        <v>61</v>
      </c>
      <c r="M489">
        <v>124</v>
      </c>
      <c r="N489" t="s">
        <v>26</v>
      </c>
      <c r="O489" s="3">
        <f>IFERROR(VLOOKUP(D489&amp;N489,'(0201) Fresh'!$C$2:$P$1086,14,FALSE),0)</f>
        <v>0</v>
      </c>
      <c r="P489">
        <f>IFERROR(VLOOKUP(D489&amp;N489,'(0202) Frozen'!$C$2:$P$997,14,FALSE),0)</f>
        <v>0</v>
      </c>
      <c r="Q489">
        <f t="shared" si="22"/>
        <v>0</v>
      </c>
      <c r="R489" s="4">
        <f t="shared" si="24"/>
        <v>0</v>
      </c>
    </row>
    <row r="490" spans="1:18" x14ac:dyDescent="0.25">
      <c r="A490">
        <v>826</v>
      </c>
      <c r="B490" t="s">
        <v>15</v>
      </c>
      <c r="C490" t="str">
        <f t="shared" si="23"/>
        <v>201105Canada</v>
      </c>
      <c r="D490">
        <v>201105</v>
      </c>
      <c r="E490">
        <v>2011</v>
      </c>
      <c r="F490" s="1">
        <v>40664</v>
      </c>
      <c r="G490">
        <v>5</v>
      </c>
      <c r="H490">
        <v>1</v>
      </c>
      <c r="I490" t="s">
        <v>16</v>
      </c>
      <c r="J490">
        <v>4</v>
      </c>
      <c r="K490" t="s">
        <v>62</v>
      </c>
      <c r="L490" t="s">
        <v>61</v>
      </c>
      <c r="M490">
        <v>124</v>
      </c>
      <c r="N490" t="s">
        <v>26</v>
      </c>
      <c r="O490" s="3">
        <f>IFERROR(VLOOKUP(D490&amp;N490,'(0201) Fresh'!$C$2:$P$1086,14,FALSE),0)</f>
        <v>0</v>
      </c>
      <c r="P490">
        <f>IFERROR(VLOOKUP(D490&amp;N490,'(0202) Frozen'!$C$2:$P$997,14,FALSE),0)</f>
        <v>0</v>
      </c>
      <c r="Q490">
        <f t="shared" si="22"/>
        <v>0</v>
      </c>
      <c r="R490" s="4">
        <f t="shared" si="24"/>
        <v>0</v>
      </c>
    </row>
    <row r="491" spans="1:18" x14ac:dyDescent="0.25">
      <c r="A491">
        <v>826</v>
      </c>
      <c r="B491" t="s">
        <v>15</v>
      </c>
      <c r="C491" t="str">
        <f t="shared" si="23"/>
        <v>201106Canada</v>
      </c>
      <c r="D491">
        <v>201106</v>
      </c>
      <c r="E491">
        <v>2011</v>
      </c>
      <c r="F491" s="1">
        <v>40695</v>
      </c>
      <c r="G491">
        <v>6</v>
      </c>
      <c r="H491">
        <v>1</v>
      </c>
      <c r="I491" t="s">
        <v>16</v>
      </c>
      <c r="J491">
        <v>4</v>
      </c>
      <c r="K491" t="s">
        <v>62</v>
      </c>
      <c r="L491" t="s">
        <v>61</v>
      </c>
      <c r="M491">
        <v>124</v>
      </c>
      <c r="N491" t="s">
        <v>26</v>
      </c>
      <c r="O491" s="3">
        <f>IFERROR(VLOOKUP(D491&amp;N491,'(0201) Fresh'!$C$2:$P$1086,14,FALSE),0)</f>
        <v>8717</v>
      </c>
      <c r="P491">
        <f>IFERROR(VLOOKUP(D491&amp;N491,'(0202) Frozen'!$C$2:$P$997,14,FALSE),0)</f>
        <v>0</v>
      </c>
      <c r="Q491">
        <f t="shared" si="22"/>
        <v>8717</v>
      </c>
      <c r="R491" s="4">
        <f t="shared" si="24"/>
        <v>7.085113911514283E-5</v>
      </c>
    </row>
    <row r="492" spans="1:18" x14ac:dyDescent="0.25">
      <c r="A492">
        <v>826</v>
      </c>
      <c r="B492" t="s">
        <v>15</v>
      </c>
      <c r="C492" t="str">
        <f t="shared" si="23"/>
        <v>201107Canada</v>
      </c>
      <c r="D492">
        <v>201107</v>
      </c>
      <c r="E492">
        <v>2011</v>
      </c>
      <c r="F492" s="1">
        <v>40725</v>
      </c>
      <c r="G492">
        <v>7</v>
      </c>
      <c r="H492">
        <v>1</v>
      </c>
      <c r="I492" t="s">
        <v>16</v>
      </c>
      <c r="J492">
        <v>4</v>
      </c>
      <c r="K492" t="s">
        <v>62</v>
      </c>
      <c r="L492" t="s">
        <v>61</v>
      </c>
      <c r="M492">
        <v>124</v>
      </c>
      <c r="N492" t="s">
        <v>26</v>
      </c>
      <c r="O492" s="3">
        <f>IFERROR(VLOOKUP(D492&amp;N492,'(0201) Fresh'!$C$2:$P$1086,14,FALSE),0)</f>
        <v>0</v>
      </c>
      <c r="P492">
        <f>IFERROR(VLOOKUP(D492&amp;N492,'(0202) Frozen'!$C$2:$P$997,14,FALSE),0)</f>
        <v>0</v>
      </c>
      <c r="Q492">
        <f t="shared" si="22"/>
        <v>0</v>
      </c>
      <c r="R492" s="4">
        <f t="shared" si="24"/>
        <v>0</v>
      </c>
    </row>
    <row r="493" spans="1:18" x14ac:dyDescent="0.25">
      <c r="A493">
        <v>826</v>
      </c>
      <c r="B493" t="s">
        <v>15</v>
      </c>
      <c r="C493" t="str">
        <f t="shared" si="23"/>
        <v>201108Canada</v>
      </c>
      <c r="D493">
        <v>201108</v>
      </c>
      <c r="E493">
        <v>2011</v>
      </c>
      <c r="F493" s="1">
        <v>40756</v>
      </c>
      <c r="G493">
        <v>8</v>
      </c>
      <c r="H493">
        <v>1</v>
      </c>
      <c r="I493" t="s">
        <v>16</v>
      </c>
      <c r="J493">
        <v>4</v>
      </c>
      <c r="K493" t="s">
        <v>62</v>
      </c>
      <c r="L493" t="s">
        <v>61</v>
      </c>
      <c r="M493">
        <v>124</v>
      </c>
      <c r="N493" t="s">
        <v>26</v>
      </c>
      <c r="O493" s="3">
        <f>IFERROR(VLOOKUP(D493&amp;N493,'(0201) Fresh'!$C$2:$P$1086,14,FALSE),0)</f>
        <v>0</v>
      </c>
      <c r="P493">
        <f>IFERROR(VLOOKUP(D493&amp;N493,'(0202) Frozen'!$C$2:$P$997,14,FALSE),0)</f>
        <v>0</v>
      </c>
      <c r="Q493">
        <f t="shared" si="22"/>
        <v>0</v>
      </c>
      <c r="R493" s="4">
        <f t="shared" si="24"/>
        <v>0</v>
      </c>
    </row>
    <row r="494" spans="1:18" x14ac:dyDescent="0.25">
      <c r="A494">
        <v>826</v>
      </c>
      <c r="B494" t="s">
        <v>15</v>
      </c>
      <c r="C494" t="str">
        <f t="shared" si="23"/>
        <v>201109Canada</v>
      </c>
      <c r="D494">
        <v>201109</v>
      </c>
      <c r="E494">
        <v>2011</v>
      </c>
      <c r="F494" s="1">
        <v>40787</v>
      </c>
      <c r="G494">
        <v>9</v>
      </c>
      <c r="H494">
        <v>1</v>
      </c>
      <c r="I494" t="s">
        <v>16</v>
      </c>
      <c r="J494">
        <v>4</v>
      </c>
      <c r="K494" t="s">
        <v>62</v>
      </c>
      <c r="L494" t="s">
        <v>61</v>
      </c>
      <c r="M494">
        <v>124</v>
      </c>
      <c r="N494" t="s">
        <v>26</v>
      </c>
      <c r="O494" s="3">
        <f>IFERROR(VLOOKUP(D494&amp;N494,'(0201) Fresh'!$C$2:$P$1086,14,FALSE),0)</f>
        <v>0</v>
      </c>
      <c r="P494">
        <f>IFERROR(VLOOKUP(D494&amp;N494,'(0202) Frozen'!$C$2:$P$997,14,FALSE),0)</f>
        <v>0</v>
      </c>
      <c r="Q494">
        <f t="shared" si="22"/>
        <v>0</v>
      </c>
      <c r="R494" s="4">
        <f t="shared" si="24"/>
        <v>0</v>
      </c>
    </row>
    <row r="495" spans="1:18" x14ac:dyDescent="0.25">
      <c r="A495">
        <v>826</v>
      </c>
      <c r="B495" t="s">
        <v>15</v>
      </c>
      <c r="C495" t="str">
        <f t="shared" si="23"/>
        <v>201110Canada</v>
      </c>
      <c r="D495">
        <v>201110</v>
      </c>
      <c r="E495">
        <v>2011</v>
      </c>
      <c r="F495" s="1">
        <v>40817</v>
      </c>
      <c r="G495">
        <v>10</v>
      </c>
      <c r="H495">
        <v>1</v>
      </c>
      <c r="I495" t="s">
        <v>16</v>
      </c>
      <c r="J495">
        <v>4</v>
      </c>
      <c r="K495" t="s">
        <v>62</v>
      </c>
      <c r="L495" t="s">
        <v>61</v>
      </c>
      <c r="M495">
        <v>124</v>
      </c>
      <c r="N495" t="s">
        <v>26</v>
      </c>
      <c r="O495" s="3">
        <f>IFERROR(VLOOKUP(D495&amp;N495,'(0201) Fresh'!$C$2:$P$1086,14,FALSE),0)</f>
        <v>0</v>
      </c>
      <c r="P495">
        <f>IFERROR(VLOOKUP(D495&amp;N495,'(0202) Frozen'!$C$2:$P$997,14,FALSE),0)</f>
        <v>0</v>
      </c>
      <c r="Q495">
        <f t="shared" si="22"/>
        <v>0</v>
      </c>
      <c r="R495" s="4">
        <f t="shared" si="24"/>
        <v>0</v>
      </c>
    </row>
    <row r="496" spans="1:18" x14ac:dyDescent="0.25">
      <c r="A496">
        <v>826</v>
      </c>
      <c r="B496" t="s">
        <v>15</v>
      </c>
      <c r="C496" t="str">
        <f t="shared" si="23"/>
        <v>201111Canada</v>
      </c>
      <c r="D496">
        <v>201111</v>
      </c>
      <c r="E496">
        <v>2011</v>
      </c>
      <c r="F496" s="1">
        <v>40848</v>
      </c>
      <c r="G496">
        <v>11</v>
      </c>
      <c r="H496">
        <v>1</v>
      </c>
      <c r="I496" t="s">
        <v>16</v>
      </c>
      <c r="J496">
        <v>4</v>
      </c>
      <c r="K496" t="s">
        <v>62</v>
      </c>
      <c r="L496" t="s">
        <v>61</v>
      </c>
      <c r="M496">
        <v>124</v>
      </c>
      <c r="N496" t="s">
        <v>26</v>
      </c>
      <c r="O496" s="3">
        <f>IFERROR(VLOOKUP(D496&amp;N496,'(0201) Fresh'!$C$2:$P$1086,14,FALSE),0)</f>
        <v>0</v>
      </c>
      <c r="P496">
        <f>IFERROR(VLOOKUP(D496&amp;N496,'(0202) Frozen'!$C$2:$P$997,14,FALSE),0)</f>
        <v>0</v>
      </c>
      <c r="Q496">
        <f t="shared" si="22"/>
        <v>0</v>
      </c>
      <c r="R496" s="4">
        <f t="shared" si="24"/>
        <v>0</v>
      </c>
    </row>
    <row r="497" spans="1:18" x14ac:dyDescent="0.25">
      <c r="A497">
        <v>826</v>
      </c>
      <c r="B497" t="s">
        <v>15</v>
      </c>
      <c r="C497" t="str">
        <f t="shared" si="23"/>
        <v>201112Canada</v>
      </c>
      <c r="D497">
        <v>201112</v>
      </c>
      <c r="E497">
        <v>2011</v>
      </c>
      <c r="F497" s="1">
        <v>40878</v>
      </c>
      <c r="G497">
        <v>12</v>
      </c>
      <c r="H497">
        <v>1</v>
      </c>
      <c r="I497" t="s">
        <v>16</v>
      </c>
      <c r="J497">
        <v>4</v>
      </c>
      <c r="K497" t="s">
        <v>62</v>
      </c>
      <c r="L497" t="s">
        <v>61</v>
      </c>
      <c r="M497">
        <v>124</v>
      </c>
      <c r="N497" t="s">
        <v>26</v>
      </c>
      <c r="O497" s="3">
        <f>IFERROR(VLOOKUP(D497&amp;N497,'(0201) Fresh'!$C$2:$P$1086,14,FALSE),0)</f>
        <v>0</v>
      </c>
      <c r="P497">
        <f>IFERROR(VLOOKUP(D497&amp;N497,'(0202) Frozen'!$C$2:$P$997,14,FALSE),0)</f>
        <v>0</v>
      </c>
      <c r="Q497">
        <f t="shared" si="22"/>
        <v>0</v>
      </c>
      <c r="R497" s="4">
        <f t="shared" si="24"/>
        <v>0</v>
      </c>
    </row>
    <row r="498" spans="1:18" x14ac:dyDescent="0.25">
      <c r="A498">
        <v>826</v>
      </c>
      <c r="B498" t="s">
        <v>15</v>
      </c>
      <c r="C498" t="str">
        <f t="shared" si="23"/>
        <v>201201Canada</v>
      </c>
      <c r="D498">
        <v>201201</v>
      </c>
      <c r="E498">
        <v>2012</v>
      </c>
      <c r="F498" s="1">
        <v>40909</v>
      </c>
      <c r="G498">
        <v>1</v>
      </c>
      <c r="H498">
        <v>1</v>
      </c>
      <c r="I498" t="s">
        <v>16</v>
      </c>
      <c r="J498">
        <v>4</v>
      </c>
      <c r="K498" t="s">
        <v>62</v>
      </c>
      <c r="L498" t="s">
        <v>61</v>
      </c>
      <c r="M498">
        <v>124</v>
      </c>
      <c r="N498" t="s">
        <v>26</v>
      </c>
      <c r="O498" s="3">
        <f>IFERROR(VLOOKUP(D498&amp;N498,'(0201) Fresh'!$C$2:$P$1086,14,FALSE),0)</f>
        <v>0</v>
      </c>
      <c r="P498">
        <f>IFERROR(VLOOKUP(D498&amp;N498,'(0202) Frozen'!$C$2:$P$997,14,FALSE),0)</f>
        <v>0</v>
      </c>
      <c r="Q498">
        <f t="shared" si="22"/>
        <v>0</v>
      </c>
      <c r="R498" s="4">
        <f t="shared" si="24"/>
        <v>0</v>
      </c>
    </row>
    <row r="499" spans="1:18" x14ac:dyDescent="0.25">
      <c r="A499">
        <v>826</v>
      </c>
      <c r="B499" t="s">
        <v>15</v>
      </c>
      <c r="C499" t="str">
        <f t="shared" si="23"/>
        <v>201202Canada</v>
      </c>
      <c r="D499">
        <v>201202</v>
      </c>
      <c r="E499">
        <v>2012</v>
      </c>
      <c r="F499" s="1">
        <v>40940</v>
      </c>
      <c r="G499">
        <v>2</v>
      </c>
      <c r="H499">
        <v>1</v>
      </c>
      <c r="I499" t="s">
        <v>16</v>
      </c>
      <c r="J499">
        <v>4</v>
      </c>
      <c r="K499" t="s">
        <v>62</v>
      </c>
      <c r="L499" t="s">
        <v>61</v>
      </c>
      <c r="M499">
        <v>124</v>
      </c>
      <c r="N499" t="s">
        <v>26</v>
      </c>
      <c r="O499" s="3">
        <f>IFERROR(VLOOKUP(D499&amp;N499,'(0201) Fresh'!$C$2:$P$1086,14,FALSE),0)</f>
        <v>0</v>
      </c>
      <c r="P499">
        <f>IFERROR(VLOOKUP(D499&amp;N499,'(0202) Frozen'!$C$2:$P$997,14,FALSE),0)</f>
        <v>0</v>
      </c>
      <c r="Q499">
        <f t="shared" si="22"/>
        <v>0</v>
      </c>
      <c r="R499" s="4">
        <f t="shared" si="24"/>
        <v>0</v>
      </c>
    </row>
    <row r="500" spans="1:18" x14ac:dyDescent="0.25">
      <c r="A500">
        <v>826</v>
      </c>
      <c r="B500" t="s">
        <v>15</v>
      </c>
      <c r="C500" t="str">
        <f t="shared" si="23"/>
        <v>201203Canada</v>
      </c>
      <c r="D500">
        <v>201203</v>
      </c>
      <c r="E500">
        <v>2012</v>
      </c>
      <c r="F500" s="1">
        <v>40969</v>
      </c>
      <c r="G500">
        <v>3</v>
      </c>
      <c r="H500">
        <v>1</v>
      </c>
      <c r="I500" t="s">
        <v>16</v>
      </c>
      <c r="J500">
        <v>4</v>
      </c>
      <c r="K500" t="s">
        <v>62</v>
      </c>
      <c r="L500" t="s">
        <v>61</v>
      </c>
      <c r="M500">
        <v>124</v>
      </c>
      <c r="N500" t="s">
        <v>26</v>
      </c>
      <c r="O500" s="3">
        <f>IFERROR(VLOOKUP(D500&amp;N500,'(0201) Fresh'!$C$2:$P$1086,14,FALSE),0)</f>
        <v>0</v>
      </c>
      <c r="P500">
        <f>IFERROR(VLOOKUP(D500&amp;N500,'(0202) Frozen'!$C$2:$P$997,14,FALSE),0)</f>
        <v>0</v>
      </c>
      <c r="Q500">
        <f t="shared" si="22"/>
        <v>0</v>
      </c>
      <c r="R500" s="4">
        <f t="shared" si="24"/>
        <v>0</v>
      </c>
    </row>
    <row r="501" spans="1:18" x14ac:dyDescent="0.25">
      <c r="A501">
        <v>826</v>
      </c>
      <c r="B501" t="s">
        <v>15</v>
      </c>
      <c r="C501" t="str">
        <f t="shared" si="23"/>
        <v>201204Canada</v>
      </c>
      <c r="D501">
        <v>201204</v>
      </c>
      <c r="E501">
        <v>2012</v>
      </c>
      <c r="F501" s="1">
        <v>41000</v>
      </c>
      <c r="G501">
        <v>4</v>
      </c>
      <c r="H501">
        <v>1</v>
      </c>
      <c r="I501" t="s">
        <v>16</v>
      </c>
      <c r="J501">
        <v>4</v>
      </c>
      <c r="K501" t="s">
        <v>62</v>
      </c>
      <c r="L501" t="s">
        <v>61</v>
      </c>
      <c r="M501">
        <v>124</v>
      </c>
      <c r="N501" t="s">
        <v>26</v>
      </c>
      <c r="O501" s="3">
        <f>IFERROR(VLOOKUP(D501&amp;N501,'(0201) Fresh'!$C$2:$P$1086,14,FALSE),0)</f>
        <v>3003</v>
      </c>
      <c r="P501">
        <f>IFERROR(VLOOKUP(D501&amp;N501,'(0202) Frozen'!$C$2:$P$997,14,FALSE),0)</f>
        <v>0</v>
      </c>
      <c r="Q501">
        <f t="shared" si="22"/>
        <v>3003</v>
      </c>
      <c r="R501" s="4">
        <f t="shared" si="24"/>
        <v>2.8234470096537067E-5</v>
      </c>
    </row>
    <row r="502" spans="1:18" x14ac:dyDescent="0.25">
      <c r="A502">
        <v>826</v>
      </c>
      <c r="B502" t="s">
        <v>15</v>
      </c>
      <c r="C502" t="str">
        <f t="shared" si="23"/>
        <v>201205Canada</v>
      </c>
      <c r="D502">
        <v>201205</v>
      </c>
      <c r="E502">
        <v>2012</v>
      </c>
      <c r="F502" s="1">
        <v>41030</v>
      </c>
      <c r="G502">
        <v>5</v>
      </c>
      <c r="H502">
        <v>1</v>
      </c>
      <c r="I502" t="s">
        <v>16</v>
      </c>
      <c r="J502">
        <v>4</v>
      </c>
      <c r="K502" t="s">
        <v>62</v>
      </c>
      <c r="L502" t="s">
        <v>61</v>
      </c>
      <c r="M502">
        <v>124</v>
      </c>
      <c r="N502" t="s">
        <v>26</v>
      </c>
      <c r="O502" s="3">
        <f>IFERROR(VLOOKUP(D502&amp;N502,'(0201) Fresh'!$C$2:$P$1086,14,FALSE),0)</f>
        <v>0</v>
      </c>
      <c r="P502">
        <f>IFERROR(VLOOKUP(D502&amp;N502,'(0202) Frozen'!$C$2:$P$997,14,FALSE),0)</f>
        <v>0</v>
      </c>
      <c r="Q502">
        <f t="shared" si="22"/>
        <v>0</v>
      </c>
      <c r="R502" s="4">
        <f t="shared" si="24"/>
        <v>0</v>
      </c>
    </row>
    <row r="503" spans="1:18" x14ac:dyDescent="0.25">
      <c r="A503">
        <v>826</v>
      </c>
      <c r="B503" t="s">
        <v>15</v>
      </c>
      <c r="C503" t="str">
        <f t="shared" si="23"/>
        <v>201206Canada</v>
      </c>
      <c r="D503">
        <v>201206</v>
      </c>
      <c r="E503">
        <v>2012</v>
      </c>
      <c r="F503" s="1">
        <v>41061</v>
      </c>
      <c r="G503">
        <v>6</v>
      </c>
      <c r="H503">
        <v>1</v>
      </c>
      <c r="I503" t="s">
        <v>16</v>
      </c>
      <c r="J503">
        <v>4</v>
      </c>
      <c r="K503" t="s">
        <v>62</v>
      </c>
      <c r="L503" t="s">
        <v>61</v>
      </c>
      <c r="M503">
        <v>124</v>
      </c>
      <c r="N503" t="s">
        <v>26</v>
      </c>
      <c r="O503" s="3">
        <f>IFERROR(VLOOKUP(D503&amp;N503,'(0201) Fresh'!$C$2:$P$1086,14,FALSE),0)</f>
        <v>0</v>
      </c>
      <c r="P503">
        <f>IFERROR(VLOOKUP(D503&amp;N503,'(0202) Frozen'!$C$2:$P$997,14,FALSE),0)</f>
        <v>0</v>
      </c>
      <c r="Q503">
        <f t="shared" si="22"/>
        <v>0</v>
      </c>
      <c r="R503" s="4">
        <f t="shared" si="24"/>
        <v>0</v>
      </c>
    </row>
    <row r="504" spans="1:18" x14ac:dyDescent="0.25">
      <c r="A504">
        <v>826</v>
      </c>
      <c r="B504" t="s">
        <v>15</v>
      </c>
      <c r="C504" t="str">
        <f t="shared" si="23"/>
        <v>201207Canada</v>
      </c>
      <c r="D504">
        <v>201207</v>
      </c>
      <c r="E504">
        <v>2012</v>
      </c>
      <c r="F504" s="1">
        <v>41091</v>
      </c>
      <c r="G504">
        <v>7</v>
      </c>
      <c r="H504">
        <v>1</v>
      </c>
      <c r="I504" t="s">
        <v>16</v>
      </c>
      <c r="J504">
        <v>4</v>
      </c>
      <c r="K504" t="s">
        <v>62</v>
      </c>
      <c r="L504" t="s">
        <v>61</v>
      </c>
      <c r="M504">
        <v>124</v>
      </c>
      <c r="N504" t="s">
        <v>26</v>
      </c>
      <c r="O504" s="3">
        <f>IFERROR(VLOOKUP(D504&amp;N504,'(0201) Fresh'!$C$2:$P$1086,14,FALSE),0)</f>
        <v>0</v>
      </c>
      <c r="P504">
        <f>IFERROR(VLOOKUP(D504&amp;N504,'(0202) Frozen'!$C$2:$P$997,14,FALSE),0)</f>
        <v>0</v>
      </c>
      <c r="Q504">
        <f t="shared" si="22"/>
        <v>0</v>
      </c>
      <c r="R504" s="4">
        <f t="shared" si="24"/>
        <v>0</v>
      </c>
    </row>
    <row r="505" spans="1:18" x14ac:dyDescent="0.25">
      <c r="A505">
        <v>826</v>
      </c>
      <c r="B505" t="s">
        <v>15</v>
      </c>
      <c r="C505" t="str">
        <f t="shared" si="23"/>
        <v>201208Canada</v>
      </c>
      <c r="D505">
        <v>201208</v>
      </c>
      <c r="E505">
        <v>2012</v>
      </c>
      <c r="F505" s="1">
        <v>41122</v>
      </c>
      <c r="G505">
        <v>8</v>
      </c>
      <c r="H505">
        <v>1</v>
      </c>
      <c r="I505" t="s">
        <v>16</v>
      </c>
      <c r="J505">
        <v>4</v>
      </c>
      <c r="K505" t="s">
        <v>62</v>
      </c>
      <c r="L505" t="s">
        <v>61</v>
      </c>
      <c r="M505">
        <v>124</v>
      </c>
      <c r="N505" t="s">
        <v>26</v>
      </c>
      <c r="O505" s="3">
        <f>IFERROR(VLOOKUP(D505&amp;N505,'(0201) Fresh'!$C$2:$P$1086,14,FALSE),0)</f>
        <v>0</v>
      </c>
      <c r="P505">
        <f>IFERROR(VLOOKUP(D505&amp;N505,'(0202) Frozen'!$C$2:$P$997,14,FALSE),0)</f>
        <v>131253</v>
      </c>
      <c r="Q505">
        <f t="shared" si="22"/>
        <v>131253</v>
      </c>
      <c r="R505" s="4">
        <f t="shared" si="24"/>
        <v>1.2412006558836645E-3</v>
      </c>
    </row>
    <row r="506" spans="1:18" x14ac:dyDescent="0.25">
      <c r="A506">
        <v>826</v>
      </c>
      <c r="B506" t="s">
        <v>15</v>
      </c>
      <c r="C506" t="str">
        <f t="shared" si="23"/>
        <v>201209Canada</v>
      </c>
      <c r="D506">
        <v>201209</v>
      </c>
      <c r="E506">
        <v>2012</v>
      </c>
      <c r="F506" s="1">
        <v>41153</v>
      </c>
      <c r="G506">
        <v>9</v>
      </c>
      <c r="H506">
        <v>1</v>
      </c>
      <c r="I506" t="s">
        <v>16</v>
      </c>
      <c r="J506">
        <v>4</v>
      </c>
      <c r="K506" t="s">
        <v>62</v>
      </c>
      <c r="L506" t="s">
        <v>61</v>
      </c>
      <c r="M506">
        <v>124</v>
      </c>
      <c r="N506" t="s">
        <v>26</v>
      </c>
      <c r="O506" s="3">
        <f>IFERROR(VLOOKUP(D506&amp;N506,'(0201) Fresh'!$C$2:$P$1086,14,FALSE),0)</f>
        <v>0</v>
      </c>
      <c r="P506">
        <f>IFERROR(VLOOKUP(D506&amp;N506,'(0202) Frozen'!$C$2:$P$997,14,FALSE),0)</f>
        <v>0</v>
      </c>
      <c r="Q506">
        <f t="shared" si="22"/>
        <v>0</v>
      </c>
      <c r="R506" s="4">
        <f t="shared" si="24"/>
        <v>0</v>
      </c>
    </row>
    <row r="507" spans="1:18" x14ac:dyDescent="0.25">
      <c r="A507">
        <v>826</v>
      </c>
      <c r="B507" t="s">
        <v>15</v>
      </c>
      <c r="C507" t="str">
        <f t="shared" si="23"/>
        <v>201210Canada</v>
      </c>
      <c r="D507">
        <v>201210</v>
      </c>
      <c r="E507">
        <v>2012</v>
      </c>
      <c r="F507" s="1">
        <v>41183</v>
      </c>
      <c r="G507">
        <v>10</v>
      </c>
      <c r="H507">
        <v>1</v>
      </c>
      <c r="I507" t="s">
        <v>16</v>
      </c>
      <c r="J507">
        <v>4</v>
      </c>
      <c r="K507" t="s">
        <v>62</v>
      </c>
      <c r="L507" t="s">
        <v>61</v>
      </c>
      <c r="M507">
        <v>124</v>
      </c>
      <c r="N507" t="s">
        <v>26</v>
      </c>
      <c r="O507" s="3">
        <f>IFERROR(VLOOKUP(D507&amp;N507,'(0201) Fresh'!$C$2:$P$1086,14,FALSE),0)</f>
        <v>0</v>
      </c>
      <c r="P507">
        <f>IFERROR(VLOOKUP(D507&amp;N507,'(0202) Frozen'!$C$2:$P$997,14,FALSE),0)</f>
        <v>0</v>
      </c>
      <c r="Q507">
        <f t="shared" si="22"/>
        <v>0</v>
      </c>
      <c r="R507" s="4">
        <f t="shared" si="24"/>
        <v>0</v>
      </c>
    </row>
    <row r="508" spans="1:18" x14ac:dyDescent="0.25">
      <c r="A508">
        <v>826</v>
      </c>
      <c r="B508" t="s">
        <v>15</v>
      </c>
      <c r="C508" t="str">
        <f t="shared" si="23"/>
        <v>201211Canada</v>
      </c>
      <c r="D508">
        <v>201211</v>
      </c>
      <c r="E508">
        <v>2012</v>
      </c>
      <c r="F508" s="1">
        <v>41214</v>
      </c>
      <c r="G508">
        <v>11</v>
      </c>
      <c r="H508">
        <v>1</v>
      </c>
      <c r="I508" t="s">
        <v>16</v>
      </c>
      <c r="J508">
        <v>4</v>
      </c>
      <c r="K508" t="s">
        <v>62</v>
      </c>
      <c r="L508" t="s">
        <v>61</v>
      </c>
      <c r="M508">
        <v>124</v>
      </c>
      <c r="N508" t="s">
        <v>26</v>
      </c>
      <c r="O508" s="3">
        <f>IFERROR(VLOOKUP(D508&amp;N508,'(0201) Fresh'!$C$2:$P$1086,14,FALSE),0)</f>
        <v>0</v>
      </c>
      <c r="P508">
        <f>IFERROR(VLOOKUP(D508&amp;N508,'(0202) Frozen'!$C$2:$P$997,14,FALSE),0)</f>
        <v>0</v>
      </c>
      <c r="Q508">
        <f t="shared" si="22"/>
        <v>0</v>
      </c>
      <c r="R508" s="4">
        <f t="shared" si="24"/>
        <v>0</v>
      </c>
    </row>
    <row r="509" spans="1:18" x14ac:dyDescent="0.25">
      <c r="A509">
        <v>826</v>
      </c>
      <c r="B509" t="s">
        <v>15</v>
      </c>
      <c r="C509" t="str">
        <f t="shared" si="23"/>
        <v>201212Canada</v>
      </c>
      <c r="D509">
        <v>201212</v>
      </c>
      <c r="E509">
        <v>2012</v>
      </c>
      <c r="F509" s="1">
        <v>41244</v>
      </c>
      <c r="G509">
        <v>12</v>
      </c>
      <c r="H509">
        <v>1</v>
      </c>
      <c r="I509" t="s">
        <v>16</v>
      </c>
      <c r="J509">
        <v>4</v>
      </c>
      <c r="K509" t="s">
        <v>62</v>
      </c>
      <c r="L509" t="s">
        <v>61</v>
      </c>
      <c r="M509">
        <v>124</v>
      </c>
      <c r="N509" t="s">
        <v>26</v>
      </c>
      <c r="O509" s="3">
        <f>IFERROR(VLOOKUP(D509&amp;N509,'(0201) Fresh'!$C$2:$P$1086,14,FALSE),0)</f>
        <v>0</v>
      </c>
      <c r="P509">
        <f>IFERROR(VLOOKUP(D509&amp;N509,'(0202) Frozen'!$C$2:$P$997,14,FALSE),0)</f>
        <v>0</v>
      </c>
      <c r="Q509">
        <f t="shared" si="22"/>
        <v>0</v>
      </c>
      <c r="R509" s="4">
        <f t="shared" si="24"/>
        <v>0</v>
      </c>
    </row>
    <row r="510" spans="1:18" x14ac:dyDescent="0.25">
      <c r="A510">
        <v>826</v>
      </c>
      <c r="B510" t="s">
        <v>15</v>
      </c>
      <c r="C510" t="str">
        <f t="shared" si="23"/>
        <v>201301Canada</v>
      </c>
      <c r="D510">
        <v>201301</v>
      </c>
      <c r="E510">
        <v>2013</v>
      </c>
      <c r="F510" s="1">
        <v>41275</v>
      </c>
      <c r="G510">
        <v>1</v>
      </c>
      <c r="H510">
        <v>1</v>
      </c>
      <c r="I510" t="s">
        <v>16</v>
      </c>
      <c r="J510">
        <v>4</v>
      </c>
      <c r="K510" t="s">
        <v>62</v>
      </c>
      <c r="L510" t="s">
        <v>61</v>
      </c>
      <c r="M510">
        <v>124</v>
      </c>
      <c r="N510" t="s">
        <v>26</v>
      </c>
      <c r="O510" s="3">
        <f>IFERROR(VLOOKUP(D510&amp;N510,'(0201) Fresh'!$C$2:$P$1086,14,FALSE),0)</f>
        <v>0</v>
      </c>
      <c r="P510">
        <f>IFERROR(VLOOKUP(D510&amp;N510,'(0202) Frozen'!$C$2:$P$997,14,FALSE),0)</f>
        <v>0</v>
      </c>
      <c r="Q510">
        <f t="shared" si="22"/>
        <v>0</v>
      </c>
      <c r="R510" s="4">
        <f t="shared" si="24"/>
        <v>0</v>
      </c>
    </row>
    <row r="511" spans="1:18" x14ac:dyDescent="0.25">
      <c r="A511">
        <v>826</v>
      </c>
      <c r="B511" t="s">
        <v>15</v>
      </c>
      <c r="C511" t="str">
        <f t="shared" si="23"/>
        <v>201302Canada</v>
      </c>
      <c r="D511">
        <v>201302</v>
      </c>
      <c r="E511">
        <v>2013</v>
      </c>
      <c r="F511" s="1">
        <v>41306</v>
      </c>
      <c r="G511">
        <v>2</v>
      </c>
      <c r="H511">
        <v>1</v>
      </c>
      <c r="I511" t="s">
        <v>16</v>
      </c>
      <c r="J511">
        <v>4</v>
      </c>
      <c r="K511" t="s">
        <v>62</v>
      </c>
      <c r="L511" t="s">
        <v>61</v>
      </c>
      <c r="M511">
        <v>124</v>
      </c>
      <c r="N511" t="s">
        <v>26</v>
      </c>
      <c r="O511" s="3">
        <f>IFERROR(VLOOKUP(D511&amp;N511,'(0201) Fresh'!$C$2:$P$1086,14,FALSE),0)</f>
        <v>0</v>
      </c>
      <c r="P511">
        <f>IFERROR(VLOOKUP(D511&amp;N511,'(0202) Frozen'!$C$2:$P$997,14,FALSE),0)</f>
        <v>0</v>
      </c>
      <c r="Q511">
        <f t="shared" si="22"/>
        <v>0</v>
      </c>
      <c r="R511" s="4">
        <f t="shared" si="24"/>
        <v>0</v>
      </c>
    </row>
    <row r="512" spans="1:18" x14ac:dyDescent="0.25">
      <c r="A512">
        <v>826</v>
      </c>
      <c r="B512" t="s">
        <v>15</v>
      </c>
      <c r="C512" t="str">
        <f t="shared" si="23"/>
        <v>201303Canada</v>
      </c>
      <c r="D512">
        <v>201303</v>
      </c>
      <c r="E512">
        <v>2013</v>
      </c>
      <c r="F512" s="1">
        <v>41334</v>
      </c>
      <c r="G512">
        <v>3</v>
      </c>
      <c r="H512">
        <v>1</v>
      </c>
      <c r="I512" t="s">
        <v>16</v>
      </c>
      <c r="J512">
        <v>4</v>
      </c>
      <c r="K512" t="s">
        <v>62</v>
      </c>
      <c r="L512" t="s">
        <v>61</v>
      </c>
      <c r="M512">
        <v>124</v>
      </c>
      <c r="N512" t="s">
        <v>26</v>
      </c>
      <c r="O512" s="3">
        <f>IFERROR(VLOOKUP(D512&amp;N512,'(0201) Fresh'!$C$2:$P$1086,14,FALSE),0)</f>
        <v>0</v>
      </c>
      <c r="P512">
        <f>IFERROR(VLOOKUP(D512&amp;N512,'(0202) Frozen'!$C$2:$P$997,14,FALSE),0)</f>
        <v>0</v>
      </c>
      <c r="Q512">
        <f t="shared" si="22"/>
        <v>0</v>
      </c>
      <c r="R512" s="4">
        <f t="shared" si="24"/>
        <v>0</v>
      </c>
    </row>
    <row r="513" spans="1:18" x14ac:dyDescent="0.25">
      <c r="A513">
        <v>826</v>
      </c>
      <c r="B513" t="s">
        <v>15</v>
      </c>
      <c r="C513" t="str">
        <f t="shared" si="23"/>
        <v>201304Canada</v>
      </c>
      <c r="D513">
        <v>201304</v>
      </c>
      <c r="E513">
        <v>2013</v>
      </c>
      <c r="F513" s="1">
        <v>41365</v>
      </c>
      <c r="G513">
        <v>4</v>
      </c>
      <c r="H513">
        <v>1</v>
      </c>
      <c r="I513" t="s">
        <v>16</v>
      </c>
      <c r="J513">
        <v>4</v>
      </c>
      <c r="K513" t="s">
        <v>62</v>
      </c>
      <c r="L513" t="s">
        <v>61</v>
      </c>
      <c r="M513">
        <v>124</v>
      </c>
      <c r="N513" t="s">
        <v>26</v>
      </c>
      <c r="O513" s="3">
        <f>IFERROR(VLOOKUP(D513&amp;N513,'(0201) Fresh'!$C$2:$P$1086,14,FALSE),0)</f>
        <v>0</v>
      </c>
      <c r="P513">
        <f>IFERROR(VLOOKUP(D513&amp;N513,'(0202) Frozen'!$C$2:$P$997,14,FALSE),0)</f>
        <v>0</v>
      </c>
      <c r="Q513">
        <f t="shared" si="22"/>
        <v>0</v>
      </c>
      <c r="R513" s="4">
        <f t="shared" si="24"/>
        <v>0</v>
      </c>
    </row>
    <row r="514" spans="1:18" x14ac:dyDescent="0.25">
      <c r="A514">
        <v>826</v>
      </c>
      <c r="B514" t="s">
        <v>15</v>
      </c>
      <c r="C514" t="str">
        <f t="shared" si="23"/>
        <v>201305Canada</v>
      </c>
      <c r="D514">
        <v>201305</v>
      </c>
      <c r="E514">
        <v>2013</v>
      </c>
      <c r="F514" s="1">
        <v>41395</v>
      </c>
      <c r="G514">
        <v>5</v>
      </c>
      <c r="H514">
        <v>1</v>
      </c>
      <c r="I514" t="s">
        <v>16</v>
      </c>
      <c r="J514">
        <v>4</v>
      </c>
      <c r="K514" t="s">
        <v>62</v>
      </c>
      <c r="L514" t="s">
        <v>61</v>
      </c>
      <c r="M514">
        <v>124</v>
      </c>
      <c r="N514" t="s">
        <v>26</v>
      </c>
      <c r="O514" s="3">
        <f>IFERROR(VLOOKUP(D514&amp;N514,'(0201) Fresh'!$C$2:$P$1086,14,FALSE),0)</f>
        <v>0</v>
      </c>
      <c r="P514">
        <f>IFERROR(VLOOKUP(D514&amp;N514,'(0202) Frozen'!$C$2:$P$997,14,FALSE),0)</f>
        <v>0</v>
      </c>
      <c r="Q514">
        <f t="shared" ref="Q514:Q577" si="25">O514+P514</f>
        <v>0</v>
      </c>
      <c r="R514" s="4">
        <f t="shared" si="24"/>
        <v>0</v>
      </c>
    </row>
    <row r="515" spans="1:18" x14ac:dyDescent="0.25">
      <c r="A515">
        <v>826</v>
      </c>
      <c r="B515" t="s">
        <v>15</v>
      </c>
      <c r="C515" t="str">
        <f t="shared" ref="C515:C578" si="26">D515&amp;N515</f>
        <v>201306Canada</v>
      </c>
      <c r="D515">
        <v>201306</v>
      </c>
      <c r="E515">
        <v>2013</v>
      </c>
      <c r="F515" s="1">
        <v>41426</v>
      </c>
      <c r="G515">
        <v>6</v>
      </c>
      <c r="H515">
        <v>1</v>
      </c>
      <c r="I515" t="s">
        <v>16</v>
      </c>
      <c r="J515">
        <v>4</v>
      </c>
      <c r="K515" t="s">
        <v>62</v>
      </c>
      <c r="L515" t="s">
        <v>61</v>
      </c>
      <c r="M515">
        <v>124</v>
      </c>
      <c r="N515" t="s">
        <v>26</v>
      </c>
      <c r="O515" s="3">
        <f>IFERROR(VLOOKUP(D515&amp;N515,'(0201) Fresh'!$C$2:$P$1086,14,FALSE),0)</f>
        <v>0</v>
      </c>
      <c r="P515">
        <f>IFERROR(VLOOKUP(D515&amp;N515,'(0202) Frozen'!$C$2:$P$997,14,FALSE),0)</f>
        <v>0</v>
      </c>
      <c r="Q515">
        <f t="shared" si="25"/>
        <v>0</v>
      </c>
      <c r="R515" s="4">
        <f t="shared" si="24"/>
        <v>0</v>
      </c>
    </row>
    <row r="516" spans="1:18" x14ac:dyDescent="0.25">
      <c r="A516">
        <v>826</v>
      </c>
      <c r="B516" t="s">
        <v>15</v>
      </c>
      <c r="C516" t="str">
        <f t="shared" si="26"/>
        <v>201307Canada</v>
      </c>
      <c r="D516">
        <v>201307</v>
      </c>
      <c r="E516">
        <v>2013</v>
      </c>
      <c r="F516" s="1">
        <v>41456</v>
      </c>
      <c r="G516">
        <v>7</v>
      </c>
      <c r="H516">
        <v>1</v>
      </c>
      <c r="I516" t="s">
        <v>16</v>
      </c>
      <c r="J516">
        <v>4</v>
      </c>
      <c r="K516" t="s">
        <v>62</v>
      </c>
      <c r="L516" t="s">
        <v>61</v>
      </c>
      <c r="M516">
        <v>124</v>
      </c>
      <c r="N516" t="s">
        <v>26</v>
      </c>
      <c r="O516" s="3">
        <f>IFERROR(VLOOKUP(D516&amp;N516,'(0201) Fresh'!$C$2:$P$1086,14,FALSE),0)</f>
        <v>0</v>
      </c>
      <c r="P516">
        <f>IFERROR(VLOOKUP(D516&amp;N516,'(0202) Frozen'!$C$2:$P$997,14,FALSE),0)</f>
        <v>0</v>
      </c>
      <c r="Q516">
        <f t="shared" si="25"/>
        <v>0</v>
      </c>
      <c r="R516" s="4">
        <f t="shared" si="24"/>
        <v>0</v>
      </c>
    </row>
    <row r="517" spans="1:18" x14ac:dyDescent="0.25">
      <c r="A517">
        <v>826</v>
      </c>
      <c r="B517" t="s">
        <v>15</v>
      </c>
      <c r="C517" t="str">
        <f t="shared" si="26"/>
        <v>201308Canada</v>
      </c>
      <c r="D517">
        <v>201308</v>
      </c>
      <c r="E517">
        <v>2013</v>
      </c>
      <c r="F517" s="1">
        <v>41487</v>
      </c>
      <c r="G517">
        <v>8</v>
      </c>
      <c r="H517">
        <v>1</v>
      </c>
      <c r="I517" t="s">
        <v>16</v>
      </c>
      <c r="J517">
        <v>4</v>
      </c>
      <c r="K517" t="s">
        <v>62</v>
      </c>
      <c r="L517" t="s">
        <v>61</v>
      </c>
      <c r="M517">
        <v>124</v>
      </c>
      <c r="N517" t="s">
        <v>26</v>
      </c>
      <c r="O517" s="3">
        <f>IFERROR(VLOOKUP(D517&amp;N517,'(0201) Fresh'!$C$2:$P$1086,14,FALSE),0)</f>
        <v>0</v>
      </c>
      <c r="P517">
        <f>IFERROR(VLOOKUP(D517&amp;N517,'(0202) Frozen'!$C$2:$P$997,14,FALSE),0)</f>
        <v>0</v>
      </c>
      <c r="Q517">
        <f t="shared" si="25"/>
        <v>0</v>
      </c>
      <c r="R517" s="4">
        <f t="shared" si="24"/>
        <v>0</v>
      </c>
    </row>
    <row r="518" spans="1:18" x14ac:dyDescent="0.25">
      <c r="A518">
        <v>826</v>
      </c>
      <c r="B518" t="s">
        <v>15</v>
      </c>
      <c r="C518" t="str">
        <f t="shared" si="26"/>
        <v>201309Canada</v>
      </c>
      <c r="D518">
        <v>201309</v>
      </c>
      <c r="E518">
        <v>2013</v>
      </c>
      <c r="F518" s="1">
        <v>41518</v>
      </c>
      <c r="G518">
        <v>9</v>
      </c>
      <c r="H518">
        <v>1</v>
      </c>
      <c r="I518" t="s">
        <v>16</v>
      </c>
      <c r="J518">
        <v>4</v>
      </c>
      <c r="K518" t="s">
        <v>62</v>
      </c>
      <c r="L518" t="s">
        <v>61</v>
      </c>
      <c r="M518">
        <v>124</v>
      </c>
      <c r="N518" t="s">
        <v>26</v>
      </c>
      <c r="O518" s="3">
        <f>IFERROR(VLOOKUP(D518&amp;N518,'(0201) Fresh'!$C$2:$P$1086,14,FALSE),0)</f>
        <v>0</v>
      </c>
      <c r="P518">
        <f>IFERROR(VLOOKUP(D518&amp;N518,'(0202) Frozen'!$C$2:$P$997,14,FALSE),0)</f>
        <v>0</v>
      </c>
      <c r="Q518">
        <f t="shared" si="25"/>
        <v>0</v>
      </c>
      <c r="R518" s="4">
        <f t="shared" si="24"/>
        <v>0</v>
      </c>
    </row>
    <row r="519" spans="1:18" x14ac:dyDescent="0.25">
      <c r="A519">
        <v>826</v>
      </c>
      <c r="B519" t="s">
        <v>15</v>
      </c>
      <c r="C519" t="str">
        <f t="shared" si="26"/>
        <v>201310Canada</v>
      </c>
      <c r="D519">
        <v>201310</v>
      </c>
      <c r="E519">
        <v>2013</v>
      </c>
      <c r="F519" s="1">
        <v>41548</v>
      </c>
      <c r="G519">
        <v>10</v>
      </c>
      <c r="H519">
        <v>1</v>
      </c>
      <c r="I519" t="s">
        <v>16</v>
      </c>
      <c r="J519">
        <v>4</v>
      </c>
      <c r="K519" t="s">
        <v>62</v>
      </c>
      <c r="L519" t="s">
        <v>61</v>
      </c>
      <c r="M519">
        <v>124</v>
      </c>
      <c r="N519" t="s">
        <v>26</v>
      </c>
      <c r="O519" s="3">
        <f>IFERROR(VLOOKUP(D519&amp;N519,'(0201) Fresh'!$C$2:$P$1086,14,FALSE),0)</f>
        <v>0</v>
      </c>
      <c r="P519">
        <f>IFERROR(VLOOKUP(D519&amp;N519,'(0202) Frozen'!$C$2:$P$997,14,FALSE),0)</f>
        <v>0</v>
      </c>
      <c r="Q519">
        <f t="shared" si="25"/>
        <v>0</v>
      </c>
      <c r="R519" s="4">
        <f t="shared" si="24"/>
        <v>0</v>
      </c>
    </row>
    <row r="520" spans="1:18" x14ac:dyDescent="0.25">
      <c r="A520">
        <v>826</v>
      </c>
      <c r="B520" t="s">
        <v>15</v>
      </c>
      <c r="C520" t="str">
        <f t="shared" si="26"/>
        <v>201311Canada</v>
      </c>
      <c r="D520">
        <v>201311</v>
      </c>
      <c r="E520">
        <v>2013</v>
      </c>
      <c r="F520" s="1">
        <v>41579</v>
      </c>
      <c r="G520">
        <v>11</v>
      </c>
      <c r="H520">
        <v>1</v>
      </c>
      <c r="I520" t="s">
        <v>16</v>
      </c>
      <c r="J520">
        <v>4</v>
      </c>
      <c r="K520" t="s">
        <v>62</v>
      </c>
      <c r="L520" t="s">
        <v>61</v>
      </c>
      <c r="M520">
        <v>124</v>
      </c>
      <c r="N520" t="s">
        <v>26</v>
      </c>
      <c r="O520" s="3">
        <f>IFERROR(VLOOKUP(D520&amp;N520,'(0201) Fresh'!$C$2:$P$1086,14,FALSE),0)</f>
        <v>0</v>
      </c>
      <c r="P520">
        <f>IFERROR(VLOOKUP(D520&amp;N520,'(0202) Frozen'!$C$2:$P$997,14,FALSE),0)</f>
        <v>0</v>
      </c>
      <c r="Q520">
        <f t="shared" si="25"/>
        <v>0</v>
      </c>
      <c r="R520" s="4">
        <f t="shared" si="24"/>
        <v>0</v>
      </c>
    </row>
    <row r="521" spans="1:18" x14ac:dyDescent="0.25">
      <c r="A521">
        <v>826</v>
      </c>
      <c r="B521" t="s">
        <v>15</v>
      </c>
      <c r="C521" t="str">
        <f t="shared" si="26"/>
        <v>201312Canada</v>
      </c>
      <c r="D521">
        <v>201312</v>
      </c>
      <c r="E521">
        <v>2013</v>
      </c>
      <c r="F521" s="1">
        <v>41609</v>
      </c>
      <c r="G521">
        <v>12</v>
      </c>
      <c r="H521">
        <v>1</v>
      </c>
      <c r="I521" t="s">
        <v>16</v>
      </c>
      <c r="J521">
        <v>4</v>
      </c>
      <c r="K521" t="s">
        <v>62</v>
      </c>
      <c r="L521" t="s">
        <v>61</v>
      </c>
      <c r="M521">
        <v>124</v>
      </c>
      <c r="N521" t="s">
        <v>26</v>
      </c>
      <c r="O521" s="3">
        <f>IFERROR(VLOOKUP(D521&amp;N521,'(0201) Fresh'!$C$2:$P$1086,14,FALSE),0)</f>
        <v>0</v>
      </c>
      <c r="P521">
        <f>IFERROR(VLOOKUP(D521&amp;N521,'(0202) Frozen'!$C$2:$P$997,14,FALSE),0)</f>
        <v>0</v>
      </c>
      <c r="Q521">
        <f t="shared" si="25"/>
        <v>0</v>
      </c>
      <c r="R521" s="4">
        <f t="shared" si="24"/>
        <v>0</v>
      </c>
    </row>
    <row r="522" spans="1:18" x14ac:dyDescent="0.25">
      <c r="A522">
        <v>826</v>
      </c>
      <c r="B522" t="s">
        <v>15</v>
      </c>
      <c r="C522" t="str">
        <f t="shared" si="26"/>
        <v>201401Canada</v>
      </c>
      <c r="D522">
        <v>201401</v>
      </c>
      <c r="E522">
        <v>2014</v>
      </c>
      <c r="F522" s="1">
        <v>41640</v>
      </c>
      <c r="G522">
        <v>1</v>
      </c>
      <c r="H522">
        <v>1</v>
      </c>
      <c r="I522" t="s">
        <v>16</v>
      </c>
      <c r="J522">
        <v>4</v>
      </c>
      <c r="K522" t="s">
        <v>62</v>
      </c>
      <c r="L522" t="s">
        <v>61</v>
      </c>
      <c r="M522">
        <v>124</v>
      </c>
      <c r="N522" t="s">
        <v>26</v>
      </c>
      <c r="O522" s="3">
        <f>IFERROR(VLOOKUP(D522&amp;N522,'(0201) Fresh'!$C$2:$P$1086,14,FALSE),0)</f>
        <v>0</v>
      </c>
      <c r="P522">
        <f>IFERROR(VLOOKUP(D522&amp;N522,'(0202) Frozen'!$C$2:$P$997,14,FALSE),0)</f>
        <v>0</v>
      </c>
      <c r="Q522">
        <f t="shared" si="25"/>
        <v>0</v>
      </c>
      <c r="R522" s="4">
        <f t="shared" si="24"/>
        <v>0</v>
      </c>
    </row>
    <row r="523" spans="1:18" x14ac:dyDescent="0.25">
      <c r="A523">
        <v>826</v>
      </c>
      <c r="B523" t="s">
        <v>15</v>
      </c>
      <c r="C523" t="str">
        <f t="shared" si="26"/>
        <v>201402Canada</v>
      </c>
      <c r="D523">
        <v>201402</v>
      </c>
      <c r="E523">
        <v>2014</v>
      </c>
      <c r="F523" s="1">
        <v>41671</v>
      </c>
      <c r="G523">
        <v>2</v>
      </c>
      <c r="H523">
        <v>1</v>
      </c>
      <c r="I523" t="s">
        <v>16</v>
      </c>
      <c r="J523">
        <v>4</v>
      </c>
      <c r="K523" t="s">
        <v>62</v>
      </c>
      <c r="L523" t="s">
        <v>61</v>
      </c>
      <c r="M523">
        <v>124</v>
      </c>
      <c r="N523" t="s">
        <v>26</v>
      </c>
      <c r="O523" s="3">
        <f>IFERROR(VLOOKUP(D523&amp;N523,'(0201) Fresh'!$C$2:$P$1086,14,FALSE),0)</f>
        <v>0</v>
      </c>
      <c r="P523">
        <f>IFERROR(VLOOKUP(D523&amp;N523,'(0202) Frozen'!$C$2:$P$997,14,FALSE),0)</f>
        <v>0</v>
      </c>
      <c r="Q523">
        <f t="shared" si="25"/>
        <v>0</v>
      </c>
      <c r="R523" s="4">
        <f t="shared" si="24"/>
        <v>0</v>
      </c>
    </row>
    <row r="524" spans="1:18" x14ac:dyDescent="0.25">
      <c r="A524">
        <v>826</v>
      </c>
      <c r="B524" t="s">
        <v>15</v>
      </c>
      <c r="C524" t="str">
        <f t="shared" si="26"/>
        <v>201403Canada</v>
      </c>
      <c r="D524">
        <v>201403</v>
      </c>
      <c r="E524">
        <v>2014</v>
      </c>
      <c r="F524" s="1">
        <v>41699</v>
      </c>
      <c r="G524">
        <v>3</v>
      </c>
      <c r="H524">
        <v>1</v>
      </c>
      <c r="I524" t="s">
        <v>16</v>
      </c>
      <c r="J524">
        <v>4</v>
      </c>
      <c r="K524" t="s">
        <v>62</v>
      </c>
      <c r="L524" t="s">
        <v>61</v>
      </c>
      <c r="M524">
        <v>124</v>
      </c>
      <c r="N524" t="s">
        <v>26</v>
      </c>
      <c r="O524" s="3">
        <f>IFERROR(VLOOKUP(D524&amp;N524,'(0201) Fresh'!$C$2:$P$1086,14,FALSE),0)</f>
        <v>0</v>
      </c>
      <c r="P524">
        <f>IFERROR(VLOOKUP(D524&amp;N524,'(0202) Frozen'!$C$2:$P$997,14,FALSE),0)</f>
        <v>0</v>
      </c>
      <c r="Q524">
        <f t="shared" si="25"/>
        <v>0</v>
      </c>
      <c r="R524" s="4">
        <f t="shared" si="24"/>
        <v>0</v>
      </c>
    </row>
    <row r="525" spans="1:18" x14ac:dyDescent="0.25">
      <c r="A525">
        <v>826</v>
      </c>
      <c r="B525" t="s">
        <v>15</v>
      </c>
      <c r="C525" t="str">
        <f t="shared" si="26"/>
        <v>201404Canada</v>
      </c>
      <c r="D525">
        <v>201404</v>
      </c>
      <c r="E525">
        <v>2014</v>
      </c>
      <c r="F525" s="1">
        <v>41730</v>
      </c>
      <c r="G525">
        <v>4</v>
      </c>
      <c r="H525">
        <v>1</v>
      </c>
      <c r="I525" t="s">
        <v>16</v>
      </c>
      <c r="J525">
        <v>4</v>
      </c>
      <c r="K525" t="s">
        <v>62</v>
      </c>
      <c r="L525" t="s">
        <v>61</v>
      </c>
      <c r="M525">
        <v>124</v>
      </c>
      <c r="N525" t="s">
        <v>26</v>
      </c>
      <c r="O525" s="3">
        <f>IFERROR(VLOOKUP(D525&amp;N525,'(0201) Fresh'!$C$2:$P$1086,14,FALSE),0)</f>
        <v>0</v>
      </c>
      <c r="P525">
        <f>IFERROR(VLOOKUP(D525&amp;N525,'(0202) Frozen'!$C$2:$P$997,14,FALSE),0)</f>
        <v>0</v>
      </c>
      <c r="Q525">
        <f t="shared" si="25"/>
        <v>0</v>
      </c>
      <c r="R525" s="4">
        <f t="shared" si="24"/>
        <v>0</v>
      </c>
    </row>
    <row r="526" spans="1:18" x14ac:dyDescent="0.25">
      <c r="A526">
        <v>826</v>
      </c>
      <c r="B526" t="s">
        <v>15</v>
      </c>
      <c r="C526" t="str">
        <f t="shared" si="26"/>
        <v>201405Canada</v>
      </c>
      <c r="D526">
        <v>201405</v>
      </c>
      <c r="E526">
        <v>2014</v>
      </c>
      <c r="F526" s="1">
        <v>41760</v>
      </c>
      <c r="G526">
        <v>5</v>
      </c>
      <c r="H526">
        <v>1</v>
      </c>
      <c r="I526" t="s">
        <v>16</v>
      </c>
      <c r="J526">
        <v>4</v>
      </c>
      <c r="K526" t="s">
        <v>62</v>
      </c>
      <c r="L526" t="s">
        <v>61</v>
      </c>
      <c r="M526">
        <v>124</v>
      </c>
      <c r="N526" t="s">
        <v>26</v>
      </c>
      <c r="O526" s="3">
        <f>IFERROR(VLOOKUP(D526&amp;N526,'(0201) Fresh'!$C$2:$P$1086,14,FALSE),0)</f>
        <v>0</v>
      </c>
      <c r="P526">
        <f>IFERROR(VLOOKUP(D526&amp;N526,'(0202) Frozen'!$C$2:$P$997,14,FALSE),0)</f>
        <v>0</v>
      </c>
      <c r="Q526">
        <f t="shared" si="25"/>
        <v>0</v>
      </c>
      <c r="R526" s="4">
        <f t="shared" si="24"/>
        <v>0</v>
      </c>
    </row>
    <row r="527" spans="1:18" x14ac:dyDescent="0.25">
      <c r="A527">
        <v>826</v>
      </c>
      <c r="B527" t="s">
        <v>15</v>
      </c>
      <c r="C527" t="str">
        <f t="shared" si="26"/>
        <v>201406Canada</v>
      </c>
      <c r="D527">
        <v>201406</v>
      </c>
      <c r="E527">
        <v>2014</v>
      </c>
      <c r="F527" s="1">
        <v>41791</v>
      </c>
      <c r="G527">
        <v>6</v>
      </c>
      <c r="H527">
        <v>1</v>
      </c>
      <c r="I527" t="s">
        <v>16</v>
      </c>
      <c r="J527">
        <v>4</v>
      </c>
      <c r="K527" t="s">
        <v>62</v>
      </c>
      <c r="L527" t="s">
        <v>61</v>
      </c>
      <c r="M527">
        <v>124</v>
      </c>
      <c r="N527" t="s">
        <v>26</v>
      </c>
      <c r="O527" s="3">
        <f>IFERROR(VLOOKUP(D527&amp;N527,'(0201) Fresh'!$C$2:$P$1086,14,FALSE),0)</f>
        <v>0</v>
      </c>
      <c r="P527">
        <f>IFERROR(VLOOKUP(D527&amp;N527,'(0202) Frozen'!$C$2:$P$997,14,FALSE),0)</f>
        <v>0</v>
      </c>
      <c r="Q527">
        <f t="shared" si="25"/>
        <v>0</v>
      </c>
      <c r="R527" s="4">
        <f t="shared" si="24"/>
        <v>0</v>
      </c>
    </row>
    <row r="528" spans="1:18" x14ac:dyDescent="0.25">
      <c r="A528">
        <v>826</v>
      </c>
      <c r="B528" t="s">
        <v>15</v>
      </c>
      <c r="C528" t="str">
        <f t="shared" si="26"/>
        <v>201407Canada</v>
      </c>
      <c r="D528">
        <v>201407</v>
      </c>
      <c r="E528">
        <v>2014</v>
      </c>
      <c r="F528" s="1">
        <v>41821</v>
      </c>
      <c r="G528">
        <v>7</v>
      </c>
      <c r="H528">
        <v>1</v>
      </c>
      <c r="I528" t="s">
        <v>16</v>
      </c>
      <c r="J528">
        <v>4</v>
      </c>
      <c r="K528" t="s">
        <v>62</v>
      </c>
      <c r="L528" t="s">
        <v>61</v>
      </c>
      <c r="M528">
        <v>124</v>
      </c>
      <c r="N528" t="s">
        <v>26</v>
      </c>
      <c r="O528" s="3">
        <f>IFERROR(VLOOKUP(D528&amp;N528,'(0201) Fresh'!$C$2:$P$1086,14,FALSE),0)</f>
        <v>0</v>
      </c>
      <c r="P528">
        <f>IFERROR(VLOOKUP(D528&amp;N528,'(0202) Frozen'!$C$2:$P$997,14,FALSE),0)</f>
        <v>0</v>
      </c>
      <c r="Q528">
        <f t="shared" si="25"/>
        <v>0</v>
      </c>
      <c r="R528" s="4">
        <f t="shared" si="24"/>
        <v>0</v>
      </c>
    </row>
    <row r="529" spans="1:18" x14ac:dyDescent="0.25">
      <c r="A529">
        <v>826</v>
      </c>
      <c r="B529" t="s">
        <v>15</v>
      </c>
      <c r="C529" t="str">
        <f t="shared" si="26"/>
        <v>201408Canada</v>
      </c>
      <c r="D529">
        <v>201408</v>
      </c>
      <c r="E529">
        <v>2014</v>
      </c>
      <c r="F529" s="1">
        <v>41852</v>
      </c>
      <c r="G529">
        <v>8</v>
      </c>
      <c r="H529">
        <v>1</v>
      </c>
      <c r="I529" t="s">
        <v>16</v>
      </c>
      <c r="J529">
        <v>4</v>
      </c>
      <c r="K529" t="s">
        <v>62</v>
      </c>
      <c r="L529" t="s">
        <v>61</v>
      </c>
      <c r="M529">
        <v>124</v>
      </c>
      <c r="N529" t="s">
        <v>26</v>
      </c>
      <c r="O529" s="3">
        <f>IFERROR(VLOOKUP(D529&amp;N529,'(0201) Fresh'!$C$2:$P$1086,14,FALSE),0)</f>
        <v>0</v>
      </c>
      <c r="P529">
        <f>IFERROR(VLOOKUP(D529&amp;N529,'(0202) Frozen'!$C$2:$P$997,14,FALSE),0)</f>
        <v>0</v>
      </c>
      <c r="Q529">
        <f t="shared" si="25"/>
        <v>0</v>
      </c>
      <c r="R529" s="4">
        <f t="shared" si="24"/>
        <v>0</v>
      </c>
    </row>
    <row r="530" spans="1:18" x14ac:dyDescent="0.25">
      <c r="A530">
        <v>826</v>
      </c>
      <c r="B530" t="s">
        <v>15</v>
      </c>
      <c r="C530" t="str">
        <f t="shared" si="26"/>
        <v>201409Canada</v>
      </c>
      <c r="D530">
        <v>201409</v>
      </c>
      <c r="E530">
        <v>2014</v>
      </c>
      <c r="F530" s="1">
        <v>41883</v>
      </c>
      <c r="G530">
        <v>9</v>
      </c>
      <c r="H530">
        <v>1</v>
      </c>
      <c r="I530" t="s">
        <v>16</v>
      </c>
      <c r="J530">
        <v>4</v>
      </c>
      <c r="K530" t="s">
        <v>62</v>
      </c>
      <c r="L530" t="s">
        <v>61</v>
      </c>
      <c r="M530">
        <v>124</v>
      </c>
      <c r="N530" t="s">
        <v>26</v>
      </c>
      <c r="O530" s="3">
        <f>IFERROR(VLOOKUP(D530&amp;N530,'(0201) Fresh'!$C$2:$P$1086,14,FALSE),0)</f>
        <v>0</v>
      </c>
      <c r="P530">
        <f>IFERROR(VLOOKUP(D530&amp;N530,'(0202) Frozen'!$C$2:$P$997,14,FALSE),0)</f>
        <v>0</v>
      </c>
      <c r="Q530">
        <f t="shared" si="25"/>
        <v>0</v>
      </c>
      <c r="R530" s="4">
        <f t="shared" si="24"/>
        <v>0</v>
      </c>
    </row>
    <row r="531" spans="1:18" x14ac:dyDescent="0.25">
      <c r="A531">
        <v>826</v>
      </c>
      <c r="B531" t="s">
        <v>15</v>
      </c>
      <c r="C531" t="str">
        <f t="shared" si="26"/>
        <v>201410Canada</v>
      </c>
      <c r="D531">
        <v>201410</v>
      </c>
      <c r="E531">
        <v>2014</v>
      </c>
      <c r="F531" s="1">
        <v>41913</v>
      </c>
      <c r="G531">
        <v>10</v>
      </c>
      <c r="H531">
        <v>1</v>
      </c>
      <c r="I531" t="s">
        <v>16</v>
      </c>
      <c r="J531">
        <v>4</v>
      </c>
      <c r="K531" t="s">
        <v>62</v>
      </c>
      <c r="L531" t="s">
        <v>61</v>
      </c>
      <c r="M531">
        <v>124</v>
      </c>
      <c r="N531" t="s">
        <v>26</v>
      </c>
      <c r="O531" s="3">
        <f>IFERROR(VLOOKUP(D531&amp;N531,'(0201) Fresh'!$C$2:$P$1086,14,FALSE),0)</f>
        <v>0</v>
      </c>
      <c r="P531">
        <f>IFERROR(VLOOKUP(D531&amp;N531,'(0202) Frozen'!$C$2:$P$997,14,FALSE),0)</f>
        <v>0</v>
      </c>
      <c r="Q531">
        <f t="shared" si="25"/>
        <v>0</v>
      </c>
      <c r="R531" s="4">
        <f t="shared" si="24"/>
        <v>0</v>
      </c>
    </row>
    <row r="532" spans="1:18" x14ac:dyDescent="0.25">
      <c r="A532">
        <v>826</v>
      </c>
      <c r="B532" t="s">
        <v>15</v>
      </c>
      <c r="C532" t="str">
        <f t="shared" si="26"/>
        <v>201411Canada</v>
      </c>
      <c r="D532">
        <v>201411</v>
      </c>
      <c r="E532">
        <v>2014</v>
      </c>
      <c r="F532" s="1">
        <v>41944</v>
      </c>
      <c r="G532">
        <v>11</v>
      </c>
      <c r="H532">
        <v>1</v>
      </c>
      <c r="I532" t="s">
        <v>16</v>
      </c>
      <c r="J532">
        <v>4</v>
      </c>
      <c r="K532" t="s">
        <v>62</v>
      </c>
      <c r="L532" t="s">
        <v>61</v>
      </c>
      <c r="M532">
        <v>124</v>
      </c>
      <c r="N532" t="s">
        <v>26</v>
      </c>
      <c r="O532" s="3">
        <f>IFERROR(VLOOKUP(D532&amp;N532,'(0201) Fresh'!$C$2:$P$1086,14,FALSE),0)</f>
        <v>0</v>
      </c>
      <c r="P532">
        <f>IFERROR(VLOOKUP(D532&amp;N532,'(0202) Frozen'!$C$2:$P$997,14,FALSE),0)</f>
        <v>0</v>
      </c>
      <c r="Q532">
        <f t="shared" si="25"/>
        <v>0</v>
      </c>
      <c r="R532" s="4">
        <f t="shared" si="24"/>
        <v>0</v>
      </c>
    </row>
    <row r="533" spans="1:18" x14ac:dyDescent="0.25">
      <c r="A533" s="3">
        <v>826</v>
      </c>
      <c r="B533" s="3" t="s">
        <v>15</v>
      </c>
      <c r="C533" t="str">
        <f t="shared" si="26"/>
        <v>201001Chile</v>
      </c>
      <c r="D533" s="3">
        <v>201001</v>
      </c>
      <c r="E533" s="3">
        <v>2010</v>
      </c>
      <c r="F533" s="6">
        <v>40179</v>
      </c>
      <c r="G533" s="3">
        <v>1</v>
      </c>
      <c r="H533" s="3">
        <v>1</v>
      </c>
      <c r="I533" s="3" t="s">
        <v>16</v>
      </c>
      <c r="J533" s="3">
        <v>4</v>
      </c>
      <c r="K533" s="3" t="s">
        <v>62</v>
      </c>
      <c r="L533" s="3" t="s">
        <v>61</v>
      </c>
      <c r="M533" s="3">
        <v>152</v>
      </c>
      <c r="N533" s="3" t="s">
        <v>27</v>
      </c>
      <c r="O533" s="3">
        <f>IFERROR(VLOOKUP(D533&amp;N533,'(0201) Fresh'!$C$2:$P$1086,14,FALSE),0)</f>
        <v>0</v>
      </c>
      <c r="P533">
        <f>IFERROR(VLOOKUP(D533&amp;N533,'(0202) Frozen'!$C$2:$P$997,14,FALSE),0)</f>
        <v>0</v>
      </c>
      <c r="Q533" s="3">
        <f t="shared" si="25"/>
        <v>0</v>
      </c>
      <c r="R533" s="4">
        <f>Q533/Q2</f>
        <v>0</v>
      </c>
    </row>
    <row r="534" spans="1:18" x14ac:dyDescent="0.25">
      <c r="A534" s="3">
        <v>826</v>
      </c>
      <c r="B534" s="3" t="s">
        <v>15</v>
      </c>
      <c r="C534" t="str">
        <f t="shared" si="26"/>
        <v>201002Chile</v>
      </c>
      <c r="D534" s="3">
        <v>201002</v>
      </c>
      <c r="E534" s="3">
        <v>2010</v>
      </c>
      <c r="F534" s="6">
        <v>40210</v>
      </c>
      <c r="G534" s="3">
        <v>2</v>
      </c>
      <c r="H534" s="3">
        <v>1</v>
      </c>
      <c r="I534" s="3" t="s">
        <v>16</v>
      </c>
      <c r="J534" s="3">
        <v>4</v>
      </c>
      <c r="K534" s="3" t="s">
        <v>62</v>
      </c>
      <c r="L534" s="3" t="s">
        <v>61</v>
      </c>
      <c r="M534" s="3">
        <v>152</v>
      </c>
      <c r="N534" s="3" t="s">
        <v>27</v>
      </c>
      <c r="O534" s="3">
        <f>IFERROR(VLOOKUP(D534&amp;N534,'(0201) Fresh'!$C$2:$P$1086,14,FALSE),0)</f>
        <v>16504</v>
      </c>
      <c r="P534">
        <f>IFERROR(VLOOKUP(D534&amp;N534,'(0202) Frozen'!$C$2:$P$997,14,FALSE),0)</f>
        <v>0</v>
      </c>
      <c r="Q534" s="3">
        <f t="shared" si="25"/>
        <v>16504</v>
      </c>
      <c r="R534" s="4">
        <f t="shared" ref="R534:R591" si="27">Q534/Q3</f>
        <v>1.8879496181929616E-4</v>
      </c>
    </row>
    <row r="535" spans="1:18" x14ac:dyDescent="0.25">
      <c r="A535" s="3">
        <v>826</v>
      </c>
      <c r="B535" s="3" t="s">
        <v>15</v>
      </c>
      <c r="C535" t="str">
        <f t="shared" si="26"/>
        <v>201003Chile</v>
      </c>
      <c r="D535" s="3">
        <v>201003</v>
      </c>
      <c r="E535" s="3">
        <v>2010</v>
      </c>
      <c r="F535" s="6">
        <v>40238</v>
      </c>
      <c r="G535" s="3">
        <v>3</v>
      </c>
      <c r="H535" s="3">
        <v>1</v>
      </c>
      <c r="I535" s="3" t="s">
        <v>16</v>
      </c>
      <c r="J535" s="3">
        <v>4</v>
      </c>
      <c r="K535" s="3" t="s">
        <v>62</v>
      </c>
      <c r="L535" s="3" t="s">
        <v>61</v>
      </c>
      <c r="M535" s="3">
        <v>152</v>
      </c>
      <c r="N535" s="3" t="s">
        <v>27</v>
      </c>
      <c r="O535" s="3">
        <f>IFERROR(VLOOKUP(D535&amp;N535,'(0201) Fresh'!$C$2:$P$1086,14,FALSE),0)</f>
        <v>22593</v>
      </c>
      <c r="P535">
        <f>IFERROR(VLOOKUP(D535&amp;N535,'(0202) Frozen'!$C$2:$P$997,14,FALSE),0)</f>
        <v>0</v>
      </c>
      <c r="Q535" s="3">
        <f t="shared" si="25"/>
        <v>22593</v>
      </c>
      <c r="R535" s="4">
        <f t="shared" si="27"/>
        <v>2.3181929738611199E-4</v>
      </c>
    </row>
    <row r="536" spans="1:18" x14ac:dyDescent="0.25">
      <c r="A536" s="3">
        <v>826</v>
      </c>
      <c r="B536" s="3" t="s">
        <v>15</v>
      </c>
      <c r="C536" t="str">
        <f t="shared" si="26"/>
        <v>201004Chile</v>
      </c>
      <c r="D536" s="3">
        <v>201004</v>
      </c>
      <c r="E536" s="3">
        <v>2010</v>
      </c>
      <c r="F536" s="6">
        <v>40269</v>
      </c>
      <c r="G536" s="3">
        <v>4</v>
      </c>
      <c r="H536" s="3">
        <v>1</v>
      </c>
      <c r="I536" s="3" t="s">
        <v>16</v>
      </c>
      <c r="J536" s="3">
        <v>4</v>
      </c>
      <c r="K536" s="3" t="s">
        <v>62</v>
      </c>
      <c r="L536" s="3" t="s">
        <v>61</v>
      </c>
      <c r="M536" s="3">
        <v>152</v>
      </c>
      <c r="N536" s="3" t="s">
        <v>27</v>
      </c>
      <c r="O536" s="3">
        <f>IFERROR(VLOOKUP(D536&amp;N536,'(0201) Fresh'!$C$2:$P$1086,14,FALSE),0)</f>
        <v>7321</v>
      </c>
      <c r="P536">
        <f>IFERROR(VLOOKUP(D536&amp;N536,'(0202) Frozen'!$C$2:$P$997,14,FALSE),0)</f>
        <v>0</v>
      </c>
      <c r="Q536" s="3">
        <f t="shared" si="25"/>
        <v>7321</v>
      </c>
      <c r="R536" s="4">
        <f t="shared" si="27"/>
        <v>7.92139963351868E-5</v>
      </c>
    </row>
    <row r="537" spans="1:18" x14ac:dyDescent="0.25">
      <c r="A537" s="3">
        <v>826</v>
      </c>
      <c r="B537" s="3" t="s">
        <v>15</v>
      </c>
      <c r="C537" t="str">
        <f t="shared" si="26"/>
        <v>201005Chile</v>
      </c>
      <c r="D537" s="3">
        <v>201005</v>
      </c>
      <c r="E537" s="3">
        <v>2010</v>
      </c>
      <c r="F537" s="6">
        <v>40299</v>
      </c>
      <c r="G537" s="3">
        <v>5</v>
      </c>
      <c r="H537" s="3">
        <v>1</v>
      </c>
      <c r="I537" s="3" t="s">
        <v>16</v>
      </c>
      <c r="J537" s="3">
        <v>4</v>
      </c>
      <c r="K537" s="3" t="s">
        <v>62</v>
      </c>
      <c r="L537" s="3" t="s">
        <v>61</v>
      </c>
      <c r="M537" s="3">
        <v>152</v>
      </c>
      <c r="N537" s="3" t="s">
        <v>27</v>
      </c>
      <c r="O537" s="3">
        <f>IFERROR(VLOOKUP(D537&amp;N537,'(0201) Fresh'!$C$2:$P$1086,14,FALSE),0)</f>
        <v>173274</v>
      </c>
      <c r="P537">
        <f>IFERROR(VLOOKUP(D537&amp;N537,'(0202) Frozen'!$C$2:$P$997,14,FALSE),0)</f>
        <v>0</v>
      </c>
      <c r="Q537" s="3">
        <f t="shared" si="25"/>
        <v>173274</v>
      </c>
      <c r="R537" s="4">
        <f t="shared" si="27"/>
        <v>1.9595421727630785E-3</v>
      </c>
    </row>
    <row r="538" spans="1:18" x14ac:dyDescent="0.25">
      <c r="A538" s="3">
        <v>826</v>
      </c>
      <c r="B538" s="3" t="s">
        <v>15</v>
      </c>
      <c r="C538" t="str">
        <f t="shared" si="26"/>
        <v>201006Chile</v>
      </c>
      <c r="D538" s="3">
        <v>201006</v>
      </c>
      <c r="E538" s="3">
        <v>2010</v>
      </c>
      <c r="F538" s="6">
        <v>40330</v>
      </c>
      <c r="G538" s="3">
        <v>6</v>
      </c>
      <c r="H538" s="3">
        <v>1</v>
      </c>
      <c r="I538" s="3" t="s">
        <v>16</v>
      </c>
      <c r="J538" s="3">
        <v>4</v>
      </c>
      <c r="K538" s="3" t="s">
        <v>62</v>
      </c>
      <c r="L538" s="3" t="s">
        <v>61</v>
      </c>
      <c r="M538" s="3">
        <v>152</v>
      </c>
      <c r="N538" s="3" t="s">
        <v>27</v>
      </c>
      <c r="O538" s="3">
        <f>IFERROR(VLOOKUP(D538&amp;N538,'(0201) Fresh'!$C$2:$P$1086,14,FALSE),0)</f>
        <v>21179</v>
      </c>
      <c r="P538">
        <f>IFERROR(VLOOKUP(D538&amp;N538,'(0202) Frozen'!$C$2:$P$997,14,FALSE),0)</f>
        <v>0</v>
      </c>
      <c r="Q538" s="3">
        <f t="shared" si="25"/>
        <v>21179</v>
      </c>
      <c r="R538" s="4">
        <f t="shared" si="27"/>
        <v>2.1527293307516303E-4</v>
      </c>
    </row>
    <row r="539" spans="1:18" x14ac:dyDescent="0.25">
      <c r="A539" s="3">
        <v>826</v>
      </c>
      <c r="B539" s="3" t="s">
        <v>15</v>
      </c>
      <c r="C539" t="str">
        <f t="shared" si="26"/>
        <v>201007Chile</v>
      </c>
      <c r="D539" s="3">
        <v>201007</v>
      </c>
      <c r="E539" s="3">
        <v>2010</v>
      </c>
      <c r="F539" s="6">
        <v>40360</v>
      </c>
      <c r="G539" s="3">
        <v>7</v>
      </c>
      <c r="H539" s="3">
        <v>1</v>
      </c>
      <c r="I539" s="3" t="s">
        <v>16</v>
      </c>
      <c r="J539" s="3">
        <v>4</v>
      </c>
      <c r="K539" s="3" t="s">
        <v>62</v>
      </c>
      <c r="L539" s="3" t="s">
        <v>61</v>
      </c>
      <c r="M539" s="3">
        <v>152</v>
      </c>
      <c r="N539" s="3" t="s">
        <v>27</v>
      </c>
      <c r="O539" s="3">
        <f>IFERROR(VLOOKUP(D539&amp;N539,'(0201) Fresh'!$C$2:$P$1086,14,FALSE),0)</f>
        <v>460092</v>
      </c>
      <c r="P539">
        <f>IFERROR(VLOOKUP(D539&amp;N539,'(0202) Frozen'!$C$2:$P$997,14,FALSE),0)</f>
        <v>202905</v>
      </c>
      <c r="Q539" s="3">
        <f t="shared" si="25"/>
        <v>662997</v>
      </c>
      <c r="R539" s="4">
        <f t="shared" si="27"/>
        <v>7.1369109204208869E-3</v>
      </c>
    </row>
    <row r="540" spans="1:18" x14ac:dyDescent="0.25">
      <c r="A540" s="3">
        <v>826</v>
      </c>
      <c r="B540" s="3" t="s">
        <v>15</v>
      </c>
      <c r="C540" t="str">
        <f t="shared" si="26"/>
        <v>201008Chile</v>
      </c>
      <c r="D540" s="3">
        <v>201008</v>
      </c>
      <c r="E540" s="3">
        <v>2010</v>
      </c>
      <c r="F540" s="6">
        <v>40391</v>
      </c>
      <c r="G540" s="3">
        <v>8</v>
      </c>
      <c r="H540" s="3">
        <v>1</v>
      </c>
      <c r="I540" s="3" t="s">
        <v>16</v>
      </c>
      <c r="J540" s="3">
        <v>4</v>
      </c>
      <c r="K540" s="3" t="s">
        <v>62</v>
      </c>
      <c r="L540" s="3" t="s">
        <v>61</v>
      </c>
      <c r="M540" s="3">
        <v>152</v>
      </c>
      <c r="N540" s="3" t="s">
        <v>27</v>
      </c>
      <c r="O540" s="3">
        <f>IFERROR(VLOOKUP(D540&amp;N540,'(0201) Fresh'!$C$2:$P$1086,14,FALSE),0)</f>
        <v>931088</v>
      </c>
      <c r="P540">
        <f>IFERROR(VLOOKUP(D540&amp;N540,'(0202) Frozen'!$C$2:$P$997,14,FALSE),0)</f>
        <v>77344</v>
      </c>
      <c r="Q540" s="3">
        <f t="shared" si="25"/>
        <v>1008432</v>
      </c>
      <c r="R540" s="4">
        <f t="shared" si="27"/>
        <v>1.1499760159380432E-2</v>
      </c>
    </row>
    <row r="541" spans="1:18" x14ac:dyDescent="0.25">
      <c r="A541" s="3">
        <v>826</v>
      </c>
      <c r="B541" s="3" t="s">
        <v>15</v>
      </c>
      <c r="C541" t="str">
        <f t="shared" si="26"/>
        <v>201009Chile</v>
      </c>
      <c r="D541" s="3">
        <v>201009</v>
      </c>
      <c r="E541" s="3">
        <v>2010</v>
      </c>
      <c r="F541" s="6">
        <v>40422</v>
      </c>
      <c r="G541" s="3">
        <v>9</v>
      </c>
      <c r="H541" s="3">
        <v>1</v>
      </c>
      <c r="I541" s="3" t="s">
        <v>16</v>
      </c>
      <c r="J541" s="3">
        <v>4</v>
      </c>
      <c r="K541" s="3" t="s">
        <v>62</v>
      </c>
      <c r="L541" s="3" t="s">
        <v>61</v>
      </c>
      <c r="M541" s="3">
        <v>152</v>
      </c>
      <c r="N541" s="3" t="s">
        <v>27</v>
      </c>
      <c r="O541" s="3">
        <f>IFERROR(VLOOKUP(D541&amp;N541,'(0201) Fresh'!$C$2:$P$1086,14,FALSE),0)</f>
        <v>236968</v>
      </c>
      <c r="P541">
        <f>IFERROR(VLOOKUP(D541&amp;N541,'(0202) Frozen'!$C$2:$P$997,14,FALSE),0)</f>
        <v>263780</v>
      </c>
      <c r="Q541" s="3">
        <f t="shared" si="25"/>
        <v>500748</v>
      </c>
      <c r="R541" s="4">
        <f t="shared" si="27"/>
        <v>4.6504778374614961E-3</v>
      </c>
    </row>
    <row r="542" spans="1:18" x14ac:dyDescent="0.25">
      <c r="A542" s="3">
        <v>826</v>
      </c>
      <c r="B542" s="3" t="s">
        <v>15</v>
      </c>
      <c r="C542" t="str">
        <f t="shared" si="26"/>
        <v>201010Chile</v>
      </c>
      <c r="D542" s="3">
        <v>201010</v>
      </c>
      <c r="E542" s="3">
        <v>2010</v>
      </c>
      <c r="F542" s="6">
        <v>40452</v>
      </c>
      <c r="G542" s="3">
        <v>10</v>
      </c>
      <c r="H542" s="3">
        <v>1</v>
      </c>
      <c r="I542" s="3" t="s">
        <v>16</v>
      </c>
      <c r="J542" s="3">
        <v>4</v>
      </c>
      <c r="K542" s="3" t="s">
        <v>62</v>
      </c>
      <c r="L542" s="3" t="s">
        <v>61</v>
      </c>
      <c r="M542" s="3">
        <v>152</v>
      </c>
      <c r="N542" s="3" t="s">
        <v>27</v>
      </c>
      <c r="O542" s="3">
        <f>IFERROR(VLOOKUP(D542&amp;N542,'(0201) Fresh'!$C$2:$P$1086,14,FALSE),0)</f>
        <v>208747</v>
      </c>
      <c r="P542">
        <f>IFERROR(VLOOKUP(D542&amp;N542,'(0202) Frozen'!$C$2:$P$997,14,FALSE),0)</f>
        <v>0</v>
      </c>
      <c r="Q542" s="3">
        <f t="shared" si="25"/>
        <v>208747</v>
      </c>
      <c r="R542" s="4">
        <f t="shared" si="27"/>
        <v>2.367260199587795E-3</v>
      </c>
    </row>
    <row r="543" spans="1:18" x14ac:dyDescent="0.25">
      <c r="A543" s="3">
        <v>826</v>
      </c>
      <c r="B543" s="3" t="s">
        <v>15</v>
      </c>
      <c r="C543" t="str">
        <f t="shared" si="26"/>
        <v>201011Chile</v>
      </c>
      <c r="D543" s="3">
        <v>201011</v>
      </c>
      <c r="E543" s="3">
        <v>2010</v>
      </c>
      <c r="F543" s="6">
        <v>40483</v>
      </c>
      <c r="G543" s="3">
        <v>11</v>
      </c>
      <c r="H543" s="3">
        <v>1</v>
      </c>
      <c r="I543" s="3" t="s">
        <v>16</v>
      </c>
      <c r="J543" s="3">
        <v>4</v>
      </c>
      <c r="K543" s="3" t="s">
        <v>62</v>
      </c>
      <c r="L543" s="3" t="s">
        <v>61</v>
      </c>
      <c r="M543" s="3">
        <v>152</v>
      </c>
      <c r="N543" s="3" t="s">
        <v>27</v>
      </c>
      <c r="O543" s="3">
        <f>IFERROR(VLOOKUP(D543&amp;N543,'(0201) Fresh'!$C$2:$P$1086,14,FALSE),0)</f>
        <v>224219</v>
      </c>
      <c r="P543">
        <f>IFERROR(VLOOKUP(D543&amp;N543,'(0202) Frozen'!$C$2:$P$997,14,FALSE),0)</f>
        <v>0</v>
      </c>
      <c r="Q543" s="3">
        <f t="shared" si="25"/>
        <v>224219</v>
      </c>
      <c r="R543" s="4">
        <f t="shared" si="27"/>
        <v>2.1378983989336969E-3</v>
      </c>
    </row>
    <row r="544" spans="1:18" x14ac:dyDescent="0.25">
      <c r="A544" s="3">
        <v>826</v>
      </c>
      <c r="B544" s="3" t="s">
        <v>15</v>
      </c>
      <c r="C544" t="str">
        <f t="shared" si="26"/>
        <v>201012Chile</v>
      </c>
      <c r="D544" s="3">
        <v>201012</v>
      </c>
      <c r="E544" s="3">
        <v>2010</v>
      </c>
      <c r="F544" s="6">
        <v>40513</v>
      </c>
      <c r="G544" s="3">
        <v>12</v>
      </c>
      <c r="H544" s="3">
        <v>1</v>
      </c>
      <c r="I544" s="3" t="s">
        <v>16</v>
      </c>
      <c r="J544" s="3">
        <v>4</v>
      </c>
      <c r="K544" s="3" t="s">
        <v>62</v>
      </c>
      <c r="L544" s="3" t="s">
        <v>61</v>
      </c>
      <c r="M544" s="3">
        <v>152</v>
      </c>
      <c r="N544" s="3" t="s">
        <v>27</v>
      </c>
      <c r="O544" s="3">
        <f>IFERROR(VLOOKUP(D544&amp;N544,'(0201) Fresh'!$C$2:$P$1086,14,FALSE),0)</f>
        <v>23159</v>
      </c>
      <c r="P544">
        <f>IFERROR(VLOOKUP(D544&amp;N544,'(0202) Frozen'!$C$2:$P$997,14,FALSE),0)</f>
        <v>0</v>
      </c>
      <c r="Q544" s="3">
        <f t="shared" si="25"/>
        <v>23159</v>
      </c>
      <c r="R544" s="4">
        <f t="shared" si="27"/>
        <v>1.8082064135197467E-4</v>
      </c>
    </row>
    <row r="545" spans="1:18" x14ac:dyDescent="0.25">
      <c r="A545" s="3">
        <v>826</v>
      </c>
      <c r="B545" s="3" t="s">
        <v>15</v>
      </c>
      <c r="C545" t="str">
        <f t="shared" si="26"/>
        <v>201101Chile</v>
      </c>
      <c r="D545" s="3">
        <v>201101</v>
      </c>
      <c r="E545" s="3">
        <v>2011</v>
      </c>
      <c r="F545" s="6">
        <v>40544</v>
      </c>
      <c r="G545" s="3">
        <v>1</v>
      </c>
      <c r="H545" s="3">
        <v>1</v>
      </c>
      <c r="I545" s="3" t="s">
        <v>16</v>
      </c>
      <c r="J545" s="3">
        <v>4</v>
      </c>
      <c r="K545" s="3" t="s">
        <v>62</v>
      </c>
      <c r="L545" s="3" t="s">
        <v>61</v>
      </c>
      <c r="M545" s="3">
        <v>152</v>
      </c>
      <c r="N545" s="3" t="s">
        <v>27</v>
      </c>
      <c r="O545" s="3">
        <f>IFERROR(VLOOKUP(D545&amp;N545,'(0201) Fresh'!$C$2:$P$1086,14,FALSE),0)</f>
        <v>0</v>
      </c>
      <c r="P545">
        <f>IFERROR(VLOOKUP(D545&amp;N545,'(0202) Frozen'!$C$2:$P$997,14,FALSE),0)</f>
        <v>0</v>
      </c>
      <c r="Q545" s="3">
        <f t="shared" si="25"/>
        <v>0</v>
      </c>
      <c r="R545" s="4">
        <f t="shared" si="27"/>
        <v>0</v>
      </c>
    </row>
    <row r="546" spans="1:18" x14ac:dyDescent="0.25">
      <c r="A546" s="3">
        <v>826</v>
      </c>
      <c r="B546" s="3" t="s">
        <v>15</v>
      </c>
      <c r="C546" t="str">
        <f t="shared" si="26"/>
        <v>201102Chile</v>
      </c>
      <c r="D546" s="3">
        <v>201102</v>
      </c>
      <c r="E546" s="3">
        <v>2011</v>
      </c>
      <c r="F546" s="6">
        <v>40575</v>
      </c>
      <c r="G546" s="3">
        <v>2</v>
      </c>
      <c r="H546" s="3">
        <v>1</v>
      </c>
      <c r="I546" s="3" t="s">
        <v>16</v>
      </c>
      <c r="J546" s="3">
        <v>4</v>
      </c>
      <c r="K546" s="3" t="s">
        <v>62</v>
      </c>
      <c r="L546" s="3" t="s">
        <v>61</v>
      </c>
      <c r="M546" s="3">
        <v>152</v>
      </c>
      <c r="N546" s="3" t="s">
        <v>27</v>
      </c>
      <c r="O546" s="3">
        <f>IFERROR(VLOOKUP(D546&amp;N546,'(0201) Fresh'!$C$2:$P$1086,14,FALSE),0)</f>
        <v>46412</v>
      </c>
      <c r="P546">
        <f>IFERROR(VLOOKUP(D546&amp;N546,'(0202) Frozen'!$C$2:$P$997,14,FALSE),0)</f>
        <v>0</v>
      </c>
      <c r="Q546" s="3">
        <f t="shared" si="25"/>
        <v>46412</v>
      </c>
      <c r="R546" s="4">
        <f t="shared" si="27"/>
        <v>5.2534892316714269E-4</v>
      </c>
    </row>
    <row r="547" spans="1:18" x14ac:dyDescent="0.25">
      <c r="A547" s="3">
        <v>826</v>
      </c>
      <c r="B547" s="3" t="s">
        <v>15</v>
      </c>
      <c r="C547" t="str">
        <f t="shared" si="26"/>
        <v>201103Chile</v>
      </c>
      <c r="D547" s="3">
        <v>201103</v>
      </c>
      <c r="E547" s="3">
        <v>2011</v>
      </c>
      <c r="F547" s="6">
        <v>40603</v>
      </c>
      <c r="G547" s="3">
        <v>3</v>
      </c>
      <c r="H547" s="3">
        <v>1</v>
      </c>
      <c r="I547" s="3" t="s">
        <v>16</v>
      </c>
      <c r="J547" s="3">
        <v>4</v>
      </c>
      <c r="K547" s="3" t="s">
        <v>62</v>
      </c>
      <c r="L547" s="3" t="s">
        <v>61</v>
      </c>
      <c r="M547" s="3">
        <v>152</v>
      </c>
      <c r="N547" s="3" t="s">
        <v>27</v>
      </c>
      <c r="O547" s="3">
        <f>IFERROR(VLOOKUP(D547&amp;N547,'(0201) Fresh'!$C$2:$P$1086,14,FALSE),0)</f>
        <v>21294</v>
      </c>
      <c r="P547">
        <f>IFERROR(VLOOKUP(D547&amp;N547,'(0202) Frozen'!$C$2:$P$997,14,FALSE),0)</f>
        <v>0</v>
      </c>
      <c r="Q547" s="3">
        <f t="shared" si="25"/>
        <v>21294</v>
      </c>
      <c r="R547" s="4">
        <f t="shared" si="27"/>
        <v>2.0233067569162453E-4</v>
      </c>
    </row>
    <row r="548" spans="1:18" x14ac:dyDescent="0.25">
      <c r="A548" s="3">
        <v>826</v>
      </c>
      <c r="B548" s="3" t="s">
        <v>15</v>
      </c>
      <c r="C548" t="str">
        <f t="shared" si="26"/>
        <v>201104Chile</v>
      </c>
      <c r="D548" s="3">
        <v>201104</v>
      </c>
      <c r="E548" s="3">
        <v>2011</v>
      </c>
      <c r="F548" s="6">
        <v>40634</v>
      </c>
      <c r="G548" s="3">
        <v>4</v>
      </c>
      <c r="H548" s="3">
        <v>1</v>
      </c>
      <c r="I548" s="3" t="s">
        <v>16</v>
      </c>
      <c r="J548" s="3">
        <v>4</v>
      </c>
      <c r="K548" s="3" t="s">
        <v>62</v>
      </c>
      <c r="L548" s="3" t="s">
        <v>61</v>
      </c>
      <c r="M548" s="3">
        <v>152</v>
      </c>
      <c r="N548" s="3" t="s">
        <v>27</v>
      </c>
      <c r="O548" s="3">
        <f>IFERROR(VLOOKUP(D548&amp;N548,'(0201) Fresh'!$C$2:$P$1086,14,FALSE),0)</f>
        <v>15969</v>
      </c>
      <c r="P548">
        <f>IFERROR(VLOOKUP(D548&amp;N548,'(0202) Frozen'!$C$2:$P$997,14,FALSE),0)</f>
        <v>0</v>
      </c>
      <c r="Q548" s="3">
        <f t="shared" si="25"/>
        <v>15969</v>
      </c>
      <c r="R548" s="4">
        <f t="shared" si="27"/>
        <v>1.5617834399140424E-4</v>
      </c>
    </row>
    <row r="549" spans="1:18" x14ac:dyDescent="0.25">
      <c r="A549" s="3">
        <v>826</v>
      </c>
      <c r="B549" s="3" t="s">
        <v>15</v>
      </c>
      <c r="C549" t="str">
        <f t="shared" si="26"/>
        <v>201105Chile</v>
      </c>
      <c r="D549" s="3">
        <v>201105</v>
      </c>
      <c r="E549" s="3">
        <v>2011</v>
      </c>
      <c r="F549" s="6">
        <v>40664</v>
      </c>
      <c r="G549" s="3">
        <v>5</v>
      </c>
      <c r="H549" s="3">
        <v>1</v>
      </c>
      <c r="I549" s="3" t="s">
        <v>16</v>
      </c>
      <c r="J549" s="3">
        <v>4</v>
      </c>
      <c r="K549" s="3" t="s">
        <v>62</v>
      </c>
      <c r="L549" s="3" t="s">
        <v>61</v>
      </c>
      <c r="M549" s="3">
        <v>152</v>
      </c>
      <c r="N549" s="3" t="s">
        <v>27</v>
      </c>
      <c r="O549" s="3">
        <f>IFERROR(VLOOKUP(D549&amp;N549,'(0201) Fresh'!$C$2:$P$1086,14,FALSE),0)</f>
        <v>29075</v>
      </c>
      <c r="P549">
        <f>IFERROR(VLOOKUP(D549&amp;N549,'(0202) Frozen'!$C$2:$P$997,14,FALSE),0)</f>
        <v>0</v>
      </c>
      <c r="Q549" s="3">
        <f t="shared" si="25"/>
        <v>29075</v>
      </c>
      <c r="R549" s="4">
        <f t="shared" si="27"/>
        <v>2.7135002024742457E-4</v>
      </c>
    </row>
    <row r="550" spans="1:18" x14ac:dyDescent="0.25">
      <c r="A550" s="3">
        <v>826</v>
      </c>
      <c r="B550" s="3" t="s">
        <v>15</v>
      </c>
      <c r="C550" t="str">
        <f t="shared" si="26"/>
        <v>201106Chile</v>
      </c>
      <c r="D550" s="3">
        <v>201106</v>
      </c>
      <c r="E550" s="3">
        <v>2011</v>
      </c>
      <c r="F550" s="6">
        <v>40695</v>
      </c>
      <c r="G550" s="3">
        <v>6</v>
      </c>
      <c r="H550" s="3">
        <v>1</v>
      </c>
      <c r="I550" s="3" t="s">
        <v>16</v>
      </c>
      <c r="J550" s="3">
        <v>4</v>
      </c>
      <c r="K550" s="3" t="s">
        <v>62</v>
      </c>
      <c r="L550" s="3" t="s">
        <v>61</v>
      </c>
      <c r="M550" s="3">
        <v>152</v>
      </c>
      <c r="N550" s="3" t="s">
        <v>27</v>
      </c>
      <c r="O550" s="3">
        <f>IFERROR(VLOOKUP(D550&amp;N550,'(0201) Fresh'!$C$2:$P$1086,14,FALSE),0)</f>
        <v>42169</v>
      </c>
      <c r="P550">
        <f>IFERROR(VLOOKUP(D550&amp;N550,'(0202) Frozen'!$C$2:$P$997,14,FALSE),0)</f>
        <v>0</v>
      </c>
      <c r="Q550" s="3">
        <f t="shared" si="25"/>
        <v>42169</v>
      </c>
      <c r="R550" s="4">
        <f t="shared" si="27"/>
        <v>3.4274655103205896E-4</v>
      </c>
    </row>
    <row r="551" spans="1:18" x14ac:dyDescent="0.25">
      <c r="A551" s="3">
        <v>826</v>
      </c>
      <c r="B551" s="3" t="s">
        <v>15</v>
      </c>
      <c r="C551" t="str">
        <f t="shared" si="26"/>
        <v>201107Chile</v>
      </c>
      <c r="D551" s="3">
        <v>201107</v>
      </c>
      <c r="E551" s="3">
        <v>2011</v>
      </c>
      <c r="F551" s="6">
        <v>40725</v>
      </c>
      <c r="G551" s="3">
        <v>7</v>
      </c>
      <c r="H551" s="3">
        <v>1</v>
      </c>
      <c r="I551" s="3" t="s">
        <v>16</v>
      </c>
      <c r="J551" s="3">
        <v>4</v>
      </c>
      <c r="K551" s="3" t="s">
        <v>62</v>
      </c>
      <c r="L551" s="3" t="s">
        <v>61</v>
      </c>
      <c r="M551" s="3">
        <v>152</v>
      </c>
      <c r="N551" s="3" t="s">
        <v>27</v>
      </c>
      <c r="O551" s="3">
        <f>IFERROR(VLOOKUP(D551&amp;N551,'(0201) Fresh'!$C$2:$P$1086,14,FALSE),0)</f>
        <v>40238</v>
      </c>
      <c r="P551">
        <f>IFERROR(VLOOKUP(D551&amp;N551,'(0202) Frozen'!$C$2:$P$997,14,FALSE),0)</f>
        <v>0</v>
      </c>
      <c r="Q551" s="3">
        <f t="shared" si="25"/>
        <v>40238</v>
      </c>
      <c r="R551" s="4">
        <f t="shared" si="27"/>
        <v>3.9494945647139819E-4</v>
      </c>
    </row>
    <row r="552" spans="1:18" x14ac:dyDescent="0.25">
      <c r="A552" s="3">
        <v>826</v>
      </c>
      <c r="B552" s="3" t="s">
        <v>15</v>
      </c>
      <c r="C552" t="str">
        <f t="shared" si="26"/>
        <v>201108Chile</v>
      </c>
      <c r="D552" s="3">
        <v>201108</v>
      </c>
      <c r="E552" s="3">
        <v>2011</v>
      </c>
      <c r="F552" s="6">
        <v>40756</v>
      </c>
      <c r="G552" s="3">
        <v>8</v>
      </c>
      <c r="H552" s="3">
        <v>1</v>
      </c>
      <c r="I552" s="3" t="s">
        <v>16</v>
      </c>
      <c r="J552" s="3">
        <v>4</v>
      </c>
      <c r="K552" s="3" t="s">
        <v>62</v>
      </c>
      <c r="L552" s="3" t="s">
        <v>61</v>
      </c>
      <c r="M552" s="3">
        <v>152</v>
      </c>
      <c r="N552" s="3" t="s">
        <v>27</v>
      </c>
      <c r="O552" s="3">
        <f>IFERROR(VLOOKUP(D552&amp;N552,'(0201) Fresh'!$C$2:$P$1086,14,FALSE),0)</f>
        <v>33586</v>
      </c>
      <c r="P552">
        <f>IFERROR(VLOOKUP(D552&amp;N552,'(0202) Frozen'!$C$2:$P$997,14,FALSE),0)</f>
        <v>123498</v>
      </c>
      <c r="Q552" s="3">
        <f t="shared" si="25"/>
        <v>157084</v>
      </c>
      <c r="R552" s="4">
        <f t="shared" si="27"/>
        <v>1.389713817543963E-3</v>
      </c>
    </row>
    <row r="553" spans="1:18" x14ac:dyDescent="0.25">
      <c r="A553" s="3">
        <v>826</v>
      </c>
      <c r="B553" s="3" t="s">
        <v>15</v>
      </c>
      <c r="C553" t="str">
        <f t="shared" si="26"/>
        <v>201109Chile</v>
      </c>
      <c r="D553" s="3">
        <v>201109</v>
      </c>
      <c r="E553" s="3">
        <v>2011</v>
      </c>
      <c r="F553" s="6">
        <v>40787</v>
      </c>
      <c r="G553" s="3">
        <v>9</v>
      </c>
      <c r="H553" s="3">
        <v>1</v>
      </c>
      <c r="I553" s="3" t="s">
        <v>16</v>
      </c>
      <c r="J553" s="3">
        <v>4</v>
      </c>
      <c r="K553" s="3" t="s">
        <v>62</v>
      </c>
      <c r="L553" s="3" t="s">
        <v>61</v>
      </c>
      <c r="M553" s="3">
        <v>152</v>
      </c>
      <c r="N553" s="3" t="s">
        <v>27</v>
      </c>
      <c r="O553" s="3">
        <f>IFERROR(VLOOKUP(D553&amp;N553,'(0201) Fresh'!$C$2:$P$1086,14,FALSE),0)</f>
        <v>219975</v>
      </c>
      <c r="P553">
        <f>IFERROR(VLOOKUP(D553&amp;N553,'(0202) Frozen'!$C$2:$P$997,14,FALSE),0)</f>
        <v>0</v>
      </c>
      <c r="Q553" s="3">
        <f t="shared" si="25"/>
        <v>219975</v>
      </c>
      <c r="R553" s="4">
        <f t="shared" si="27"/>
        <v>1.6639335469229714E-3</v>
      </c>
    </row>
    <row r="554" spans="1:18" x14ac:dyDescent="0.25">
      <c r="A554" s="3">
        <v>826</v>
      </c>
      <c r="B554" s="3" t="s">
        <v>15</v>
      </c>
      <c r="C554" t="str">
        <f t="shared" si="26"/>
        <v>201110Chile</v>
      </c>
      <c r="D554" s="3">
        <v>201110</v>
      </c>
      <c r="E554" s="3">
        <v>2011</v>
      </c>
      <c r="F554" s="6">
        <v>40817</v>
      </c>
      <c r="G554" s="3">
        <v>10</v>
      </c>
      <c r="H554" s="3">
        <v>1</v>
      </c>
      <c r="I554" s="3" t="s">
        <v>16</v>
      </c>
      <c r="J554" s="3">
        <v>4</v>
      </c>
      <c r="K554" s="3" t="s">
        <v>62</v>
      </c>
      <c r="L554" s="3" t="s">
        <v>61</v>
      </c>
      <c r="M554" s="3">
        <v>152</v>
      </c>
      <c r="N554" s="3" t="s">
        <v>27</v>
      </c>
      <c r="O554" s="3">
        <f>IFERROR(VLOOKUP(D554&amp;N554,'(0201) Fresh'!$C$2:$P$1086,14,FALSE),0)</f>
        <v>287757</v>
      </c>
      <c r="P554">
        <f>IFERROR(VLOOKUP(D554&amp;N554,'(0202) Frozen'!$C$2:$P$997,14,FALSE),0)</f>
        <v>0</v>
      </c>
      <c r="Q554" s="3">
        <f t="shared" si="25"/>
        <v>287757</v>
      </c>
      <c r="R554" s="4">
        <f t="shared" si="27"/>
        <v>2.333408649310129E-3</v>
      </c>
    </row>
    <row r="555" spans="1:18" x14ac:dyDescent="0.25">
      <c r="A555" s="3">
        <v>826</v>
      </c>
      <c r="B555" s="3" t="s">
        <v>15</v>
      </c>
      <c r="C555" t="str">
        <f t="shared" si="26"/>
        <v>201111Chile</v>
      </c>
      <c r="D555" s="3">
        <v>201111</v>
      </c>
      <c r="E555" s="3">
        <v>2011</v>
      </c>
      <c r="F555" s="6">
        <v>40848</v>
      </c>
      <c r="G555" s="3">
        <v>11</v>
      </c>
      <c r="H555" s="3">
        <v>1</v>
      </c>
      <c r="I555" s="3" t="s">
        <v>16</v>
      </c>
      <c r="J555" s="3">
        <v>4</v>
      </c>
      <c r="K555" s="3" t="s">
        <v>62</v>
      </c>
      <c r="L555" s="3" t="s">
        <v>61</v>
      </c>
      <c r="M555" s="3">
        <v>152</v>
      </c>
      <c r="N555" s="3" t="s">
        <v>27</v>
      </c>
      <c r="O555" s="3">
        <f>IFERROR(VLOOKUP(D555&amp;N555,'(0201) Fresh'!$C$2:$P$1086,14,FALSE),0)</f>
        <v>0</v>
      </c>
      <c r="P555">
        <f>IFERROR(VLOOKUP(D555&amp;N555,'(0202) Frozen'!$C$2:$P$997,14,FALSE),0)</f>
        <v>58769</v>
      </c>
      <c r="Q555" s="3">
        <f t="shared" si="25"/>
        <v>58769</v>
      </c>
      <c r="R555" s="4">
        <f t="shared" si="27"/>
        <v>4.8554643219830579E-4</v>
      </c>
    </row>
    <row r="556" spans="1:18" x14ac:dyDescent="0.25">
      <c r="A556" s="3">
        <v>826</v>
      </c>
      <c r="B556" s="3" t="s">
        <v>15</v>
      </c>
      <c r="C556" t="str">
        <f t="shared" si="26"/>
        <v>201112Chile</v>
      </c>
      <c r="D556" s="3">
        <v>201112</v>
      </c>
      <c r="E556" s="3">
        <v>2011</v>
      </c>
      <c r="F556" s="6">
        <v>40878</v>
      </c>
      <c r="G556" s="3">
        <v>12</v>
      </c>
      <c r="H556" s="3">
        <v>1</v>
      </c>
      <c r="I556" s="3" t="s">
        <v>16</v>
      </c>
      <c r="J556" s="3">
        <v>4</v>
      </c>
      <c r="K556" s="3" t="s">
        <v>62</v>
      </c>
      <c r="L556" s="3" t="s">
        <v>61</v>
      </c>
      <c r="M556" s="3">
        <v>152</v>
      </c>
      <c r="N556" s="3" t="s">
        <v>27</v>
      </c>
      <c r="O556" s="3">
        <f>IFERROR(VLOOKUP(D556&amp;N556,'(0201) Fresh'!$C$2:$P$1086,14,FALSE),0)</f>
        <v>49375</v>
      </c>
      <c r="P556">
        <f>IFERROR(VLOOKUP(D556&amp;N556,'(0202) Frozen'!$C$2:$P$997,14,FALSE),0)</f>
        <v>0</v>
      </c>
      <c r="Q556" s="3">
        <f t="shared" si="25"/>
        <v>49375</v>
      </c>
      <c r="R556" s="4">
        <f t="shared" si="27"/>
        <v>3.4578657084994907E-4</v>
      </c>
    </row>
    <row r="557" spans="1:18" x14ac:dyDescent="0.25">
      <c r="A557" s="3">
        <v>826</v>
      </c>
      <c r="B557" s="3" t="s">
        <v>15</v>
      </c>
      <c r="C557" t="str">
        <f t="shared" si="26"/>
        <v>201201Chile</v>
      </c>
      <c r="D557" s="3">
        <v>201201</v>
      </c>
      <c r="E557" s="3">
        <v>2012</v>
      </c>
      <c r="F557" s="6">
        <v>40909</v>
      </c>
      <c r="G557" s="3">
        <v>1</v>
      </c>
      <c r="H557" s="3">
        <v>1</v>
      </c>
      <c r="I557" s="3" t="s">
        <v>16</v>
      </c>
      <c r="J557" s="3">
        <v>4</v>
      </c>
      <c r="K557" s="3" t="s">
        <v>62</v>
      </c>
      <c r="L557" s="3" t="s">
        <v>61</v>
      </c>
      <c r="M557" s="3">
        <v>152</v>
      </c>
      <c r="N557" s="3" t="s">
        <v>27</v>
      </c>
      <c r="O557" s="3">
        <f>IFERROR(VLOOKUP(D557&amp;N557,'(0201) Fresh'!$C$2:$P$1086,14,FALSE),0)</f>
        <v>12918</v>
      </c>
      <c r="P557">
        <f>IFERROR(VLOOKUP(D557&amp;N557,'(0202) Frozen'!$C$2:$P$997,14,FALSE),0)</f>
        <v>0</v>
      </c>
      <c r="Q557" s="3">
        <f t="shared" si="25"/>
        <v>12918</v>
      </c>
      <c r="R557" s="4">
        <f t="shared" si="27"/>
        <v>2.6137067126070438E-4</v>
      </c>
    </row>
    <row r="558" spans="1:18" x14ac:dyDescent="0.25">
      <c r="A558" s="3">
        <v>826</v>
      </c>
      <c r="B558" s="3" t="s">
        <v>15</v>
      </c>
      <c r="C558" t="str">
        <f t="shared" si="26"/>
        <v>201202Chile</v>
      </c>
      <c r="D558" s="3">
        <v>201202</v>
      </c>
      <c r="E558" s="3">
        <v>2012</v>
      </c>
      <c r="F558" s="6">
        <v>40940</v>
      </c>
      <c r="G558" s="3">
        <v>2</v>
      </c>
      <c r="H558" s="3">
        <v>1</v>
      </c>
      <c r="I558" s="3" t="s">
        <v>16</v>
      </c>
      <c r="J558" s="3">
        <v>4</v>
      </c>
      <c r="K558" s="3" t="s">
        <v>62</v>
      </c>
      <c r="L558" s="3" t="s">
        <v>61</v>
      </c>
      <c r="M558" s="3">
        <v>152</v>
      </c>
      <c r="N558" s="3" t="s">
        <v>27</v>
      </c>
      <c r="O558" s="3">
        <f>IFERROR(VLOOKUP(D558&amp;N558,'(0201) Fresh'!$C$2:$P$1086,14,FALSE),0)</f>
        <v>67253</v>
      </c>
      <c r="P558">
        <f>IFERROR(VLOOKUP(D558&amp;N558,'(0202) Frozen'!$C$2:$P$997,14,FALSE),0)</f>
        <v>0</v>
      </c>
      <c r="Q558" s="3">
        <f t="shared" si="25"/>
        <v>67253</v>
      </c>
      <c r="R558" s="4">
        <f t="shared" si="27"/>
        <v>6.8808363515240271E-4</v>
      </c>
    </row>
    <row r="559" spans="1:18" x14ac:dyDescent="0.25">
      <c r="A559" s="3">
        <v>826</v>
      </c>
      <c r="B559" s="3" t="s">
        <v>15</v>
      </c>
      <c r="C559" t="str">
        <f t="shared" si="26"/>
        <v>201203Chile</v>
      </c>
      <c r="D559" s="3">
        <v>201203</v>
      </c>
      <c r="E559" s="3">
        <v>2012</v>
      </c>
      <c r="F559" s="6">
        <v>40969</v>
      </c>
      <c r="G559" s="3">
        <v>3</v>
      </c>
      <c r="H559" s="3">
        <v>1</v>
      </c>
      <c r="I559" s="3" t="s">
        <v>16</v>
      </c>
      <c r="J559" s="3">
        <v>4</v>
      </c>
      <c r="K559" s="3" t="s">
        <v>62</v>
      </c>
      <c r="L559" s="3" t="s">
        <v>61</v>
      </c>
      <c r="M559" s="3">
        <v>152</v>
      </c>
      <c r="N559" s="3" t="s">
        <v>27</v>
      </c>
      <c r="O559" s="3">
        <f>IFERROR(VLOOKUP(D559&amp;N559,'(0201) Fresh'!$C$2:$P$1086,14,FALSE),0)</f>
        <v>156381</v>
      </c>
      <c r="P559">
        <f>IFERROR(VLOOKUP(D559&amp;N559,'(0202) Frozen'!$C$2:$P$997,14,FALSE),0)</f>
        <v>28646</v>
      </c>
      <c r="Q559" s="3">
        <f t="shared" si="25"/>
        <v>185027</v>
      </c>
      <c r="R559" s="4">
        <f t="shared" si="27"/>
        <v>1.6501377757621089E-3</v>
      </c>
    </row>
    <row r="560" spans="1:18" x14ac:dyDescent="0.25">
      <c r="A560" s="3">
        <v>826</v>
      </c>
      <c r="B560" s="3" t="s">
        <v>15</v>
      </c>
      <c r="C560" t="str">
        <f t="shared" si="26"/>
        <v>201204Chile</v>
      </c>
      <c r="D560" s="3">
        <v>201204</v>
      </c>
      <c r="E560" s="3">
        <v>2012</v>
      </c>
      <c r="F560" s="6">
        <v>41000</v>
      </c>
      <c r="G560" s="3">
        <v>4</v>
      </c>
      <c r="H560" s="3">
        <v>1</v>
      </c>
      <c r="I560" s="3" t="s">
        <v>16</v>
      </c>
      <c r="J560" s="3">
        <v>4</v>
      </c>
      <c r="K560" s="3" t="s">
        <v>62</v>
      </c>
      <c r="L560" s="3" t="s">
        <v>61</v>
      </c>
      <c r="M560" s="3">
        <v>152</v>
      </c>
      <c r="N560" s="3" t="s">
        <v>27</v>
      </c>
      <c r="O560" s="3">
        <f>IFERROR(VLOOKUP(D560&amp;N560,'(0201) Fresh'!$C$2:$P$1086,14,FALSE),0)</f>
        <v>0</v>
      </c>
      <c r="P560">
        <f>IFERROR(VLOOKUP(D560&amp;N560,'(0202) Frozen'!$C$2:$P$997,14,FALSE),0)</f>
        <v>0</v>
      </c>
      <c r="Q560" s="3">
        <f t="shared" si="25"/>
        <v>0</v>
      </c>
      <c r="R560" s="4">
        <f t="shared" si="27"/>
        <v>0</v>
      </c>
    </row>
    <row r="561" spans="1:18" x14ac:dyDescent="0.25">
      <c r="A561" s="3">
        <v>826</v>
      </c>
      <c r="B561" s="3" t="s">
        <v>15</v>
      </c>
      <c r="C561" t="str">
        <f t="shared" si="26"/>
        <v>201205Chile</v>
      </c>
      <c r="D561" s="3">
        <v>201205</v>
      </c>
      <c r="E561" s="3">
        <v>2012</v>
      </c>
      <c r="F561" s="6">
        <v>41030</v>
      </c>
      <c r="G561" s="3">
        <v>5</v>
      </c>
      <c r="H561" s="3">
        <v>1</v>
      </c>
      <c r="I561" s="3" t="s">
        <v>16</v>
      </c>
      <c r="J561" s="3">
        <v>4</v>
      </c>
      <c r="K561" s="3" t="s">
        <v>62</v>
      </c>
      <c r="L561" s="3" t="s">
        <v>61</v>
      </c>
      <c r="M561" s="3">
        <v>152</v>
      </c>
      <c r="N561" s="3" t="s">
        <v>27</v>
      </c>
      <c r="O561" s="3">
        <f>IFERROR(VLOOKUP(D561&amp;N561,'(0201) Fresh'!$C$2:$P$1086,14,FALSE),0)</f>
        <v>45642</v>
      </c>
      <c r="P561">
        <f>IFERROR(VLOOKUP(D561&amp;N561,'(0202) Frozen'!$C$2:$P$997,14,FALSE),0)</f>
        <v>3030</v>
      </c>
      <c r="Q561" s="3">
        <f t="shared" si="25"/>
        <v>48672</v>
      </c>
      <c r="R561" s="4">
        <f t="shared" si="27"/>
        <v>4.3123536865759862E-4</v>
      </c>
    </row>
    <row r="562" spans="1:18" x14ac:dyDescent="0.25">
      <c r="A562" s="3">
        <v>826</v>
      </c>
      <c r="B562" s="3" t="s">
        <v>15</v>
      </c>
      <c r="C562" t="str">
        <f t="shared" si="26"/>
        <v>201206Chile</v>
      </c>
      <c r="D562" s="3">
        <v>201206</v>
      </c>
      <c r="E562" s="3">
        <v>2012</v>
      </c>
      <c r="F562" s="6">
        <v>41061</v>
      </c>
      <c r="G562" s="3">
        <v>6</v>
      </c>
      <c r="H562" s="3">
        <v>1</v>
      </c>
      <c r="I562" s="3" t="s">
        <v>16</v>
      </c>
      <c r="J562" s="3">
        <v>4</v>
      </c>
      <c r="K562" s="3" t="s">
        <v>62</v>
      </c>
      <c r="L562" s="3" t="s">
        <v>61</v>
      </c>
      <c r="M562" s="3">
        <v>152</v>
      </c>
      <c r="N562" s="3" t="s">
        <v>27</v>
      </c>
      <c r="O562" s="3">
        <f>IFERROR(VLOOKUP(D562&amp;N562,'(0201) Fresh'!$C$2:$P$1086,14,FALSE),0)</f>
        <v>52829</v>
      </c>
      <c r="P562">
        <f>IFERROR(VLOOKUP(D562&amp;N562,'(0202) Frozen'!$C$2:$P$997,14,FALSE),0)</f>
        <v>0</v>
      </c>
      <c r="Q562" s="3">
        <f t="shared" si="25"/>
        <v>52829</v>
      </c>
      <c r="R562" s="4">
        <f t="shared" si="27"/>
        <v>4.9326886735910614E-4</v>
      </c>
    </row>
    <row r="563" spans="1:18" x14ac:dyDescent="0.25">
      <c r="A563" s="3">
        <v>826</v>
      </c>
      <c r="B563" s="3" t="s">
        <v>15</v>
      </c>
      <c r="C563" t="str">
        <f t="shared" si="26"/>
        <v>201207Chile</v>
      </c>
      <c r="D563" s="3">
        <v>201207</v>
      </c>
      <c r="E563" s="3">
        <v>2012</v>
      </c>
      <c r="F563" s="6">
        <v>41091</v>
      </c>
      <c r="G563" s="3">
        <v>7</v>
      </c>
      <c r="H563" s="3">
        <v>1</v>
      </c>
      <c r="I563" s="3" t="s">
        <v>16</v>
      </c>
      <c r="J563" s="3">
        <v>4</v>
      </c>
      <c r="K563" s="3" t="s">
        <v>62</v>
      </c>
      <c r="L563" s="3" t="s">
        <v>61</v>
      </c>
      <c r="M563" s="3">
        <v>152</v>
      </c>
      <c r="N563" s="3" t="s">
        <v>27</v>
      </c>
      <c r="O563" s="3">
        <f>IFERROR(VLOOKUP(D563&amp;N563,'(0201) Fresh'!$C$2:$P$1086,14,FALSE),0)</f>
        <v>28273</v>
      </c>
      <c r="P563">
        <f>IFERROR(VLOOKUP(D563&amp;N563,'(0202) Frozen'!$C$2:$P$997,14,FALSE),0)</f>
        <v>0</v>
      </c>
      <c r="Q563" s="3">
        <f t="shared" si="25"/>
        <v>28273</v>
      </c>
      <c r="R563" s="4">
        <f t="shared" si="27"/>
        <v>2.897316076739925E-4</v>
      </c>
    </row>
    <row r="564" spans="1:18" x14ac:dyDescent="0.25">
      <c r="A564" s="3">
        <v>826</v>
      </c>
      <c r="B564" s="3" t="s">
        <v>15</v>
      </c>
      <c r="C564" t="str">
        <f t="shared" si="26"/>
        <v>201208Chile</v>
      </c>
      <c r="D564" s="3">
        <v>201208</v>
      </c>
      <c r="E564" s="3">
        <v>2012</v>
      </c>
      <c r="F564" s="6">
        <v>41122</v>
      </c>
      <c r="G564" s="3">
        <v>8</v>
      </c>
      <c r="H564" s="3">
        <v>1</v>
      </c>
      <c r="I564" s="3" t="s">
        <v>16</v>
      </c>
      <c r="J564" s="3">
        <v>4</v>
      </c>
      <c r="K564" s="3" t="s">
        <v>62</v>
      </c>
      <c r="L564" s="3" t="s">
        <v>61</v>
      </c>
      <c r="M564" s="3">
        <v>152</v>
      </c>
      <c r="N564" s="3" t="s">
        <v>27</v>
      </c>
      <c r="O564" s="3">
        <f>IFERROR(VLOOKUP(D564&amp;N564,'(0201) Fresh'!$C$2:$P$1086,14,FALSE),0)</f>
        <v>47315</v>
      </c>
      <c r="P564">
        <f>IFERROR(VLOOKUP(D564&amp;N564,'(0202) Frozen'!$C$2:$P$997,14,FALSE),0)</f>
        <v>117580</v>
      </c>
      <c r="Q564" s="3">
        <f t="shared" si="25"/>
        <v>164895</v>
      </c>
      <c r="R564" s="4">
        <f t="shared" si="27"/>
        <v>1.559337936290499E-3</v>
      </c>
    </row>
    <row r="565" spans="1:18" x14ac:dyDescent="0.25">
      <c r="A565" s="3">
        <v>826</v>
      </c>
      <c r="B565" s="3" t="s">
        <v>15</v>
      </c>
      <c r="C565" t="str">
        <f t="shared" si="26"/>
        <v>201209Chile</v>
      </c>
      <c r="D565" s="3">
        <v>201209</v>
      </c>
      <c r="E565" s="3">
        <v>2012</v>
      </c>
      <c r="F565" s="6">
        <v>41153</v>
      </c>
      <c r="G565" s="3">
        <v>9</v>
      </c>
      <c r="H565" s="3">
        <v>1</v>
      </c>
      <c r="I565" s="3" t="s">
        <v>16</v>
      </c>
      <c r="J565" s="3">
        <v>4</v>
      </c>
      <c r="K565" s="3" t="s">
        <v>62</v>
      </c>
      <c r="L565" s="3" t="s">
        <v>61</v>
      </c>
      <c r="M565" s="3">
        <v>152</v>
      </c>
      <c r="N565" s="3" t="s">
        <v>27</v>
      </c>
      <c r="O565" s="3">
        <f>IFERROR(VLOOKUP(D565&amp;N565,'(0201) Fresh'!$C$2:$P$1086,14,FALSE),0)</f>
        <v>276363</v>
      </c>
      <c r="P565">
        <f>IFERROR(VLOOKUP(D565&amp;N565,'(0202) Frozen'!$C$2:$P$997,14,FALSE),0)</f>
        <v>219451</v>
      </c>
      <c r="Q565" s="3">
        <f t="shared" si="25"/>
        <v>495814</v>
      </c>
      <c r="R565" s="4">
        <f t="shared" si="27"/>
        <v>4.2310784589017761E-3</v>
      </c>
    </row>
    <row r="566" spans="1:18" x14ac:dyDescent="0.25">
      <c r="A566" s="3">
        <v>826</v>
      </c>
      <c r="B566" s="3" t="s">
        <v>15</v>
      </c>
      <c r="C566" t="str">
        <f t="shared" si="26"/>
        <v>201210Chile</v>
      </c>
      <c r="D566" s="3">
        <v>201210</v>
      </c>
      <c r="E566" s="3">
        <v>2012</v>
      </c>
      <c r="F566" s="6">
        <v>41183</v>
      </c>
      <c r="G566" s="3">
        <v>10</v>
      </c>
      <c r="H566" s="3">
        <v>1</v>
      </c>
      <c r="I566" s="3" t="s">
        <v>16</v>
      </c>
      <c r="J566" s="3">
        <v>4</v>
      </c>
      <c r="K566" s="3" t="s">
        <v>62</v>
      </c>
      <c r="L566" s="3" t="s">
        <v>61</v>
      </c>
      <c r="M566" s="3">
        <v>152</v>
      </c>
      <c r="N566" s="3" t="s">
        <v>27</v>
      </c>
      <c r="O566" s="3">
        <f>IFERROR(VLOOKUP(D566&amp;N566,'(0201) Fresh'!$C$2:$P$1086,14,FALSE),0)</f>
        <v>120145</v>
      </c>
      <c r="P566">
        <f>IFERROR(VLOOKUP(D566&amp;N566,'(0202) Frozen'!$C$2:$P$997,14,FALSE),0)</f>
        <v>185469</v>
      </c>
      <c r="Q566" s="3">
        <f t="shared" si="25"/>
        <v>305614</v>
      </c>
      <c r="R566" s="4">
        <f t="shared" si="27"/>
        <v>2.3968562215976531E-3</v>
      </c>
    </row>
    <row r="567" spans="1:18" x14ac:dyDescent="0.25">
      <c r="A567" s="3">
        <v>826</v>
      </c>
      <c r="B567" s="3" t="s">
        <v>15</v>
      </c>
      <c r="C567" t="str">
        <f t="shared" si="26"/>
        <v>201211Chile</v>
      </c>
      <c r="D567" s="3">
        <v>201211</v>
      </c>
      <c r="E567" s="3">
        <v>2012</v>
      </c>
      <c r="F567" s="6">
        <v>41214</v>
      </c>
      <c r="G567" s="3">
        <v>11</v>
      </c>
      <c r="H567" s="3">
        <v>1</v>
      </c>
      <c r="I567" s="3" t="s">
        <v>16</v>
      </c>
      <c r="J567" s="3">
        <v>4</v>
      </c>
      <c r="K567" s="3" t="s">
        <v>62</v>
      </c>
      <c r="L567" s="3" t="s">
        <v>61</v>
      </c>
      <c r="M567" s="3">
        <v>152</v>
      </c>
      <c r="N567" s="3" t="s">
        <v>27</v>
      </c>
      <c r="O567" s="3">
        <f>IFERROR(VLOOKUP(D567&amp;N567,'(0201) Fresh'!$C$2:$P$1086,14,FALSE),0)</f>
        <v>78861</v>
      </c>
      <c r="P567">
        <f>IFERROR(VLOOKUP(D567&amp;N567,'(0202) Frozen'!$C$2:$P$997,14,FALSE),0)</f>
        <v>0</v>
      </c>
      <c r="Q567" s="3">
        <f t="shared" si="25"/>
        <v>78861</v>
      </c>
      <c r="R567" s="4">
        <f t="shared" si="27"/>
        <v>6.7188293742711548E-4</v>
      </c>
    </row>
    <row r="568" spans="1:18" x14ac:dyDescent="0.25">
      <c r="A568" s="3">
        <v>826</v>
      </c>
      <c r="B568" s="3" t="s">
        <v>15</v>
      </c>
      <c r="C568" t="str">
        <f t="shared" si="26"/>
        <v>201212Chile</v>
      </c>
      <c r="D568" s="3">
        <v>201212</v>
      </c>
      <c r="E568" s="3">
        <v>2012</v>
      </c>
      <c r="F568" s="6">
        <v>41244</v>
      </c>
      <c r="G568" s="3">
        <v>12</v>
      </c>
      <c r="H568" s="3">
        <v>1</v>
      </c>
      <c r="I568" s="3" t="s">
        <v>16</v>
      </c>
      <c r="J568" s="3">
        <v>4</v>
      </c>
      <c r="K568" s="3" t="s">
        <v>62</v>
      </c>
      <c r="L568" s="3" t="s">
        <v>61</v>
      </c>
      <c r="M568" s="3">
        <v>152</v>
      </c>
      <c r="N568" s="3" t="s">
        <v>27</v>
      </c>
      <c r="O568" s="3">
        <f>IFERROR(VLOOKUP(D568&amp;N568,'(0201) Fresh'!$C$2:$P$1086,14,FALSE),0)</f>
        <v>45730</v>
      </c>
      <c r="P568">
        <f>IFERROR(VLOOKUP(D568&amp;N568,'(0202) Frozen'!$C$2:$P$997,14,FALSE),0)</f>
        <v>0</v>
      </c>
      <c r="Q568" s="3">
        <f t="shared" si="25"/>
        <v>45730</v>
      </c>
      <c r="R568" s="4">
        <f t="shared" si="27"/>
        <v>3.6588123042409401E-4</v>
      </c>
    </row>
    <row r="569" spans="1:18" x14ac:dyDescent="0.25">
      <c r="A569" s="3">
        <v>826</v>
      </c>
      <c r="B569" s="3" t="s">
        <v>15</v>
      </c>
      <c r="C569" t="str">
        <f t="shared" si="26"/>
        <v>201301Chile</v>
      </c>
      <c r="D569" s="3">
        <v>201301</v>
      </c>
      <c r="E569" s="3">
        <v>2013</v>
      </c>
      <c r="F569" s="6">
        <v>41275</v>
      </c>
      <c r="G569" s="3">
        <v>1</v>
      </c>
      <c r="H569" s="3">
        <v>1</v>
      </c>
      <c r="I569" s="3" t="s">
        <v>16</v>
      </c>
      <c r="J569" s="3">
        <v>4</v>
      </c>
      <c r="K569" s="3" t="s">
        <v>62</v>
      </c>
      <c r="L569" s="3" t="s">
        <v>61</v>
      </c>
      <c r="M569" s="3">
        <v>152</v>
      </c>
      <c r="N569" s="3" t="s">
        <v>27</v>
      </c>
      <c r="O569" s="3">
        <f>IFERROR(VLOOKUP(D569&amp;N569,'(0201) Fresh'!$C$2:$P$1086,14,FALSE),0)</f>
        <v>45458</v>
      </c>
      <c r="P569">
        <f>IFERROR(VLOOKUP(D569&amp;N569,'(0202) Frozen'!$C$2:$P$997,14,FALSE),0)</f>
        <v>0</v>
      </c>
      <c r="Q569" s="3">
        <f t="shared" si="25"/>
        <v>45458</v>
      </c>
      <c r="R569" s="4">
        <f t="shared" si="27"/>
        <v>4.1102432373736175E-4</v>
      </c>
    </row>
    <row r="570" spans="1:18" x14ac:dyDescent="0.25">
      <c r="A570" s="3">
        <v>826</v>
      </c>
      <c r="B570" s="3" t="s">
        <v>15</v>
      </c>
      <c r="C570" t="str">
        <f t="shared" si="26"/>
        <v>201302Chile</v>
      </c>
      <c r="D570" s="3">
        <v>201302</v>
      </c>
      <c r="E570" s="3">
        <v>2013</v>
      </c>
      <c r="F570" s="6">
        <v>41306</v>
      </c>
      <c r="G570" s="3">
        <v>2</v>
      </c>
      <c r="H570" s="3">
        <v>1</v>
      </c>
      <c r="I570" s="3" t="s">
        <v>16</v>
      </c>
      <c r="J570" s="3">
        <v>4</v>
      </c>
      <c r="K570" s="3" t="s">
        <v>62</v>
      </c>
      <c r="L570" s="3" t="s">
        <v>61</v>
      </c>
      <c r="M570" s="3">
        <v>152</v>
      </c>
      <c r="N570" s="3" t="s">
        <v>27</v>
      </c>
      <c r="O570" s="3">
        <f>IFERROR(VLOOKUP(D570&amp;N570,'(0201) Fresh'!$C$2:$P$1086,14,FALSE),0)</f>
        <v>64059</v>
      </c>
      <c r="P570">
        <f>IFERROR(VLOOKUP(D570&amp;N570,'(0202) Frozen'!$C$2:$P$997,14,FALSE),0)</f>
        <v>0</v>
      </c>
      <c r="Q570" s="3">
        <f t="shared" si="25"/>
        <v>64059</v>
      </c>
      <c r="R570" s="4">
        <f t="shared" si="27"/>
        <v>6.9158394196045404E-4</v>
      </c>
    </row>
    <row r="571" spans="1:18" x14ac:dyDescent="0.25">
      <c r="A571" s="3">
        <v>826</v>
      </c>
      <c r="B571" s="3" t="s">
        <v>15</v>
      </c>
      <c r="C571" t="str">
        <f t="shared" si="26"/>
        <v>201303Chile</v>
      </c>
      <c r="D571" s="3">
        <v>201303</v>
      </c>
      <c r="E571" s="3">
        <v>2013</v>
      </c>
      <c r="F571" s="6">
        <v>41334</v>
      </c>
      <c r="G571" s="3">
        <v>3</v>
      </c>
      <c r="H571" s="3">
        <v>1</v>
      </c>
      <c r="I571" s="3" t="s">
        <v>16</v>
      </c>
      <c r="J571" s="3">
        <v>4</v>
      </c>
      <c r="K571" s="3" t="s">
        <v>62</v>
      </c>
      <c r="L571" s="3" t="s">
        <v>61</v>
      </c>
      <c r="M571" s="3">
        <v>152</v>
      </c>
      <c r="N571" s="3" t="s">
        <v>27</v>
      </c>
      <c r="O571" s="3">
        <f>IFERROR(VLOOKUP(D571&amp;N571,'(0201) Fresh'!$C$2:$P$1086,14,FALSE),0)</f>
        <v>129013</v>
      </c>
      <c r="P571">
        <f>IFERROR(VLOOKUP(D571&amp;N571,'(0202) Frozen'!$C$2:$P$997,14,FALSE),0)</f>
        <v>0</v>
      </c>
      <c r="Q571" s="3">
        <f t="shared" si="25"/>
        <v>129013</v>
      </c>
      <c r="R571" s="4">
        <f t="shared" si="27"/>
        <v>1.2443370525810024E-3</v>
      </c>
    </row>
    <row r="572" spans="1:18" x14ac:dyDescent="0.25">
      <c r="A572" s="3">
        <v>826</v>
      </c>
      <c r="B572" s="3" t="s">
        <v>15</v>
      </c>
      <c r="C572" t="str">
        <f t="shared" si="26"/>
        <v>201304Chile</v>
      </c>
      <c r="D572" s="3">
        <v>201304</v>
      </c>
      <c r="E572" s="3">
        <v>2013</v>
      </c>
      <c r="F572" s="6">
        <v>41365</v>
      </c>
      <c r="G572" s="3">
        <v>4</v>
      </c>
      <c r="H572" s="3">
        <v>1</v>
      </c>
      <c r="I572" s="3" t="s">
        <v>16</v>
      </c>
      <c r="J572" s="3">
        <v>4</v>
      </c>
      <c r="K572" s="3" t="s">
        <v>62</v>
      </c>
      <c r="L572" s="3" t="s">
        <v>61</v>
      </c>
      <c r="M572" s="3">
        <v>152</v>
      </c>
      <c r="N572" s="3" t="s">
        <v>27</v>
      </c>
      <c r="O572" s="3">
        <f>IFERROR(VLOOKUP(D572&amp;N572,'(0201) Fresh'!$C$2:$P$1086,14,FALSE),0)</f>
        <v>0</v>
      </c>
      <c r="P572">
        <f>IFERROR(VLOOKUP(D572&amp;N572,'(0202) Frozen'!$C$2:$P$997,14,FALSE),0)</f>
        <v>0</v>
      </c>
      <c r="Q572" s="3">
        <f t="shared" si="25"/>
        <v>0</v>
      </c>
      <c r="R572" s="4">
        <f t="shared" si="27"/>
        <v>0</v>
      </c>
    </row>
    <row r="573" spans="1:18" x14ac:dyDescent="0.25">
      <c r="A573" s="3">
        <v>826</v>
      </c>
      <c r="B573" s="3" t="s">
        <v>15</v>
      </c>
      <c r="C573" t="str">
        <f t="shared" si="26"/>
        <v>201305Chile</v>
      </c>
      <c r="D573" s="3">
        <v>201305</v>
      </c>
      <c r="E573" s="3">
        <v>2013</v>
      </c>
      <c r="F573" s="6">
        <v>41395</v>
      </c>
      <c r="G573" s="3">
        <v>5</v>
      </c>
      <c r="H573" s="3">
        <v>1</v>
      </c>
      <c r="I573" s="3" t="s">
        <v>16</v>
      </c>
      <c r="J573" s="3">
        <v>4</v>
      </c>
      <c r="K573" s="3" t="s">
        <v>62</v>
      </c>
      <c r="L573" s="3" t="s">
        <v>61</v>
      </c>
      <c r="M573" s="3">
        <v>152</v>
      </c>
      <c r="N573" s="3" t="s">
        <v>27</v>
      </c>
      <c r="O573" s="3">
        <f>IFERROR(VLOOKUP(D573&amp;N573,'(0201) Fresh'!$C$2:$P$1086,14,FALSE),0)</f>
        <v>0</v>
      </c>
      <c r="P573">
        <f>IFERROR(VLOOKUP(D573&amp;N573,'(0202) Frozen'!$C$2:$P$997,14,FALSE),0)</f>
        <v>0</v>
      </c>
      <c r="Q573" s="3">
        <f t="shared" si="25"/>
        <v>0</v>
      </c>
      <c r="R573" s="4">
        <f t="shared" si="27"/>
        <v>0</v>
      </c>
    </row>
    <row r="574" spans="1:18" x14ac:dyDescent="0.25">
      <c r="A574" s="3">
        <v>826</v>
      </c>
      <c r="B574" s="3" t="s">
        <v>15</v>
      </c>
      <c r="C574" t="str">
        <f t="shared" si="26"/>
        <v>201306Chile</v>
      </c>
      <c r="D574" s="3">
        <v>201306</v>
      </c>
      <c r="E574" s="3">
        <v>2013</v>
      </c>
      <c r="F574" s="6">
        <v>41426</v>
      </c>
      <c r="G574" s="3">
        <v>6</v>
      </c>
      <c r="H574" s="3">
        <v>1</v>
      </c>
      <c r="I574" s="3" t="s">
        <v>16</v>
      </c>
      <c r="J574" s="3">
        <v>4</v>
      </c>
      <c r="K574" s="3" t="s">
        <v>62</v>
      </c>
      <c r="L574" s="3" t="s">
        <v>61</v>
      </c>
      <c r="M574" s="3">
        <v>152</v>
      </c>
      <c r="N574" s="3" t="s">
        <v>27</v>
      </c>
      <c r="O574" s="3">
        <f>IFERROR(VLOOKUP(D574&amp;N574,'(0201) Fresh'!$C$2:$P$1086,14,FALSE),0)</f>
        <v>0</v>
      </c>
      <c r="P574">
        <f>IFERROR(VLOOKUP(D574&amp;N574,'(0202) Frozen'!$C$2:$P$997,14,FALSE),0)</f>
        <v>0</v>
      </c>
      <c r="Q574" s="3">
        <f t="shared" si="25"/>
        <v>0</v>
      </c>
      <c r="R574" s="4">
        <f t="shared" si="27"/>
        <v>0</v>
      </c>
    </row>
    <row r="575" spans="1:18" x14ac:dyDescent="0.25">
      <c r="A575" s="3">
        <v>826</v>
      </c>
      <c r="B575" s="3" t="s">
        <v>15</v>
      </c>
      <c r="C575" t="str">
        <f t="shared" si="26"/>
        <v>201307Chile</v>
      </c>
      <c r="D575" s="3">
        <v>201307</v>
      </c>
      <c r="E575" s="3">
        <v>2013</v>
      </c>
      <c r="F575" s="6">
        <v>41456</v>
      </c>
      <c r="G575" s="3">
        <v>7</v>
      </c>
      <c r="H575" s="3">
        <v>1</v>
      </c>
      <c r="I575" s="3" t="s">
        <v>16</v>
      </c>
      <c r="J575" s="3">
        <v>4</v>
      </c>
      <c r="K575" s="3" t="s">
        <v>62</v>
      </c>
      <c r="L575" s="3" t="s">
        <v>61</v>
      </c>
      <c r="M575" s="3">
        <v>152</v>
      </c>
      <c r="N575" s="3" t="s">
        <v>27</v>
      </c>
      <c r="O575" s="3">
        <f>IFERROR(VLOOKUP(D575&amp;N575,'(0201) Fresh'!$C$2:$P$1086,14,FALSE),0)</f>
        <v>0</v>
      </c>
      <c r="P575">
        <f>IFERROR(VLOOKUP(D575&amp;N575,'(0202) Frozen'!$C$2:$P$997,14,FALSE),0)</f>
        <v>0</v>
      </c>
      <c r="Q575" s="3">
        <f t="shared" si="25"/>
        <v>0</v>
      </c>
      <c r="R575" s="4">
        <f t="shared" si="27"/>
        <v>0</v>
      </c>
    </row>
    <row r="576" spans="1:18" x14ac:dyDescent="0.25">
      <c r="A576" s="3">
        <v>826</v>
      </c>
      <c r="B576" s="3" t="s">
        <v>15</v>
      </c>
      <c r="C576" t="str">
        <f t="shared" si="26"/>
        <v>201308Chile</v>
      </c>
      <c r="D576" s="3">
        <v>201308</v>
      </c>
      <c r="E576" s="3">
        <v>2013</v>
      </c>
      <c r="F576" s="6">
        <v>41487</v>
      </c>
      <c r="G576" s="3">
        <v>8</v>
      </c>
      <c r="H576" s="3">
        <v>1</v>
      </c>
      <c r="I576" s="3" t="s">
        <v>16</v>
      </c>
      <c r="J576" s="3">
        <v>4</v>
      </c>
      <c r="K576" s="3" t="s">
        <v>62</v>
      </c>
      <c r="L576" s="3" t="s">
        <v>61</v>
      </c>
      <c r="M576" s="3">
        <v>152</v>
      </c>
      <c r="N576" s="3" t="s">
        <v>27</v>
      </c>
      <c r="O576" s="3">
        <f>IFERROR(VLOOKUP(D576&amp;N576,'(0201) Fresh'!$C$2:$P$1086,14,FALSE),0)</f>
        <v>0</v>
      </c>
      <c r="P576">
        <f>IFERROR(VLOOKUP(D576&amp;N576,'(0202) Frozen'!$C$2:$P$997,14,FALSE),0)</f>
        <v>0</v>
      </c>
      <c r="Q576" s="3">
        <f t="shared" si="25"/>
        <v>0</v>
      </c>
      <c r="R576" s="4">
        <f t="shared" si="27"/>
        <v>0</v>
      </c>
    </row>
    <row r="577" spans="1:18" x14ac:dyDescent="0.25">
      <c r="A577" s="3">
        <v>826</v>
      </c>
      <c r="B577" s="3" t="s">
        <v>15</v>
      </c>
      <c r="C577" t="str">
        <f t="shared" si="26"/>
        <v>201309Chile</v>
      </c>
      <c r="D577" s="3">
        <v>201309</v>
      </c>
      <c r="E577" s="3">
        <v>2013</v>
      </c>
      <c r="F577" s="6">
        <v>41518</v>
      </c>
      <c r="G577" s="3">
        <v>9</v>
      </c>
      <c r="H577" s="3">
        <v>1</v>
      </c>
      <c r="I577" s="3" t="s">
        <v>16</v>
      </c>
      <c r="J577" s="3">
        <v>4</v>
      </c>
      <c r="K577" s="3" t="s">
        <v>62</v>
      </c>
      <c r="L577" s="3" t="s">
        <v>61</v>
      </c>
      <c r="M577" s="3">
        <v>152</v>
      </c>
      <c r="N577" s="3" t="s">
        <v>27</v>
      </c>
      <c r="O577" s="3">
        <f>IFERROR(VLOOKUP(D577&amp;N577,'(0201) Fresh'!$C$2:$P$1086,14,FALSE),0)</f>
        <v>0</v>
      </c>
      <c r="P577">
        <f>IFERROR(VLOOKUP(D577&amp;N577,'(0202) Frozen'!$C$2:$P$997,14,FALSE),0)</f>
        <v>0</v>
      </c>
      <c r="Q577" s="3">
        <f t="shared" si="25"/>
        <v>0</v>
      </c>
      <c r="R577" s="4">
        <f t="shared" si="27"/>
        <v>0</v>
      </c>
    </row>
    <row r="578" spans="1:18" x14ac:dyDescent="0.25">
      <c r="A578" s="3">
        <v>826</v>
      </c>
      <c r="B578" s="3" t="s">
        <v>15</v>
      </c>
      <c r="C578" t="str">
        <f t="shared" si="26"/>
        <v>201310Chile</v>
      </c>
      <c r="D578" s="3">
        <v>201310</v>
      </c>
      <c r="E578" s="3">
        <v>2013</v>
      </c>
      <c r="F578" s="6">
        <v>41548</v>
      </c>
      <c r="G578" s="3">
        <v>10</v>
      </c>
      <c r="H578" s="3">
        <v>1</v>
      </c>
      <c r="I578" s="3" t="s">
        <v>16</v>
      </c>
      <c r="J578" s="3">
        <v>4</v>
      </c>
      <c r="K578" s="3" t="s">
        <v>62</v>
      </c>
      <c r="L578" s="3" t="s">
        <v>61</v>
      </c>
      <c r="M578" s="3">
        <v>152</v>
      </c>
      <c r="N578" s="3" t="s">
        <v>27</v>
      </c>
      <c r="O578" s="3">
        <f>IFERROR(VLOOKUP(D578&amp;N578,'(0201) Fresh'!$C$2:$P$1086,14,FALSE),0)</f>
        <v>30894</v>
      </c>
      <c r="P578">
        <f>IFERROR(VLOOKUP(D578&amp;N578,'(0202) Frozen'!$C$2:$P$997,14,FALSE),0)</f>
        <v>0</v>
      </c>
      <c r="Q578" s="3">
        <f t="shared" ref="Q578:Q641" si="28">O578+P578</f>
        <v>30894</v>
      </c>
      <c r="R578" s="4">
        <f t="shared" si="27"/>
        <v>2.2163091471047111E-4</v>
      </c>
    </row>
    <row r="579" spans="1:18" x14ac:dyDescent="0.25">
      <c r="A579" s="3">
        <v>826</v>
      </c>
      <c r="B579" s="3" t="s">
        <v>15</v>
      </c>
      <c r="C579" t="str">
        <f t="shared" ref="C579:C642" si="29">D579&amp;N579</f>
        <v>201311Chile</v>
      </c>
      <c r="D579" s="3">
        <v>201311</v>
      </c>
      <c r="E579" s="3">
        <v>2013</v>
      </c>
      <c r="F579" s="6">
        <v>41579</v>
      </c>
      <c r="G579" s="3">
        <v>11</v>
      </c>
      <c r="H579" s="3">
        <v>1</v>
      </c>
      <c r="I579" s="3" t="s">
        <v>16</v>
      </c>
      <c r="J579" s="3">
        <v>4</v>
      </c>
      <c r="K579" s="3" t="s">
        <v>62</v>
      </c>
      <c r="L579" s="3" t="s">
        <v>61</v>
      </c>
      <c r="M579" s="3">
        <v>152</v>
      </c>
      <c r="N579" s="3" t="s">
        <v>27</v>
      </c>
      <c r="O579" s="3">
        <f>IFERROR(VLOOKUP(D579&amp;N579,'(0201) Fresh'!$C$2:$P$1086,14,FALSE),0)</f>
        <v>21618</v>
      </c>
      <c r="P579">
        <f>IFERROR(VLOOKUP(D579&amp;N579,'(0202) Frozen'!$C$2:$P$997,14,FALSE),0)</f>
        <v>0</v>
      </c>
      <c r="Q579" s="3">
        <f t="shared" si="28"/>
        <v>21618</v>
      </c>
      <c r="R579" s="4">
        <f t="shared" si="27"/>
        <v>1.6327346793080017E-4</v>
      </c>
    </row>
    <row r="580" spans="1:18" x14ac:dyDescent="0.25">
      <c r="A580" s="3">
        <v>826</v>
      </c>
      <c r="B580" s="3" t="s">
        <v>15</v>
      </c>
      <c r="C580" t="str">
        <f t="shared" si="29"/>
        <v>201312Chile</v>
      </c>
      <c r="D580" s="3">
        <v>201312</v>
      </c>
      <c r="E580" s="3">
        <v>2013</v>
      </c>
      <c r="F580" s="6">
        <v>41609</v>
      </c>
      <c r="G580" s="3">
        <v>12</v>
      </c>
      <c r="H580" s="3">
        <v>1</v>
      </c>
      <c r="I580" s="3" t="s">
        <v>16</v>
      </c>
      <c r="J580" s="3">
        <v>4</v>
      </c>
      <c r="K580" s="3" t="s">
        <v>62</v>
      </c>
      <c r="L580" s="3" t="s">
        <v>61</v>
      </c>
      <c r="M580" s="3">
        <v>152</v>
      </c>
      <c r="N580" s="3" t="s">
        <v>27</v>
      </c>
      <c r="O580" s="3">
        <f>IFERROR(VLOOKUP(D580&amp;N580,'(0201) Fresh'!$C$2:$P$1086,14,FALSE),0)</f>
        <v>49886</v>
      </c>
      <c r="P580">
        <f>IFERROR(VLOOKUP(D580&amp;N580,'(0202) Frozen'!$C$2:$P$997,14,FALSE),0)</f>
        <v>0</v>
      </c>
      <c r="Q580" s="3">
        <f t="shared" si="28"/>
        <v>49886</v>
      </c>
      <c r="R580" s="4">
        <f t="shared" si="27"/>
        <v>3.3853299455513319E-4</v>
      </c>
    </row>
    <row r="581" spans="1:18" x14ac:dyDescent="0.25">
      <c r="A581" s="3">
        <v>826</v>
      </c>
      <c r="B581" s="3" t="s">
        <v>15</v>
      </c>
      <c r="C581" t="str">
        <f t="shared" si="29"/>
        <v>201401Chile</v>
      </c>
      <c r="D581" s="3">
        <v>201401</v>
      </c>
      <c r="E581" s="3">
        <v>2014</v>
      </c>
      <c r="F581" s="6">
        <v>41640</v>
      </c>
      <c r="G581" s="3">
        <v>1</v>
      </c>
      <c r="H581" s="3">
        <v>1</v>
      </c>
      <c r="I581" s="3" t="s">
        <v>16</v>
      </c>
      <c r="J581" s="3">
        <v>4</v>
      </c>
      <c r="K581" s="3" t="s">
        <v>62</v>
      </c>
      <c r="L581" s="3" t="s">
        <v>61</v>
      </c>
      <c r="M581" s="3">
        <v>152</v>
      </c>
      <c r="N581" s="3" t="s">
        <v>27</v>
      </c>
      <c r="O581" s="3">
        <f>IFERROR(VLOOKUP(D581&amp;N581,'(0201) Fresh'!$C$2:$P$1086,14,FALSE),0)</f>
        <v>0</v>
      </c>
      <c r="P581">
        <f>IFERROR(VLOOKUP(D581&amp;N581,'(0202) Frozen'!$C$2:$P$997,14,FALSE),0)</f>
        <v>0</v>
      </c>
      <c r="Q581" s="3">
        <f t="shared" si="28"/>
        <v>0</v>
      </c>
      <c r="R581" s="4">
        <f t="shared" si="27"/>
        <v>0</v>
      </c>
    </row>
    <row r="582" spans="1:18" x14ac:dyDescent="0.25">
      <c r="A582" s="3">
        <v>826</v>
      </c>
      <c r="B582" s="3" t="s">
        <v>15</v>
      </c>
      <c r="C582" t="str">
        <f t="shared" si="29"/>
        <v>201402Chile</v>
      </c>
      <c r="D582" s="3">
        <v>201402</v>
      </c>
      <c r="E582" s="3">
        <v>2014</v>
      </c>
      <c r="F582" s="6">
        <v>41671</v>
      </c>
      <c r="G582" s="3">
        <v>2</v>
      </c>
      <c r="H582" s="3">
        <v>1</v>
      </c>
      <c r="I582" s="3" t="s">
        <v>16</v>
      </c>
      <c r="J582" s="3">
        <v>4</v>
      </c>
      <c r="K582" s="3" t="s">
        <v>62</v>
      </c>
      <c r="L582" s="3" t="s">
        <v>61</v>
      </c>
      <c r="M582" s="3">
        <v>152</v>
      </c>
      <c r="N582" s="3" t="s">
        <v>27</v>
      </c>
      <c r="O582" s="3">
        <f>IFERROR(VLOOKUP(D582&amp;N582,'(0201) Fresh'!$C$2:$P$1086,14,FALSE),0)</f>
        <v>18306</v>
      </c>
      <c r="P582">
        <f>IFERROR(VLOOKUP(D582&amp;N582,'(0202) Frozen'!$C$2:$P$997,14,FALSE),0)</f>
        <v>0</v>
      </c>
      <c r="Q582" s="3">
        <f t="shared" si="28"/>
        <v>18306</v>
      </c>
      <c r="R582" s="4">
        <f t="shared" si="27"/>
        <v>1.7629836362932977E-4</v>
      </c>
    </row>
    <row r="583" spans="1:18" x14ac:dyDescent="0.25">
      <c r="A583" s="3">
        <v>826</v>
      </c>
      <c r="B583" s="3" t="s">
        <v>15</v>
      </c>
      <c r="C583" t="str">
        <f t="shared" si="29"/>
        <v>201403Chile</v>
      </c>
      <c r="D583" s="3">
        <v>201403</v>
      </c>
      <c r="E583" s="3">
        <v>2014</v>
      </c>
      <c r="F583" s="6">
        <v>41699</v>
      </c>
      <c r="G583" s="3">
        <v>3</v>
      </c>
      <c r="H583" s="3">
        <v>1</v>
      </c>
      <c r="I583" s="3" t="s">
        <v>16</v>
      </c>
      <c r="J583" s="3">
        <v>4</v>
      </c>
      <c r="K583" s="3" t="s">
        <v>62</v>
      </c>
      <c r="L583" s="3" t="s">
        <v>61</v>
      </c>
      <c r="M583" s="3">
        <v>152</v>
      </c>
      <c r="N583" s="3" t="s">
        <v>27</v>
      </c>
      <c r="O583" s="3">
        <f>IFERROR(VLOOKUP(D583&amp;N583,'(0201) Fresh'!$C$2:$P$1086,14,FALSE),0)</f>
        <v>36025</v>
      </c>
      <c r="P583">
        <f>IFERROR(VLOOKUP(D583&amp;N583,'(0202) Frozen'!$C$2:$P$997,14,FALSE),0)</f>
        <v>0</v>
      </c>
      <c r="Q583" s="3">
        <f t="shared" si="28"/>
        <v>36025</v>
      </c>
      <c r="R583" s="4">
        <f t="shared" si="27"/>
        <v>2.972018223615509E-4</v>
      </c>
    </row>
    <row r="584" spans="1:18" x14ac:dyDescent="0.25">
      <c r="A584" s="3">
        <v>826</v>
      </c>
      <c r="B584" s="3" t="s">
        <v>15</v>
      </c>
      <c r="C584" t="str">
        <f t="shared" si="29"/>
        <v>201404Chile</v>
      </c>
      <c r="D584" s="3">
        <v>201404</v>
      </c>
      <c r="E584" s="3">
        <v>2014</v>
      </c>
      <c r="F584" s="6">
        <v>41730</v>
      </c>
      <c r="G584" s="3">
        <v>4</v>
      </c>
      <c r="H584" s="3">
        <v>1</v>
      </c>
      <c r="I584" s="3" t="s">
        <v>16</v>
      </c>
      <c r="J584" s="3">
        <v>4</v>
      </c>
      <c r="K584" s="3" t="s">
        <v>62</v>
      </c>
      <c r="L584" s="3" t="s">
        <v>61</v>
      </c>
      <c r="M584" s="3">
        <v>152</v>
      </c>
      <c r="N584" s="3" t="s">
        <v>27</v>
      </c>
      <c r="O584" s="3">
        <f>IFERROR(VLOOKUP(D584&amp;N584,'(0201) Fresh'!$C$2:$P$1086,14,FALSE),0)</f>
        <v>11886</v>
      </c>
      <c r="P584">
        <f>IFERROR(VLOOKUP(D584&amp;N584,'(0202) Frozen'!$C$2:$P$997,14,FALSE),0)</f>
        <v>0</v>
      </c>
      <c r="Q584" s="3">
        <f t="shared" si="28"/>
        <v>11886</v>
      </c>
      <c r="R584" s="4">
        <f t="shared" si="27"/>
        <v>9.7507381225082535E-5</v>
      </c>
    </row>
    <row r="585" spans="1:18" x14ac:dyDescent="0.25">
      <c r="A585" s="3">
        <v>826</v>
      </c>
      <c r="B585" s="3" t="s">
        <v>15</v>
      </c>
      <c r="C585" t="str">
        <f t="shared" si="29"/>
        <v>201405Chile</v>
      </c>
      <c r="D585" s="3">
        <v>201405</v>
      </c>
      <c r="E585" s="3">
        <v>2014</v>
      </c>
      <c r="F585" s="6">
        <v>41760</v>
      </c>
      <c r="G585" s="3">
        <v>5</v>
      </c>
      <c r="H585" s="3">
        <v>1</v>
      </c>
      <c r="I585" s="3" t="s">
        <v>16</v>
      </c>
      <c r="J585" s="3">
        <v>4</v>
      </c>
      <c r="K585" s="3" t="s">
        <v>62</v>
      </c>
      <c r="L585" s="3" t="s">
        <v>61</v>
      </c>
      <c r="M585" s="3">
        <v>152</v>
      </c>
      <c r="N585" s="3" t="s">
        <v>27</v>
      </c>
      <c r="O585" s="3">
        <f>IFERROR(VLOOKUP(D585&amp;N585,'(0201) Fresh'!$C$2:$P$1086,14,FALSE),0)</f>
        <v>26833</v>
      </c>
      <c r="P585">
        <f>IFERROR(VLOOKUP(D585&amp;N585,'(0202) Frozen'!$C$2:$P$997,14,FALSE),0)</f>
        <v>0</v>
      </c>
      <c r="Q585" s="3">
        <f t="shared" si="28"/>
        <v>26833</v>
      </c>
      <c r="R585" s="4">
        <f t="shared" si="27"/>
        <v>2.2020910665474744E-4</v>
      </c>
    </row>
    <row r="586" spans="1:18" x14ac:dyDescent="0.25">
      <c r="A586" s="3">
        <v>826</v>
      </c>
      <c r="B586" s="3" t="s">
        <v>15</v>
      </c>
      <c r="C586" t="str">
        <f t="shared" si="29"/>
        <v>201406Chile</v>
      </c>
      <c r="D586" s="3">
        <v>201406</v>
      </c>
      <c r="E586" s="3">
        <v>2014</v>
      </c>
      <c r="F586" s="6">
        <v>41791</v>
      </c>
      <c r="G586" s="3">
        <v>6</v>
      </c>
      <c r="H586" s="3">
        <v>1</v>
      </c>
      <c r="I586" s="3" t="s">
        <v>16</v>
      </c>
      <c r="J586" s="3">
        <v>4</v>
      </c>
      <c r="K586" s="3" t="s">
        <v>62</v>
      </c>
      <c r="L586" s="3" t="s">
        <v>61</v>
      </c>
      <c r="M586" s="3">
        <v>152</v>
      </c>
      <c r="N586" s="3" t="s">
        <v>27</v>
      </c>
      <c r="O586" s="3">
        <f>IFERROR(VLOOKUP(D586&amp;N586,'(0201) Fresh'!$C$2:$P$1086,14,FALSE),0)</f>
        <v>14294</v>
      </c>
      <c r="P586">
        <f>IFERROR(VLOOKUP(D586&amp;N586,'(0202) Frozen'!$C$2:$P$997,14,FALSE),0)</f>
        <v>0</v>
      </c>
      <c r="Q586" s="3">
        <f t="shared" si="28"/>
        <v>14294</v>
      </c>
      <c r="R586" s="4">
        <f t="shared" si="27"/>
        <v>1.1229795452033403E-4</v>
      </c>
    </row>
    <row r="587" spans="1:18" x14ac:dyDescent="0.25">
      <c r="A587" s="3">
        <v>826</v>
      </c>
      <c r="B587" s="3" t="s">
        <v>15</v>
      </c>
      <c r="C587" t="str">
        <f t="shared" si="29"/>
        <v>201407Chile</v>
      </c>
      <c r="D587" s="3">
        <v>201407</v>
      </c>
      <c r="E587" s="3">
        <v>2014</v>
      </c>
      <c r="F587" s="6">
        <v>41821</v>
      </c>
      <c r="G587" s="3">
        <v>7</v>
      </c>
      <c r="H587" s="3">
        <v>1</v>
      </c>
      <c r="I587" s="3" t="s">
        <v>16</v>
      </c>
      <c r="J587" s="3">
        <v>4</v>
      </c>
      <c r="K587" s="3" t="s">
        <v>62</v>
      </c>
      <c r="L587" s="3" t="s">
        <v>61</v>
      </c>
      <c r="M587" s="3">
        <v>152</v>
      </c>
      <c r="N587" s="3" t="s">
        <v>27</v>
      </c>
      <c r="O587" s="3">
        <f>IFERROR(VLOOKUP(D587&amp;N587,'(0201) Fresh'!$C$2:$P$1086,14,FALSE),0)</f>
        <v>18496</v>
      </c>
      <c r="P587">
        <f>IFERROR(VLOOKUP(D587&amp;N587,'(0202) Frozen'!$C$2:$P$997,14,FALSE),0)</f>
        <v>0</v>
      </c>
      <c r="Q587" s="3">
        <f t="shared" si="28"/>
        <v>18496</v>
      </c>
      <c r="R587" s="4">
        <f t="shared" si="27"/>
        <v>1.498834529737587E-4</v>
      </c>
    </row>
    <row r="588" spans="1:18" x14ac:dyDescent="0.25">
      <c r="A588" s="3">
        <v>826</v>
      </c>
      <c r="B588" s="3" t="s">
        <v>15</v>
      </c>
      <c r="C588" t="str">
        <f t="shared" si="29"/>
        <v>201408Chile</v>
      </c>
      <c r="D588" s="3">
        <v>201408</v>
      </c>
      <c r="E588" s="3">
        <v>2014</v>
      </c>
      <c r="F588" s="6">
        <v>41852</v>
      </c>
      <c r="G588" s="3">
        <v>8</v>
      </c>
      <c r="H588" s="3">
        <v>1</v>
      </c>
      <c r="I588" s="3" t="s">
        <v>16</v>
      </c>
      <c r="J588" s="3">
        <v>4</v>
      </c>
      <c r="K588" s="3" t="s">
        <v>62</v>
      </c>
      <c r="L588" s="3" t="s">
        <v>61</v>
      </c>
      <c r="M588" s="3">
        <v>152</v>
      </c>
      <c r="N588" s="3" t="s">
        <v>27</v>
      </c>
      <c r="O588" s="3">
        <f>IFERROR(VLOOKUP(D588&amp;N588,'(0201) Fresh'!$C$2:$P$1086,14,FALSE),0)</f>
        <v>20317</v>
      </c>
      <c r="P588">
        <f>IFERROR(VLOOKUP(D588&amp;N588,'(0202) Frozen'!$C$2:$P$997,14,FALSE),0)</f>
        <v>4663</v>
      </c>
      <c r="Q588" s="3">
        <f t="shared" si="28"/>
        <v>24980</v>
      </c>
      <c r="R588" s="4">
        <f t="shared" si="27"/>
        <v>1.9704467536814797E-4</v>
      </c>
    </row>
    <row r="589" spans="1:18" x14ac:dyDescent="0.25">
      <c r="A589" s="3">
        <v>826</v>
      </c>
      <c r="B589" s="3" t="s">
        <v>15</v>
      </c>
      <c r="C589" t="str">
        <f t="shared" si="29"/>
        <v>201409Chile</v>
      </c>
      <c r="D589" s="3">
        <v>201409</v>
      </c>
      <c r="E589" s="3">
        <v>2014</v>
      </c>
      <c r="F589" s="6">
        <v>41883</v>
      </c>
      <c r="G589" s="3">
        <v>9</v>
      </c>
      <c r="H589" s="3">
        <v>1</v>
      </c>
      <c r="I589" s="3" t="s">
        <v>16</v>
      </c>
      <c r="J589" s="3">
        <v>4</v>
      </c>
      <c r="K589" s="3" t="s">
        <v>62</v>
      </c>
      <c r="L589" s="3" t="s">
        <v>61</v>
      </c>
      <c r="M589" s="3">
        <v>152</v>
      </c>
      <c r="N589" s="3" t="s">
        <v>27</v>
      </c>
      <c r="O589" s="3">
        <f>IFERROR(VLOOKUP(D589&amp;N589,'(0201) Fresh'!$C$2:$P$1086,14,FALSE),0)</f>
        <v>118709</v>
      </c>
      <c r="P589">
        <f>IFERROR(VLOOKUP(D589&amp;N589,'(0202) Frozen'!$C$2:$P$997,14,FALSE),0)</f>
        <v>70183</v>
      </c>
      <c r="Q589" s="3">
        <f t="shared" si="28"/>
        <v>188892</v>
      </c>
      <c r="R589" s="4">
        <f t="shared" si="27"/>
        <v>1.2870138704749574E-3</v>
      </c>
    </row>
    <row r="590" spans="1:18" x14ac:dyDescent="0.25">
      <c r="A590" s="3">
        <v>826</v>
      </c>
      <c r="B590" s="3" t="s">
        <v>15</v>
      </c>
      <c r="C590" t="str">
        <f t="shared" si="29"/>
        <v>201410Chile</v>
      </c>
      <c r="D590" s="3">
        <v>201410</v>
      </c>
      <c r="E590" s="3">
        <v>2014</v>
      </c>
      <c r="F590" s="6">
        <v>41913</v>
      </c>
      <c r="G590" s="3">
        <v>10</v>
      </c>
      <c r="H590" s="3">
        <v>1</v>
      </c>
      <c r="I590" s="3" t="s">
        <v>16</v>
      </c>
      <c r="J590" s="3">
        <v>4</v>
      </c>
      <c r="K590" s="3" t="s">
        <v>62</v>
      </c>
      <c r="L590" s="3" t="s">
        <v>61</v>
      </c>
      <c r="M590" s="3">
        <v>152</v>
      </c>
      <c r="N590" s="3" t="s">
        <v>27</v>
      </c>
      <c r="O590" s="3">
        <f>IFERROR(VLOOKUP(D590&amp;N590,'(0201) Fresh'!$C$2:$P$1086,14,FALSE),0)</f>
        <v>0</v>
      </c>
      <c r="P590">
        <f>IFERROR(VLOOKUP(D590&amp;N590,'(0202) Frozen'!$C$2:$P$997,14,FALSE),0)</f>
        <v>167202</v>
      </c>
      <c r="Q590" s="3">
        <f t="shared" si="28"/>
        <v>167202</v>
      </c>
      <c r="R590" s="4">
        <f t="shared" si="27"/>
        <v>1.1210405073151812E-3</v>
      </c>
    </row>
    <row r="591" spans="1:18" x14ac:dyDescent="0.25">
      <c r="A591" s="3">
        <v>826</v>
      </c>
      <c r="B591" s="3" t="s">
        <v>15</v>
      </c>
      <c r="C591" t="str">
        <f t="shared" si="29"/>
        <v>201411Chile</v>
      </c>
      <c r="D591" s="3">
        <v>201411</v>
      </c>
      <c r="E591" s="3">
        <v>2014</v>
      </c>
      <c r="F591" s="6">
        <v>41944</v>
      </c>
      <c r="G591" s="3">
        <v>11</v>
      </c>
      <c r="H591" s="3">
        <v>1</v>
      </c>
      <c r="I591" s="3" t="s">
        <v>16</v>
      </c>
      <c r="J591" s="3">
        <v>4</v>
      </c>
      <c r="K591" s="3" t="s">
        <v>62</v>
      </c>
      <c r="L591" s="3" t="s">
        <v>61</v>
      </c>
      <c r="M591" s="3">
        <v>152</v>
      </c>
      <c r="N591" s="3" t="s">
        <v>27</v>
      </c>
      <c r="O591" s="3">
        <f>IFERROR(VLOOKUP(D591&amp;N591,'(0201) Fresh'!$C$2:$P$1086,14,FALSE),0)</f>
        <v>0</v>
      </c>
      <c r="P591">
        <f>IFERROR(VLOOKUP(D591&amp;N591,'(0202) Frozen'!$C$2:$P$997,14,FALSE),0)</f>
        <v>0</v>
      </c>
      <c r="Q591" s="3">
        <f t="shared" si="28"/>
        <v>0</v>
      </c>
      <c r="R591" s="4">
        <f t="shared" si="27"/>
        <v>0</v>
      </c>
    </row>
    <row r="592" spans="1:18" x14ac:dyDescent="0.25">
      <c r="A592">
        <v>826</v>
      </c>
      <c r="B592" t="s">
        <v>15</v>
      </c>
      <c r="C592" t="str">
        <f t="shared" si="29"/>
        <v>201001Cyprus</v>
      </c>
      <c r="D592">
        <v>201001</v>
      </c>
      <c r="E592">
        <v>2010</v>
      </c>
      <c r="F592" s="1">
        <v>40179</v>
      </c>
      <c r="G592">
        <v>1</v>
      </c>
      <c r="H592">
        <v>1</v>
      </c>
      <c r="I592" t="s">
        <v>16</v>
      </c>
      <c r="J592">
        <v>4</v>
      </c>
      <c r="K592" t="s">
        <v>62</v>
      </c>
      <c r="L592" t="s">
        <v>61</v>
      </c>
      <c r="M592">
        <v>196</v>
      </c>
      <c r="N592" t="s">
        <v>56</v>
      </c>
      <c r="O592" s="3">
        <f>IFERROR(VLOOKUP(D592&amp;N592,'(0201) Fresh'!$C$2:$P$1086,14,FALSE),0)</f>
        <v>0</v>
      </c>
      <c r="P592">
        <f>IFERROR(VLOOKUP(D592&amp;N592,'(0202) Frozen'!$C$2:$P$997,14,FALSE),0)</f>
        <v>0</v>
      </c>
      <c r="Q592">
        <f t="shared" si="28"/>
        <v>0</v>
      </c>
      <c r="R592" s="4">
        <f>Q592/Q2</f>
        <v>0</v>
      </c>
    </row>
    <row r="593" spans="1:18" x14ac:dyDescent="0.25">
      <c r="A593">
        <v>826</v>
      </c>
      <c r="B593" t="s">
        <v>15</v>
      </c>
      <c r="C593" t="str">
        <f t="shared" si="29"/>
        <v>201002Cyprus</v>
      </c>
      <c r="D593">
        <v>201002</v>
      </c>
      <c r="E593">
        <v>2010</v>
      </c>
      <c r="F593" s="1">
        <v>40210</v>
      </c>
      <c r="G593">
        <v>2</v>
      </c>
      <c r="H593">
        <v>1</v>
      </c>
      <c r="I593" t="s">
        <v>16</v>
      </c>
      <c r="J593">
        <v>4</v>
      </c>
      <c r="K593" t="s">
        <v>62</v>
      </c>
      <c r="L593" t="s">
        <v>61</v>
      </c>
      <c r="M593">
        <v>196</v>
      </c>
      <c r="N593" t="s">
        <v>56</v>
      </c>
      <c r="O593" s="3">
        <f>IFERROR(VLOOKUP(D593&amp;N593,'(0201) Fresh'!$C$2:$P$1086,14,FALSE),0)</f>
        <v>0</v>
      </c>
      <c r="P593">
        <f>IFERROR(VLOOKUP(D593&amp;N593,'(0202) Frozen'!$C$2:$P$997,14,FALSE),0)</f>
        <v>0</v>
      </c>
      <c r="Q593">
        <f t="shared" si="28"/>
        <v>0</v>
      </c>
      <c r="R593" s="4">
        <f t="shared" ref="R593:R650" si="30">Q593/Q3</f>
        <v>0</v>
      </c>
    </row>
    <row r="594" spans="1:18" x14ac:dyDescent="0.25">
      <c r="A594">
        <v>826</v>
      </c>
      <c r="B594" t="s">
        <v>15</v>
      </c>
      <c r="C594" t="str">
        <f t="shared" si="29"/>
        <v>201003Cyprus</v>
      </c>
      <c r="D594">
        <v>201003</v>
      </c>
      <c r="E594">
        <v>2010</v>
      </c>
      <c r="F594" s="1">
        <v>40238</v>
      </c>
      <c r="G594">
        <v>3</v>
      </c>
      <c r="H594">
        <v>1</v>
      </c>
      <c r="I594" t="s">
        <v>16</v>
      </c>
      <c r="J594">
        <v>4</v>
      </c>
      <c r="K594" t="s">
        <v>62</v>
      </c>
      <c r="L594" t="s">
        <v>61</v>
      </c>
      <c r="M594">
        <v>196</v>
      </c>
      <c r="N594" t="s">
        <v>56</v>
      </c>
      <c r="O594" s="3">
        <f>IFERROR(VLOOKUP(D594&amp;N594,'(0201) Fresh'!$C$2:$P$1086,14,FALSE),0)</f>
        <v>0</v>
      </c>
      <c r="P594">
        <f>IFERROR(VLOOKUP(D594&amp;N594,'(0202) Frozen'!$C$2:$P$997,14,FALSE),0)</f>
        <v>0</v>
      </c>
      <c r="Q594">
        <f t="shared" si="28"/>
        <v>0</v>
      </c>
      <c r="R594" s="4">
        <f t="shared" si="30"/>
        <v>0</v>
      </c>
    </row>
    <row r="595" spans="1:18" x14ac:dyDescent="0.25">
      <c r="A595">
        <v>826</v>
      </c>
      <c r="B595" t="s">
        <v>15</v>
      </c>
      <c r="C595" t="str">
        <f t="shared" si="29"/>
        <v>201004Cyprus</v>
      </c>
      <c r="D595">
        <v>201004</v>
      </c>
      <c r="E595">
        <v>2010</v>
      </c>
      <c r="F595" s="1">
        <v>40269</v>
      </c>
      <c r="G595">
        <v>4</v>
      </c>
      <c r="H595">
        <v>1</v>
      </c>
      <c r="I595" t="s">
        <v>16</v>
      </c>
      <c r="J595">
        <v>4</v>
      </c>
      <c r="K595" t="s">
        <v>62</v>
      </c>
      <c r="L595" t="s">
        <v>61</v>
      </c>
      <c r="M595">
        <v>196</v>
      </c>
      <c r="N595" t="s">
        <v>56</v>
      </c>
      <c r="O595" s="3">
        <f>IFERROR(VLOOKUP(D595&amp;N595,'(0201) Fresh'!$C$2:$P$1086,14,FALSE),0)</f>
        <v>0</v>
      </c>
      <c r="P595">
        <f>IFERROR(VLOOKUP(D595&amp;N595,'(0202) Frozen'!$C$2:$P$997,14,FALSE),0)</f>
        <v>0</v>
      </c>
      <c r="Q595">
        <f t="shared" si="28"/>
        <v>0</v>
      </c>
      <c r="R595" s="4">
        <f t="shared" si="30"/>
        <v>0</v>
      </c>
    </row>
    <row r="596" spans="1:18" x14ac:dyDescent="0.25">
      <c r="A596">
        <v>826</v>
      </c>
      <c r="B596" t="s">
        <v>15</v>
      </c>
      <c r="C596" t="str">
        <f t="shared" si="29"/>
        <v>201005Cyprus</v>
      </c>
      <c r="D596">
        <v>201005</v>
      </c>
      <c r="E596">
        <v>2010</v>
      </c>
      <c r="F596" s="1">
        <v>40299</v>
      </c>
      <c r="G596">
        <v>5</v>
      </c>
      <c r="H596">
        <v>1</v>
      </c>
      <c r="I596" t="s">
        <v>16</v>
      </c>
      <c r="J596">
        <v>4</v>
      </c>
      <c r="K596" t="s">
        <v>62</v>
      </c>
      <c r="L596" t="s">
        <v>61</v>
      </c>
      <c r="M596">
        <v>196</v>
      </c>
      <c r="N596" t="s">
        <v>56</v>
      </c>
      <c r="O596" s="3">
        <f>IFERROR(VLOOKUP(D596&amp;N596,'(0201) Fresh'!$C$2:$P$1086,14,FALSE),0)</f>
        <v>0</v>
      </c>
      <c r="P596">
        <f>IFERROR(VLOOKUP(D596&amp;N596,'(0202) Frozen'!$C$2:$P$997,14,FALSE),0)</f>
        <v>0</v>
      </c>
      <c r="Q596">
        <f t="shared" si="28"/>
        <v>0</v>
      </c>
      <c r="R596" s="4">
        <f t="shared" si="30"/>
        <v>0</v>
      </c>
    </row>
    <row r="597" spans="1:18" x14ac:dyDescent="0.25">
      <c r="A597">
        <v>826</v>
      </c>
      <c r="B597" t="s">
        <v>15</v>
      </c>
      <c r="C597" t="str">
        <f t="shared" si="29"/>
        <v>201006Cyprus</v>
      </c>
      <c r="D597">
        <v>201006</v>
      </c>
      <c r="E597">
        <v>2010</v>
      </c>
      <c r="F597" s="1">
        <v>40330</v>
      </c>
      <c r="G597">
        <v>6</v>
      </c>
      <c r="H597">
        <v>1</v>
      </c>
      <c r="I597" t="s">
        <v>16</v>
      </c>
      <c r="J597">
        <v>4</v>
      </c>
      <c r="K597" t="s">
        <v>62</v>
      </c>
      <c r="L597" t="s">
        <v>61</v>
      </c>
      <c r="M597">
        <v>196</v>
      </c>
      <c r="N597" t="s">
        <v>56</v>
      </c>
      <c r="O597" s="3">
        <f>IFERROR(VLOOKUP(D597&amp;N597,'(0201) Fresh'!$C$2:$P$1086,14,FALSE),0)</f>
        <v>0</v>
      </c>
      <c r="P597">
        <f>IFERROR(VLOOKUP(D597&amp;N597,'(0202) Frozen'!$C$2:$P$997,14,FALSE),0)</f>
        <v>0</v>
      </c>
      <c r="Q597">
        <f t="shared" si="28"/>
        <v>0</v>
      </c>
      <c r="R597" s="4">
        <f t="shared" si="30"/>
        <v>0</v>
      </c>
    </row>
    <row r="598" spans="1:18" x14ac:dyDescent="0.25">
      <c r="A598">
        <v>826</v>
      </c>
      <c r="B598" t="s">
        <v>15</v>
      </c>
      <c r="C598" t="str">
        <f t="shared" si="29"/>
        <v>201007Cyprus</v>
      </c>
      <c r="D598">
        <v>201007</v>
      </c>
      <c r="E598">
        <v>2010</v>
      </c>
      <c r="F598" s="1">
        <v>40360</v>
      </c>
      <c r="G598">
        <v>7</v>
      </c>
      <c r="H598">
        <v>1</v>
      </c>
      <c r="I598" t="s">
        <v>16</v>
      </c>
      <c r="J598">
        <v>4</v>
      </c>
      <c r="K598" t="s">
        <v>62</v>
      </c>
      <c r="L598" t="s">
        <v>61</v>
      </c>
      <c r="M598">
        <v>196</v>
      </c>
      <c r="N598" t="s">
        <v>56</v>
      </c>
      <c r="O598" s="3">
        <f>IFERROR(VLOOKUP(D598&amp;N598,'(0201) Fresh'!$C$2:$P$1086,14,FALSE),0)</f>
        <v>0</v>
      </c>
      <c r="P598">
        <f>IFERROR(VLOOKUP(D598&amp;N598,'(0202) Frozen'!$C$2:$P$997,14,FALSE),0)</f>
        <v>0</v>
      </c>
      <c r="Q598">
        <f t="shared" si="28"/>
        <v>0</v>
      </c>
      <c r="R598" s="4">
        <f t="shared" si="30"/>
        <v>0</v>
      </c>
    </row>
    <row r="599" spans="1:18" x14ac:dyDescent="0.25">
      <c r="A599">
        <v>826</v>
      </c>
      <c r="B599" t="s">
        <v>15</v>
      </c>
      <c r="C599" t="str">
        <f t="shared" si="29"/>
        <v>201008Cyprus</v>
      </c>
      <c r="D599">
        <v>201008</v>
      </c>
      <c r="E599">
        <v>2010</v>
      </c>
      <c r="F599" s="1">
        <v>40391</v>
      </c>
      <c r="G599">
        <v>8</v>
      </c>
      <c r="H599">
        <v>1</v>
      </c>
      <c r="I599" t="s">
        <v>16</v>
      </c>
      <c r="J599">
        <v>4</v>
      </c>
      <c r="K599" t="s">
        <v>62</v>
      </c>
      <c r="L599" t="s">
        <v>61</v>
      </c>
      <c r="M599">
        <v>196</v>
      </c>
      <c r="N599" t="s">
        <v>56</v>
      </c>
      <c r="O599" s="3">
        <f>IFERROR(VLOOKUP(D599&amp;N599,'(0201) Fresh'!$C$2:$P$1086,14,FALSE),0)</f>
        <v>0</v>
      </c>
      <c r="P599">
        <f>IFERROR(VLOOKUP(D599&amp;N599,'(0202) Frozen'!$C$2:$P$997,14,FALSE),0)</f>
        <v>0</v>
      </c>
      <c r="Q599">
        <f t="shared" si="28"/>
        <v>0</v>
      </c>
      <c r="R599" s="4">
        <f t="shared" si="30"/>
        <v>0</v>
      </c>
    </row>
    <row r="600" spans="1:18" x14ac:dyDescent="0.25">
      <c r="A600">
        <v>826</v>
      </c>
      <c r="B600" t="s">
        <v>15</v>
      </c>
      <c r="C600" t="str">
        <f t="shared" si="29"/>
        <v>201009Cyprus</v>
      </c>
      <c r="D600">
        <v>201009</v>
      </c>
      <c r="E600">
        <v>2010</v>
      </c>
      <c r="F600" s="1">
        <v>40422</v>
      </c>
      <c r="G600">
        <v>9</v>
      </c>
      <c r="H600">
        <v>1</v>
      </c>
      <c r="I600" t="s">
        <v>16</v>
      </c>
      <c r="J600">
        <v>4</v>
      </c>
      <c r="K600" t="s">
        <v>62</v>
      </c>
      <c r="L600" t="s">
        <v>61</v>
      </c>
      <c r="M600">
        <v>196</v>
      </c>
      <c r="N600" t="s">
        <v>56</v>
      </c>
      <c r="O600" s="3">
        <f>IFERROR(VLOOKUP(D600&amp;N600,'(0201) Fresh'!$C$2:$P$1086,14,FALSE),0)</f>
        <v>0</v>
      </c>
      <c r="P600">
        <f>IFERROR(VLOOKUP(D600&amp;N600,'(0202) Frozen'!$C$2:$P$997,14,FALSE),0)</f>
        <v>0</v>
      </c>
      <c r="Q600">
        <f t="shared" si="28"/>
        <v>0</v>
      </c>
      <c r="R600" s="4">
        <f t="shared" si="30"/>
        <v>0</v>
      </c>
    </row>
    <row r="601" spans="1:18" x14ac:dyDescent="0.25">
      <c r="A601">
        <v>826</v>
      </c>
      <c r="B601" t="s">
        <v>15</v>
      </c>
      <c r="C601" t="str">
        <f t="shared" si="29"/>
        <v>201010Cyprus</v>
      </c>
      <c r="D601">
        <v>201010</v>
      </c>
      <c r="E601">
        <v>2010</v>
      </c>
      <c r="F601" s="1">
        <v>40452</v>
      </c>
      <c r="G601">
        <v>10</v>
      </c>
      <c r="H601">
        <v>1</v>
      </c>
      <c r="I601" t="s">
        <v>16</v>
      </c>
      <c r="J601">
        <v>4</v>
      </c>
      <c r="K601" t="s">
        <v>62</v>
      </c>
      <c r="L601" t="s">
        <v>61</v>
      </c>
      <c r="M601">
        <v>196</v>
      </c>
      <c r="N601" t="s">
        <v>56</v>
      </c>
      <c r="O601" s="3">
        <f>IFERROR(VLOOKUP(D601&amp;N601,'(0201) Fresh'!$C$2:$P$1086,14,FALSE),0)</f>
        <v>0</v>
      </c>
      <c r="P601">
        <f>IFERROR(VLOOKUP(D601&amp;N601,'(0202) Frozen'!$C$2:$P$997,14,FALSE),0)</f>
        <v>42636</v>
      </c>
      <c r="Q601">
        <f t="shared" si="28"/>
        <v>42636</v>
      </c>
      <c r="R601" s="4">
        <f t="shared" si="30"/>
        <v>4.8350637791022251E-4</v>
      </c>
    </row>
    <row r="602" spans="1:18" x14ac:dyDescent="0.25">
      <c r="A602">
        <v>826</v>
      </c>
      <c r="B602" t="s">
        <v>15</v>
      </c>
      <c r="C602" t="str">
        <f t="shared" si="29"/>
        <v>201011Cyprus</v>
      </c>
      <c r="D602">
        <v>201011</v>
      </c>
      <c r="E602">
        <v>2010</v>
      </c>
      <c r="F602" s="1">
        <v>40483</v>
      </c>
      <c r="G602">
        <v>11</v>
      </c>
      <c r="H602">
        <v>1</v>
      </c>
      <c r="I602" t="s">
        <v>16</v>
      </c>
      <c r="J602">
        <v>4</v>
      </c>
      <c r="K602" t="s">
        <v>62</v>
      </c>
      <c r="L602" t="s">
        <v>61</v>
      </c>
      <c r="M602">
        <v>196</v>
      </c>
      <c r="N602" t="s">
        <v>56</v>
      </c>
      <c r="O602" s="3">
        <f>IFERROR(VLOOKUP(D602&amp;N602,'(0201) Fresh'!$C$2:$P$1086,14,FALSE),0)</f>
        <v>0</v>
      </c>
      <c r="P602">
        <f>IFERROR(VLOOKUP(D602&amp;N602,'(0202) Frozen'!$C$2:$P$997,14,FALSE),0)</f>
        <v>0</v>
      </c>
      <c r="Q602">
        <f t="shared" si="28"/>
        <v>0</v>
      </c>
      <c r="R602" s="4">
        <f t="shared" si="30"/>
        <v>0</v>
      </c>
    </row>
    <row r="603" spans="1:18" x14ac:dyDescent="0.25">
      <c r="A603">
        <v>826</v>
      </c>
      <c r="B603" t="s">
        <v>15</v>
      </c>
      <c r="C603" t="str">
        <f t="shared" si="29"/>
        <v>201012Cyprus</v>
      </c>
      <c r="D603">
        <v>201012</v>
      </c>
      <c r="E603">
        <v>2010</v>
      </c>
      <c r="F603" s="1">
        <v>40513</v>
      </c>
      <c r="G603">
        <v>12</v>
      </c>
      <c r="H603">
        <v>1</v>
      </c>
      <c r="I603" t="s">
        <v>16</v>
      </c>
      <c r="J603">
        <v>4</v>
      </c>
      <c r="K603" t="s">
        <v>62</v>
      </c>
      <c r="L603" t="s">
        <v>61</v>
      </c>
      <c r="M603">
        <v>196</v>
      </c>
      <c r="N603" t="s">
        <v>56</v>
      </c>
      <c r="O603" s="3">
        <f>IFERROR(VLOOKUP(D603&amp;N603,'(0201) Fresh'!$C$2:$P$1086,14,FALSE),0)</f>
        <v>0</v>
      </c>
      <c r="P603">
        <f>IFERROR(VLOOKUP(D603&amp;N603,'(0202) Frozen'!$C$2:$P$997,14,FALSE),0)</f>
        <v>0</v>
      </c>
      <c r="Q603">
        <f t="shared" si="28"/>
        <v>0</v>
      </c>
      <c r="R603" s="4">
        <f t="shared" si="30"/>
        <v>0</v>
      </c>
    </row>
    <row r="604" spans="1:18" x14ac:dyDescent="0.25">
      <c r="A604">
        <v>826</v>
      </c>
      <c r="B604" t="s">
        <v>15</v>
      </c>
      <c r="C604" t="str">
        <f t="shared" si="29"/>
        <v>201101Cyprus</v>
      </c>
      <c r="D604">
        <v>201101</v>
      </c>
      <c r="E604">
        <v>2011</v>
      </c>
      <c r="F604" s="1">
        <v>40544</v>
      </c>
      <c r="G604">
        <v>1</v>
      </c>
      <c r="H604">
        <v>1</v>
      </c>
      <c r="I604" t="s">
        <v>16</v>
      </c>
      <c r="J604">
        <v>4</v>
      </c>
      <c r="K604" t="s">
        <v>62</v>
      </c>
      <c r="L604" t="s">
        <v>61</v>
      </c>
      <c r="M604">
        <v>196</v>
      </c>
      <c r="N604" t="s">
        <v>56</v>
      </c>
      <c r="O604" s="3">
        <f>IFERROR(VLOOKUP(D604&amp;N604,'(0201) Fresh'!$C$2:$P$1086,14,FALSE),0)</f>
        <v>0</v>
      </c>
      <c r="P604">
        <f>IFERROR(VLOOKUP(D604&amp;N604,'(0202) Frozen'!$C$2:$P$997,14,FALSE),0)</f>
        <v>0</v>
      </c>
      <c r="Q604">
        <f t="shared" si="28"/>
        <v>0</v>
      </c>
      <c r="R604" s="4">
        <f t="shared" si="30"/>
        <v>0</v>
      </c>
    </row>
    <row r="605" spans="1:18" x14ac:dyDescent="0.25">
      <c r="A605">
        <v>826</v>
      </c>
      <c r="B605" t="s">
        <v>15</v>
      </c>
      <c r="C605" t="str">
        <f t="shared" si="29"/>
        <v>201102Cyprus</v>
      </c>
      <c r="D605">
        <v>201102</v>
      </c>
      <c r="E605">
        <v>2011</v>
      </c>
      <c r="F605" s="1">
        <v>40575</v>
      </c>
      <c r="G605">
        <v>2</v>
      </c>
      <c r="H605">
        <v>1</v>
      </c>
      <c r="I605" t="s">
        <v>16</v>
      </c>
      <c r="J605">
        <v>4</v>
      </c>
      <c r="K605" t="s">
        <v>62</v>
      </c>
      <c r="L605" t="s">
        <v>61</v>
      </c>
      <c r="M605">
        <v>196</v>
      </c>
      <c r="N605" t="s">
        <v>56</v>
      </c>
      <c r="O605" s="3">
        <f>IFERROR(VLOOKUP(D605&amp;N605,'(0201) Fresh'!$C$2:$P$1086,14,FALSE),0)</f>
        <v>0</v>
      </c>
      <c r="P605">
        <f>IFERROR(VLOOKUP(D605&amp;N605,'(0202) Frozen'!$C$2:$P$997,14,FALSE),0)</f>
        <v>0</v>
      </c>
      <c r="Q605">
        <f t="shared" si="28"/>
        <v>0</v>
      </c>
      <c r="R605" s="4">
        <f t="shared" si="30"/>
        <v>0</v>
      </c>
    </row>
    <row r="606" spans="1:18" x14ac:dyDescent="0.25">
      <c r="A606">
        <v>826</v>
      </c>
      <c r="B606" t="s">
        <v>15</v>
      </c>
      <c r="C606" t="str">
        <f t="shared" si="29"/>
        <v>201103Cyprus</v>
      </c>
      <c r="D606">
        <v>201103</v>
      </c>
      <c r="E606">
        <v>2011</v>
      </c>
      <c r="F606" s="1">
        <v>40603</v>
      </c>
      <c r="G606">
        <v>3</v>
      </c>
      <c r="H606">
        <v>1</v>
      </c>
      <c r="I606" t="s">
        <v>16</v>
      </c>
      <c r="J606">
        <v>4</v>
      </c>
      <c r="K606" t="s">
        <v>62</v>
      </c>
      <c r="L606" t="s">
        <v>61</v>
      </c>
      <c r="M606">
        <v>196</v>
      </c>
      <c r="N606" t="s">
        <v>56</v>
      </c>
      <c r="O606" s="3">
        <f>IFERROR(VLOOKUP(D606&amp;N606,'(0201) Fresh'!$C$2:$P$1086,14,FALSE),0)</f>
        <v>0</v>
      </c>
      <c r="P606">
        <f>IFERROR(VLOOKUP(D606&amp;N606,'(0202) Frozen'!$C$2:$P$997,14,FALSE),0)</f>
        <v>0</v>
      </c>
      <c r="Q606">
        <f t="shared" si="28"/>
        <v>0</v>
      </c>
      <c r="R606" s="4">
        <f t="shared" si="30"/>
        <v>0</v>
      </c>
    </row>
    <row r="607" spans="1:18" x14ac:dyDescent="0.25">
      <c r="A607">
        <v>826</v>
      </c>
      <c r="B607" t="s">
        <v>15</v>
      </c>
      <c r="C607" t="str">
        <f t="shared" si="29"/>
        <v>201104Cyprus</v>
      </c>
      <c r="D607">
        <v>201104</v>
      </c>
      <c r="E607">
        <v>2011</v>
      </c>
      <c r="F607" s="1">
        <v>40634</v>
      </c>
      <c r="G607">
        <v>4</v>
      </c>
      <c r="H607">
        <v>1</v>
      </c>
      <c r="I607" t="s">
        <v>16</v>
      </c>
      <c r="J607">
        <v>4</v>
      </c>
      <c r="K607" t="s">
        <v>62</v>
      </c>
      <c r="L607" t="s">
        <v>61</v>
      </c>
      <c r="M607">
        <v>196</v>
      </c>
      <c r="N607" t="s">
        <v>56</v>
      </c>
      <c r="O607" s="3">
        <f>IFERROR(VLOOKUP(D607&amp;N607,'(0201) Fresh'!$C$2:$P$1086,14,FALSE),0)</f>
        <v>0</v>
      </c>
      <c r="P607">
        <f>IFERROR(VLOOKUP(D607&amp;N607,'(0202) Frozen'!$C$2:$P$997,14,FALSE),0)</f>
        <v>0</v>
      </c>
      <c r="Q607">
        <f t="shared" si="28"/>
        <v>0</v>
      </c>
      <c r="R607" s="4">
        <f t="shared" si="30"/>
        <v>0</v>
      </c>
    </row>
    <row r="608" spans="1:18" x14ac:dyDescent="0.25">
      <c r="A608">
        <v>826</v>
      </c>
      <c r="B608" t="s">
        <v>15</v>
      </c>
      <c r="C608" t="str">
        <f t="shared" si="29"/>
        <v>201105Cyprus</v>
      </c>
      <c r="D608">
        <v>201105</v>
      </c>
      <c r="E608">
        <v>2011</v>
      </c>
      <c r="F608" s="1">
        <v>40664</v>
      </c>
      <c r="G608">
        <v>5</v>
      </c>
      <c r="H608">
        <v>1</v>
      </c>
      <c r="I608" t="s">
        <v>16</v>
      </c>
      <c r="J608">
        <v>4</v>
      </c>
      <c r="K608" t="s">
        <v>62</v>
      </c>
      <c r="L608" t="s">
        <v>61</v>
      </c>
      <c r="M608">
        <v>196</v>
      </c>
      <c r="N608" t="s">
        <v>56</v>
      </c>
      <c r="O608" s="3">
        <f>IFERROR(VLOOKUP(D608&amp;N608,'(0201) Fresh'!$C$2:$P$1086,14,FALSE),0)</f>
        <v>0</v>
      </c>
      <c r="P608">
        <f>IFERROR(VLOOKUP(D608&amp;N608,'(0202) Frozen'!$C$2:$P$997,14,FALSE),0)</f>
        <v>633</v>
      </c>
      <c r="Q608">
        <f t="shared" si="28"/>
        <v>633</v>
      </c>
      <c r="R608" s="4">
        <f t="shared" si="30"/>
        <v>5.9076375861262161E-6</v>
      </c>
    </row>
    <row r="609" spans="1:18" x14ac:dyDescent="0.25">
      <c r="A609">
        <v>826</v>
      </c>
      <c r="B609" t="s">
        <v>15</v>
      </c>
      <c r="C609" t="str">
        <f t="shared" si="29"/>
        <v>201106Cyprus</v>
      </c>
      <c r="D609">
        <v>201106</v>
      </c>
      <c r="E609">
        <v>2011</v>
      </c>
      <c r="F609" s="1">
        <v>40695</v>
      </c>
      <c r="G609">
        <v>6</v>
      </c>
      <c r="H609">
        <v>1</v>
      </c>
      <c r="I609" t="s">
        <v>16</v>
      </c>
      <c r="J609">
        <v>4</v>
      </c>
      <c r="K609" t="s">
        <v>62</v>
      </c>
      <c r="L609" t="s">
        <v>61</v>
      </c>
      <c r="M609">
        <v>196</v>
      </c>
      <c r="N609" t="s">
        <v>56</v>
      </c>
      <c r="O609" s="3">
        <f>IFERROR(VLOOKUP(D609&amp;N609,'(0201) Fresh'!$C$2:$P$1086,14,FALSE),0)</f>
        <v>0</v>
      </c>
      <c r="P609">
        <f>IFERROR(VLOOKUP(D609&amp;N609,'(0202) Frozen'!$C$2:$P$997,14,FALSE),0)</f>
        <v>0</v>
      </c>
      <c r="Q609">
        <f t="shared" si="28"/>
        <v>0</v>
      </c>
      <c r="R609" s="4">
        <f t="shared" si="30"/>
        <v>0</v>
      </c>
    </row>
    <row r="610" spans="1:18" x14ac:dyDescent="0.25">
      <c r="A610">
        <v>826</v>
      </c>
      <c r="B610" t="s">
        <v>15</v>
      </c>
      <c r="C610" t="str">
        <f t="shared" si="29"/>
        <v>201107Cyprus</v>
      </c>
      <c r="D610">
        <v>201107</v>
      </c>
      <c r="E610">
        <v>2011</v>
      </c>
      <c r="F610" s="1">
        <v>40725</v>
      </c>
      <c r="G610">
        <v>7</v>
      </c>
      <c r="H610">
        <v>1</v>
      </c>
      <c r="I610" t="s">
        <v>16</v>
      </c>
      <c r="J610">
        <v>4</v>
      </c>
      <c r="K610" t="s">
        <v>62</v>
      </c>
      <c r="L610" t="s">
        <v>61</v>
      </c>
      <c r="M610">
        <v>196</v>
      </c>
      <c r="N610" t="s">
        <v>56</v>
      </c>
      <c r="O610" s="3">
        <f>IFERROR(VLOOKUP(D610&amp;N610,'(0201) Fresh'!$C$2:$P$1086,14,FALSE),0)</f>
        <v>0</v>
      </c>
      <c r="P610">
        <f>IFERROR(VLOOKUP(D610&amp;N610,'(0202) Frozen'!$C$2:$P$997,14,FALSE),0)</f>
        <v>0</v>
      </c>
      <c r="Q610">
        <f t="shared" si="28"/>
        <v>0</v>
      </c>
      <c r="R610" s="4">
        <f t="shared" si="30"/>
        <v>0</v>
      </c>
    </row>
    <row r="611" spans="1:18" x14ac:dyDescent="0.25">
      <c r="A611">
        <v>826</v>
      </c>
      <c r="B611" t="s">
        <v>15</v>
      </c>
      <c r="C611" t="str">
        <f t="shared" si="29"/>
        <v>201108Cyprus</v>
      </c>
      <c r="D611">
        <v>201108</v>
      </c>
      <c r="E611">
        <v>2011</v>
      </c>
      <c r="F611" s="1">
        <v>40756</v>
      </c>
      <c r="G611">
        <v>8</v>
      </c>
      <c r="H611">
        <v>1</v>
      </c>
      <c r="I611" t="s">
        <v>16</v>
      </c>
      <c r="J611">
        <v>4</v>
      </c>
      <c r="K611" t="s">
        <v>62</v>
      </c>
      <c r="L611" t="s">
        <v>61</v>
      </c>
      <c r="M611">
        <v>196</v>
      </c>
      <c r="N611" t="s">
        <v>56</v>
      </c>
      <c r="O611" s="3">
        <f>IFERROR(VLOOKUP(D611&amp;N611,'(0201) Fresh'!$C$2:$P$1086,14,FALSE),0)</f>
        <v>0</v>
      </c>
      <c r="P611">
        <f>IFERROR(VLOOKUP(D611&amp;N611,'(0202) Frozen'!$C$2:$P$997,14,FALSE),0)</f>
        <v>0</v>
      </c>
      <c r="Q611">
        <f t="shared" si="28"/>
        <v>0</v>
      </c>
      <c r="R611" s="4">
        <f t="shared" si="30"/>
        <v>0</v>
      </c>
    </row>
    <row r="612" spans="1:18" x14ac:dyDescent="0.25">
      <c r="A612">
        <v>826</v>
      </c>
      <c r="B612" t="s">
        <v>15</v>
      </c>
      <c r="C612" t="str">
        <f t="shared" si="29"/>
        <v>201109Cyprus</v>
      </c>
      <c r="D612">
        <v>201109</v>
      </c>
      <c r="E612">
        <v>2011</v>
      </c>
      <c r="F612" s="1">
        <v>40787</v>
      </c>
      <c r="G612">
        <v>9</v>
      </c>
      <c r="H612">
        <v>1</v>
      </c>
      <c r="I612" t="s">
        <v>16</v>
      </c>
      <c r="J612">
        <v>4</v>
      </c>
      <c r="K612" t="s">
        <v>62</v>
      </c>
      <c r="L612" t="s">
        <v>61</v>
      </c>
      <c r="M612">
        <v>196</v>
      </c>
      <c r="N612" t="s">
        <v>56</v>
      </c>
      <c r="O612" s="3">
        <f>IFERROR(VLOOKUP(D612&amp;N612,'(0201) Fresh'!$C$2:$P$1086,14,FALSE),0)</f>
        <v>0</v>
      </c>
      <c r="P612">
        <f>IFERROR(VLOOKUP(D612&amp;N612,'(0202) Frozen'!$C$2:$P$997,14,FALSE),0)</f>
        <v>0</v>
      </c>
      <c r="Q612">
        <f t="shared" si="28"/>
        <v>0</v>
      </c>
      <c r="R612" s="4">
        <f t="shared" si="30"/>
        <v>0</v>
      </c>
    </row>
    <row r="613" spans="1:18" x14ac:dyDescent="0.25">
      <c r="A613">
        <v>826</v>
      </c>
      <c r="B613" t="s">
        <v>15</v>
      </c>
      <c r="C613" t="str">
        <f t="shared" si="29"/>
        <v>201110Cyprus</v>
      </c>
      <c r="D613">
        <v>201110</v>
      </c>
      <c r="E613">
        <v>2011</v>
      </c>
      <c r="F613" s="1">
        <v>40817</v>
      </c>
      <c r="G613">
        <v>10</v>
      </c>
      <c r="H613">
        <v>1</v>
      </c>
      <c r="I613" t="s">
        <v>16</v>
      </c>
      <c r="J613">
        <v>4</v>
      </c>
      <c r="K613" t="s">
        <v>62</v>
      </c>
      <c r="L613" t="s">
        <v>61</v>
      </c>
      <c r="M613">
        <v>196</v>
      </c>
      <c r="N613" t="s">
        <v>56</v>
      </c>
      <c r="O613" s="3">
        <f>IFERROR(VLOOKUP(D613&amp;N613,'(0201) Fresh'!$C$2:$P$1086,14,FALSE),0)</f>
        <v>0</v>
      </c>
      <c r="P613">
        <f>IFERROR(VLOOKUP(D613&amp;N613,'(0202) Frozen'!$C$2:$P$997,14,FALSE),0)</f>
        <v>0</v>
      </c>
      <c r="Q613">
        <f t="shared" si="28"/>
        <v>0</v>
      </c>
      <c r="R613" s="4">
        <f t="shared" si="30"/>
        <v>0</v>
      </c>
    </row>
    <row r="614" spans="1:18" x14ac:dyDescent="0.25">
      <c r="A614">
        <v>826</v>
      </c>
      <c r="B614" t="s">
        <v>15</v>
      </c>
      <c r="C614" t="str">
        <f t="shared" si="29"/>
        <v>201111Cyprus</v>
      </c>
      <c r="D614">
        <v>201111</v>
      </c>
      <c r="E614">
        <v>2011</v>
      </c>
      <c r="F614" s="1">
        <v>40848</v>
      </c>
      <c r="G614">
        <v>11</v>
      </c>
      <c r="H614">
        <v>1</v>
      </c>
      <c r="I614" t="s">
        <v>16</v>
      </c>
      <c r="J614">
        <v>4</v>
      </c>
      <c r="K614" t="s">
        <v>62</v>
      </c>
      <c r="L614" t="s">
        <v>61</v>
      </c>
      <c r="M614">
        <v>196</v>
      </c>
      <c r="N614" t="s">
        <v>56</v>
      </c>
      <c r="O614" s="3">
        <f>IFERROR(VLOOKUP(D614&amp;N614,'(0201) Fresh'!$C$2:$P$1086,14,FALSE),0)</f>
        <v>0</v>
      </c>
      <c r="P614">
        <f>IFERROR(VLOOKUP(D614&amp;N614,'(0202) Frozen'!$C$2:$P$997,14,FALSE),0)</f>
        <v>0</v>
      </c>
      <c r="Q614">
        <f t="shared" si="28"/>
        <v>0</v>
      </c>
      <c r="R614" s="4">
        <f t="shared" si="30"/>
        <v>0</v>
      </c>
    </row>
    <row r="615" spans="1:18" x14ac:dyDescent="0.25">
      <c r="A615">
        <v>826</v>
      </c>
      <c r="B615" t="s">
        <v>15</v>
      </c>
      <c r="C615" t="str">
        <f t="shared" si="29"/>
        <v>201112Cyprus</v>
      </c>
      <c r="D615">
        <v>201112</v>
      </c>
      <c r="E615">
        <v>2011</v>
      </c>
      <c r="F615" s="1">
        <v>40878</v>
      </c>
      <c r="G615">
        <v>12</v>
      </c>
      <c r="H615">
        <v>1</v>
      </c>
      <c r="I615" t="s">
        <v>16</v>
      </c>
      <c r="J615">
        <v>4</v>
      </c>
      <c r="K615" t="s">
        <v>62</v>
      </c>
      <c r="L615" t="s">
        <v>61</v>
      </c>
      <c r="M615">
        <v>196</v>
      </c>
      <c r="N615" t="s">
        <v>56</v>
      </c>
      <c r="O615" s="3">
        <f>IFERROR(VLOOKUP(D615&amp;N615,'(0201) Fresh'!$C$2:$P$1086,14,FALSE),0)</f>
        <v>0</v>
      </c>
      <c r="P615">
        <f>IFERROR(VLOOKUP(D615&amp;N615,'(0202) Frozen'!$C$2:$P$997,14,FALSE),0)</f>
        <v>0</v>
      </c>
      <c r="Q615">
        <f t="shared" si="28"/>
        <v>0</v>
      </c>
      <c r="R615" s="4">
        <f t="shared" si="30"/>
        <v>0</v>
      </c>
    </row>
    <row r="616" spans="1:18" x14ac:dyDescent="0.25">
      <c r="A616">
        <v>826</v>
      </c>
      <c r="B616" t="s">
        <v>15</v>
      </c>
      <c r="C616" t="str">
        <f t="shared" si="29"/>
        <v>201201Cyprus</v>
      </c>
      <c r="D616">
        <v>201201</v>
      </c>
      <c r="E616">
        <v>2012</v>
      </c>
      <c r="F616" s="1">
        <v>40909</v>
      </c>
      <c r="G616">
        <v>1</v>
      </c>
      <c r="H616">
        <v>1</v>
      </c>
      <c r="I616" t="s">
        <v>16</v>
      </c>
      <c r="J616">
        <v>4</v>
      </c>
      <c r="K616" t="s">
        <v>62</v>
      </c>
      <c r="L616" t="s">
        <v>61</v>
      </c>
      <c r="M616">
        <v>196</v>
      </c>
      <c r="N616" t="s">
        <v>56</v>
      </c>
      <c r="O616" s="3">
        <f>IFERROR(VLOOKUP(D616&amp;N616,'(0201) Fresh'!$C$2:$P$1086,14,FALSE),0)</f>
        <v>0</v>
      </c>
      <c r="P616">
        <f>IFERROR(VLOOKUP(D616&amp;N616,'(0202) Frozen'!$C$2:$P$997,14,FALSE),0)</f>
        <v>0</v>
      </c>
      <c r="Q616">
        <f t="shared" si="28"/>
        <v>0</v>
      </c>
      <c r="R616" s="4">
        <f t="shared" si="30"/>
        <v>0</v>
      </c>
    </row>
    <row r="617" spans="1:18" x14ac:dyDescent="0.25">
      <c r="A617">
        <v>826</v>
      </c>
      <c r="B617" t="s">
        <v>15</v>
      </c>
      <c r="C617" t="str">
        <f t="shared" si="29"/>
        <v>201202Cyprus</v>
      </c>
      <c r="D617">
        <v>201202</v>
      </c>
      <c r="E617">
        <v>2012</v>
      </c>
      <c r="F617" s="1">
        <v>40940</v>
      </c>
      <c r="G617">
        <v>2</v>
      </c>
      <c r="H617">
        <v>1</v>
      </c>
      <c r="I617" t="s">
        <v>16</v>
      </c>
      <c r="J617">
        <v>4</v>
      </c>
      <c r="K617" t="s">
        <v>62</v>
      </c>
      <c r="L617" t="s">
        <v>61</v>
      </c>
      <c r="M617">
        <v>196</v>
      </c>
      <c r="N617" t="s">
        <v>56</v>
      </c>
      <c r="O617" s="3">
        <f>IFERROR(VLOOKUP(D617&amp;N617,'(0201) Fresh'!$C$2:$P$1086,14,FALSE),0)</f>
        <v>0</v>
      </c>
      <c r="P617">
        <f>IFERROR(VLOOKUP(D617&amp;N617,'(0202) Frozen'!$C$2:$P$997,14,FALSE),0)</f>
        <v>0</v>
      </c>
      <c r="Q617">
        <f t="shared" si="28"/>
        <v>0</v>
      </c>
      <c r="R617" s="4">
        <f t="shared" si="30"/>
        <v>0</v>
      </c>
    </row>
    <row r="618" spans="1:18" x14ac:dyDescent="0.25">
      <c r="A618">
        <v>826</v>
      </c>
      <c r="B618" t="s">
        <v>15</v>
      </c>
      <c r="C618" t="str">
        <f t="shared" si="29"/>
        <v>201203Cyprus</v>
      </c>
      <c r="D618">
        <v>201203</v>
      </c>
      <c r="E618">
        <v>2012</v>
      </c>
      <c r="F618" s="1">
        <v>40969</v>
      </c>
      <c r="G618">
        <v>3</v>
      </c>
      <c r="H618">
        <v>1</v>
      </c>
      <c r="I618" t="s">
        <v>16</v>
      </c>
      <c r="J618">
        <v>4</v>
      </c>
      <c r="K618" t="s">
        <v>62</v>
      </c>
      <c r="L618" t="s">
        <v>61</v>
      </c>
      <c r="M618">
        <v>196</v>
      </c>
      <c r="N618" t="s">
        <v>56</v>
      </c>
      <c r="O618" s="3">
        <f>IFERROR(VLOOKUP(D618&amp;N618,'(0201) Fresh'!$C$2:$P$1086,14,FALSE),0)</f>
        <v>0</v>
      </c>
      <c r="P618">
        <f>IFERROR(VLOOKUP(D618&amp;N618,'(0202) Frozen'!$C$2:$P$997,14,FALSE),0)</f>
        <v>0</v>
      </c>
      <c r="Q618">
        <f t="shared" si="28"/>
        <v>0</v>
      </c>
      <c r="R618" s="4">
        <f t="shared" si="30"/>
        <v>0</v>
      </c>
    </row>
    <row r="619" spans="1:18" x14ac:dyDescent="0.25">
      <c r="A619">
        <v>826</v>
      </c>
      <c r="B619" t="s">
        <v>15</v>
      </c>
      <c r="C619" t="str">
        <f t="shared" si="29"/>
        <v>201204Cyprus</v>
      </c>
      <c r="D619">
        <v>201204</v>
      </c>
      <c r="E619">
        <v>2012</v>
      </c>
      <c r="F619" s="1">
        <v>41000</v>
      </c>
      <c r="G619">
        <v>4</v>
      </c>
      <c r="H619">
        <v>1</v>
      </c>
      <c r="I619" t="s">
        <v>16</v>
      </c>
      <c r="J619">
        <v>4</v>
      </c>
      <c r="K619" t="s">
        <v>62</v>
      </c>
      <c r="L619" t="s">
        <v>61</v>
      </c>
      <c r="M619">
        <v>196</v>
      </c>
      <c r="N619" t="s">
        <v>56</v>
      </c>
      <c r="O619" s="3">
        <f>IFERROR(VLOOKUP(D619&amp;N619,'(0201) Fresh'!$C$2:$P$1086,14,FALSE),0)</f>
        <v>0</v>
      </c>
      <c r="P619">
        <f>IFERROR(VLOOKUP(D619&amp;N619,'(0202) Frozen'!$C$2:$P$997,14,FALSE),0)</f>
        <v>0</v>
      </c>
      <c r="Q619">
        <f t="shared" si="28"/>
        <v>0</v>
      </c>
      <c r="R619" s="4">
        <f t="shared" si="30"/>
        <v>0</v>
      </c>
    </row>
    <row r="620" spans="1:18" x14ac:dyDescent="0.25">
      <c r="A620">
        <v>826</v>
      </c>
      <c r="B620" t="s">
        <v>15</v>
      </c>
      <c r="C620" t="str">
        <f t="shared" si="29"/>
        <v>201205Cyprus</v>
      </c>
      <c r="D620">
        <v>201205</v>
      </c>
      <c r="E620">
        <v>2012</v>
      </c>
      <c r="F620" s="1">
        <v>41030</v>
      </c>
      <c r="G620">
        <v>5</v>
      </c>
      <c r="H620">
        <v>1</v>
      </c>
      <c r="I620" t="s">
        <v>16</v>
      </c>
      <c r="J620">
        <v>4</v>
      </c>
      <c r="K620" t="s">
        <v>62</v>
      </c>
      <c r="L620" t="s">
        <v>61</v>
      </c>
      <c r="M620">
        <v>196</v>
      </c>
      <c r="N620" t="s">
        <v>56</v>
      </c>
      <c r="O620" s="3">
        <f>IFERROR(VLOOKUP(D620&amp;N620,'(0201) Fresh'!$C$2:$P$1086,14,FALSE),0)</f>
        <v>0</v>
      </c>
      <c r="P620">
        <f>IFERROR(VLOOKUP(D620&amp;N620,'(0202) Frozen'!$C$2:$P$997,14,FALSE),0)</f>
        <v>0</v>
      </c>
      <c r="Q620">
        <f t="shared" si="28"/>
        <v>0</v>
      </c>
      <c r="R620" s="4">
        <f t="shared" si="30"/>
        <v>0</v>
      </c>
    </row>
    <row r="621" spans="1:18" x14ac:dyDescent="0.25">
      <c r="A621">
        <v>826</v>
      </c>
      <c r="B621" t="s">
        <v>15</v>
      </c>
      <c r="C621" t="str">
        <f t="shared" si="29"/>
        <v>201206Cyprus</v>
      </c>
      <c r="D621">
        <v>201206</v>
      </c>
      <c r="E621">
        <v>2012</v>
      </c>
      <c r="F621" s="1">
        <v>41061</v>
      </c>
      <c r="G621">
        <v>6</v>
      </c>
      <c r="H621">
        <v>1</v>
      </c>
      <c r="I621" t="s">
        <v>16</v>
      </c>
      <c r="J621">
        <v>4</v>
      </c>
      <c r="K621" t="s">
        <v>62</v>
      </c>
      <c r="L621" t="s">
        <v>61</v>
      </c>
      <c r="M621">
        <v>196</v>
      </c>
      <c r="N621" t="s">
        <v>56</v>
      </c>
      <c r="O621" s="3">
        <f>IFERROR(VLOOKUP(D621&amp;N621,'(0201) Fresh'!$C$2:$P$1086,14,FALSE),0)</f>
        <v>0</v>
      </c>
      <c r="P621">
        <f>IFERROR(VLOOKUP(D621&amp;N621,'(0202) Frozen'!$C$2:$P$997,14,FALSE),0)</f>
        <v>0</v>
      </c>
      <c r="Q621">
        <f t="shared" si="28"/>
        <v>0</v>
      </c>
      <c r="R621" s="4">
        <f t="shared" si="30"/>
        <v>0</v>
      </c>
    </row>
    <row r="622" spans="1:18" x14ac:dyDescent="0.25">
      <c r="A622">
        <v>826</v>
      </c>
      <c r="B622" t="s">
        <v>15</v>
      </c>
      <c r="C622" t="str">
        <f t="shared" si="29"/>
        <v>201207Cyprus</v>
      </c>
      <c r="D622">
        <v>201207</v>
      </c>
      <c r="E622">
        <v>2012</v>
      </c>
      <c r="F622" s="1">
        <v>41091</v>
      </c>
      <c r="G622">
        <v>7</v>
      </c>
      <c r="H622">
        <v>1</v>
      </c>
      <c r="I622" t="s">
        <v>16</v>
      </c>
      <c r="J622">
        <v>4</v>
      </c>
      <c r="K622" t="s">
        <v>62</v>
      </c>
      <c r="L622" t="s">
        <v>61</v>
      </c>
      <c r="M622">
        <v>196</v>
      </c>
      <c r="N622" t="s">
        <v>56</v>
      </c>
      <c r="O622" s="3">
        <f>IFERROR(VLOOKUP(D622&amp;N622,'(0201) Fresh'!$C$2:$P$1086,14,FALSE),0)</f>
        <v>0</v>
      </c>
      <c r="P622">
        <f>IFERROR(VLOOKUP(D622&amp;N622,'(0202) Frozen'!$C$2:$P$997,14,FALSE),0)</f>
        <v>0</v>
      </c>
      <c r="Q622">
        <f t="shared" si="28"/>
        <v>0</v>
      </c>
      <c r="R622" s="4">
        <f t="shared" si="30"/>
        <v>0</v>
      </c>
    </row>
    <row r="623" spans="1:18" x14ac:dyDescent="0.25">
      <c r="A623">
        <v>826</v>
      </c>
      <c r="B623" t="s">
        <v>15</v>
      </c>
      <c r="C623" t="str">
        <f t="shared" si="29"/>
        <v>201208Cyprus</v>
      </c>
      <c r="D623">
        <v>201208</v>
      </c>
      <c r="E623">
        <v>2012</v>
      </c>
      <c r="F623" s="1">
        <v>41122</v>
      </c>
      <c r="G623">
        <v>8</v>
      </c>
      <c r="H623">
        <v>1</v>
      </c>
      <c r="I623" t="s">
        <v>16</v>
      </c>
      <c r="J623">
        <v>4</v>
      </c>
      <c r="K623" t="s">
        <v>62</v>
      </c>
      <c r="L623" t="s">
        <v>61</v>
      </c>
      <c r="M623">
        <v>196</v>
      </c>
      <c r="N623" t="s">
        <v>56</v>
      </c>
      <c r="O623" s="3">
        <f>IFERROR(VLOOKUP(D623&amp;N623,'(0201) Fresh'!$C$2:$P$1086,14,FALSE),0)</f>
        <v>0</v>
      </c>
      <c r="P623">
        <f>IFERROR(VLOOKUP(D623&amp;N623,'(0202) Frozen'!$C$2:$P$997,14,FALSE),0)</f>
        <v>0</v>
      </c>
      <c r="Q623">
        <f t="shared" si="28"/>
        <v>0</v>
      </c>
      <c r="R623" s="4">
        <f t="shared" si="30"/>
        <v>0</v>
      </c>
    </row>
    <row r="624" spans="1:18" x14ac:dyDescent="0.25">
      <c r="A624">
        <v>826</v>
      </c>
      <c r="B624" t="s">
        <v>15</v>
      </c>
      <c r="C624" t="str">
        <f t="shared" si="29"/>
        <v>201209Cyprus</v>
      </c>
      <c r="D624">
        <v>201209</v>
      </c>
      <c r="E624">
        <v>2012</v>
      </c>
      <c r="F624" s="1">
        <v>41153</v>
      </c>
      <c r="G624">
        <v>9</v>
      </c>
      <c r="H624">
        <v>1</v>
      </c>
      <c r="I624" t="s">
        <v>16</v>
      </c>
      <c r="J624">
        <v>4</v>
      </c>
      <c r="K624" t="s">
        <v>62</v>
      </c>
      <c r="L624" t="s">
        <v>61</v>
      </c>
      <c r="M624">
        <v>196</v>
      </c>
      <c r="N624" t="s">
        <v>56</v>
      </c>
      <c r="O624" s="3">
        <f>IFERROR(VLOOKUP(D624&amp;N624,'(0201) Fresh'!$C$2:$P$1086,14,FALSE),0)</f>
        <v>0</v>
      </c>
      <c r="P624">
        <f>IFERROR(VLOOKUP(D624&amp;N624,'(0202) Frozen'!$C$2:$P$997,14,FALSE),0)</f>
        <v>0</v>
      </c>
      <c r="Q624">
        <f t="shared" si="28"/>
        <v>0</v>
      </c>
      <c r="R624" s="4">
        <f t="shared" si="30"/>
        <v>0</v>
      </c>
    </row>
    <row r="625" spans="1:18" x14ac:dyDescent="0.25">
      <c r="A625">
        <v>826</v>
      </c>
      <c r="B625" t="s">
        <v>15</v>
      </c>
      <c r="C625" t="str">
        <f t="shared" si="29"/>
        <v>201210Cyprus</v>
      </c>
      <c r="D625">
        <v>201210</v>
      </c>
      <c r="E625">
        <v>2012</v>
      </c>
      <c r="F625" s="1">
        <v>41183</v>
      </c>
      <c r="G625">
        <v>10</v>
      </c>
      <c r="H625">
        <v>1</v>
      </c>
      <c r="I625" t="s">
        <v>16</v>
      </c>
      <c r="J625">
        <v>4</v>
      </c>
      <c r="K625" t="s">
        <v>62</v>
      </c>
      <c r="L625" t="s">
        <v>61</v>
      </c>
      <c r="M625">
        <v>196</v>
      </c>
      <c r="N625" t="s">
        <v>56</v>
      </c>
      <c r="O625" s="3">
        <f>IFERROR(VLOOKUP(D625&amp;N625,'(0201) Fresh'!$C$2:$P$1086,14,FALSE),0)</f>
        <v>0</v>
      </c>
      <c r="P625">
        <f>IFERROR(VLOOKUP(D625&amp;N625,'(0202) Frozen'!$C$2:$P$997,14,FALSE),0)</f>
        <v>0</v>
      </c>
      <c r="Q625">
        <f t="shared" si="28"/>
        <v>0</v>
      </c>
      <c r="R625" s="4">
        <f t="shared" si="30"/>
        <v>0</v>
      </c>
    </row>
    <row r="626" spans="1:18" x14ac:dyDescent="0.25">
      <c r="A626">
        <v>826</v>
      </c>
      <c r="B626" t="s">
        <v>15</v>
      </c>
      <c r="C626" t="str">
        <f t="shared" si="29"/>
        <v>201211Cyprus</v>
      </c>
      <c r="D626">
        <v>201211</v>
      </c>
      <c r="E626">
        <v>2012</v>
      </c>
      <c r="F626" s="1">
        <v>41214</v>
      </c>
      <c r="G626">
        <v>11</v>
      </c>
      <c r="H626">
        <v>1</v>
      </c>
      <c r="I626" t="s">
        <v>16</v>
      </c>
      <c r="J626">
        <v>4</v>
      </c>
      <c r="K626" t="s">
        <v>62</v>
      </c>
      <c r="L626" t="s">
        <v>61</v>
      </c>
      <c r="M626">
        <v>196</v>
      </c>
      <c r="N626" t="s">
        <v>56</v>
      </c>
      <c r="O626" s="3">
        <f>IFERROR(VLOOKUP(D626&amp;N626,'(0201) Fresh'!$C$2:$P$1086,14,FALSE),0)</f>
        <v>0</v>
      </c>
      <c r="P626">
        <f>IFERROR(VLOOKUP(D626&amp;N626,'(0202) Frozen'!$C$2:$P$997,14,FALSE),0)</f>
        <v>1287</v>
      </c>
      <c r="Q626">
        <f t="shared" si="28"/>
        <v>1287</v>
      </c>
      <c r="R626" s="4">
        <f t="shared" si="30"/>
        <v>1.09650313902778E-5</v>
      </c>
    </row>
    <row r="627" spans="1:18" x14ac:dyDescent="0.25">
      <c r="A627">
        <v>826</v>
      </c>
      <c r="B627" t="s">
        <v>15</v>
      </c>
      <c r="C627" t="str">
        <f t="shared" si="29"/>
        <v>201212Cyprus</v>
      </c>
      <c r="D627">
        <v>201212</v>
      </c>
      <c r="E627">
        <v>2012</v>
      </c>
      <c r="F627" s="1">
        <v>41244</v>
      </c>
      <c r="G627">
        <v>12</v>
      </c>
      <c r="H627">
        <v>1</v>
      </c>
      <c r="I627" t="s">
        <v>16</v>
      </c>
      <c r="J627">
        <v>4</v>
      </c>
      <c r="K627" t="s">
        <v>62</v>
      </c>
      <c r="L627" t="s">
        <v>61</v>
      </c>
      <c r="M627">
        <v>196</v>
      </c>
      <c r="N627" t="s">
        <v>56</v>
      </c>
      <c r="O627" s="3">
        <f>IFERROR(VLOOKUP(D627&amp;N627,'(0201) Fresh'!$C$2:$P$1086,14,FALSE),0)</f>
        <v>0</v>
      </c>
      <c r="P627">
        <f>IFERROR(VLOOKUP(D627&amp;N627,'(0202) Frozen'!$C$2:$P$997,14,FALSE),0)</f>
        <v>0</v>
      </c>
      <c r="Q627">
        <f t="shared" si="28"/>
        <v>0</v>
      </c>
      <c r="R627" s="4">
        <f t="shared" si="30"/>
        <v>0</v>
      </c>
    </row>
    <row r="628" spans="1:18" x14ac:dyDescent="0.25">
      <c r="A628">
        <v>826</v>
      </c>
      <c r="B628" t="s">
        <v>15</v>
      </c>
      <c r="C628" t="str">
        <f t="shared" si="29"/>
        <v>201301Cyprus</v>
      </c>
      <c r="D628">
        <v>201301</v>
      </c>
      <c r="E628">
        <v>2013</v>
      </c>
      <c r="F628" s="1">
        <v>41275</v>
      </c>
      <c r="G628">
        <v>1</v>
      </c>
      <c r="H628">
        <v>1</v>
      </c>
      <c r="I628" t="s">
        <v>16</v>
      </c>
      <c r="J628">
        <v>4</v>
      </c>
      <c r="K628" t="s">
        <v>62</v>
      </c>
      <c r="L628" t="s">
        <v>61</v>
      </c>
      <c r="M628">
        <v>196</v>
      </c>
      <c r="N628" t="s">
        <v>56</v>
      </c>
      <c r="O628" s="3">
        <f>IFERROR(VLOOKUP(D628&amp;N628,'(0201) Fresh'!$C$2:$P$1086,14,FALSE),0)</f>
        <v>0</v>
      </c>
      <c r="P628">
        <f>IFERROR(VLOOKUP(D628&amp;N628,'(0202) Frozen'!$C$2:$P$997,14,FALSE),0)</f>
        <v>0</v>
      </c>
      <c r="Q628">
        <f t="shared" si="28"/>
        <v>0</v>
      </c>
      <c r="R628" s="4">
        <f t="shared" si="30"/>
        <v>0</v>
      </c>
    </row>
    <row r="629" spans="1:18" x14ac:dyDescent="0.25">
      <c r="A629">
        <v>826</v>
      </c>
      <c r="B629" t="s">
        <v>15</v>
      </c>
      <c r="C629" t="str">
        <f t="shared" si="29"/>
        <v>201302Cyprus</v>
      </c>
      <c r="D629">
        <v>201302</v>
      </c>
      <c r="E629">
        <v>2013</v>
      </c>
      <c r="F629" s="1">
        <v>41306</v>
      </c>
      <c r="G629">
        <v>2</v>
      </c>
      <c r="H629">
        <v>1</v>
      </c>
      <c r="I629" t="s">
        <v>16</v>
      </c>
      <c r="J629">
        <v>4</v>
      </c>
      <c r="K629" t="s">
        <v>62</v>
      </c>
      <c r="L629" t="s">
        <v>61</v>
      </c>
      <c r="M629">
        <v>196</v>
      </c>
      <c r="N629" t="s">
        <v>56</v>
      </c>
      <c r="O629" s="3">
        <f>IFERROR(VLOOKUP(D629&amp;N629,'(0201) Fresh'!$C$2:$P$1086,14,FALSE),0)</f>
        <v>0</v>
      </c>
      <c r="P629">
        <f>IFERROR(VLOOKUP(D629&amp;N629,'(0202) Frozen'!$C$2:$P$997,14,FALSE),0)</f>
        <v>0</v>
      </c>
      <c r="Q629">
        <f t="shared" si="28"/>
        <v>0</v>
      </c>
      <c r="R629" s="4">
        <f t="shared" si="30"/>
        <v>0</v>
      </c>
    </row>
    <row r="630" spans="1:18" x14ac:dyDescent="0.25">
      <c r="A630">
        <v>826</v>
      </c>
      <c r="B630" t="s">
        <v>15</v>
      </c>
      <c r="C630" t="str">
        <f t="shared" si="29"/>
        <v>201303Cyprus</v>
      </c>
      <c r="D630">
        <v>201303</v>
      </c>
      <c r="E630">
        <v>2013</v>
      </c>
      <c r="F630" s="1">
        <v>41334</v>
      </c>
      <c r="G630">
        <v>3</v>
      </c>
      <c r="H630">
        <v>1</v>
      </c>
      <c r="I630" t="s">
        <v>16</v>
      </c>
      <c r="J630">
        <v>4</v>
      </c>
      <c r="K630" t="s">
        <v>62</v>
      </c>
      <c r="L630" t="s">
        <v>61</v>
      </c>
      <c r="M630">
        <v>196</v>
      </c>
      <c r="N630" t="s">
        <v>56</v>
      </c>
      <c r="O630" s="3">
        <f>IFERROR(VLOOKUP(D630&amp;N630,'(0201) Fresh'!$C$2:$P$1086,14,FALSE),0)</f>
        <v>0</v>
      </c>
      <c r="P630">
        <f>IFERROR(VLOOKUP(D630&amp;N630,'(0202) Frozen'!$C$2:$P$997,14,FALSE),0)</f>
        <v>0</v>
      </c>
      <c r="Q630">
        <f t="shared" si="28"/>
        <v>0</v>
      </c>
      <c r="R630" s="4">
        <f t="shared" si="30"/>
        <v>0</v>
      </c>
    </row>
    <row r="631" spans="1:18" x14ac:dyDescent="0.25">
      <c r="A631">
        <v>826</v>
      </c>
      <c r="B631" t="s">
        <v>15</v>
      </c>
      <c r="C631" t="str">
        <f t="shared" si="29"/>
        <v>201304Cyprus</v>
      </c>
      <c r="D631">
        <v>201304</v>
      </c>
      <c r="E631">
        <v>2013</v>
      </c>
      <c r="F631" s="1">
        <v>41365</v>
      </c>
      <c r="G631">
        <v>4</v>
      </c>
      <c r="H631">
        <v>1</v>
      </c>
      <c r="I631" t="s">
        <v>16</v>
      </c>
      <c r="J631">
        <v>4</v>
      </c>
      <c r="K631" t="s">
        <v>62</v>
      </c>
      <c r="L631" t="s">
        <v>61</v>
      </c>
      <c r="M631">
        <v>196</v>
      </c>
      <c r="N631" t="s">
        <v>56</v>
      </c>
      <c r="O631" s="3">
        <f>IFERROR(VLOOKUP(D631&amp;N631,'(0201) Fresh'!$C$2:$P$1086,14,FALSE),0)</f>
        <v>0</v>
      </c>
      <c r="P631">
        <f>IFERROR(VLOOKUP(D631&amp;N631,'(0202) Frozen'!$C$2:$P$997,14,FALSE),0)</f>
        <v>0</v>
      </c>
      <c r="Q631">
        <f t="shared" si="28"/>
        <v>0</v>
      </c>
      <c r="R631" s="4">
        <f t="shared" si="30"/>
        <v>0</v>
      </c>
    </row>
    <row r="632" spans="1:18" x14ac:dyDescent="0.25">
      <c r="A632">
        <v>826</v>
      </c>
      <c r="B632" t="s">
        <v>15</v>
      </c>
      <c r="C632" t="str">
        <f t="shared" si="29"/>
        <v>201305Cyprus</v>
      </c>
      <c r="D632">
        <v>201305</v>
      </c>
      <c r="E632">
        <v>2013</v>
      </c>
      <c r="F632" s="1">
        <v>41395</v>
      </c>
      <c r="G632">
        <v>5</v>
      </c>
      <c r="H632">
        <v>1</v>
      </c>
      <c r="I632" t="s">
        <v>16</v>
      </c>
      <c r="J632">
        <v>4</v>
      </c>
      <c r="K632" t="s">
        <v>62</v>
      </c>
      <c r="L632" t="s">
        <v>61</v>
      </c>
      <c r="M632">
        <v>196</v>
      </c>
      <c r="N632" t="s">
        <v>56</v>
      </c>
      <c r="O632" s="3">
        <f>IFERROR(VLOOKUP(D632&amp;N632,'(0201) Fresh'!$C$2:$P$1086,14,FALSE),0)</f>
        <v>0</v>
      </c>
      <c r="P632">
        <f>IFERROR(VLOOKUP(D632&amp;N632,'(0202) Frozen'!$C$2:$P$997,14,FALSE),0)</f>
        <v>0</v>
      </c>
      <c r="Q632">
        <f t="shared" si="28"/>
        <v>0</v>
      </c>
      <c r="R632" s="4">
        <f t="shared" si="30"/>
        <v>0</v>
      </c>
    </row>
    <row r="633" spans="1:18" x14ac:dyDescent="0.25">
      <c r="A633">
        <v>826</v>
      </c>
      <c r="B633" t="s">
        <v>15</v>
      </c>
      <c r="C633" t="str">
        <f t="shared" si="29"/>
        <v>201306Cyprus</v>
      </c>
      <c r="D633">
        <v>201306</v>
      </c>
      <c r="E633">
        <v>2013</v>
      </c>
      <c r="F633" s="1">
        <v>41426</v>
      </c>
      <c r="G633">
        <v>6</v>
      </c>
      <c r="H633">
        <v>1</v>
      </c>
      <c r="I633" t="s">
        <v>16</v>
      </c>
      <c r="J633">
        <v>4</v>
      </c>
      <c r="K633" t="s">
        <v>62</v>
      </c>
      <c r="L633" t="s">
        <v>61</v>
      </c>
      <c r="M633">
        <v>196</v>
      </c>
      <c r="N633" t="s">
        <v>56</v>
      </c>
      <c r="O633" s="3">
        <f>IFERROR(VLOOKUP(D633&amp;N633,'(0201) Fresh'!$C$2:$P$1086,14,FALSE),0)</f>
        <v>0</v>
      </c>
      <c r="P633">
        <f>IFERROR(VLOOKUP(D633&amp;N633,'(0202) Frozen'!$C$2:$P$997,14,FALSE),0)</f>
        <v>0</v>
      </c>
      <c r="Q633">
        <f t="shared" si="28"/>
        <v>0</v>
      </c>
      <c r="R633" s="4">
        <f t="shared" si="30"/>
        <v>0</v>
      </c>
    </row>
    <row r="634" spans="1:18" x14ac:dyDescent="0.25">
      <c r="A634">
        <v>826</v>
      </c>
      <c r="B634" t="s">
        <v>15</v>
      </c>
      <c r="C634" t="str">
        <f t="shared" si="29"/>
        <v>201307Cyprus</v>
      </c>
      <c r="D634">
        <v>201307</v>
      </c>
      <c r="E634">
        <v>2013</v>
      </c>
      <c r="F634" s="1">
        <v>41456</v>
      </c>
      <c r="G634">
        <v>7</v>
      </c>
      <c r="H634">
        <v>1</v>
      </c>
      <c r="I634" t="s">
        <v>16</v>
      </c>
      <c r="J634">
        <v>4</v>
      </c>
      <c r="K634" t="s">
        <v>62</v>
      </c>
      <c r="L634" t="s">
        <v>61</v>
      </c>
      <c r="M634">
        <v>196</v>
      </c>
      <c r="N634" t="s">
        <v>56</v>
      </c>
      <c r="O634" s="3">
        <f>IFERROR(VLOOKUP(D634&amp;N634,'(0201) Fresh'!$C$2:$P$1086,14,FALSE),0)</f>
        <v>0</v>
      </c>
      <c r="P634">
        <f>IFERROR(VLOOKUP(D634&amp;N634,'(0202) Frozen'!$C$2:$P$997,14,FALSE),0)</f>
        <v>0</v>
      </c>
      <c r="Q634">
        <f t="shared" si="28"/>
        <v>0</v>
      </c>
      <c r="R634" s="4">
        <f t="shared" si="30"/>
        <v>0</v>
      </c>
    </row>
    <row r="635" spans="1:18" x14ac:dyDescent="0.25">
      <c r="A635">
        <v>826</v>
      </c>
      <c r="B635" t="s">
        <v>15</v>
      </c>
      <c r="C635" t="str">
        <f t="shared" si="29"/>
        <v>201308Cyprus</v>
      </c>
      <c r="D635">
        <v>201308</v>
      </c>
      <c r="E635">
        <v>2013</v>
      </c>
      <c r="F635" s="1">
        <v>41487</v>
      </c>
      <c r="G635">
        <v>8</v>
      </c>
      <c r="H635">
        <v>1</v>
      </c>
      <c r="I635" t="s">
        <v>16</v>
      </c>
      <c r="J635">
        <v>4</v>
      </c>
      <c r="K635" t="s">
        <v>62</v>
      </c>
      <c r="L635" t="s">
        <v>61</v>
      </c>
      <c r="M635">
        <v>196</v>
      </c>
      <c r="N635" t="s">
        <v>56</v>
      </c>
      <c r="O635" s="3">
        <f>IFERROR(VLOOKUP(D635&amp;N635,'(0201) Fresh'!$C$2:$P$1086,14,FALSE),0)</f>
        <v>0</v>
      </c>
      <c r="P635">
        <f>IFERROR(VLOOKUP(D635&amp;N635,'(0202) Frozen'!$C$2:$P$997,14,FALSE),0)</f>
        <v>0</v>
      </c>
      <c r="Q635">
        <f t="shared" si="28"/>
        <v>0</v>
      </c>
      <c r="R635" s="4">
        <f t="shared" si="30"/>
        <v>0</v>
      </c>
    </row>
    <row r="636" spans="1:18" x14ac:dyDescent="0.25">
      <c r="A636">
        <v>826</v>
      </c>
      <c r="B636" t="s">
        <v>15</v>
      </c>
      <c r="C636" t="str">
        <f t="shared" si="29"/>
        <v>201309Cyprus</v>
      </c>
      <c r="D636">
        <v>201309</v>
      </c>
      <c r="E636">
        <v>2013</v>
      </c>
      <c r="F636" s="1">
        <v>41518</v>
      </c>
      <c r="G636">
        <v>9</v>
      </c>
      <c r="H636">
        <v>1</v>
      </c>
      <c r="I636" t="s">
        <v>16</v>
      </c>
      <c r="J636">
        <v>4</v>
      </c>
      <c r="K636" t="s">
        <v>62</v>
      </c>
      <c r="L636" t="s">
        <v>61</v>
      </c>
      <c r="M636">
        <v>196</v>
      </c>
      <c r="N636" t="s">
        <v>56</v>
      </c>
      <c r="O636" s="3">
        <f>IFERROR(VLOOKUP(D636&amp;N636,'(0201) Fresh'!$C$2:$P$1086,14,FALSE),0)</f>
        <v>0</v>
      </c>
      <c r="P636">
        <f>IFERROR(VLOOKUP(D636&amp;N636,'(0202) Frozen'!$C$2:$P$997,14,FALSE),0)</f>
        <v>0</v>
      </c>
      <c r="Q636">
        <f t="shared" si="28"/>
        <v>0</v>
      </c>
      <c r="R636" s="4">
        <f t="shared" si="30"/>
        <v>0</v>
      </c>
    </row>
    <row r="637" spans="1:18" x14ac:dyDescent="0.25">
      <c r="A637">
        <v>826</v>
      </c>
      <c r="B637" t="s">
        <v>15</v>
      </c>
      <c r="C637" t="str">
        <f t="shared" si="29"/>
        <v>201310Cyprus</v>
      </c>
      <c r="D637">
        <v>201310</v>
      </c>
      <c r="E637">
        <v>2013</v>
      </c>
      <c r="F637" s="1">
        <v>41548</v>
      </c>
      <c r="G637">
        <v>10</v>
      </c>
      <c r="H637">
        <v>1</v>
      </c>
      <c r="I637" t="s">
        <v>16</v>
      </c>
      <c r="J637">
        <v>4</v>
      </c>
      <c r="K637" t="s">
        <v>62</v>
      </c>
      <c r="L637" t="s">
        <v>61</v>
      </c>
      <c r="M637">
        <v>196</v>
      </c>
      <c r="N637" t="s">
        <v>56</v>
      </c>
      <c r="O637" s="3">
        <f>IFERROR(VLOOKUP(D637&amp;N637,'(0201) Fresh'!$C$2:$P$1086,14,FALSE),0)</f>
        <v>0</v>
      </c>
      <c r="P637">
        <f>IFERROR(VLOOKUP(D637&amp;N637,'(0202) Frozen'!$C$2:$P$997,14,FALSE),0)</f>
        <v>0</v>
      </c>
      <c r="Q637">
        <f t="shared" si="28"/>
        <v>0</v>
      </c>
      <c r="R637" s="4">
        <f t="shared" si="30"/>
        <v>0</v>
      </c>
    </row>
    <row r="638" spans="1:18" x14ac:dyDescent="0.25">
      <c r="A638">
        <v>826</v>
      </c>
      <c r="B638" t="s">
        <v>15</v>
      </c>
      <c r="C638" t="str">
        <f t="shared" si="29"/>
        <v>201311Cyprus</v>
      </c>
      <c r="D638">
        <v>201311</v>
      </c>
      <c r="E638">
        <v>2013</v>
      </c>
      <c r="F638" s="1">
        <v>41579</v>
      </c>
      <c r="G638">
        <v>11</v>
      </c>
      <c r="H638">
        <v>1</v>
      </c>
      <c r="I638" t="s">
        <v>16</v>
      </c>
      <c r="J638">
        <v>4</v>
      </c>
      <c r="K638" t="s">
        <v>62</v>
      </c>
      <c r="L638" t="s">
        <v>61</v>
      </c>
      <c r="M638">
        <v>196</v>
      </c>
      <c r="N638" t="s">
        <v>56</v>
      </c>
      <c r="O638" s="3">
        <f>IFERROR(VLOOKUP(D638&amp;N638,'(0201) Fresh'!$C$2:$P$1086,14,FALSE),0)</f>
        <v>0</v>
      </c>
      <c r="P638">
        <f>IFERROR(VLOOKUP(D638&amp;N638,'(0202) Frozen'!$C$2:$P$997,14,FALSE),0)</f>
        <v>0</v>
      </c>
      <c r="Q638">
        <f t="shared" si="28"/>
        <v>0</v>
      </c>
      <c r="R638" s="4">
        <f t="shared" si="30"/>
        <v>0</v>
      </c>
    </row>
    <row r="639" spans="1:18" x14ac:dyDescent="0.25">
      <c r="A639">
        <v>826</v>
      </c>
      <c r="B639" t="s">
        <v>15</v>
      </c>
      <c r="C639" t="str">
        <f t="shared" si="29"/>
        <v>201312Cyprus</v>
      </c>
      <c r="D639">
        <v>201312</v>
      </c>
      <c r="E639">
        <v>2013</v>
      </c>
      <c r="F639" s="1">
        <v>41609</v>
      </c>
      <c r="G639">
        <v>12</v>
      </c>
      <c r="H639">
        <v>1</v>
      </c>
      <c r="I639" t="s">
        <v>16</v>
      </c>
      <c r="J639">
        <v>4</v>
      </c>
      <c r="K639" t="s">
        <v>62</v>
      </c>
      <c r="L639" t="s">
        <v>61</v>
      </c>
      <c r="M639">
        <v>196</v>
      </c>
      <c r="N639" t="s">
        <v>56</v>
      </c>
      <c r="O639" s="3">
        <f>IFERROR(VLOOKUP(D639&amp;N639,'(0201) Fresh'!$C$2:$P$1086,14,FALSE),0)</f>
        <v>0</v>
      </c>
      <c r="P639">
        <f>IFERROR(VLOOKUP(D639&amp;N639,'(0202) Frozen'!$C$2:$P$997,14,FALSE),0)</f>
        <v>0</v>
      </c>
      <c r="Q639">
        <f t="shared" si="28"/>
        <v>0</v>
      </c>
      <c r="R639" s="4">
        <f t="shared" si="30"/>
        <v>0</v>
      </c>
    </row>
    <row r="640" spans="1:18" x14ac:dyDescent="0.25">
      <c r="A640">
        <v>826</v>
      </c>
      <c r="B640" t="s">
        <v>15</v>
      </c>
      <c r="C640" t="str">
        <f t="shared" si="29"/>
        <v>201401Cyprus</v>
      </c>
      <c r="D640">
        <v>201401</v>
      </c>
      <c r="E640">
        <v>2014</v>
      </c>
      <c r="F640" s="1">
        <v>41640</v>
      </c>
      <c r="G640">
        <v>1</v>
      </c>
      <c r="H640">
        <v>1</v>
      </c>
      <c r="I640" t="s">
        <v>16</v>
      </c>
      <c r="J640">
        <v>4</v>
      </c>
      <c r="K640" t="s">
        <v>62</v>
      </c>
      <c r="L640" t="s">
        <v>61</v>
      </c>
      <c r="M640">
        <v>196</v>
      </c>
      <c r="N640" t="s">
        <v>56</v>
      </c>
      <c r="O640" s="3">
        <f>IFERROR(VLOOKUP(D640&amp;N640,'(0201) Fresh'!$C$2:$P$1086,14,FALSE),0)</f>
        <v>0</v>
      </c>
      <c r="P640">
        <f>IFERROR(VLOOKUP(D640&amp;N640,'(0202) Frozen'!$C$2:$P$997,14,FALSE),0)</f>
        <v>0</v>
      </c>
      <c r="Q640">
        <f t="shared" si="28"/>
        <v>0</v>
      </c>
      <c r="R640" s="4">
        <f t="shared" si="30"/>
        <v>0</v>
      </c>
    </row>
    <row r="641" spans="1:18" x14ac:dyDescent="0.25">
      <c r="A641">
        <v>826</v>
      </c>
      <c r="B641" t="s">
        <v>15</v>
      </c>
      <c r="C641" t="str">
        <f t="shared" si="29"/>
        <v>201402Cyprus</v>
      </c>
      <c r="D641">
        <v>201402</v>
      </c>
      <c r="E641">
        <v>2014</v>
      </c>
      <c r="F641" s="1">
        <v>41671</v>
      </c>
      <c r="G641">
        <v>2</v>
      </c>
      <c r="H641">
        <v>1</v>
      </c>
      <c r="I641" t="s">
        <v>16</v>
      </c>
      <c r="J641">
        <v>4</v>
      </c>
      <c r="K641" t="s">
        <v>62</v>
      </c>
      <c r="L641" t="s">
        <v>61</v>
      </c>
      <c r="M641">
        <v>196</v>
      </c>
      <c r="N641" t="s">
        <v>56</v>
      </c>
      <c r="O641" s="3">
        <f>IFERROR(VLOOKUP(D641&amp;N641,'(0201) Fresh'!$C$2:$P$1086,14,FALSE),0)</f>
        <v>0</v>
      </c>
      <c r="P641">
        <f>IFERROR(VLOOKUP(D641&amp;N641,'(0202) Frozen'!$C$2:$P$997,14,FALSE),0)</f>
        <v>0</v>
      </c>
      <c r="Q641">
        <f t="shared" si="28"/>
        <v>0</v>
      </c>
      <c r="R641" s="4">
        <f t="shared" si="30"/>
        <v>0</v>
      </c>
    </row>
    <row r="642" spans="1:18" x14ac:dyDescent="0.25">
      <c r="A642">
        <v>826</v>
      </c>
      <c r="B642" t="s">
        <v>15</v>
      </c>
      <c r="C642" t="str">
        <f t="shared" si="29"/>
        <v>201403Cyprus</v>
      </c>
      <c r="D642">
        <v>201403</v>
      </c>
      <c r="E642">
        <v>2014</v>
      </c>
      <c r="F642" s="1">
        <v>41699</v>
      </c>
      <c r="G642">
        <v>3</v>
      </c>
      <c r="H642">
        <v>1</v>
      </c>
      <c r="I642" t="s">
        <v>16</v>
      </c>
      <c r="J642">
        <v>4</v>
      </c>
      <c r="K642" t="s">
        <v>62</v>
      </c>
      <c r="L642" t="s">
        <v>61</v>
      </c>
      <c r="M642">
        <v>196</v>
      </c>
      <c r="N642" t="s">
        <v>56</v>
      </c>
      <c r="O642" s="3">
        <f>IFERROR(VLOOKUP(D642&amp;N642,'(0201) Fresh'!$C$2:$P$1086,14,FALSE),0)</f>
        <v>0</v>
      </c>
      <c r="P642">
        <f>IFERROR(VLOOKUP(D642&amp;N642,'(0202) Frozen'!$C$2:$P$997,14,FALSE),0)</f>
        <v>0</v>
      </c>
      <c r="Q642">
        <f t="shared" ref="Q642:Q705" si="31">O642+P642</f>
        <v>0</v>
      </c>
      <c r="R642" s="4">
        <f t="shared" si="30"/>
        <v>0</v>
      </c>
    </row>
    <row r="643" spans="1:18" x14ac:dyDescent="0.25">
      <c r="A643">
        <v>826</v>
      </c>
      <c r="B643" t="s">
        <v>15</v>
      </c>
      <c r="C643" t="str">
        <f t="shared" ref="C643:C706" si="32">D643&amp;N643</f>
        <v>201404Cyprus</v>
      </c>
      <c r="D643">
        <v>201404</v>
      </c>
      <c r="E643">
        <v>2014</v>
      </c>
      <c r="F643" s="1">
        <v>41730</v>
      </c>
      <c r="G643">
        <v>4</v>
      </c>
      <c r="H643">
        <v>1</v>
      </c>
      <c r="I643" t="s">
        <v>16</v>
      </c>
      <c r="J643">
        <v>4</v>
      </c>
      <c r="K643" t="s">
        <v>62</v>
      </c>
      <c r="L643" t="s">
        <v>61</v>
      </c>
      <c r="M643">
        <v>196</v>
      </c>
      <c r="N643" t="s">
        <v>56</v>
      </c>
      <c r="O643" s="3">
        <f>IFERROR(VLOOKUP(D643&amp;N643,'(0201) Fresh'!$C$2:$P$1086,14,FALSE),0)</f>
        <v>0</v>
      </c>
      <c r="P643">
        <f>IFERROR(VLOOKUP(D643&amp;N643,'(0202) Frozen'!$C$2:$P$997,14,FALSE),0)</f>
        <v>0</v>
      </c>
      <c r="Q643">
        <f t="shared" si="31"/>
        <v>0</v>
      </c>
      <c r="R643" s="4">
        <f t="shared" si="30"/>
        <v>0</v>
      </c>
    </row>
    <row r="644" spans="1:18" x14ac:dyDescent="0.25">
      <c r="A644">
        <v>826</v>
      </c>
      <c r="B644" t="s">
        <v>15</v>
      </c>
      <c r="C644" t="str">
        <f t="shared" si="32"/>
        <v>201405Cyprus</v>
      </c>
      <c r="D644">
        <v>201405</v>
      </c>
      <c r="E644">
        <v>2014</v>
      </c>
      <c r="F644" s="1">
        <v>41760</v>
      </c>
      <c r="G644">
        <v>5</v>
      </c>
      <c r="H644">
        <v>1</v>
      </c>
      <c r="I644" t="s">
        <v>16</v>
      </c>
      <c r="J644">
        <v>4</v>
      </c>
      <c r="K644" t="s">
        <v>62</v>
      </c>
      <c r="L644" t="s">
        <v>61</v>
      </c>
      <c r="M644">
        <v>196</v>
      </c>
      <c r="N644" t="s">
        <v>56</v>
      </c>
      <c r="O644" s="3">
        <f>IFERROR(VLOOKUP(D644&amp;N644,'(0201) Fresh'!$C$2:$P$1086,14,FALSE),0)</f>
        <v>0</v>
      </c>
      <c r="P644">
        <f>IFERROR(VLOOKUP(D644&amp;N644,'(0202) Frozen'!$C$2:$P$997,14,FALSE),0)</f>
        <v>0</v>
      </c>
      <c r="Q644">
        <f t="shared" si="31"/>
        <v>0</v>
      </c>
      <c r="R644" s="4">
        <f t="shared" si="30"/>
        <v>0</v>
      </c>
    </row>
    <row r="645" spans="1:18" x14ac:dyDescent="0.25">
      <c r="A645">
        <v>826</v>
      </c>
      <c r="B645" t="s">
        <v>15</v>
      </c>
      <c r="C645" t="str">
        <f t="shared" si="32"/>
        <v>201406Cyprus</v>
      </c>
      <c r="D645">
        <v>201406</v>
      </c>
      <c r="E645">
        <v>2014</v>
      </c>
      <c r="F645" s="1">
        <v>41791</v>
      </c>
      <c r="G645">
        <v>6</v>
      </c>
      <c r="H645">
        <v>1</v>
      </c>
      <c r="I645" t="s">
        <v>16</v>
      </c>
      <c r="J645">
        <v>4</v>
      </c>
      <c r="K645" t="s">
        <v>62</v>
      </c>
      <c r="L645" t="s">
        <v>61</v>
      </c>
      <c r="M645">
        <v>196</v>
      </c>
      <c r="N645" t="s">
        <v>56</v>
      </c>
      <c r="O645" s="3">
        <f>IFERROR(VLOOKUP(D645&amp;N645,'(0201) Fresh'!$C$2:$P$1086,14,FALSE),0)</f>
        <v>0</v>
      </c>
      <c r="P645">
        <f>IFERROR(VLOOKUP(D645&amp;N645,'(0202) Frozen'!$C$2:$P$997,14,FALSE),0)</f>
        <v>0</v>
      </c>
      <c r="Q645">
        <f t="shared" si="31"/>
        <v>0</v>
      </c>
      <c r="R645" s="4">
        <f t="shared" si="30"/>
        <v>0</v>
      </c>
    </row>
    <row r="646" spans="1:18" x14ac:dyDescent="0.25">
      <c r="A646">
        <v>826</v>
      </c>
      <c r="B646" t="s">
        <v>15</v>
      </c>
      <c r="C646" t="str">
        <f t="shared" si="32"/>
        <v>201407Cyprus</v>
      </c>
      <c r="D646">
        <v>201407</v>
      </c>
      <c r="E646">
        <v>2014</v>
      </c>
      <c r="F646" s="1">
        <v>41821</v>
      </c>
      <c r="G646">
        <v>7</v>
      </c>
      <c r="H646">
        <v>1</v>
      </c>
      <c r="I646" t="s">
        <v>16</v>
      </c>
      <c r="J646">
        <v>4</v>
      </c>
      <c r="K646" t="s">
        <v>62</v>
      </c>
      <c r="L646" t="s">
        <v>61</v>
      </c>
      <c r="M646">
        <v>196</v>
      </c>
      <c r="N646" t="s">
        <v>56</v>
      </c>
      <c r="O646" s="3">
        <f>IFERROR(VLOOKUP(D646&amp;N646,'(0201) Fresh'!$C$2:$P$1086,14,FALSE),0)</f>
        <v>0</v>
      </c>
      <c r="P646">
        <f>IFERROR(VLOOKUP(D646&amp;N646,'(0202) Frozen'!$C$2:$P$997,14,FALSE),0)</f>
        <v>0</v>
      </c>
      <c r="Q646">
        <f t="shared" si="31"/>
        <v>0</v>
      </c>
      <c r="R646" s="4">
        <f t="shared" si="30"/>
        <v>0</v>
      </c>
    </row>
    <row r="647" spans="1:18" x14ac:dyDescent="0.25">
      <c r="A647">
        <v>826</v>
      </c>
      <c r="B647" t="s">
        <v>15</v>
      </c>
      <c r="C647" t="str">
        <f t="shared" si="32"/>
        <v>201408Cyprus</v>
      </c>
      <c r="D647">
        <v>201408</v>
      </c>
      <c r="E647">
        <v>2014</v>
      </c>
      <c r="F647" s="1">
        <v>41852</v>
      </c>
      <c r="G647">
        <v>8</v>
      </c>
      <c r="H647">
        <v>1</v>
      </c>
      <c r="I647" t="s">
        <v>16</v>
      </c>
      <c r="J647">
        <v>4</v>
      </c>
      <c r="K647" t="s">
        <v>62</v>
      </c>
      <c r="L647" t="s">
        <v>61</v>
      </c>
      <c r="M647">
        <v>196</v>
      </c>
      <c r="N647" t="s">
        <v>56</v>
      </c>
      <c r="O647" s="3">
        <f>IFERROR(VLOOKUP(D647&amp;N647,'(0201) Fresh'!$C$2:$P$1086,14,FALSE),0)</f>
        <v>0</v>
      </c>
      <c r="P647">
        <f>IFERROR(VLOOKUP(D647&amp;N647,'(0202) Frozen'!$C$2:$P$997,14,FALSE),0)</f>
        <v>0</v>
      </c>
      <c r="Q647">
        <f t="shared" si="31"/>
        <v>0</v>
      </c>
      <c r="R647" s="4">
        <f t="shared" si="30"/>
        <v>0</v>
      </c>
    </row>
    <row r="648" spans="1:18" x14ac:dyDescent="0.25">
      <c r="A648">
        <v>826</v>
      </c>
      <c r="B648" t="s">
        <v>15</v>
      </c>
      <c r="C648" t="str">
        <f t="shared" si="32"/>
        <v>201409Cyprus</v>
      </c>
      <c r="D648">
        <v>201409</v>
      </c>
      <c r="E648">
        <v>2014</v>
      </c>
      <c r="F648" s="1">
        <v>41883</v>
      </c>
      <c r="G648">
        <v>9</v>
      </c>
      <c r="H648">
        <v>1</v>
      </c>
      <c r="I648" t="s">
        <v>16</v>
      </c>
      <c r="J648">
        <v>4</v>
      </c>
      <c r="K648" t="s">
        <v>62</v>
      </c>
      <c r="L648" t="s">
        <v>61</v>
      </c>
      <c r="M648">
        <v>196</v>
      </c>
      <c r="N648" t="s">
        <v>56</v>
      </c>
      <c r="O648" s="3">
        <f>IFERROR(VLOOKUP(D648&amp;N648,'(0201) Fresh'!$C$2:$P$1086,14,FALSE),0)</f>
        <v>0</v>
      </c>
      <c r="P648">
        <f>IFERROR(VLOOKUP(D648&amp;N648,'(0202) Frozen'!$C$2:$P$997,14,FALSE),0)</f>
        <v>0</v>
      </c>
      <c r="Q648">
        <f t="shared" si="31"/>
        <v>0</v>
      </c>
      <c r="R648" s="4">
        <f t="shared" si="30"/>
        <v>0</v>
      </c>
    </row>
    <row r="649" spans="1:18" x14ac:dyDescent="0.25">
      <c r="A649">
        <v>826</v>
      </c>
      <c r="B649" t="s">
        <v>15</v>
      </c>
      <c r="C649" t="str">
        <f t="shared" si="32"/>
        <v>201410Cyprus</v>
      </c>
      <c r="D649">
        <v>201410</v>
      </c>
      <c r="E649">
        <v>2014</v>
      </c>
      <c r="F649" s="1">
        <v>41913</v>
      </c>
      <c r="G649">
        <v>10</v>
      </c>
      <c r="H649">
        <v>1</v>
      </c>
      <c r="I649" t="s">
        <v>16</v>
      </c>
      <c r="J649">
        <v>4</v>
      </c>
      <c r="K649" t="s">
        <v>62</v>
      </c>
      <c r="L649" t="s">
        <v>61</v>
      </c>
      <c r="M649">
        <v>196</v>
      </c>
      <c r="N649" t="s">
        <v>56</v>
      </c>
      <c r="O649" s="3">
        <f>IFERROR(VLOOKUP(D649&amp;N649,'(0201) Fresh'!$C$2:$P$1086,14,FALSE),0)</f>
        <v>0</v>
      </c>
      <c r="P649">
        <f>IFERROR(VLOOKUP(D649&amp;N649,'(0202) Frozen'!$C$2:$P$997,14,FALSE),0)</f>
        <v>0</v>
      </c>
      <c r="Q649">
        <f t="shared" si="31"/>
        <v>0</v>
      </c>
      <c r="R649" s="4">
        <f t="shared" si="30"/>
        <v>0</v>
      </c>
    </row>
    <row r="650" spans="1:18" x14ac:dyDescent="0.25">
      <c r="A650">
        <v>826</v>
      </c>
      <c r="B650" t="s">
        <v>15</v>
      </c>
      <c r="C650" t="str">
        <f t="shared" si="32"/>
        <v>201411Cyprus</v>
      </c>
      <c r="D650">
        <v>201411</v>
      </c>
      <c r="E650">
        <v>2014</v>
      </c>
      <c r="F650" s="1">
        <v>41944</v>
      </c>
      <c r="G650">
        <v>11</v>
      </c>
      <c r="H650">
        <v>1</v>
      </c>
      <c r="I650" t="s">
        <v>16</v>
      </c>
      <c r="J650">
        <v>4</v>
      </c>
      <c r="K650" t="s">
        <v>62</v>
      </c>
      <c r="L650" t="s">
        <v>61</v>
      </c>
      <c r="M650">
        <v>196</v>
      </c>
      <c r="N650" t="s">
        <v>56</v>
      </c>
      <c r="O650" s="3">
        <f>IFERROR(VLOOKUP(D650&amp;N650,'(0201) Fresh'!$C$2:$P$1086,14,FALSE),0)</f>
        <v>0</v>
      </c>
      <c r="P650">
        <f>IFERROR(VLOOKUP(D650&amp;N650,'(0202) Frozen'!$C$2:$P$997,14,FALSE),0)</f>
        <v>0</v>
      </c>
      <c r="Q650">
        <f t="shared" si="31"/>
        <v>0</v>
      </c>
      <c r="R650" s="4">
        <f t="shared" si="30"/>
        <v>0</v>
      </c>
    </row>
    <row r="651" spans="1:18" x14ac:dyDescent="0.25">
      <c r="A651" s="3">
        <v>826</v>
      </c>
      <c r="B651" s="3" t="s">
        <v>15</v>
      </c>
      <c r="C651" t="str">
        <f t="shared" si="32"/>
        <v>201001Czech Rep.</v>
      </c>
      <c r="D651" s="3">
        <v>201001</v>
      </c>
      <c r="E651" s="3">
        <v>2010</v>
      </c>
      <c r="F651" s="6">
        <v>40179</v>
      </c>
      <c r="G651" s="3">
        <v>1</v>
      </c>
      <c r="H651" s="3">
        <v>1</v>
      </c>
      <c r="I651" s="3" t="s">
        <v>16</v>
      </c>
      <c r="J651" s="3">
        <v>4</v>
      </c>
      <c r="K651" s="3" t="s">
        <v>62</v>
      </c>
      <c r="L651" s="3" t="s">
        <v>61</v>
      </c>
      <c r="M651" s="3">
        <v>203</v>
      </c>
      <c r="N651" s="3" t="s">
        <v>28</v>
      </c>
      <c r="O651" s="3">
        <f>IFERROR(VLOOKUP(D651&amp;N651,'(0201) Fresh'!$C$2:$P$1086,14,FALSE),0)</f>
        <v>0</v>
      </c>
      <c r="P651">
        <f>IFERROR(VLOOKUP(D651&amp;N651,'(0202) Frozen'!$C$2:$P$997,14,FALSE),0)</f>
        <v>0</v>
      </c>
      <c r="Q651" s="3">
        <f t="shared" si="31"/>
        <v>0</v>
      </c>
      <c r="R651" s="4">
        <f>Q651/Q2</f>
        <v>0</v>
      </c>
    </row>
    <row r="652" spans="1:18" x14ac:dyDescent="0.25">
      <c r="A652" s="3">
        <v>826</v>
      </c>
      <c r="B652" s="3" t="s">
        <v>15</v>
      </c>
      <c r="C652" t="str">
        <f t="shared" si="32"/>
        <v>201002Czech Rep.</v>
      </c>
      <c r="D652" s="3">
        <v>201002</v>
      </c>
      <c r="E652" s="3">
        <v>2010</v>
      </c>
      <c r="F652" s="6">
        <v>40210</v>
      </c>
      <c r="G652" s="3">
        <v>2</v>
      </c>
      <c r="H652" s="3">
        <v>1</v>
      </c>
      <c r="I652" s="3" t="s">
        <v>16</v>
      </c>
      <c r="J652" s="3">
        <v>4</v>
      </c>
      <c r="K652" s="3" t="s">
        <v>62</v>
      </c>
      <c r="L652" s="3" t="s">
        <v>61</v>
      </c>
      <c r="M652" s="3">
        <v>203</v>
      </c>
      <c r="N652" s="3" t="s">
        <v>28</v>
      </c>
      <c r="O652" s="3">
        <f>IFERROR(VLOOKUP(D652&amp;N652,'(0201) Fresh'!$C$2:$P$1086,14,FALSE),0)</f>
        <v>0</v>
      </c>
      <c r="P652">
        <f>IFERROR(VLOOKUP(D652&amp;N652,'(0202) Frozen'!$C$2:$P$997,14,FALSE),0)</f>
        <v>0</v>
      </c>
      <c r="Q652" s="3">
        <f t="shared" si="31"/>
        <v>0</v>
      </c>
      <c r="R652" s="4">
        <f t="shared" ref="R652:R709" si="33">Q652/Q3</f>
        <v>0</v>
      </c>
    </row>
    <row r="653" spans="1:18" x14ac:dyDescent="0.25">
      <c r="A653" s="3">
        <v>826</v>
      </c>
      <c r="B653" s="3" t="s">
        <v>15</v>
      </c>
      <c r="C653" t="str">
        <f t="shared" si="32"/>
        <v>201003Czech Rep.</v>
      </c>
      <c r="D653" s="3">
        <v>201003</v>
      </c>
      <c r="E653" s="3">
        <v>2010</v>
      </c>
      <c r="F653" s="6">
        <v>40238</v>
      </c>
      <c r="G653" s="3">
        <v>3</v>
      </c>
      <c r="H653" s="3">
        <v>1</v>
      </c>
      <c r="I653" s="3" t="s">
        <v>16</v>
      </c>
      <c r="J653" s="3">
        <v>4</v>
      </c>
      <c r="K653" s="3" t="s">
        <v>62</v>
      </c>
      <c r="L653" s="3" t="s">
        <v>61</v>
      </c>
      <c r="M653" s="3">
        <v>203</v>
      </c>
      <c r="N653" s="3" t="s">
        <v>28</v>
      </c>
      <c r="O653" s="3">
        <f>IFERROR(VLOOKUP(D653&amp;N653,'(0201) Fresh'!$C$2:$P$1086,14,FALSE),0)</f>
        <v>0</v>
      </c>
      <c r="P653">
        <f>IFERROR(VLOOKUP(D653&amp;N653,'(0202) Frozen'!$C$2:$P$997,14,FALSE),0)</f>
        <v>0</v>
      </c>
      <c r="Q653" s="3">
        <f t="shared" si="31"/>
        <v>0</v>
      </c>
      <c r="R653" s="4">
        <f t="shared" si="33"/>
        <v>0</v>
      </c>
    </row>
    <row r="654" spans="1:18" x14ac:dyDescent="0.25">
      <c r="A654" s="3">
        <v>826</v>
      </c>
      <c r="B654" s="3" t="s">
        <v>15</v>
      </c>
      <c r="C654" t="str">
        <f t="shared" si="32"/>
        <v>201004Czech Rep.</v>
      </c>
      <c r="D654" s="3">
        <v>201004</v>
      </c>
      <c r="E654" s="3">
        <v>2010</v>
      </c>
      <c r="F654" s="6">
        <v>40269</v>
      </c>
      <c r="G654" s="3">
        <v>4</v>
      </c>
      <c r="H654" s="3">
        <v>1</v>
      </c>
      <c r="I654" s="3" t="s">
        <v>16</v>
      </c>
      <c r="J654" s="3">
        <v>4</v>
      </c>
      <c r="K654" s="3" t="s">
        <v>62</v>
      </c>
      <c r="L654" s="3" t="s">
        <v>61</v>
      </c>
      <c r="M654" s="3">
        <v>203</v>
      </c>
      <c r="N654" s="3" t="s">
        <v>28</v>
      </c>
      <c r="O654" s="3">
        <f>IFERROR(VLOOKUP(D654&amp;N654,'(0201) Fresh'!$C$2:$P$1086,14,FALSE),0)</f>
        <v>0</v>
      </c>
      <c r="P654">
        <f>IFERROR(VLOOKUP(D654&amp;N654,'(0202) Frozen'!$C$2:$P$997,14,FALSE),0)</f>
        <v>0</v>
      </c>
      <c r="Q654" s="3">
        <f t="shared" si="31"/>
        <v>0</v>
      </c>
      <c r="R654" s="4">
        <f t="shared" si="33"/>
        <v>0</v>
      </c>
    </row>
    <row r="655" spans="1:18" x14ac:dyDescent="0.25">
      <c r="A655" s="3">
        <v>826</v>
      </c>
      <c r="B655" s="3" t="s">
        <v>15</v>
      </c>
      <c r="C655" t="str">
        <f t="shared" si="32"/>
        <v>201005Czech Rep.</v>
      </c>
      <c r="D655" s="3">
        <v>201005</v>
      </c>
      <c r="E655" s="3">
        <v>2010</v>
      </c>
      <c r="F655" s="6">
        <v>40299</v>
      </c>
      <c r="G655" s="3">
        <v>5</v>
      </c>
      <c r="H655" s="3">
        <v>1</v>
      </c>
      <c r="I655" s="3" t="s">
        <v>16</v>
      </c>
      <c r="J655" s="3">
        <v>4</v>
      </c>
      <c r="K655" s="3" t="s">
        <v>62</v>
      </c>
      <c r="L655" s="3" t="s">
        <v>61</v>
      </c>
      <c r="M655" s="3">
        <v>203</v>
      </c>
      <c r="N655" s="3" t="s">
        <v>28</v>
      </c>
      <c r="O655" s="3">
        <f>IFERROR(VLOOKUP(D655&amp;N655,'(0201) Fresh'!$C$2:$P$1086,14,FALSE),0)</f>
        <v>0</v>
      </c>
      <c r="P655">
        <f>IFERROR(VLOOKUP(D655&amp;N655,'(0202) Frozen'!$C$2:$P$997,14,FALSE),0)</f>
        <v>0</v>
      </c>
      <c r="Q655" s="3">
        <f t="shared" si="31"/>
        <v>0</v>
      </c>
      <c r="R655" s="4">
        <f t="shared" si="33"/>
        <v>0</v>
      </c>
    </row>
    <row r="656" spans="1:18" x14ac:dyDescent="0.25">
      <c r="A656" s="3">
        <v>826</v>
      </c>
      <c r="B656" s="3" t="s">
        <v>15</v>
      </c>
      <c r="C656" t="str">
        <f t="shared" si="32"/>
        <v>201006Czech Rep.</v>
      </c>
      <c r="D656" s="3">
        <v>201006</v>
      </c>
      <c r="E656" s="3">
        <v>2010</v>
      </c>
      <c r="F656" s="6">
        <v>40330</v>
      </c>
      <c r="G656" s="3">
        <v>6</v>
      </c>
      <c r="H656" s="3">
        <v>1</v>
      </c>
      <c r="I656" s="3" t="s">
        <v>16</v>
      </c>
      <c r="J656" s="3">
        <v>4</v>
      </c>
      <c r="K656" s="3" t="s">
        <v>62</v>
      </c>
      <c r="L656" s="3" t="s">
        <v>61</v>
      </c>
      <c r="M656" s="3">
        <v>203</v>
      </c>
      <c r="N656" s="3" t="s">
        <v>28</v>
      </c>
      <c r="O656" s="3">
        <f>IFERROR(VLOOKUP(D656&amp;N656,'(0201) Fresh'!$C$2:$P$1086,14,FALSE),0)</f>
        <v>0</v>
      </c>
      <c r="P656">
        <f>IFERROR(VLOOKUP(D656&amp;N656,'(0202) Frozen'!$C$2:$P$997,14,FALSE),0)</f>
        <v>0</v>
      </c>
      <c r="Q656" s="3">
        <f t="shared" si="31"/>
        <v>0</v>
      </c>
      <c r="R656" s="4">
        <f t="shared" si="33"/>
        <v>0</v>
      </c>
    </row>
    <row r="657" spans="1:18" x14ac:dyDescent="0.25">
      <c r="A657" s="3">
        <v>826</v>
      </c>
      <c r="B657" s="3" t="s">
        <v>15</v>
      </c>
      <c r="C657" t="str">
        <f t="shared" si="32"/>
        <v>201007Czech Rep.</v>
      </c>
      <c r="D657" s="3">
        <v>201007</v>
      </c>
      <c r="E657" s="3">
        <v>2010</v>
      </c>
      <c r="F657" s="6">
        <v>40360</v>
      </c>
      <c r="G657" s="3">
        <v>7</v>
      </c>
      <c r="H657" s="3">
        <v>1</v>
      </c>
      <c r="I657" s="3" t="s">
        <v>16</v>
      </c>
      <c r="J657" s="3">
        <v>4</v>
      </c>
      <c r="K657" s="3" t="s">
        <v>62</v>
      </c>
      <c r="L657" s="3" t="s">
        <v>61</v>
      </c>
      <c r="M657" s="3">
        <v>203</v>
      </c>
      <c r="N657" s="3" t="s">
        <v>28</v>
      </c>
      <c r="O657" s="3">
        <f>IFERROR(VLOOKUP(D657&amp;N657,'(0201) Fresh'!$C$2:$P$1086,14,FALSE),0)</f>
        <v>0</v>
      </c>
      <c r="P657">
        <f>IFERROR(VLOOKUP(D657&amp;N657,'(0202) Frozen'!$C$2:$P$997,14,FALSE),0)</f>
        <v>0</v>
      </c>
      <c r="Q657" s="3">
        <f t="shared" si="31"/>
        <v>0</v>
      </c>
      <c r="R657" s="4">
        <f t="shared" si="33"/>
        <v>0</v>
      </c>
    </row>
    <row r="658" spans="1:18" x14ac:dyDescent="0.25">
      <c r="A658" s="3">
        <v>826</v>
      </c>
      <c r="B658" s="3" t="s">
        <v>15</v>
      </c>
      <c r="C658" t="str">
        <f t="shared" si="32"/>
        <v>201008Czech Rep.</v>
      </c>
      <c r="D658" s="3">
        <v>201008</v>
      </c>
      <c r="E658" s="3">
        <v>2010</v>
      </c>
      <c r="F658" s="6">
        <v>40391</v>
      </c>
      <c r="G658" s="3">
        <v>8</v>
      </c>
      <c r="H658" s="3">
        <v>1</v>
      </c>
      <c r="I658" s="3" t="s">
        <v>16</v>
      </c>
      <c r="J658" s="3">
        <v>4</v>
      </c>
      <c r="K658" s="3" t="s">
        <v>62</v>
      </c>
      <c r="L658" s="3" t="s">
        <v>61</v>
      </c>
      <c r="M658" s="3">
        <v>203</v>
      </c>
      <c r="N658" s="3" t="s">
        <v>28</v>
      </c>
      <c r="O658" s="3">
        <f>IFERROR(VLOOKUP(D658&amp;N658,'(0201) Fresh'!$C$2:$P$1086,14,FALSE),0)</f>
        <v>0</v>
      </c>
      <c r="P658">
        <f>IFERROR(VLOOKUP(D658&amp;N658,'(0202) Frozen'!$C$2:$P$997,14,FALSE),0)</f>
        <v>0</v>
      </c>
      <c r="Q658" s="3">
        <f t="shared" si="31"/>
        <v>0</v>
      </c>
      <c r="R658" s="4">
        <f t="shared" si="33"/>
        <v>0</v>
      </c>
    </row>
    <row r="659" spans="1:18" x14ac:dyDescent="0.25">
      <c r="A659" s="3">
        <v>826</v>
      </c>
      <c r="B659" s="3" t="s">
        <v>15</v>
      </c>
      <c r="C659" t="str">
        <f t="shared" si="32"/>
        <v>201009Czech Rep.</v>
      </c>
      <c r="D659" s="3">
        <v>201009</v>
      </c>
      <c r="E659" s="3">
        <v>2010</v>
      </c>
      <c r="F659" s="6">
        <v>40422</v>
      </c>
      <c r="G659" s="3">
        <v>9</v>
      </c>
      <c r="H659" s="3">
        <v>1</v>
      </c>
      <c r="I659" s="3" t="s">
        <v>16</v>
      </c>
      <c r="J659" s="3">
        <v>4</v>
      </c>
      <c r="K659" s="3" t="s">
        <v>62</v>
      </c>
      <c r="L659" s="3" t="s">
        <v>61</v>
      </c>
      <c r="M659" s="3">
        <v>203</v>
      </c>
      <c r="N659" s="3" t="s">
        <v>28</v>
      </c>
      <c r="O659" s="3">
        <f>IFERROR(VLOOKUP(D659&amp;N659,'(0201) Fresh'!$C$2:$P$1086,14,FALSE),0)</f>
        <v>0</v>
      </c>
      <c r="P659">
        <f>IFERROR(VLOOKUP(D659&amp;N659,'(0202) Frozen'!$C$2:$P$997,14,FALSE),0)</f>
        <v>0</v>
      </c>
      <c r="Q659" s="3">
        <f t="shared" si="31"/>
        <v>0</v>
      </c>
      <c r="R659" s="4">
        <f t="shared" si="33"/>
        <v>0</v>
      </c>
    </row>
    <row r="660" spans="1:18" x14ac:dyDescent="0.25">
      <c r="A660" s="3">
        <v>826</v>
      </c>
      <c r="B660" s="3" t="s">
        <v>15</v>
      </c>
      <c r="C660" t="str">
        <f t="shared" si="32"/>
        <v>201010Czech Rep.</v>
      </c>
      <c r="D660" s="3">
        <v>201010</v>
      </c>
      <c r="E660" s="3">
        <v>2010</v>
      </c>
      <c r="F660" s="6">
        <v>40452</v>
      </c>
      <c r="G660" s="3">
        <v>10</v>
      </c>
      <c r="H660" s="3">
        <v>1</v>
      </c>
      <c r="I660" s="3" t="s">
        <v>16</v>
      </c>
      <c r="J660" s="3">
        <v>4</v>
      </c>
      <c r="K660" s="3" t="s">
        <v>62</v>
      </c>
      <c r="L660" s="3" t="s">
        <v>61</v>
      </c>
      <c r="M660" s="3">
        <v>203</v>
      </c>
      <c r="N660" s="3" t="s">
        <v>28</v>
      </c>
      <c r="O660" s="3">
        <f>IFERROR(VLOOKUP(D660&amp;N660,'(0201) Fresh'!$C$2:$P$1086,14,FALSE),0)</f>
        <v>53351</v>
      </c>
      <c r="P660">
        <f>IFERROR(VLOOKUP(D660&amp;N660,'(0202) Frozen'!$C$2:$P$997,14,FALSE),0)</f>
        <v>0</v>
      </c>
      <c r="Q660" s="3">
        <f t="shared" si="31"/>
        <v>53351</v>
      </c>
      <c r="R660" s="4">
        <f t="shared" si="33"/>
        <v>6.0501803095713207E-4</v>
      </c>
    </row>
    <row r="661" spans="1:18" x14ac:dyDescent="0.25">
      <c r="A661" s="3">
        <v>826</v>
      </c>
      <c r="B661" s="3" t="s">
        <v>15</v>
      </c>
      <c r="C661" t="str">
        <f t="shared" si="32"/>
        <v>201011Czech Rep.</v>
      </c>
      <c r="D661" s="3">
        <v>201011</v>
      </c>
      <c r="E661" s="3">
        <v>2010</v>
      </c>
      <c r="F661" s="6">
        <v>40483</v>
      </c>
      <c r="G661" s="3">
        <v>11</v>
      </c>
      <c r="H661" s="3">
        <v>1</v>
      </c>
      <c r="I661" s="3" t="s">
        <v>16</v>
      </c>
      <c r="J661" s="3">
        <v>4</v>
      </c>
      <c r="K661" s="3" t="s">
        <v>62</v>
      </c>
      <c r="L661" s="3" t="s">
        <v>61</v>
      </c>
      <c r="M661" s="3">
        <v>203</v>
      </c>
      <c r="N661" s="3" t="s">
        <v>28</v>
      </c>
      <c r="O661" s="3">
        <f>IFERROR(VLOOKUP(D661&amp;N661,'(0201) Fresh'!$C$2:$P$1086,14,FALSE),0)</f>
        <v>0</v>
      </c>
      <c r="P661">
        <f>IFERROR(VLOOKUP(D661&amp;N661,'(0202) Frozen'!$C$2:$P$997,14,FALSE),0)</f>
        <v>0</v>
      </c>
      <c r="Q661" s="3">
        <f t="shared" si="31"/>
        <v>0</v>
      </c>
      <c r="R661" s="4">
        <f t="shared" si="33"/>
        <v>0</v>
      </c>
    </row>
    <row r="662" spans="1:18" x14ac:dyDescent="0.25">
      <c r="A662" s="3">
        <v>826</v>
      </c>
      <c r="B662" s="3" t="s">
        <v>15</v>
      </c>
      <c r="C662" t="str">
        <f t="shared" si="32"/>
        <v>201012Czech Rep.</v>
      </c>
      <c r="D662" s="3">
        <v>201012</v>
      </c>
      <c r="E662" s="3">
        <v>2010</v>
      </c>
      <c r="F662" s="6">
        <v>40513</v>
      </c>
      <c r="G662" s="3">
        <v>12</v>
      </c>
      <c r="H662" s="3">
        <v>1</v>
      </c>
      <c r="I662" s="3" t="s">
        <v>16</v>
      </c>
      <c r="J662" s="3">
        <v>4</v>
      </c>
      <c r="K662" s="3" t="s">
        <v>62</v>
      </c>
      <c r="L662" s="3" t="s">
        <v>61</v>
      </c>
      <c r="M662" s="3">
        <v>203</v>
      </c>
      <c r="N662" s="3" t="s">
        <v>28</v>
      </c>
      <c r="O662" s="3">
        <f>IFERROR(VLOOKUP(D662&amp;N662,'(0201) Fresh'!$C$2:$P$1086,14,FALSE),0)</f>
        <v>0</v>
      </c>
      <c r="P662">
        <f>IFERROR(VLOOKUP(D662&amp;N662,'(0202) Frozen'!$C$2:$P$997,14,FALSE),0)</f>
        <v>0</v>
      </c>
      <c r="Q662" s="3">
        <f t="shared" si="31"/>
        <v>0</v>
      </c>
      <c r="R662" s="4">
        <f t="shared" si="33"/>
        <v>0</v>
      </c>
    </row>
    <row r="663" spans="1:18" x14ac:dyDescent="0.25">
      <c r="A663" s="3">
        <v>826</v>
      </c>
      <c r="B663" s="3" t="s">
        <v>15</v>
      </c>
      <c r="C663" t="str">
        <f t="shared" si="32"/>
        <v>201101Czech Rep.</v>
      </c>
      <c r="D663" s="3">
        <v>201101</v>
      </c>
      <c r="E663" s="3">
        <v>2011</v>
      </c>
      <c r="F663" s="6">
        <v>40544</v>
      </c>
      <c r="G663" s="3">
        <v>1</v>
      </c>
      <c r="H663" s="3">
        <v>1</v>
      </c>
      <c r="I663" s="3" t="s">
        <v>16</v>
      </c>
      <c r="J663" s="3">
        <v>4</v>
      </c>
      <c r="K663" s="3" t="s">
        <v>62</v>
      </c>
      <c r="L663" s="3" t="s">
        <v>61</v>
      </c>
      <c r="M663" s="3">
        <v>203</v>
      </c>
      <c r="N663" s="3" t="s">
        <v>28</v>
      </c>
      <c r="O663" s="3">
        <f>IFERROR(VLOOKUP(D663&amp;N663,'(0201) Fresh'!$C$2:$P$1086,14,FALSE),0)</f>
        <v>0</v>
      </c>
      <c r="P663">
        <f>IFERROR(VLOOKUP(D663&amp;N663,'(0202) Frozen'!$C$2:$P$997,14,FALSE),0)</f>
        <v>0</v>
      </c>
      <c r="Q663" s="3">
        <f t="shared" si="31"/>
        <v>0</v>
      </c>
      <c r="R663" s="4">
        <f t="shared" si="33"/>
        <v>0</v>
      </c>
    </row>
    <row r="664" spans="1:18" x14ac:dyDescent="0.25">
      <c r="A664" s="3">
        <v>826</v>
      </c>
      <c r="B664" s="3" t="s">
        <v>15</v>
      </c>
      <c r="C664" t="str">
        <f t="shared" si="32"/>
        <v>201102Czech Rep.</v>
      </c>
      <c r="D664" s="3">
        <v>201102</v>
      </c>
      <c r="E664" s="3">
        <v>2011</v>
      </c>
      <c r="F664" s="6">
        <v>40575</v>
      </c>
      <c r="G664" s="3">
        <v>2</v>
      </c>
      <c r="H664" s="3">
        <v>1</v>
      </c>
      <c r="I664" s="3" t="s">
        <v>16</v>
      </c>
      <c r="J664" s="3">
        <v>4</v>
      </c>
      <c r="K664" s="3" t="s">
        <v>62</v>
      </c>
      <c r="L664" s="3" t="s">
        <v>61</v>
      </c>
      <c r="M664" s="3">
        <v>203</v>
      </c>
      <c r="N664" s="3" t="s">
        <v>28</v>
      </c>
      <c r="O664" s="3">
        <f>IFERROR(VLOOKUP(D664&amp;N664,'(0201) Fresh'!$C$2:$P$1086,14,FALSE),0)</f>
        <v>0</v>
      </c>
      <c r="P664">
        <f>IFERROR(VLOOKUP(D664&amp;N664,'(0202) Frozen'!$C$2:$P$997,14,FALSE),0)</f>
        <v>0</v>
      </c>
      <c r="Q664" s="3">
        <f t="shared" si="31"/>
        <v>0</v>
      </c>
      <c r="R664" s="4">
        <f t="shared" si="33"/>
        <v>0</v>
      </c>
    </row>
    <row r="665" spans="1:18" x14ac:dyDescent="0.25">
      <c r="A665" s="3">
        <v>826</v>
      </c>
      <c r="B665" s="3" t="s">
        <v>15</v>
      </c>
      <c r="C665" t="str">
        <f t="shared" si="32"/>
        <v>201103Czech Rep.</v>
      </c>
      <c r="D665" s="3">
        <v>201103</v>
      </c>
      <c r="E665" s="3">
        <v>2011</v>
      </c>
      <c r="F665" s="6">
        <v>40603</v>
      </c>
      <c r="G665" s="3">
        <v>3</v>
      </c>
      <c r="H665" s="3">
        <v>1</v>
      </c>
      <c r="I665" s="3" t="s">
        <v>16</v>
      </c>
      <c r="J665" s="3">
        <v>4</v>
      </c>
      <c r="K665" s="3" t="s">
        <v>62</v>
      </c>
      <c r="L665" s="3" t="s">
        <v>61</v>
      </c>
      <c r="M665" s="3">
        <v>203</v>
      </c>
      <c r="N665" s="3" t="s">
        <v>28</v>
      </c>
      <c r="O665" s="3">
        <f>IFERROR(VLOOKUP(D665&amp;N665,'(0201) Fresh'!$C$2:$P$1086,14,FALSE),0)</f>
        <v>0</v>
      </c>
      <c r="P665">
        <f>IFERROR(VLOOKUP(D665&amp;N665,'(0202) Frozen'!$C$2:$P$997,14,FALSE),0)</f>
        <v>0</v>
      </c>
      <c r="Q665" s="3">
        <f t="shared" si="31"/>
        <v>0</v>
      </c>
      <c r="R665" s="4">
        <f t="shared" si="33"/>
        <v>0</v>
      </c>
    </row>
    <row r="666" spans="1:18" x14ac:dyDescent="0.25">
      <c r="A666" s="3">
        <v>826</v>
      </c>
      <c r="B666" s="3" t="s">
        <v>15</v>
      </c>
      <c r="C666" t="str">
        <f t="shared" si="32"/>
        <v>201104Czech Rep.</v>
      </c>
      <c r="D666" s="3">
        <v>201104</v>
      </c>
      <c r="E666" s="3">
        <v>2011</v>
      </c>
      <c r="F666" s="6">
        <v>40634</v>
      </c>
      <c r="G666" s="3">
        <v>4</v>
      </c>
      <c r="H666" s="3">
        <v>1</v>
      </c>
      <c r="I666" s="3" t="s">
        <v>16</v>
      </c>
      <c r="J666" s="3">
        <v>4</v>
      </c>
      <c r="K666" s="3" t="s">
        <v>62</v>
      </c>
      <c r="L666" s="3" t="s">
        <v>61</v>
      </c>
      <c r="M666" s="3">
        <v>203</v>
      </c>
      <c r="N666" s="3" t="s">
        <v>28</v>
      </c>
      <c r="O666" s="3">
        <f>IFERROR(VLOOKUP(D666&amp;N666,'(0201) Fresh'!$C$2:$P$1086,14,FALSE),0)</f>
        <v>0</v>
      </c>
      <c r="P666">
        <f>IFERROR(VLOOKUP(D666&amp;N666,'(0202) Frozen'!$C$2:$P$997,14,FALSE),0)</f>
        <v>0</v>
      </c>
      <c r="Q666" s="3">
        <f t="shared" si="31"/>
        <v>0</v>
      </c>
      <c r="R666" s="4">
        <f t="shared" si="33"/>
        <v>0</v>
      </c>
    </row>
    <row r="667" spans="1:18" x14ac:dyDescent="0.25">
      <c r="A667" s="3">
        <v>826</v>
      </c>
      <c r="B667" s="3" t="s">
        <v>15</v>
      </c>
      <c r="C667" t="str">
        <f t="shared" si="32"/>
        <v>201105Czech Rep.</v>
      </c>
      <c r="D667" s="3">
        <v>201105</v>
      </c>
      <c r="E667" s="3">
        <v>2011</v>
      </c>
      <c r="F667" s="6">
        <v>40664</v>
      </c>
      <c r="G667" s="3">
        <v>5</v>
      </c>
      <c r="H667" s="3">
        <v>1</v>
      </c>
      <c r="I667" s="3" t="s">
        <v>16</v>
      </c>
      <c r="J667" s="3">
        <v>4</v>
      </c>
      <c r="K667" s="3" t="s">
        <v>62</v>
      </c>
      <c r="L667" s="3" t="s">
        <v>61</v>
      </c>
      <c r="M667" s="3">
        <v>203</v>
      </c>
      <c r="N667" s="3" t="s">
        <v>28</v>
      </c>
      <c r="O667" s="3">
        <f>IFERROR(VLOOKUP(D667&amp;N667,'(0201) Fresh'!$C$2:$P$1086,14,FALSE),0)</f>
        <v>0</v>
      </c>
      <c r="P667">
        <f>IFERROR(VLOOKUP(D667&amp;N667,'(0202) Frozen'!$C$2:$P$997,14,FALSE),0)</f>
        <v>0</v>
      </c>
      <c r="Q667" s="3">
        <f t="shared" si="31"/>
        <v>0</v>
      </c>
      <c r="R667" s="4">
        <f t="shared" si="33"/>
        <v>0</v>
      </c>
    </row>
    <row r="668" spans="1:18" x14ac:dyDescent="0.25">
      <c r="A668" s="3">
        <v>826</v>
      </c>
      <c r="B668" s="3" t="s">
        <v>15</v>
      </c>
      <c r="C668" t="str">
        <f t="shared" si="32"/>
        <v>201106Czech Rep.</v>
      </c>
      <c r="D668" s="3">
        <v>201106</v>
      </c>
      <c r="E668" s="3">
        <v>2011</v>
      </c>
      <c r="F668" s="6">
        <v>40695</v>
      </c>
      <c r="G668" s="3">
        <v>6</v>
      </c>
      <c r="H668" s="3">
        <v>1</v>
      </c>
      <c r="I668" s="3" t="s">
        <v>16</v>
      </c>
      <c r="J668" s="3">
        <v>4</v>
      </c>
      <c r="K668" s="3" t="s">
        <v>62</v>
      </c>
      <c r="L668" s="3" t="s">
        <v>61</v>
      </c>
      <c r="M668" s="3">
        <v>203</v>
      </c>
      <c r="N668" s="3" t="s">
        <v>28</v>
      </c>
      <c r="O668" s="3">
        <f>IFERROR(VLOOKUP(D668&amp;N668,'(0201) Fresh'!$C$2:$P$1086,14,FALSE),0)</f>
        <v>0</v>
      </c>
      <c r="P668">
        <f>IFERROR(VLOOKUP(D668&amp;N668,'(0202) Frozen'!$C$2:$P$997,14,FALSE),0)</f>
        <v>0</v>
      </c>
      <c r="Q668" s="3">
        <f t="shared" si="31"/>
        <v>0</v>
      </c>
      <c r="R668" s="4">
        <f t="shared" si="33"/>
        <v>0</v>
      </c>
    </row>
    <row r="669" spans="1:18" x14ac:dyDescent="0.25">
      <c r="A669" s="3">
        <v>826</v>
      </c>
      <c r="B669" s="3" t="s">
        <v>15</v>
      </c>
      <c r="C669" t="str">
        <f t="shared" si="32"/>
        <v>201107Czech Rep.</v>
      </c>
      <c r="D669" s="3">
        <v>201107</v>
      </c>
      <c r="E669" s="3">
        <v>2011</v>
      </c>
      <c r="F669" s="6">
        <v>40725</v>
      </c>
      <c r="G669" s="3">
        <v>7</v>
      </c>
      <c r="H669" s="3">
        <v>1</v>
      </c>
      <c r="I669" s="3" t="s">
        <v>16</v>
      </c>
      <c r="J669" s="3">
        <v>4</v>
      </c>
      <c r="K669" s="3" t="s">
        <v>62</v>
      </c>
      <c r="L669" s="3" t="s">
        <v>61</v>
      </c>
      <c r="M669" s="3">
        <v>203</v>
      </c>
      <c r="N669" s="3" t="s">
        <v>28</v>
      </c>
      <c r="O669" s="3">
        <f>IFERROR(VLOOKUP(D669&amp;N669,'(0201) Fresh'!$C$2:$P$1086,14,FALSE),0)</f>
        <v>0</v>
      </c>
      <c r="P669">
        <f>IFERROR(VLOOKUP(D669&amp;N669,'(0202) Frozen'!$C$2:$P$997,14,FALSE),0)</f>
        <v>0</v>
      </c>
      <c r="Q669" s="3">
        <f t="shared" si="31"/>
        <v>0</v>
      </c>
      <c r="R669" s="4">
        <f t="shared" si="33"/>
        <v>0</v>
      </c>
    </row>
    <row r="670" spans="1:18" x14ac:dyDescent="0.25">
      <c r="A670" s="3">
        <v>826</v>
      </c>
      <c r="B670" s="3" t="s">
        <v>15</v>
      </c>
      <c r="C670" t="str">
        <f t="shared" si="32"/>
        <v>201108Czech Rep.</v>
      </c>
      <c r="D670" s="3">
        <v>201108</v>
      </c>
      <c r="E670" s="3">
        <v>2011</v>
      </c>
      <c r="F670" s="6">
        <v>40756</v>
      </c>
      <c r="G670" s="3">
        <v>8</v>
      </c>
      <c r="H670" s="3">
        <v>1</v>
      </c>
      <c r="I670" s="3" t="s">
        <v>16</v>
      </c>
      <c r="J670" s="3">
        <v>4</v>
      </c>
      <c r="K670" s="3" t="s">
        <v>62</v>
      </c>
      <c r="L670" s="3" t="s">
        <v>61</v>
      </c>
      <c r="M670" s="3">
        <v>203</v>
      </c>
      <c r="N670" s="3" t="s">
        <v>28</v>
      </c>
      <c r="O670" s="3">
        <f>IFERROR(VLOOKUP(D670&amp;N670,'(0201) Fresh'!$C$2:$P$1086,14,FALSE),0)</f>
        <v>0</v>
      </c>
      <c r="P670">
        <f>IFERROR(VLOOKUP(D670&amp;N670,'(0202) Frozen'!$C$2:$P$997,14,FALSE),0)</f>
        <v>0</v>
      </c>
      <c r="Q670" s="3">
        <f t="shared" si="31"/>
        <v>0</v>
      </c>
      <c r="R670" s="4">
        <f t="shared" si="33"/>
        <v>0</v>
      </c>
    </row>
    <row r="671" spans="1:18" x14ac:dyDescent="0.25">
      <c r="A671" s="3">
        <v>826</v>
      </c>
      <c r="B671" s="3" t="s">
        <v>15</v>
      </c>
      <c r="C671" t="str">
        <f t="shared" si="32"/>
        <v>201109Czech Rep.</v>
      </c>
      <c r="D671" s="3">
        <v>201109</v>
      </c>
      <c r="E671" s="3">
        <v>2011</v>
      </c>
      <c r="F671" s="6">
        <v>40787</v>
      </c>
      <c r="G671" s="3">
        <v>9</v>
      </c>
      <c r="H671" s="3">
        <v>1</v>
      </c>
      <c r="I671" s="3" t="s">
        <v>16</v>
      </c>
      <c r="J671" s="3">
        <v>4</v>
      </c>
      <c r="K671" s="3" t="s">
        <v>62</v>
      </c>
      <c r="L671" s="3" t="s">
        <v>61</v>
      </c>
      <c r="M671" s="3">
        <v>203</v>
      </c>
      <c r="N671" s="3" t="s">
        <v>28</v>
      </c>
      <c r="O671" s="3">
        <f>IFERROR(VLOOKUP(D671&amp;N671,'(0201) Fresh'!$C$2:$P$1086,14,FALSE),0)</f>
        <v>0</v>
      </c>
      <c r="P671">
        <f>IFERROR(VLOOKUP(D671&amp;N671,'(0202) Frozen'!$C$2:$P$997,14,FALSE),0)</f>
        <v>0</v>
      </c>
      <c r="Q671" s="3">
        <f t="shared" si="31"/>
        <v>0</v>
      </c>
      <c r="R671" s="4">
        <f t="shared" si="33"/>
        <v>0</v>
      </c>
    </row>
    <row r="672" spans="1:18" x14ac:dyDescent="0.25">
      <c r="A672" s="3">
        <v>826</v>
      </c>
      <c r="B672" s="3" t="s">
        <v>15</v>
      </c>
      <c r="C672" t="str">
        <f t="shared" si="32"/>
        <v>201110Czech Rep.</v>
      </c>
      <c r="D672" s="3">
        <v>201110</v>
      </c>
      <c r="E672" s="3">
        <v>2011</v>
      </c>
      <c r="F672" s="6">
        <v>40817</v>
      </c>
      <c r="G672" s="3">
        <v>10</v>
      </c>
      <c r="H672" s="3">
        <v>1</v>
      </c>
      <c r="I672" s="3" t="s">
        <v>16</v>
      </c>
      <c r="J672" s="3">
        <v>4</v>
      </c>
      <c r="K672" s="3" t="s">
        <v>62</v>
      </c>
      <c r="L672" s="3" t="s">
        <v>61</v>
      </c>
      <c r="M672" s="3">
        <v>203</v>
      </c>
      <c r="N672" s="3" t="s">
        <v>28</v>
      </c>
      <c r="O672" s="3">
        <f>IFERROR(VLOOKUP(D672&amp;N672,'(0201) Fresh'!$C$2:$P$1086,14,FALSE),0)</f>
        <v>0</v>
      </c>
      <c r="P672">
        <f>IFERROR(VLOOKUP(D672&amp;N672,'(0202) Frozen'!$C$2:$P$997,14,FALSE),0)</f>
        <v>0</v>
      </c>
      <c r="Q672" s="3">
        <f t="shared" si="31"/>
        <v>0</v>
      </c>
      <c r="R672" s="4">
        <f t="shared" si="33"/>
        <v>0</v>
      </c>
    </row>
    <row r="673" spans="1:18" x14ac:dyDescent="0.25">
      <c r="A673" s="3">
        <v>826</v>
      </c>
      <c r="B673" s="3" t="s">
        <v>15</v>
      </c>
      <c r="C673" t="str">
        <f t="shared" si="32"/>
        <v>201111Czech Rep.</v>
      </c>
      <c r="D673" s="3">
        <v>201111</v>
      </c>
      <c r="E673" s="3">
        <v>2011</v>
      </c>
      <c r="F673" s="6">
        <v>40848</v>
      </c>
      <c r="G673" s="3">
        <v>11</v>
      </c>
      <c r="H673" s="3">
        <v>1</v>
      </c>
      <c r="I673" s="3" t="s">
        <v>16</v>
      </c>
      <c r="J673" s="3">
        <v>4</v>
      </c>
      <c r="K673" s="3" t="s">
        <v>62</v>
      </c>
      <c r="L673" s="3" t="s">
        <v>61</v>
      </c>
      <c r="M673" s="3">
        <v>203</v>
      </c>
      <c r="N673" s="3" t="s">
        <v>28</v>
      </c>
      <c r="O673" s="3">
        <f>IFERROR(VLOOKUP(D673&amp;N673,'(0201) Fresh'!$C$2:$P$1086,14,FALSE),0)</f>
        <v>0</v>
      </c>
      <c r="P673">
        <f>IFERROR(VLOOKUP(D673&amp;N673,'(0202) Frozen'!$C$2:$P$997,14,FALSE),0)</f>
        <v>0</v>
      </c>
      <c r="Q673" s="3">
        <f t="shared" si="31"/>
        <v>0</v>
      </c>
      <c r="R673" s="4">
        <f t="shared" si="33"/>
        <v>0</v>
      </c>
    </row>
    <row r="674" spans="1:18" x14ac:dyDescent="0.25">
      <c r="A674" s="3">
        <v>826</v>
      </c>
      <c r="B674" s="3" t="s">
        <v>15</v>
      </c>
      <c r="C674" t="str">
        <f t="shared" si="32"/>
        <v>201112Czech Rep.</v>
      </c>
      <c r="D674" s="3">
        <v>201112</v>
      </c>
      <c r="E674" s="3">
        <v>2011</v>
      </c>
      <c r="F674" s="6">
        <v>40878</v>
      </c>
      <c r="G674" s="3">
        <v>12</v>
      </c>
      <c r="H674" s="3">
        <v>1</v>
      </c>
      <c r="I674" s="3" t="s">
        <v>16</v>
      </c>
      <c r="J674" s="3">
        <v>4</v>
      </c>
      <c r="K674" s="3" t="s">
        <v>62</v>
      </c>
      <c r="L674" s="3" t="s">
        <v>61</v>
      </c>
      <c r="M674" s="3">
        <v>203</v>
      </c>
      <c r="N674" s="3" t="s">
        <v>28</v>
      </c>
      <c r="O674" s="3">
        <f>IFERROR(VLOOKUP(D674&amp;N674,'(0201) Fresh'!$C$2:$P$1086,14,FALSE),0)</f>
        <v>0</v>
      </c>
      <c r="P674">
        <f>IFERROR(VLOOKUP(D674&amp;N674,'(0202) Frozen'!$C$2:$P$997,14,FALSE),0)</f>
        <v>0</v>
      </c>
      <c r="Q674" s="3">
        <f t="shared" si="31"/>
        <v>0</v>
      </c>
      <c r="R674" s="4">
        <f t="shared" si="33"/>
        <v>0</v>
      </c>
    </row>
    <row r="675" spans="1:18" x14ac:dyDescent="0.25">
      <c r="A675" s="3">
        <v>826</v>
      </c>
      <c r="B675" s="3" t="s">
        <v>15</v>
      </c>
      <c r="C675" t="str">
        <f t="shared" si="32"/>
        <v>201201Czech Rep.</v>
      </c>
      <c r="D675" s="3">
        <v>201201</v>
      </c>
      <c r="E675" s="3">
        <v>2012</v>
      </c>
      <c r="F675" s="6">
        <v>40909</v>
      </c>
      <c r="G675" s="3">
        <v>1</v>
      </c>
      <c r="H675" s="3">
        <v>1</v>
      </c>
      <c r="I675" s="3" t="s">
        <v>16</v>
      </c>
      <c r="J675" s="3">
        <v>4</v>
      </c>
      <c r="K675" s="3" t="s">
        <v>62</v>
      </c>
      <c r="L675" s="3" t="s">
        <v>61</v>
      </c>
      <c r="M675" s="3">
        <v>203</v>
      </c>
      <c r="N675" s="3" t="s">
        <v>28</v>
      </c>
      <c r="O675" s="3">
        <f>IFERROR(VLOOKUP(D675&amp;N675,'(0201) Fresh'!$C$2:$P$1086,14,FALSE),0)</f>
        <v>0</v>
      </c>
      <c r="P675">
        <f>IFERROR(VLOOKUP(D675&amp;N675,'(0202) Frozen'!$C$2:$P$997,14,FALSE),0)</f>
        <v>0</v>
      </c>
      <c r="Q675" s="3">
        <f t="shared" si="31"/>
        <v>0</v>
      </c>
      <c r="R675" s="4">
        <f t="shared" si="33"/>
        <v>0</v>
      </c>
    </row>
    <row r="676" spans="1:18" x14ac:dyDescent="0.25">
      <c r="A676" s="3">
        <v>826</v>
      </c>
      <c r="B676" s="3" t="s">
        <v>15</v>
      </c>
      <c r="C676" t="str">
        <f t="shared" si="32"/>
        <v>201202Czech Rep.</v>
      </c>
      <c r="D676" s="3">
        <v>201202</v>
      </c>
      <c r="E676" s="3">
        <v>2012</v>
      </c>
      <c r="F676" s="6">
        <v>40940</v>
      </c>
      <c r="G676" s="3">
        <v>2</v>
      </c>
      <c r="H676" s="3">
        <v>1</v>
      </c>
      <c r="I676" s="3" t="s">
        <v>16</v>
      </c>
      <c r="J676" s="3">
        <v>4</v>
      </c>
      <c r="K676" s="3" t="s">
        <v>62</v>
      </c>
      <c r="L676" s="3" t="s">
        <v>61</v>
      </c>
      <c r="M676" s="3">
        <v>203</v>
      </c>
      <c r="N676" s="3" t="s">
        <v>28</v>
      </c>
      <c r="O676" s="3">
        <f>IFERROR(VLOOKUP(D676&amp;N676,'(0201) Fresh'!$C$2:$P$1086,14,FALSE),0)</f>
        <v>0</v>
      </c>
      <c r="P676">
        <f>IFERROR(VLOOKUP(D676&amp;N676,'(0202) Frozen'!$C$2:$P$997,14,FALSE),0)</f>
        <v>0</v>
      </c>
      <c r="Q676" s="3">
        <f t="shared" si="31"/>
        <v>0</v>
      </c>
      <c r="R676" s="4">
        <f t="shared" si="33"/>
        <v>0</v>
      </c>
    </row>
    <row r="677" spans="1:18" x14ac:dyDescent="0.25">
      <c r="A677" s="3">
        <v>826</v>
      </c>
      <c r="B677" s="3" t="s">
        <v>15</v>
      </c>
      <c r="C677" t="str">
        <f t="shared" si="32"/>
        <v>201203Czech Rep.</v>
      </c>
      <c r="D677" s="3">
        <v>201203</v>
      </c>
      <c r="E677" s="3">
        <v>2012</v>
      </c>
      <c r="F677" s="6">
        <v>40969</v>
      </c>
      <c r="G677" s="3">
        <v>3</v>
      </c>
      <c r="H677" s="3">
        <v>1</v>
      </c>
      <c r="I677" s="3" t="s">
        <v>16</v>
      </c>
      <c r="J677" s="3">
        <v>4</v>
      </c>
      <c r="K677" s="3" t="s">
        <v>62</v>
      </c>
      <c r="L677" s="3" t="s">
        <v>61</v>
      </c>
      <c r="M677" s="3">
        <v>203</v>
      </c>
      <c r="N677" s="3" t="s">
        <v>28</v>
      </c>
      <c r="O677" s="3">
        <f>IFERROR(VLOOKUP(D677&amp;N677,'(0201) Fresh'!$C$2:$P$1086,14,FALSE),0)</f>
        <v>0</v>
      </c>
      <c r="P677">
        <f>IFERROR(VLOOKUP(D677&amp;N677,'(0202) Frozen'!$C$2:$P$997,14,FALSE),0)</f>
        <v>0</v>
      </c>
      <c r="Q677" s="3">
        <f t="shared" si="31"/>
        <v>0</v>
      </c>
      <c r="R677" s="4">
        <f t="shared" si="33"/>
        <v>0</v>
      </c>
    </row>
    <row r="678" spans="1:18" x14ac:dyDescent="0.25">
      <c r="A678" s="3">
        <v>826</v>
      </c>
      <c r="B678" s="3" t="s">
        <v>15</v>
      </c>
      <c r="C678" t="str">
        <f t="shared" si="32"/>
        <v>201204Czech Rep.</v>
      </c>
      <c r="D678" s="3">
        <v>201204</v>
      </c>
      <c r="E678" s="3">
        <v>2012</v>
      </c>
      <c r="F678" s="6">
        <v>41000</v>
      </c>
      <c r="G678" s="3">
        <v>4</v>
      </c>
      <c r="H678" s="3">
        <v>1</v>
      </c>
      <c r="I678" s="3" t="s">
        <v>16</v>
      </c>
      <c r="J678" s="3">
        <v>4</v>
      </c>
      <c r="K678" s="3" t="s">
        <v>62</v>
      </c>
      <c r="L678" s="3" t="s">
        <v>61</v>
      </c>
      <c r="M678" s="3">
        <v>203</v>
      </c>
      <c r="N678" s="3" t="s">
        <v>28</v>
      </c>
      <c r="O678" s="3">
        <f>IFERROR(VLOOKUP(D678&amp;N678,'(0201) Fresh'!$C$2:$P$1086,14,FALSE),0)</f>
        <v>0</v>
      </c>
      <c r="P678">
        <f>IFERROR(VLOOKUP(D678&amp;N678,'(0202) Frozen'!$C$2:$P$997,14,FALSE),0)</f>
        <v>0</v>
      </c>
      <c r="Q678" s="3">
        <f t="shared" si="31"/>
        <v>0</v>
      </c>
      <c r="R678" s="4">
        <f t="shared" si="33"/>
        <v>0</v>
      </c>
    </row>
    <row r="679" spans="1:18" x14ac:dyDescent="0.25">
      <c r="A679" s="3">
        <v>826</v>
      </c>
      <c r="B679" s="3" t="s">
        <v>15</v>
      </c>
      <c r="C679" t="str">
        <f t="shared" si="32"/>
        <v>201205Czech Rep.</v>
      </c>
      <c r="D679" s="3">
        <v>201205</v>
      </c>
      <c r="E679" s="3">
        <v>2012</v>
      </c>
      <c r="F679" s="6">
        <v>41030</v>
      </c>
      <c r="G679" s="3">
        <v>5</v>
      </c>
      <c r="H679" s="3">
        <v>1</v>
      </c>
      <c r="I679" s="3" t="s">
        <v>16</v>
      </c>
      <c r="J679" s="3">
        <v>4</v>
      </c>
      <c r="K679" s="3" t="s">
        <v>62</v>
      </c>
      <c r="L679" s="3" t="s">
        <v>61</v>
      </c>
      <c r="M679" s="3">
        <v>203</v>
      </c>
      <c r="N679" s="3" t="s">
        <v>28</v>
      </c>
      <c r="O679" s="3">
        <f>IFERROR(VLOOKUP(D679&amp;N679,'(0201) Fresh'!$C$2:$P$1086,14,FALSE),0)</f>
        <v>0</v>
      </c>
      <c r="P679">
        <f>IFERROR(VLOOKUP(D679&amp;N679,'(0202) Frozen'!$C$2:$P$997,14,FALSE),0)</f>
        <v>0</v>
      </c>
      <c r="Q679" s="3">
        <f t="shared" si="31"/>
        <v>0</v>
      </c>
      <c r="R679" s="4">
        <f t="shared" si="33"/>
        <v>0</v>
      </c>
    </row>
    <row r="680" spans="1:18" x14ac:dyDescent="0.25">
      <c r="A680" s="3">
        <v>826</v>
      </c>
      <c r="B680" s="3" t="s">
        <v>15</v>
      </c>
      <c r="C680" t="str">
        <f t="shared" si="32"/>
        <v>201206Czech Rep.</v>
      </c>
      <c r="D680" s="3">
        <v>201206</v>
      </c>
      <c r="E680" s="3">
        <v>2012</v>
      </c>
      <c r="F680" s="6">
        <v>41061</v>
      </c>
      <c r="G680" s="3">
        <v>6</v>
      </c>
      <c r="H680" s="3">
        <v>1</v>
      </c>
      <c r="I680" s="3" t="s">
        <v>16</v>
      </c>
      <c r="J680" s="3">
        <v>4</v>
      </c>
      <c r="K680" s="3" t="s">
        <v>62</v>
      </c>
      <c r="L680" s="3" t="s">
        <v>61</v>
      </c>
      <c r="M680" s="3">
        <v>203</v>
      </c>
      <c r="N680" s="3" t="s">
        <v>28</v>
      </c>
      <c r="O680" s="3">
        <f>IFERROR(VLOOKUP(D680&amp;N680,'(0201) Fresh'!$C$2:$P$1086,14,FALSE),0)</f>
        <v>0</v>
      </c>
      <c r="P680">
        <f>IFERROR(VLOOKUP(D680&amp;N680,'(0202) Frozen'!$C$2:$P$997,14,FALSE),0)</f>
        <v>0</v>
      </c>
      <c r="Q680" s="3">
        <f t="shared" si="31"/>
        <v>0</v>
      </c>
      <c r="R680" s="4">
        <f t="shared" si="33"/>
        <v>0</v>
      </c>
    </row>
    <row r="681" spans="1:18" x14ac:dyDescent="0.25">
      <c r="A681" s="3">
        <v>826</v>
      </c>
      <c r="B681" s="3" t="s">
        <v>15</v>
      </c>
      <c r="C681" t="str">
        <f t="shared" si="32"/>
        <v>201207Czech Rep.</v>
      </c>
      <c r="D681" s="3">
        <v>201207</v>
      </c>
      <c r="E681" s="3">
        <v>2012</v>
      </c>
      <c r="F681" s="6">
        <v>41091</v>
      </c>
      <c r="G681" s="3">
        <v>7</v>
      </c>
      <c r="H681" s="3">
        <v>1</v>
      </c>
      <c r="I681" s="3" t="s">
        <v>16</v>
      </c>
      <c r="J681" s="3">
        <v>4</v>
      </c>
      <c r="K681" s="3" t="s">
        <v>62</v>
      </c>
      <c r="L681" s="3" t="s">
        <v>61</v>
      </c>
      <c r="M681" s="3">
        <v>203</v>
      </c>
      <c r="N681" s="3" t="s">
        <v>28</v>
      </c>
      <c r="O681" s="3">
        <f>IFERROR(VLOOKUP(D681&amp;N681,'(0201) Fresh'!$C$2:$P$1086,14,FALSE),0)</f>
        <v>0</v>
      </c>
      <c r="P681">
        <f>IFERROR(VLOOKUP(D681&amp;N681,'(0202) Frozen'!$C$2:$P$997,14,FALSE),0)</f>
        <v>0</v>
      </c>
      <c r="Q681" s="3">
        <f t="shared" si="31"/>
        <v>0</v>
      </c>
      <c r="R681" s="4">
        <f t="shared" si="33"/>
        <v>0</v>
      </c>
    </row>
    <row r="682" spans="1:18" x14ac:dyDescent="0.25">
      <c r="A682" s="3">
        <v>826</v>
      </c>
      <c r="B682" s="3" t="s">
        <v>15</v>
      </c>
      <c r="C682" t="str">
        <f t="shared" si="32"/>
        <v>201208Czech Rep.</v>
      </c>
      <c r="D682" s="3">
        <v>201208</v>
      </c>
      <c r="E682" s="3">
        <v>2012</v>
      </c>
      <c r="F682" s="6">
        <v>41122</v>
      </c>
      <c r="G682" s="3">
        <v>8</v>
      </c>
      <c r="H682" s="3">
        <v>1</v>
      </c>
      <c r="I682" s="3" t="s">
        <v>16</v>
      </c>
      <c r="J682" s="3">
        <v>4</v>
      </c>
      <c r="K682" s="3" t="s">
        <v>62</v>
      </c>
      <c r="L682" s="3" t="s">
        <v>61</v>
      </c>
      <c r="M682" s="3">
        <v>203</v>
      </c>
      <c r="N682" s="3" t="s">
        <v>28</v>
      </c>
      <c r="O682" s="3">
        <f>IFERROR(VLOOKUP(D682&amp;N682,'(0201) Fresh'!$C$2:$P$1086,14,FALSE),0)</f>
        <v>0</v>
      </c>
      <c r="P682">
        <f>IFERROR(VLOOKUP(D682&amp;N682,'(0202) Frozen'!$C$2:$P$997,14,FALSE),0)</f>
        <v>0</v>
      </c>
      <c r="Q682" s="3">
        <f t="shared" si="31"/>
        <v>0</v>
      </c>
      <c r="R682" s="4">
        <f t="shared" si="33"/>
        <v>0</v>
      </c>
    </row>
    <row r="683" spans="1:18" x14ac:dyDescent="0.25">
      <c r="A683" s="3">
        <v>826</v>
      </c>
      <c r="B683" s="3" t="s">
        <v>15</v>
      </c>
      <c r="C683" t="str">
        <f t="shared" si="32"/>
        <v>201209Czech Rep.</v>
      </c>
      <c r="D683" s="3">
        <v>201209</v>
      </c>
      <c r="E683" s="3">
        <v>2012</v>
      </c>
      <c r="F683" s="6">
        <v>41153</v>
      </c>
      <c r="G683" s="3">
        <v>9</v>
      </c>
      <c r="H683" s="3">
        <v>1</v>
      </c>
      <c r="I683" s="3" t="s">
        <v>16</v>
      </c>
      <c r="J683" s="3">
        <v>4</v>
      </c>
      <c r="K683" s="3" t="s">
        <v>62</v>
      </c>
      <c r="L683" s="3" t="s">
        <v>61</v>
      </c>
      <c r="M683" s="3">
        <v>203</v>
      </c>
      <c r="N683" s="3" t="s">
        <v>28</v>
      </c>
      <c r="O683" s="3">
        <f>IFERROR(VLOOKUP(D683&amp;N683,'(0201) Fresh'!$C$2:$P$1086,14,FALSE),0)</f>
        <v>0</v>
      </c>
      <c r="P683">
        <f>IFERROR(VLOOKUP(D683&amp;N683,'(0202) Frozen'!$C$2:$P$997,14,FALSE),0)</f>
        <v>0</v>
      </c>
      <c r="Q683" s="3">
        <f t="shared" si="31"/>
        <v>0</v>
      </c>
      <c r="R683" s="4">
        <f t="shared" si="33"/>
        <v>0</v>
      </c>
    </row>
    <row r="684" spans="1:18" x14ac:dyDescent="0.25">
      <c r="A684" s="3">
        <v>826</v>
      </c>
      <c r="B684" s="3" t="s">
        <v>15</v>
      </c>
      <c r="C684" t="str">
        <f t="shared" si="32"/>
        <v>201210Czech Rep.</v>
      </c>
      <c r="D684" s="3">
        <v>201210</v>
      </c>
      <c r="E684" s="3">
        <v>2012</v>
      </c>
      <c r="F684" s="6">
        <v>41183</v>
      </c>
      <c r="G684" s="3">
        <v>10</v>
      </c>
      <c r="H684" s="3">
        <v>1</v>
      </c>
      <c r="I684" s="3" t="s">
        <v>16</v>
      </c>
      <c r="J684" s="3">
        <v>4</v>
      </c>
      <c r="K684" s="3" t="s">
        <v>62</v>
      </c>
      <c r="L684" s="3" t="s">
        <v>61</v>
      </c>
      <c r="M684" s="3">
        <v>203</v>
      </c>
      <c r="N684" s="3" t="s">
        <v>28</v>
      </c>
      <c r="O684" s="3">
        <f>IFERROR(VLOOKUP(D684&amp;N684,'(0201) Fresh'!$C$2:$P$1086,14,FALSE),0)</f>
        <v>0</v>
      </c>
      <c r="P684">
        <f>IFERROR(VLOOKUP(D684&amp;N684,'(0202) Frozen'!$C$2:$P$997,14,FALSE),0)</f>
        <v>0</v>
      </c>
      <c r="Q684" s="3">
        <f t="shared" si="31"/>
        <v>0</v>
      </c>
      <c r="R684" s="4">
        <f t="shared" si="33"/>
        <v>0</v>
      </c>
    </row>
    <row r="685" spans="1:18" x14ac:dyDescent="0.25">
      <c r="A685" s="3">
        <v>826</v>
      </c>
      <c r="B685" s="3" t="s">
        <v>15</v>
      </c>
      <c r="C685" t="str">
        <f t="shared" si="32"/>
        <v>201211Czech Rep.</v>
      </c>
      <c r="D685" s="3">
        <v>201211</v>
      </c>
      <c r="E685" s="3">
        <v>2012</v>
      </c>
      <c r="F685" s="6">
        <v>41214</v>
      </c>
      <c r="G685" s="3">
        <v>11</v>
      </c>
      <c r="H685" s="3">
        <v>1</v>
      </c>
      <c r="I685" s="3" t="s">
        <v>16</v>
      </c>
      <c r="J685" s="3">
        <v>4</v>
      </c>
      <c r="K685" s="3" t="s">
        <v>62</v>
      </c>
      <c r="L685" s="3" t="s">
        <v>61</v>
      </c>
      <c r="M685" s="3">
        <v>203</v>
      </c>
      <c r="N685" s="3" t="s">
        <v>28</v>
      </c>
      <c r="O685" s="3">
        <f>IFERROR(VLOOKUP(D685&amp;N685,'(0201) Fresh'!$C$2:$P$1086,14,FALSE),0)</f>
        <v>0</v>
      </c>
      <c r="P685">
        <f>IFERROR(VLOOKUP(D685&amp;N685,'(0202) Frozen'!$C$2:$P$997,14,FALSE),0)</f>
        <v>0</v>
      </c>
      <c r="Q685" s="3">
        <f t="shared" si="31"/>
        <v>0</v>
      </c>
      <c r="R685" s="4">
        <f t="shared" si="33"/>
        <v>0</v>
      </c>
    </row>
    <row r="686" spans="1:18" x14ac:dyDescent="0.25">
      <c r="A686" s="3">
        <v>826</v>
      </c>
      <c r="B686" s="3" t="s">
        <v>15</v>
      </c>
      <c r="C686" t="str">
        <f t="shared" si="32"/>
        <v>201212Czech Rep.</v>
      </c>
      <c r="D686" s="3">
        <v>201212</v>
      </c>
      <c r="E686" s="3">
        <v>2012</v>
      </c>
      <c r="F686" s="6">
        <v>41244</v>
      </c>
      <c r="G686" s="3">
        <v>12</v>
      </c>
      <c r="H686" s="3">
        <v>1</v>
      </c>
      <c r="I686" s="3" t="s">
        <v>16</v>
      </c>
      <c r="J686" s="3">
        <v>4</v>
      </c>
      <c r="K686" s="3" t="s">
        <v>62</v>
      </c>
      <c r="L686" s="3" t="s">
        <v>61</v>
      </c>
      <c r="M686" s="3">
        <v>203</v>
      </c>
      <c r="N686" s="3" t="s">
        <v>28</v>
      </c>
      <c r="O686" s="3">
        <f>IFERROR(VLOOKUP(D686&amp;N686,'(0201) Fresh'!$C$2:$P$1086,14,FALSE),0)</f>
        <v>0</v>
      </c>
      <c r="P686">
        <f>IFERROR(VLOOKUP(D686&amp;N686,'(0202) Frozen'!$C$2:$P$997,14,FALSE),0)</f>
        <v>0</v>
      </c>
      <c r="Q686" s="3">
        <f t="shared" si="31"/>
        <v>0</v>
      </c>
      <c r="R686" s="4">
        <f t="shared" si="33"/>
        <v>0</v>
      </c>
    </row>
    <row r="687" spans="1:18" x14ac:dyDescent="0.25">
      <c r="A687" s="3">
        <v>826</v>
      </c>
      <c r="B687" s="3" t="s">
        <v>15</v>
      </c>
      <c r="C687" t="str">
        <f t="shared" si="32"/>
        <v>201301Czech Rep.</v>
      </c>
      <c r="D687" s="3">
        <v>201301</v>
      </c>
      <c r="E687" s="3">
        <v>2013</v>
      </c>
      <c r="F687" s="6">
        <v>41275</v>
      </c>
      <c r="G687" s="3">
        <v>1</v>
      </c>
      <c r="H687" s="3">
        <v>1</v>
      </c>
      <c r="I687" s="3" t="s">
        <v>16</v>
      </c>
      <c r="J687" s="3">
        <v>4</v>
      </c>
      <c r="K687" s="3" t="s">
        <v>62</v>
      </c>
      <c r="L687" s="3" t="s">
        <v>61</v>
      </c>
      <c r="M687" s="3">
        <v>203</v>
      </c>
      <c r="N687" s="3" t="s">
        <v>28</v>
      </c>
      <c r="O687" s="3">
        <f>IFERROR(VLOOKUP(D687&amp;N687,'(0201) Fresh'!$C$2:$P$1086,14,FALSE),0)</f>
        <v>0</v>
      </c>
      <c r="P687">
        <f>IFERROR(VLOOKUP(D687&amp;N687,'(0202) Frozen'!$C$2:$P$997,14,FALSE),0)</f>
        <v>0</v>
      </c>
      <c r="Q687" s="3">
        <f t="shared" si="31"/>
        <v>0</v>
      </c>
      <c r="R687" s="4">
        <f t="shared" si="33"/>
        <v>0</v>
      </c>
    </row>
    <row r="688" spans="1:18" x14ac:dyDescent="0.25">
      <c r="A688" s="3">
        <v>826</v>
      </c>
      <c r="B688" s="3" t="s">
        <v>15</v>
      </c>
      <c r="C688" t="str">
        <f t="shared" si="32"/>
        <v>201302Czech Rep.</v>
      </c>
      <c r="D688" s="3">
        <v>201302</v>
      </c>
      <c r="E688" s="3">
        <v>2013</v>
      </c>
      <c r="F688" s="6">
        <v>41306</v>
      </c>
      <c r="G688" s="3">
        <v>2</v>
      </c>
      <c r="H688" s="3">
        <v>1</v>
      </c>
      <c r="I688" s="3" t="s">
        <v>16</v>
      </c>
      <c r="J688" s="3">
        <v>4</v>
      </c>
      <c r="K688" s="3" t="s">
        <v>62</v>
      </c>
      <c r="L688" s="3" t="s">
        <v>61</v>
      </c>
      <c r="M688" s="3">
        <v>203</v>
      </c>
      <c r="N688" s="3" t="s">
        <v>28</v>
      </c>
      <c r="O688" s="3">
        <f>IFERROR(VLOOKUP(D688&amp;N688,'(0201) Fresh'!$C$2:$P$1086,14,FALSE),0)</f>
        <v>0</v>
      </c>
      <c r="P688">
        <f>IFERROR(VLOOKUP(D688&amp;N688,'(0202) Frozen'!$C$2:$P$997,14,FALSE),0)</f>
        <v>0</v>
      </c>
      <c r="Q688" s="3">
        <f t="shared" si="31"/>
        <v>0</v>
      </c>
      <c r="R688" s="4">
        <f t="shared" si="33"/>
        <v>0</v>
      </c>
    </row>
    <row r="689" spans="1:18" x14ac:dyDescent="0.25">
      <c r="A689" s="3">
        <v>826</v>
      </c>
      <c r="B689" s="3" t="s">
        <v>15</v>
      </c>
      <c r="C689" t="str">
        <f t="shared" si="32"/>
        <v>201303Czech Rep.</v>
      </c>
      <c r="D689" s="3">
        <v>201303</v>
      </c>
      <c r="E689" s="3">
        <v>2013</v>
      </c>
      <c r="F689" s="6">
        <v>41334</v>
      </c>
      <c r="G689" s="3">
        <v>3</v>
      </c>
      <c r="H689" s="3">
        <v>1</v>
      </c>
      <c r="I689" s="3" t="s">
        <v>16</v>
      </c>
      <c r="J689" s="3">
        <v>4</v>
      </c>
      <c r="K689" s="3" t="s">
        <v>62</v>
      </c>
      <c r="L689" s="3" t="s">
        <v>61</v>
      </c>
      <c r="M689" s="3">
        <v>203</v>
      </c>
      <c r="N689" s="3" t="s">
        <v>28</v>
      </c>
      <c r="O689" s="3">
        <f>IFERROR(VLOOKUP(D689&amp;N689,'(0201) Fresh'!$C$2:$P$1086,14,FALSE),0)</f>
        <v>0</v>
      </c>
      <c r="P689">
        <f>IFERROR(VLOOKUP(D689&amp;N689,'(0202) Frozen'!$C$2:$P$997,14,FALSE),0)</f>
        <v>0</v>
      </c>
      <c r="Q689" s="3">
        <f t="shared" si="31"/>
        <v>0</v>
      </c>
      <c r="R689" s="4">
        <f t="shared" si="33"/>
        <v>0</v>
      </c>
    </row>
    <row r="690" spans="1:18" x14ac:dyDescent="0.25">
      <c r="A690" s="3">
        <v>826</v>
      </c>
      <c r="B690" s="3" t="s">
        <v>15</v>
      </c>
      <c r="C690" t="str">
        <f t="shared" si="32"/>
        <v>201304Czech Rep.</v>
      </c>
      <c r="D690" s="3">
        <v>201304</v>
      </c>
      <c r="E690" s="3">
        <v>2013</v>
      </c>
      <c r="F690" s="6">
        <v>41365</v>
      </c>
      <c r="G690" s="3">
        <v>4</v>
      </c>
      <c r="H690" s="3">
        <v>1</v>
      </c>
      <c r="I690" s="3" t="s">
        <v>16</v>
      </c>
      <c r="J690" s="3">
        <v>4</v>
      </c>
      <c r="K690" s="3" t="s">
        <v>62</v>
      </c>
      <c r="L690" s="3" t="s">
        <v>61</v>
      </c>
      <c r="M690" s="3">
        <v>203</v>
      </c>
      <c r="N690" s="3" t="s">
        <v>28</v>
      </c>
      <c r="O690" s="3">
        <f>IFERROR(VLOOKUP(D690&amp;N690,'(0201) Fresh'!$C$2:$P$1086,14,FALSE),0)</f>
        <v>0</v>
      </c>
      <c r="P690">
        <f>IFERROR(VLOOKUP(D690&amp;N690,'(0202) Frozen'!$C$2:$P$997,14,FALSE),0)</f>
        <v>0</v>
      </c>
      <c r="Q690" s="3">
        <f t="shared" si="31"/>
        <v>0</v>
      </c>
      <c r="R690" s="4">
        <f t="shared" si="33"/>
        <v>0</v>
      </c>
    </row>
    <row r="691" spans="1:18" x14ac:dyDescent="0.25">
      <c r="A691" s="3">
        <v>826</v>
      </c>
      <c r="B691" s="3" t="s">
        <v>15</v>
      </c>
      <c r="C691" t="str">
        <f t="shared" si="32"/>
        <v>201305Czech Rep.</v>
      </c>
      <c r="D691" s="3">
        <v>201305</v>
      </c>
      <c r="E691" s="3">
        <v>2013</v>
      </c>
      <c r="F691" s="6">
        <v>41395</v>
      </c>
      <c r="G691" s="3">
        <v>5</v>
      </c>
      <c r="H691" s="3">
        <v>1</v>
      </c>
      <c r="I691" s="3" t="s">
        <v>16</v>
      </c>
      <c r="J691" s="3">
        <v>4</v>
      </c>
      <c r="K691" s="3" t="s">
        <v>62</v>
      </c>
      <c r="L691" s="3" t="s">
        <v>61</v>
      </c>
      <c r="M691" s="3">
        <v>203</v>
      </c>
      <c r="N691" s="3" t="s">
        <v>28</v>
      </c>
      <c r="O691" s="3">
        <f>IFERROR(VLOOKUP(D691&amp;N691,'(0201) Fresh'!$C$2:$P$1086,14,FALSE),0)</f>
        <v>0</v>
      </c>
      <c r="P691">
        <f>IFERROR(VLOOKUP(D691&amp;N691,'(0202) Frozen'!$C$2:$P$997,14,FALSE),0)</f>
        <v>0</v>
      </c>
      <c r="Q691" s="3">
        <f t="shared" si="31"/>
        <v>0</v>
      </c>
      <c r="R691" s="4">
        <f t="shared" si="33"/>
        <v>0</v>
      </c>
    </row>
    <row r="692" spans="1:18" x14ac:dyDescent="0.25">
      <c r="A692" s="3">
        <v>826</v>
      </c>
      <c r="B692" s="3" t="s">
        <v>15</v>
      </c>
      <c r="C692" t="str">
        <f t="shared" si="32"/>
        <v>201306Czech Rep.</v>
      </c>
      <c r="D692" s="3">
        <v>201306</v>
      </c>
      <c r="E692" s="3">
        <v>2013</v>
      </c>
      <c r="F692" s="6">
        <v>41426</v>
      </c>
      <c r="G692" s="3">
        <v>6</v>
      </c>
      <c r="H692" s="3">
        <v>1</v>
      </c>
      <c r="I692" s="3" t="s">
        <v>16</v>
      </c>
      <c r="J692" s="3">
        <v>4</v>
      </c>
      <c r="K692" s="3" t="s">
        <v>62</v>
      </c>
      <c r="L692" s="3" t="s">
        <v>61</v>
      </c>
      <c r="M692" s="3">
        <v>203</v>
      </c>
      <c r="N692" s="3" t="s">
        <v>28</v>
      </c>
      <c r="O692" s="3">
        <f>IFERROR(VLOOKUP(D692&amp;N692,'(0201) Fresh'!$C$2:$P$1086,14,FALSE),0)</f>
        <v>0</v>
      </c>
      <c r="P692">
        <f>IFERROR(VLOOKUP(D692&amp;N692,'(0202) Frozen'!$C$2:$P$997,14,FALSE),0)</f>
        <v>0</v>
      </c>
      <c r="Q692" s="3">
        <f t="shared" si="31"/>
        <v>0</v>
      </c>
      <c r="R692" s="4">
        <f t="shared" si="33"/>
        <v>0</v>
      </c>
    </row>
    <row r="693" spans="1:18" x14ac:dyDescent="0.25">
      <c r="A693" s="3">
        <v>826</v>
      </c>
      <c r="B693" s="3" t="s">
        <v>15</v>
      </c>
      <c r="C693" t="str">
        <f t="shared" si="32"/>
        <v>201307Czech Rep.</v>
      </c>
      <c r="D693" s="3">
        <v>201307</v>
      </c>
      <c r="E693" s="3">
        <v>2013</v>
      </c>
      <c r="F693" s="6">
        <v>41456</v>
      </c>
      <c r="G693" s="3">
        <v>7</v>
      </c>
      <c r="H693" s="3">
        <v>1</v>
      </c>
      <c r="I693" s="3" t="s">
        <v>16</v>
      </c>
      <c r="J693" s="3">
        <v>4</v>
      </c>
      <c r="K693" s="3" t="s">
        <v>62</v>
      </c>
      <c r="L693" s="3" t="s">
        <v>61</v>
      </c>
      <c r="M693" s="3">
        <v>203</v>
      </c>
      <c r="N693" s="3" t="s">
        <v>28</v>
      </c>
      <c r="O693" s="3">
        <f>IFERROR(VLOOKUP(D693&amp;N693,'(0201) Fresh'!$C$2:$P$1086,14,FALSE),0)</f>
        <v>0</v>
      </c>
      <c r="P693">
        <f>IFERROR(VLOOKUP(D693&amp;N693,'(0202) Frozen'!$C$2:$P$997,14,FALSE),0)</f>
        <v>0</v>
      </c>
      <c r="Q693" s="3">
        <f t="shared" si="31"/>
        <v>0</v>
      </c>
      <c r="R693" s="4">
        <f t="shared" si="33"/>
        <v>0</v>
      </c>
    </row>
    <row r="694" spans="1:18" x14ac:dyDescent="0.25">
      <c r="A694" s="3">
        <v>826</v>
      </c>
      <c r="B694" s="3" t="s">
        <v>15</v>
      </c>
      <c r="C694" t="str">
        <f t="shared" si="32"/>
        <v>201308Czech Rep.</v>
      </c>
      <c r="D694" s="3">
        <v>201308</v>
      </c>
      <c r="E694" s="3">
        <v>2013</v>
      </c>
      <c r="F694" s="6">
        <v>41487</v>
      </c>
      <c r="G694" s="3">
        <v>8</v>
      </c>
      <c r="H694" s="3">
        <v>1</v>
      </c>
      <c r="I694" s="3" t="s">
        <v>16</v>
      </c>
      <c r="J694" s="3">
        <v>4</v>
      </c>
      <c r="K694" s="3" t="s">
        <v>62</v>
      </c>
      <c r="L694" s="3" t="s">
        <v>61</v>
      </c>
      <c r="M694" s="3">
        <v>203</v>
      </c>
      <c r="N694" s="3" t="s">
        <v>28</v>
      </c>
      <c r="O694" s="3">
        <f>IFERROR(VLOOKUP(D694&amp;N694,'(0201) Fresh'!$C$2:$P$1086,14,FALSE),0)</f>
        <v>0</v>
      </c>
      <c r="P694">
        <f>IFERROR(VLOOKUP(D694&amp;N694,'(0202) Frozen'!$C$2:$P$997,14,FALSE),0)</f>
        <v>0</v>
      </c>
      <c r="Q694" s="3">
        <f t="shared" si="31"/>
        <v>0</v>
      </c>
      <c r="R694" s="4">
        <f t="shared" si="33"/>
        <v>0</v>
      </c>
    </row>
    <row r="695" spans="1:18" x14ac:dyDescent="0.25">
      <c r="A695" s="3">
        <v>826</v>
      </c>
      <c r="B695" s="3" t="s">
        <v>15</v>
      </c>
      <c r="C695" t="str">
        <f t="shared" si="32"/>
        <v>201309Czech Rep.</v>
      </c>
      <c r="D695" s="3">
        <v>201309</v>
      </c>
      <c r="E695" s="3">
        <v>2013</v>
      </c>
      <c r="F695" s="6">
        <v>41518</v>
      </c>
      <c r="G695" s="3">
        <v>9</v>
      </c>
      <c r="H695" s="3">
        <v>1</v>
      </c>
      <c r="I695" s="3" t="s">
        <v>16</v>
      </c>
      <c r="J695" s="3">
        <v>4</v>
      </c>
      <c r="K695" s="3" t="s">
        <v>62</v>
      </c>
      <c r="L695" s="3" t="s">
        <v>61</v>
      </c>
      <c r="M695" s="3">
        <v>203</v>
      </c>
      <c r="N695" s="3" t="s">
        <v>28</v>
      </c>
      <c r="O695" s="3">
        <f>IFERROR(VLOOKUP(D695&amp;N695,'(0201) Fresh'!$C$2:$P$1086,14,FALSE),0)</f>
        <v>0</v>
      </c>
      <c r="P695">
        <f>IFERROR(VLOOKUP(D695&amp;N695,'(0202) Frozen'!$C$2:$P$997,14,FALSE),0)</f>
        <v>0</v>
      </c>
      <c r="Q695" s="3">
        <f t="shared" si="31"/>
        <v>0</v>
      </c>
      <c r="R695" s="4">
        <f t="shared" si="33"/>
        <v>0</v>
      </c>
    </row>
    <row r="696" spans="1:18" x14ac:dyDescent="0.25">
      <c r="A696" s="3">
        <v>826</v>
      </c>
      <c r="B696" s="3" t="s">
        <v>15</v>
      </c>
      <c r="C696" t="str">
        <f t="shared" si="32"/>
        <v>201310Czech Rep.</v>
      </c>
      <c r="D696" s="3">
        <v>201310</v>
      </c>
      <c r="E696" s="3">
        <v>2013</v>
      </c>
      <c r="F696" s="6">
        <v>41548</v>
      </c>
      <c r="G696" s="3">
        <v>10</v>
      </c>
      <c r="H696" s="3">
        <v>1</v>
      </c>
      <c r="I696" s="3" t="s">
        <v>16</v>
      </c>
      <c r="J696" s="3">
        <v>4</v>
      </c>
      <c r="K696" s="3" t="s">
        <v>62</v>
      </c>
      <c r="L696" s="3" t="s">
        <v>61</v>
      </c>
      <c r="M696" s="3">
        <v>203</v>
      </c>
      <c r="N696" s="3" t="s">
        <v>28</v>
      </c>
      <c r="O696" s="3">
        <f>IFERROR(VLOOKUP(D696&amp;N696,'(0201) Fresh'!$C$2:$P$1086,14,FALSE),0)</f>
        <v>0</v>
      </c>
      <c r="P696">
        <f>IFERROR(VLOOKUP(D696&amp;N696,'(0202) Frozen'!$C$2:$P$997,14,FALSE),0)</f>
        <v>0</v>
      </c>
      <c r="Q696" s="3">
        <f t="shared" si="31"/>
        <v>0</v>
      </c>
      <c r="R696" s="4">
        <f t="shared" si="33"/>
        <v>0</v>
      </c>
    </row>
    <row r="697" spans="1:18" x14ac:dyDescent="0.25">
      <c r="A697" s="3">
        <v>826</v>
      </c>
      <c r="B697" s="3" t="s">
        <v>15</v>
      </c>
      <c r="C697" t="str">
        <f t="shared" si="32"/>
        <v>201311Czech Rep.</v>
      </c>
      <c r="D697" s="3">
        <v>201311</v>
      </c>
      <c r="E697" s="3">
        <v>2013</v>
      </c>
      <c r="F697" s="6">
        <v>41579</v>
      </c>
      <c r="G697" s="3">
        <v>11</v>
      </c>
      <c r="H697" s="3">
        <v>1</v>
      </c>
      <c r="I697" s="3" t="s">
        <v>16</v>
      </c>
      <c r="J697" s="3">
        <v>4</v>
      </c>
      <c r="K697" s="3" t="s">
        <v>62</v>
      </c>
      <c r="L697" s="3" t="s">
        <v>61</v>
      </c>
      <c r="M697" s="3">
        <v>203</v>
      </c>
      <c r="N697" s="3" t="s">
        <v>28</v>
      </c>
      <c r="O697" s="3">
        <f>IFERROR(VLOOKUP(D697&amp;N697,'(0201) Fresh'!$C$2:$P$1086,14,FALSE),0)</f>
        <v>0</v>
      </c>
      <c r="P697">
        <f>IFERROR(VLOOKUP(D697&amp;N697,'(0202) Frozen'!$C$2:$P$997,14,FALSE),0)</f>
        <v>0</v>
      </c>
      <c r="Q697" s="3">
        <f t="shared" si="31"/>
        <v>0</v>
      </c>
      <c r="R697" s="4">
        <f t="shared" si="33"/>
        <v>0</v>
      </c>
    </row>
    <row r="698" spans="1:18" x14ac:dyDescent="0.25">
      <c r="A698" s="3">
        <v>826</v>
      </c>
      <c r="B698" s="3" t="s">
        <v>15</v>
      </c>
      <c r="C698" t="str">
        <f t="shared" si="32"/>
        <v>201312Czech Rep.</v>
      </c>
      <c r="D698" s="3">
        <v>201312</v>
      </c>
      <c r="E698" s="3">
        <v>2013</v>
      </c>
      <c r="F698" s="6">
        <v>41609</v>
      </c>
      <c r="G698" s="3">
        <v>12</v>
      </c>
      <c r="H698" s="3">
        <v>1</v>
      </c>
      <c r="I698" s="3" t="s">
        <v>16</v>
      </c>
      <c r="J698" s="3">
        <v>4</v>
      </c>
      <c r="K698" s="3" t="s">
        <v>62</v>
      </c>
      <c r="L698" s="3" t="s">
        <v>61</v>
      </c>
      <c r="M698" s="3">
        <v>203</v>
      </c>
      <c r="N698" s="3" t="s">
        <v>28</v>
      </c>
      <c r="O698" s="3">
        <f>IFERROR(VLOOKUP(D698&amp;N698,'(0201) Fresh'!$C$2:$P$1086,14,FALSE),0)</f>
        <v>0</v>
      </c>
      <c r="P698">
        <f>IFERROR(VLOOKUP(D698&amp;N698,'(0202) Frozen'!$C$2:$P$997,14,FALSE),0)</f>
        <v>0</v>
      </c>
      <c r="Q698" s="3">
        <f t="shared" si="31"/>
        <v>0</v>
      </c>
      <c r="R698" s="4">
        <f t="shared" si="33"/>
        <v>0</v>
      </c>
    </row>
    <row r="699" spans="1:18" x14ac:dyDescent="0.25">
      <c r="A699" s="3">
        <v>826</v>
      </c>
      <c r="B699" s="3" t="s">
        <v>15</v>
      </c>
      <c r="C699" t="str">
        <f t="shared" si="32"/>
        <v>201401Czech Rep.</v>
      </c>
      <c r="D699" s="3">
        <v>201401</v>
      </c>
      <c r="E699" s="3">
        <v>2014</v>
      </c>
      <c r="F699" s="6">
        <v>41640</v>
      </c>
      <c r="G699" s="3">
        <v>1</v>
      </c>
      <c r="H699" s="3">
        <v>1</v>
      </c>
      <c r="I699" s="3" t="s">
        <v>16</v>
      </c>
      <c r="J699" s="3">
        <v>4</v>
      </c>
      <c r="K699" s="3" t="s">
        <v>62</v>
      </c>
      <c r="L699" s="3" t="s">
        <v>61</v>
      </c>
      <c r="M699" s="3">
        <v>203</v>
      </c>
      <c r="N699" s="3" t="s">
        <v>28</v>
      </c>
      <c r="O699" s="3">
        <f>IFERROR(VLOOKUP(D699&amp;N699,'(0201) Fresh'!$C$2:$P$1086,14,FALSE),0)</f>
        <v>0</v>
      </c>
      <c r="P699">
        <f>IFERROR(VLOOKUP(D699&amp;N699,'(0202) Frozen'!$C$2:$P$997,14,FALSE),0)</f>
        <v>0</v>
      </c>
      <c r="Q699" s="3">
        <f t="shared" si="31"/>
        <v>0</v>
      </c>
      <c r="R699" s="4">
        <f t="shared" si="33"/>
        <v>0</v>
      </c>
    </row>
    <row r="700" spans="1:18" x14ac:dyDescent="0.25">
      <c r="A700" s="3">
        <v>826</v>
      </c>
      <c r="B700" s="3" t="s">
        <v>15</v>
      </c>
      <c r="C700" t="str">
        <f t="shared" si="32"/>
        <v>201402Czech Rep.</v>
      </c>
      <c r="D700" s="3">
        <v>201402</v>
      </c>
      <c r="E700" s="3">
        <v>2014</v>
      </c>
      <c r="F700" s="6">
        <v>41671</v>
      </c>
      <c r="G700" s="3">
        <v>2</v>
      </c>
      <c r="H700" s="3">
        <v>1</v>
      </c>
      <c r="I700" s="3" t="s">
        <v>16</v>
      </c>
      <c r="J700" s="3">
        <v>4</v>
      </c>
      <c r="K700" s="3" t="s">
        <v>62</v>
      </c>
      <c r="L700" s="3" t="s">
        <v>61</v>
      </c>
      <c r="M700" s="3">
        <v>203</v>
      </c>
      <c r="N700" s="3" t="s">
        <v>28</v>
      </c>
      <c r="O700" s="3">
        <f>IFERROR(VLOOKUP(D700&amp;N700,'(0201) Fresh'!$C$2:$P$1086,14,FALSE),0)</f>
        <v>0</v>
      </c>
      <c r="P700">
        <f>IFERROR(VLOOKUP(D700&amp;N700,'(0202) Frozen'!$C$2:$P$997,14,FALSE),0)</f>
        <v>0</v>
      </c>
      <c r="Q700" s="3">
        <f t="shared" si="31"/>
        <v>0</v>
      </c>
      <c r="R700" s="4">
        <f t="shared" si="33"/>
        <v>0</v>
      </c>
    </row>
    <row r="701" spans="1:18" x14ac:dyDescent="0.25">
      <c r="A701" s="3">
        <v>826</v>
      </c>
      <c r="B701" s="3" t="s">
        <v>15</v>
      </c>
      <c r="C701" t="str">
        <f t="shared" si="32"/>
        <v>201403Czech Rep.</v>
      </c>
      <c r="D701" s="3">
        <v>201403</v>
      </c>
      <c r="E701" s="3">
        <v>2014</v>
      </c>
      <c r="F701" s="6">
        <v>41699</v>
      </c>
      <c r="G701" s="3">
        <v>3</v>
      </c>
      <c r="H701" s="3">
        <v>1</v>
      </c>
      <c r="I701" s="3" t="s">
        <v>16</v>
      </c>
      <c r="J701" s="3">
        <v>4</v>
      </c>
      <c r="K701" s="3" t="s">
        <v>62</v>
      </c>
      <c r="L701" s="3" t="s">
        <v>61</v>
      </c>
      <c r="M701" s="3">
        <v>203</v>
      </c>
      <c r="N701" s="3" t="s">
        <v>28</v>
      </c>
      <c r="O701" s="3">
        <f>IFERROR(VLOOKUP(D701&amp;N701,'(0201) Fresh'!$C$2:$P$1086,14,FALSE),0)</f>
        <v>0</v>
      </c>
      <c r="P701">
        <f>IFERROR(VLOOKUP(D701&amp;N701,'(0202) Frozen'!$C$2:$P$997,14,FALSE),0)</f>
        <v>0</v>
      </c>
      <c r="Q701" s="3">
        <f t="shared" si="31"/>
        <v>0</v>
      </c>
      <c r="R701" s="4">
        <f t="shared" si="33"/>
        <v>0</v>
      </c>
    </row>
    <row r="702" spans="1:18" x14ac:dyDescent="0.25">
      <c r="A702" s="3">
        <v>826</v>
      </c>
      <c r="B702" s="3" t="s">
        <v>15</v>
      </c>
      <c r="C702" t="str">
        <f t="shared" si="32"/>
        <v>201404Czech Rep.</v>
      </c>
      <c r="D702" s="3">
        <v>201404</v>
      </c>
      <c r="E702" s="3">
        <v>2014</v>
      </c>
      <c r="F702" s="6">
        <v>41730</v>
      </c>
      <c r="G702" s="3">
        <v>4</v>
      </c>
      <c r="H702" s="3">
        <v>1</v>
      </c>
      <c r="I702" s="3" t="s">
        <v>16</v>
      </c>
      <c r="J702" s="3">
        <v>4</v>
      </c>
      <c r="K702" s="3" t="s">
        <v>62</v>
      </c>
      <c r="L702" s="3" t="s">
        <v>61</v>
      </c>
      <c r="M702" s="3">
        <v>203</v>
      </c>
      <c r="N702" s="3" t="s">
        <v>28</v>
      </c>
      <c r="O702" s="3">
        <f>IFERROR(VLOOKUP(D702&amp;N702,'(0201) Fresh'!$C$2:$P$1086,14,FALSE),0)</f>
        <v>0</v>
      </c>
      <c r="P702">
        <f>IFERROR(VLOOKUP(D702&amp;N702,'(0202) Frozen'!$C$2:$P$997,14,FALSE),0)</f>
        <v>0</v>
      </c>
      <c r="Q702" s="3">
        <f t="shared" si="31"/>
        <v>0</v>
      </c>
      <c r="R702" s="4">
        <f t="shared" si="33"/>
        <v>0</v>
      </c>
    </row>
    <row r="703" spans="1:18" x14ac:dyDescent="0.25">
      <c r="A703" s="3">
        <v>826</v>
      </c>
      <c r="B703" s="3" t="s">
        <v>15</v>
      </c>
      <c r="C703" t="str">
        <f t="shared" si="32"/>
        <v>201405Czech Rep.</v>
      </c>
      <c r="D703" s="3">
        <v>201405</v>
      </c>
      <c r="E703" s="3">
        <v>2014</v>
      </c>
      <c r="F703" s="6">
        <v>41760</v>
      </c>
      <c r="G703" s="3">
        <v>5</v>
      </c>
      <c r="H703" s="3">
        <v>1</v>
      </c>
      <c r="I703" s="3" t="s">
        <v>16</v>
      </c>
      <c r="J703" s="3">
        <v>4</v>
      </c>
      <c r="K703" s="3" t="s">
        <v>62</v>
      </c>
      <c r="L703" s="3" t="s">
        <v>61</v>
      </c>
      <c r="M703" s="3">
        <v>203</v>
      </c>
      <c r="N703" s="3" t="s">
        <v>28</v>
      </c>
      <c r="O703" s="3">
        <f>IFERROR(VLOOKUP(D703&amp;N703,'(0201) Fresh'!$C$2:$P$1086,14,FALSE),0)</f>
        <v>0</v>
      </c>
      <c r="P703">
        <f>IFERROR(VLOOKUP(D703&amp;N703,'(0202) Frozen'!$C$2:$P$997,14,FALSE),0)</f>
        <v>0</v>
      </c>
      <c r="Q703" s="3">
        <f t="shared" si="31"/>
        <v>0</v>
      </c>
      <c r="R703" s="4">
        <f t="shared" si="33"/>
        <v>0</v>
      </c>
    </row>
    <row r="704" spans="1:18" x14ac:dyDescent="0.25">
      <c r="A704" s="3">
        <v>826</v>
      </c>
      <c r="B704" s="3" t="s">
        <v>15</v>
      </c>
      <c r="C704" t="str">
        <f t="shared" si="32"/>
        <v>201406Czech Rep.</v>
      </c>
      <c r="D704" s="3">
        <v>201406</v>
      </c>
      <c r="E704" s="3">
        <v>2014</v>
      </c>
      <c r="F704" s="6">
        <v>41791</v>
      </c>
      <c r="G704" s="3">
        <v>6</v>
      </c>
      <c r="H704" s="3">
        <v>1</v>
      </c>
      <c r="I704" s="3" t="s">
        <v>16</v>
      </c>
      <c r="J704" s="3">
        <v>4</v>
      </c>
      <c r="K704" s="3" t="s">
        <v>62</v>
      </c>
      <c r="L704" s="3" t="s">
        <v>61</v>
      </c>
      <c r="M704" s="3">
        <v>203</v>
      </c>
      <c r="N704" s="3" t="s">
        <v>28</v>
      </c>
      <c r="O704" s="3">
        <f>IFERROR(VLOOKUP(D704&amp;N704,'(0201) Fresh'!$C$2:$P$1086,14,FALSE),0)</f>
        <v>0</v>
      </c>
      <c r="P704">
        <f>IFERROR(VLOOKUP(D704&amp;N704,'(0202) Frozen'!$C$2:$P$997,14,FALSE),0)</f>
        <v>0</v>
      </c>
      <c r="Q704" s="3">
        <f t="shared" si="31"/>
        <v>0</v>
      </c>
      <c r="R704" s="4">
        <f t="shared" si="33"/>
        <v>0</v>
      </c>
    </row>
    <row r="705" spans="1:18" x14ac:dyDescent="0.25">
      <c r="A705" s="3">
        <v>826</v>
      </c>
      <c r="B705" s="3" t="s">
        <v>15</v>
      </c>
      <c r="C705" t="str">
        <f t="shared" si="32"/>
        <v>201407Czech Rep.</v>
      </c>
      <c r="D705" s="3">
        <v>201407</v>
      </c>
      <c r="E705" s="3">
        <v>2014</v>
      </c>
      <c r="F705" s="6">
        <v>41821</v>
      </c>
      <c r="G705" s="3">
        <v>7</v>
      </c>
      <c r="H705" s="3">
        <v>1</v>
      </c>
      <c r="I705" s="3" t="s">
        <v>16</v>
      </c>
      <c r="J705" s="3">
        <v>4</v>
      </c>
      <c r="K705" s="3" t="s">
        <v>62</v>
      </c>
      <c r="L705" s="3" t="s">
        <v>61</v>
      </c>
      <c r="M705" s="3">
        <v>203</v>
      </c>
      <c r="N705" s="3" t="s">
        <v>28</v>
      </c>
      <c r="O705" s="3">
        <f>IFERROR(VLOOKUP(D705&amp;N705,'(0201) Fresh'!$C$2:$P$1086,14,FALSE),0)</f>
        <v>0</v>
      </c>
      <c r="P705">
        <f>IFERROR(VLOOKUP(D705&amp;N705,'(0202) Frozen'!$C$2:$P$997,14,FALSE),0)</f>
        <v>0</v>
      </c>
      <c r="Q705" s="3">
        <f t="shared" si="31"/>
        <v>0</v>
      </c>
      <c r="R705" s="4">
        <f t="shared" si="33"/>
        <v>0</v>
      </c>
    </row>
    <row r="706" spans="1:18" x14ac:dyDescent="0.25">
      <c r="A706" s="3">
        <v>826</v>
      </c>
      <c r="B706" s="3" t="s">
        <v>15</v>
      </c>
      <c r="C706" t="str">
        <f t="shared" si="32"/>
        <v>201408Czech Rep.</v>
      </c>
      <c r="D706" s="3">
        <v>201408</v>
      </c>
      <c r="E706" s="3">
        <v>2014</v>
      </c>
      <c r="F706" s="6">
        <v>41852</v>
      </c>
      <c r="G706" s="3">
        <v>8</v>
      </c>
      <c r="H706" s="3">
        <v>1</v>
      </c>
      <c r="I706" s="3" t="s">
        <v>16</v>
      </c>
      <c r="J706" s="3">
        <v>4</v>
      </c>
      <c r="K706" s="3" t="s">
        <v>62</v>
      </c>
      <c r="L706" s="3" t="s">
        <v>61</v>
      </c>
      <c r="M706" s="3">
        <v>203</v>
      </c>
      <c r="N706" s="3" t="s">
        <v>28</v>
      </c>
      <c r="O706" s="3">
        <f>IFERROR(VLOOKUP(D706&amp;N706,'(0201) Fresh'!$C$2:$P$1086,14,FALSE),0)</f>
        <v>0</v>
      </c>
      <c r="P706">
        <f>IFERROR(VLOOKUP(D706&amp;N706,'(0202) Frozen'!$C$2:$P$997,14,FALSE),0)</f>
        <v>0</v>
      </c>
      <c r="Q706" s="3">
        <f t="shared" ref="Q706:Q769" si="34">O706+P706</f>
        <v>0</v>
      </c>
      <c r="R706" s="4">
        <f t="shared" si="33"/>
        <v>0</v>
      </c>
    </row>
    <row r="707" spans="1:18" x14ac:dyDescent="0.25">
      <c r="A707" s="3">
        <v>826</v>
      </c>
      <c r="B707" s="3" t="s">
        <v>15</v>
      </c>
      <c r="C707" t="str">
        <f t="shared" ref="C707:C770" si="35">D707&amp;N707</f>
        <v>201409Czech Rep.</v>
      </c>
      <c r="D707" s="3">
        <v>201409</v>
      </c>
      <c r="E707" s="3">
        <v>2014</v>
      </c>
      <c r="F707" s="6">
        <v>41883</v>
      </c>
      <c r="G707" s="3">
        <v>9</v>
      </c>
      <c r="H707" s="3">
        <v>1</v>
      </c>
      <c r="I707" s="3" t="s">
        <v>16</v>
      </c>
      <c r="J707" s="3">
        <v>4</v>
      </c>
      <c r="K707" s="3" t="s">
        <v>62</v>
      </c>
      <c r="L707" s="3" t="s">
        <v>61</v>
      </c>
      <c r="M707" s="3">
        <v>203</v>
      </c>
      <c r="N707" s="3" t="s">
        <v>28</v>
      </c>
      <c r="O707" s="3">
        <f>IFERROR(VLOOKUP(D707&amp;N707,'(0201) Fresh'!$C$2:$P$1086,14,FALSE),0)</f>
        <v>5313</v>
      </c>
      <c r="P707">
        <f>IFERROR(VLOOKUP(D707&amp;N707,'(0202) Frozen'!$C$2:$P$997,14,FALSE),0)</f>
        <v>0</v>
      </c>
      <c r="Q707" s="3">
        <f t="shared" si="34"/>
        <v>5313</v>
      </c>
      <c r="R707" s="4">
        <f t="shared" si="33"/>
        <v>3.6200075671989541E-5</v>
      </c>
    </row>
    <row r="708" spans="1:18" x14ac:dyDescent="0.25">
      <c r="A708" s="3">
        <v>826</v>
      </c>
      <c r="B708" s="3" t="s">
        <v>15</v>
      </c>
      <c r="C708" t="str">
        <f t="shared" si="35"/>
        <v>201410Czech Rep.</v>
      </c>
      <c r="D708" s="3">
        <v>201410</v>
      </c>
      <c r="E708" s="3">
        <v>2014</v>
      </c>
      <c r="F708" s="6">
        <v>41913</v>
      </c>
      <c r="G708" s="3">
        <v>10</v>
      </c>
      <c r="H708" s="3">
        <v>1</v>
      </c>
      <c r="I708" s="3" t="s">
        <v>16</v>
      </c>
      <c r="J708" s="3">
        <v>4</v>
      </c>
      <c r="K708" s="3" t="s">
        <v>62</v>
      </c>
      <c r="L708" s="3" t="s">
        <v>61</v>
      </c>
      <c r="M708" s="3">
        <v>203</v>
      </c>
      <c r="N708" s="3" t="s">
        <v>28</v>
      </c>
      <c r="O708" s="3">
        <f>IFERROR(VLOOKUP(D708&amp;N708,'(0201) Fresh'!$C$2:$P$1086,14,FALSE),0)</f>
        <v>0</v>
      </c>
      <c r="P708">
        <f>IFERROR(VLOOKUP(D708&amp;N708,'(0202) Frozen'!$C$2:$P$997,14,FALSE),0)</f>
        <v>0</v>
      </c>
      <c r="Q708" s="3">
        <f t="shared" si="34"/>
        <v>0</v>
      </c>
      <c r="R708" s="4">
        <f t="shared" si="33"/>
        <v>0</v>
      </c>
    </row>
    <row r="709" spans="1:18" x14ac:dyDescent="0.25">
      <c r="A709" s="3">
        <v>826</v>
      </c>
      <c r="B709" s="3" t="s">
        <v>15</v>
      </c>
      <c r="C709" t="str">
        <f t="shared" si="35"/>
        <v>201411Czech Rep.</v>
      </c>
      <c r="D709" s="3">
        <v>201411</v>
      </c>
      <c r="E709" s="3">
        <v>2014</v>
      </c>
      <c r="F709" s="6">
        <v>41944</v>
      </c>
      <c r="G709" s="3">
        <v>11</v>
      </c>
      <c r="H709" s="3">
        <v>1</v>
      </c>
      <c r="I709" s="3" t="s">
        <v>16</v>
      </c>
      <c r="J709" s="3">
        <v>4</v>
      </c>
      <c r="K709" s="3" t="s">
        <v>62</v>
      </c>
      <c r="L709" s="3" t="s">
        <v>61</v>
      </c>
      <c r="M709" s="3">
        <v>203</v>
      </c>
      <c r="N709" s="3" t="s">
        <v>28</v>
      </c>
      <c r="O709" s="3">
        <f>IFERROR(VLOOKUP(D709&amp;N709,'(0201) Fresh'!$C$2:$P$1086,14,FALSE),0)</f>
        <v>0</v>
      </c>
      <c r="P709">
        <f>IFERROR(VLOOKUP(D709&amp;N709,'(0202) Frozen'!$C$2:$P$997,14,FALSE),0)</f>
        <v>0</v>
      </c>
      <c r="Q709" s="3">
        <f t="shared" si="34"/>
        <v>0</v>
      </c>
      <c r="R709" s="4">
        <f t="shared" si="33"/>
        <v>0</v>
      </c>
    </row>
    <row r="710" spans="1:18" x14ac:dyDescent="0.25">
      <c r="A710">
        <v>826</v>
      </c>
      <c r="B710" t="s">
        <v>15</v>
      </c>
      <c r="C710" t="str">
        <f t="shared" si="35"/>
        <v>201001Denmark</v>
      </c>
      <c r="D710">
        <v>201001</v>
      </c>
      <c r="E710">
        <v>2010</v>
      </c>
      <c r="F710" s="1">
        <v>40179</v>
      </c>
      <c r="G710">
        <v>1</v>
      </c>
      <c r="H710">
        <v>1</v>
      </c>
      <c r="I710" t="s">
        <v>16</v>
      </c>
      <c r="J710">
        <v>4</v>
      </c>
      <c r="K710" t="s">
        <v>62</v>
      </c>
      <c r="L710" t="s">
        <v>61</v>
      </c>
      <c r="M710">
        <v>208</v>
      </c>
      <c r="N710" t="s">
        <v>29</v>
      </c>
      <c r="O710" s="3">
        <f>IFERROR(VLOOKUP(D710&amp;N710,'(0201) Fresh'!$C$2:$P$1086,14,FALSE),0)</f>
        <v>158293</v>
      </c>
      <c r="P710">
        <f>IFERROR(VLOOKUP(D710&amp;N710,'(0202) Frozen'!$C$2:$P$997,14,FALSE),0)</f>
        <v>46710</v>
      </c>
      <c r="Q710">
        <f t="shared" si="34"/>
        <v>205003</v>
      </c>
      <c r="R710" s="4">
        <f>Q710/Q2</f>
        <v>2.290655452526609E-3</v>
      </c>
    </row>
    <row r="711" spans="1:18" x14ac:dyDescent="0.25">
      <c r="A711">
        <v>826</v>
      </c>
      <c r="B711" t="s">
        <v>15</v>
      </c>
      <c r="C711" t="str">
        <f t="shared" si="35"/>
        <v>201002Denmark</v>
      </c>
      <c r="D711">
        <v>201002</v>
      </c>
      <c r="E711">
        <v>2010</v>
      </c>
      <c r="F711" s="1">
        <v>40210</v>
      </c>
      <c r="G711">
        <v>2</v>
      </c>
      <c r="H711">
        <v>1</v>
      </c>
      <c r="I711" t="s">
        <v>16</v>
      </c>
      <c r="J711">
        <v>4</v>
      </c>
      <c r="K711" t="s">
        <v>62</v>
      </c>
      <c r="L711" t="s">
        <v>61</v>
      </c>
      <c r="M711">
        <v>208</v>
      </c>
      <c r="N711" t="s">
        <v>29</v>
      </c>
      <c r="O711" s="3">
        <f>IFERROR(VLOOKUP(D711&amp;N711,'(0201) Fresh'!$C$2:$P$1086,14,FALSE),0)</f>
        <v>307515</v>
      </c>
      <c r="P711">
        <f>IFERROR(VLOOKUP(D711&amp;N711,'(0202) Frozen'!$C$2:$P$997,14,FALSE),0)</f>
        <v>77147</v>
      </c>
      <c r="Q711">
        <f t="shared" si="34"/>
        <v>384662</v>
      </c>
      <c r="R711" s="4">
        <f t="shared" ref="R711:R768" si="36">Q711/Q3</f>
        <v>4.4002816046615429E-3</v>
      </c>
    </row>
    <row r="712" spans="1:18" x14ac:dyDescent="0.25">
      <c r="A712">
        <v>826</v>
      </c>
      <c r="B712" t="s">
        <v>15</v>
      </c>
      <c r="C712" t="str">
        <f t="shared" si="35"/>
        <v>201003Denmark</v>
      </c>
      <c r="D712">
        <v>201003</v>
      </c>
      <c r="E712">
        <v>2010</v>
      </c>
      <c r="F712" s="1">
        <v>40238</v>
      </c>
      <c r="G712">
        <v>3</v>
      </c>
      <c r="H712">
        <v>1</v>
      </c>
      <c r="I712" t="s">
        <v>16</v>
      </c>
      <c r="J712">
        <v>4</v>
      </c>
      <c r="K712" t="s">
        <v>62</v>
      </c>
      <c r="L712" t="s">
        <v>61</v>
      </c>
      <c r="M712">
        <v>208</v>
      </c>
      <c r="N712" t="s">
        <v>29</v>
      </c>
      <c r="O712" s="3">
        <f>IFERROR(VLOOKUP(D712&amp;N712,'(0201) Fresh'!$C$2:$P$1086,14,FALSE),0)</f>
        <v>389366</v>
      </c>
      <c r="P712">
        <f>IFERROR(VLOOKUP(D712&amp;N712,'(0202) Frozen'!$C$2:$P$997,14,FALSE),0)</f>
        <v>0</v>
      </c>
      <c r="Q712">
        <f t="shared" si="34"/>
        <v>389366</v>
      </c>
      <c r="R712" s="4">
        <f t="shared" si="36"/>
        <v>3.9951556918532676E-3</v>
      </c>
    </row>
    <row r="713" spans="1:18" x14ac:dyDescent="0.25">
      <c r="A713">
        <v>826</v>
      </c>
      <c r="B713" t="s">
        <v>15</v>
      </c>
      <c r="C713" t="str">
        <f t="shared" si="35"/>
        <v>201004Denmark</v>
      </c>
      <c r="D713">
        <v>201004</v>
      </c>
      <c r="E713">
        <v>2010</v>
      </c>
      <c r="F713" s="1">
        <v>40269</v>
      </c>
      <c r="G713">
        <v>4</v>
      </c>
      <c r="H713">
        <v>1</v>
      </c>
      <c r="I713" t="s">
        <v>16</v>
      </c>
      <c r="J713">
        <v>4</v>
      </c>
      <c r="K713" t="s">
        <v>62</v>
      </c>
      <c r="L713" t="s">
        <v>61</v>
      </c>
      <c r="M713">
        <v>208</v>
      </c>
      <c r="N713" t="s">
        <v>29</v>
      </c>
      <c r="O713" s="3">
        <f>IFERROR(VLOOKUP(D713&amp;N713,'(0201) Fresh'!$C$2:$P$1086,14,FALSE),0)</f>
        <v>279162</v>
      </c>
      <c r="P713">
        <f>IFERROR(VLOOKUP(D713&amp;N713,'(0202) Frozen'!$C$2:$P$997,14,FALSE),0)</f>
        <v>112397</v>
      </c>
      <c r="Q713">
        <f t="shared" si="34"/>
        <v>391559</v>
      </c>
      <c r="R713" s="4">
        <f t="shared" si="36"/>
        <v>4.2367099017906586E-3</v>
      </c>
    </row>
    <row r="714" spans="1:18" x14ac:dyDescent="0.25">
      <c r="A714">
        <v>826</v>
      </c>
      <c r="B714" t="s">
        <v>15</v>
      </c>
      <c r="C714" t="str">
        <f t="shared" si="35"/>
        <v>201005Denmark</v>
      </c>
      <c r="D714">
        <v>201005</v>
      </c>
      <c r="E714">
        <v>2010</v>
      </c>
      <c r="F714" s="1">
        <v>40299</v>
      </c>
      <c r="G714">
        <v>5</v>
      </c>
      <c r="H714">
        <v>1</v>
      </c>
      <c r="I714" t="s">
        <v>16</v>
      </c>
      <c r="J714">
        <v>4</v>
      </c>
      <c r="K714" t="s">
        <v>62</v>
      </c>
      <c r="L714" t="s">
        <v>61</v>
      </c>
      <c r="M714">
        <v>208</v>
      </c>
      <c r="N714" t="s">
        <v>29</v>
      </c>
      <c r="O714" s="3">
        <f>IFERROR(VLOOKUP(D714&amp;N714,'(0201) Fresh'!$C$2:$P$1086,14,FALSE),0)</f>
        <v>242485</v>
      </c>
      <c r="P714">
        <f>IFERROR(VLOOKUP(D714&amp;N714,'(0202) Frozen'!$C$2:$P$997,14,FALSE),0)</f>
        <v>58700</v>
      </c>
      <c r="Q714">
        <f t="shared" si="34"/>
        <v>301185</v>
      </c>
      <c r="R714" s="4">
        <f t="shared" si="36"/>
        <v>3.4060777110452105E-3</v>
      </c>
    </row>
    <row r="715" spans="1:18" x14ac:dyDescent="0.25">
      <c r="A715">
        <v>826</v>
      </c>
      <c r="B715" t="s">
        <v>15</v>
      </c>
      <c r="C715" t="str">
        <f t="shared" si="35"/>
        <v>201006Denmark</v>
      </c>
      <c r="D715">
        <v>201006</v>
      </c>
      <c r="E715">
        <v>2010</v>
      </c>
      <c r="F715" s="1">
        <v>40330</v>
      </c>
      <c r="G715">
        <v>6</v>
      </c>
      <c r="H715">
        <v>1</v>
      </c>
      <c r="I715" t="s">
        <v>16</v>
      </c>
      <c r="J715">
        <v>4</v>
      </c>
      <c r="K715" t="s">
        <v>62</v>
      </c>
      <c r="L715" t="s">
        <v>61</v>
      </c>
      <c r="M715">
        <v>208</v>
      </c>
      <c r="N715" t="s">
        <v>29</v>
      </c>
      <c r="O715" s="3">
        <f>IFERROR(VLOOKUP(D715&amp;N715,'(0201) Fresh'!$C$2:$P$1086,14,FALSE),0)</f>
        <v>452224</v>
      </c>
      <c r="P715">
        <f>IFERROR(VLOOKUP(D715&amp;N715,'(0202) Frozen'!$C$2:$P$997,14,FALSE),0)</f>
        <v>111304</v>
      </c>
      <c r="Q715">
        <f t="shared" si="34"/>
        <v>563528</v>
      </c>
      <c r="R715" s="4">
        <f t="shared" si="36"/>
        <v>5.7279534175353163E-3</v>
      </c>
    </row>
    <row r="716" spans="1:18" x14ac:dyDescent="0.25">
      <c r="A716">
        <v>826</v>
      </c>
      <c r="B716" t="s">
        <v>15</v>
      </c>
      <c r="C716" t="str">
        <f t="shared" si="35"/>
        <v>201007Denmark</v>
      </c>
      <c r="D716">
        <v>201007</v>
      </c>
      <c r="E716">
        <v>2010</v>
      </c>
      <c r="F716" s="1">
        <v>40360</v>
      </c>
      <c r="G716">
        <v>7</v>
      </c>
      <c r="H716">
        <v>1</v>
      </c>
      <c r="I716" t="s">
        <v>16</v>
      </c>
      <c r="J716">
        <v>4</v>
      </c>
      <c r="K716" t="s">
        <v>62</v>
      </c>
      <c r="L716" t="s">
        <v>61</v>
      </c>
      <c r="M716">
        <v>208</v>
      </c>
      <c r="N716" t="s">
        <v>29</v>
      </c>
      <c r="O716" s="3">
        <f>IFERROR(VLOOKUP(D716&amp;N716,'(0201) Fresh'!$C$2:$P$1086,14,FALSE),0)</f>
        <v>1107154</v>
      </c>
      <c r="P716">
        <f>IFERROR(VLOOKUP(D716&amp;N716,'(0202) Frozen'!$C$2:$P$997,14,FALSE),0)</f>
        <v>77053</v>
      </c>
      <c r="Q716">
        <f t="shared" si="34"/>
        <v>1184207</v>
      </c>
      <c r="R716" s="4">
        <f t="shared" si="36"/>
        <v>1.2747538631907623E-2</v>
      </c>
    </row>
    <row r="717" spans="1:18" x14ac:dyDescent="0.25">
      <c r="A717">
        <v>826</v>
      </c>
      <c r="B717" t="s">
        <v>15</v>
      </c>
      <c r="C717" t="str">
        <f t="shared" si="35"/>
        <v>201008Denmark</v>
      </c>
      <c r="D717">
        <v>201008</v>
      </c>
      <c r="E717">
        <v>2010</v>
      </c>
      <c r="F717" s="1">
        <v>40391</v>
      </c>
      <c r="G717">
        <v>8</v>
      </c>
      <c r="H717">
        <v>1</v>
      </c>
      <c r="I717" t="s">
        <v>16</v>
      </c>
      <c r="J717">
        <v>4</v>
      </c>
      <c r="K717" t="s">
        <v>62</v>
      </c>
      <c r="L717" t="s">
        <v>61</v>
      </c>
      <c r="M717">
        <v>208</v>
      </c>
      <c r="N717" t="s">
        <v>29</v>
      </c>
      <c r="O717" s="3">
        <f>IFERROR(VLOOKUP(D717&amp;N717,'(0201) Fresh'!$C$2:$P$1086,14,FALSE),0)</f>
        <v>261215</v>
      </c>
      <c r="P717">
        <f>IFERROR(VLOOKUP(D717&amp;N717,'(0202) Frozen'!$C$2:$P$997,14,FALSE),0)</f>
        <v>13819</v>
      </c>
      <c r="Q717">
        <f t="shared" si="34"/>
        <v>275034</v>
      </c>
      <c r="R717" s="4">
        <f t="shared" si="36"/>
        <v>3.1363790872116688E-3</v>
      </c>
    </row>
    <row r="718" spans="1:18" x14ac:dyDescent="0.25">
      <c r="A718">
        <v>826</v>
      </c>
      <c r="B718" t="s">
        <v>15</v>
      </c>
      <c r="C718" t="str">
        <f t="shared" si="35"/>
        <v>201009Denmark</v>
      </c>
      <c r="D718">
        <v>201009</v>
      </c>
      <c r="E718">
        <v>2010</v>
      </c>
      <c r="F718" s="1">
        <v>40422</v>
      </c>
      <c r="G718">
        <v>9</v>
      </c>
      <c r="H718">
        <v>1</v>
      </c>
      <c r="I718" t="s">
        <v>16</v>
      </c>
      <c r="J718">
        <v>4</v>
      </c>
      <c r="K718" t="s">
        <v>62</v>
      </c>
      <c r="L718" t="s">
        <v>61</v>
      </c>
      <c r="M718">
        <v>208</v>
      </c>
      <c r="N718" t="s">
        <v>29</v>
      </c>
      <c r="O718" s="3">
        <f>IFERROR(VLOOKUP(D718&amp;N718,'(0201) Fresh'!$C$2:$P$1086,14,FALSE),0)</f>
        <v>455670</v>
      </c>
      <c r="P718">
        <f>IFERROR(VLOOKUP(D718&amp;N718,'(0202) Frozen'!$C$2:$P$997,14,FALSE),0)</f>
        <v>84227</v>
      </c>
      <c r="Q718">
        <f t="shared" si="34"/>
        <v>539897</v>
      </c>
      <c r="R718" s="4">
        <f t="shared" si="36"/>
        <v>5.0140570366970002E-3</v>
      </c>
    </row>
    <row r="719" spans="1:18" x14ac:dyDescent="0.25">
      <c r="A719">
        <v>826</v>
      </c>
      <c r="B719" t="s">
        <v>15</v>
      </c>
      <c r="C719" t="str">
        <f t="shared" si="35"/>
        <v>201010Denmark</v>
      </c>
      <c r="D719">
        <v>201010</v>
      </c>
      <c r="E719">
        <v>2010</v>
      </c>
      <c r="F719" s="1">
        <v>40452</v>
      </c>
      <c r="G719">
        <v>10</v>
      </c>
      <c r="H719">
        <v>1</v>
      </c>
      <c r="I719" t="s">
        <v>16</v>
      </c>
      <c r="J719">
        <v>4</v>
      </c>
      <c r="K719" t="s">
        <v>62</v>
      </c>
      <c r="L719" t="s">
        <v>61</v>
      </c>
      <c r="M719">
        <v>208</v>
      </c>
      <c r="N719" t="s">
        <v>29</v>
      </c>
      <c r="O719" s="3">
        <f>IFERROR(VLOOKUP(D719&amp;N719,'(0201) Fresh'!$C$2:$P$1086,14,FALSE),0)</f>
        <v>515398</v>
      </c>
      <c r="P719">
        <f>IFERROR(VLOOKUP(D719&amp;N719,'(0202) Frozen'!$C$2:$P$997,14,FALSE),0)</f>
        <v>8561</v>
      </c>
      <c r="Q719">
        <f t="shared" si="34"/>
        <v>523959</v>
      </c>
      <c r="R719" s="4">
        <f t="shared" si="36"/>
        <v>5.9418688025016956E-3</v>
      </c>
    </row>
    <row r="720" spans="1:18" x14ac:dyDescent="0.25">
      <c r="A720">
        <v>826</v>
      </c>
      <c r="B720" t="s">
        <v>15</v>
      </c>
      <c r="C720" t="str">
        <f t="shared" si="35"/>
        <v>201011Denmark</v>
      </c>
      <c r="D720">
        <v>201011</v>
      </c>
      <c r="E720">
        <v>2010</v>
      </c>
      <c r="F720" s="1">
        <v>40483</v>
      </c>
      <c r="G720">
        <v>11</v>
      </c>
      <c r="H720">
        <v>1</v>
      </c>
      <c r="I720" t="s">
        <v>16</v>
      </c>
      <c r="J720">
        <v>4</v>
      </c>
      <c r="K720" t="s">
        <v>62</v>
      </c>
      <c r="L720" t="s">
        <v>61</v>
      </c>
      <c r="M720">
        <v>208</v>
      </c>
      <c r="N720" t="s">
        <v>29</v>
      </c>
      <c r="O720" s="3">
        <f>IFERROR(VLOOKUP(D720&amp;N720,'(0201) Fresh'!$C$2:$P$1086,14,FALSE),0)</f>
        <v>498302</v>
      </c>
      <c r="P720">
        <f>IFERROR(VLOOKUP(D720&amp;N720,'(0202) Frozen'!$C$2:$P$997,14,FALSE),0)</f>
        <v>241136</v>
      </c>
      <c r="Q720">
        <f t="shared" si="34"/>
        <v>739438</v>
      </c>
      <c r="R720" s="4">
        <f t="shared" si="36"/>
        <v>7.0504431663272731E-3</v>
      </c>
    </row>
    <row r="721" spans="1:18" x14ac:dyDescent="0.25">
      <c r="A721">
        <v>826</v>
      </c>
      <c r="B721" t="s">
        <v>15</v>
      </c>
      <c r="C721" t="str">
        <f t="shared" si="35"/>
        <v>201012Denmark</v>
      </c>
      <c r="D721">
        <v>201012</v>
      </c>
      <c r="E721">
        <v>2010</v>
      </c>
      <c r="F721" s="1">
        <v>40513</v>
      </c>
      <c r="G721">
        <v>12</v>
      </c>
      <c r="H721">
        <v>1</v>
      </c>
      <c r="I721" t="s">
        <v>16</v>
      </c>
      <c r="J721">
        <v>4</v>
      </c>
      <c r="K721" t="s">
        <v>62</v>
      </c>
      <c r="L721" t="s">
        <v>61</v>
      </c>
      <c r="M721">
        <v>208</v>
      </c>
      <c r="N721" t="s">
        <v>29</v>
      </c>
      <c r="O721" s="3">
        <f>IFERROR(VLOOKUP(D721&amp;N721,'(0201) Fresh'!$C$2:$P$1086,14,FALSE),0)</f>
        <v>552454</v>
      </c>
      <c r="P721">
        <f>IFERROR(VLOOKUP(D721&amp;N721,'(0202) Frozen'!$C$2:$P$997,14,FALSE),0)</f>
        <v>97143</v>
      </c>
      <c r="Q721">
        <f t="shared" si="34"/>
        <v>649597</v>
      </c>
      <c r="R721" s="4">
        <f t="shared" si="36"/>
        <v>5.0719178790240814E-3</v>
      </c>
    </row>
    <row r="722" spans="1:18" x14ac:dyDescent="0.25">
      <c r="A722">
        <v>826</v>
      </c>
      <c r="B722" t="s">
        <v>15</v>
      </c>
      <c r="C722" t="str">
        <f t="shared" si="35"/>
        <v>201101Denmark</v>
      </c>
      <c r="D722">
        <v>201101</v>
      </c>
      <c r="E722">
        <v>2011</v>
      </c>
      <c r="F722" s="1">
        <v>40544</v>
      </c>
      <c r="G722">
        <v>1</v>
      </c>
      <c r="H722">
        <v>1</v>
      </c>
      <c r="I722" t="s">
        <v>16</v>
      </c>
      <c r="J722">
        <v>4</v>
      </c>
      <c r="K722" t="s">
        <v>62</v>
      </c>
      <c r="L722" t="s">
        <v>61</v>
      </c>
      <c r="M722">
        <v>208</v>
      </c>
      <c r="N722" t="s">
        <v>29</v>
      </c>
      <c r="O722" s="3">
        <f>IFERROR(VLOOKUP(D722&amp;N722,'(0201) Fresh'!$C$2:$P$1086,14,FALSE),0)</f>
        <v>491551</v>
      </c>
      <c r="P722">
        <f>IFERROR(VLOOKUP(D722&amp;N722,'(0202) Frozen'!$C$2:$P$997,14,FALSE),0)</f>
        <v>124020</v>
      </c>
      <c r="Q722">
        <f t="shared" si="34"/>
        <v>615571</v>
      </c>
      <c r="R722" s="4">
        <f t="shared" si="36"/>
        <v>5.9915453132593352E-3</v>
      </c>
    </row>
    <row r="723" spans="1:18" x14ac:dyDescent="0.25">
      <c r="A723">
        <v>826</v>
      </c>
      <c r="B723" t="s">
        <v>15</v>
      </c>
      <c r="C723" t="str">
        <f t="shared" si="35"/>
        <v>201102Denmark</v>
      </c>
      <c r="D723">
        <v>201102</v>
      </c>
      <c r="E723">
        <v>2011</v>
      </c>
      <c r="F723" s="1">
        <v>40575</v>
      </c>
      <c r="G723">
        <v>2</v>
      </c>
      <c r="H723">
        <v>1</v>
      </c>
      <c r="I723" t="s">
        <v>16</v>
      </c>
      <c r="J723">
        <v>4</v>
      </c>
      <c r="K723" t="s">
        <v>62</v>
      </c>
      <c r="L723" t="s">
        <v>61</v>
      </c>
      <c r="M723">
        <v>208</v>
      </c>
      <c r="N723" t="s">
        <v>29</v>
      </c>
      <c r="O723" s="3">
        <f>IFERROR(VLOOKUP(D723&amp;N723,'(0201) Fresh'!$C$2:$P$1086,14,FALSE),0)</f>
        <v>396597</v>
      </c>
      <c r="P723">
        <f>IFERROR(VLOOKUP(D723&amp;N723,'(0202) Frozen'!$C$2:$P$997,14,FALSE),0)</f>
        <v>12071</v>
      </c>
      <c r="Q723">
        <f t="shared" si="34"/>
        <v>408668</v>
      </c>
      <c r="R723" s="4">
        <f t="shared" si="36"/>
        <v>4.6258143095076676E-3</v>
      </c>
    </row>
    <row r="724" spans="1:18" x14ac:dyDescent="0.25">
      <c r="A724">
        <v>826</v>
      </c>
      <c r="B724" t="s">
        <v>15</v>
      </c>
      <c r="C724" t="str">
        <f t="shared" si="35"/>
        <v>201103Denmark</v>
      </c>
      <c r="D724">
        <v>201103</v>
      </c>
      <c r="E724">
        <v>2011</v>
      </c>
      <c r="F724" s="1">
        <v>40603</v>
      </c>
      <c r="G724">
        <v>3</v>
      </c>
      <c r="H724">
        <v>1</v>
      </c>
      <c r="I724" t="s">
        <v>16</v>
      </c>
      <c r="J724">
        <v>4</v>
      </c>
      <c r="K724" t="s">
        <v>62</v>
      </c>
      <c r="L724" t="s">
        <v>61</v>
      </c>
      <c r="M724">
        <v>208</v>
      </c>
      <c r="N724" t="s">
        <v>29</v>
      </c>
      <c r="O724" s="3">
        <f>IFERROR(VLOOKUP(D724&amp;N724,'(0201) Fresh'!$C$2:$P$1086,14,FALSE),0)</f>
        <v>554668</v>
      </c>
      <c r="P724">
        <f>IFERROR(VLOOKUP(D724&amp;N724,'(0202) Frozen'!$C$2:$P$997,14,FALSE),0)</f>
        <v>68473</v>
      </c>
      <c r="Q724">
        <f t="shared" si="34"/>
        <v>623141</v>
      </c>
      <c r="R724" s="4">
        <f t="shared" si="36"/>
        <v>5.9209420297339438E-3</v>
      </c>
    </row>
    <row r="725" spans="1:18" x14ac:dyDescent="0.25">
      <c r="A725">
        <v>826</v>
      </c>
      <c r="B725" t="s">
        <v>15</v>
      </c>
      <c r="C725" t="str">
        <f t="shared" si="35"/>
        <v>201104Denmark</v>
      </c>
      <c r="D725">
        <v>201104</v>
      </c>
      <c r="E725">
        <v>2011</v>
      </c>
      <c r="F725" s="1">
        <v>40634</v>
      </c>
      <c r="G725">
        <v>4</v>
      </c>
      <c r="H725">
        <v>1</v>
      </c>
      <c r="I725" t="s">
        <v>16</v>
      </c>
      <c r="J725">
        <v>4</v>
      </c>
      <c r="K725" t="s">
        <v>62</v>
      </c>
      <c r="L725" t="s">
        <v>61</v>
      </c>
      <c r="M725">
        <v>208</v>
      </c>
      <c r="N725" t="s">
        <v>29</v>
      </c>
      <c r="O725" s="3">
        <f>IFERROR(VLOOKUP(D725&amp;N725,'(0201) Fresh'!$C$2:$P$1086,14,FALSE),0)</f>
        <v>621145</v>
      </c>
      <c r="P725">
        <f>IFERROR(VLOOKUP(D725&amp;N725,'(0202) Frozen'!$C$2:$P$997,14,FALSE),0)</f>
        <v>89313</v>
      </c>
      <c r="Q725">
        <f t="shared" si="34"/>
        <v>710458</v>
      </c>
      <c r="R725" s="4">
        <f t="shared" si="36"/>
        <v>6.9483470421094042E-3</v>
      </c>
    </row>
    <row r="726" spans="1:18" x14ac:dyDescent="0.25">
      <c r="A726">
        <v>826</v>
      </c>
      <c r="B726" t="s">
        <v>15</v>
      </c>
      <c r="C726" t="str">
        <f t="shared" si="35"/>
        <v>201105Denmark</v>
      </c>
      <c r="D726">
        <v>201105</v>
      </c>
      <c r="E726">
        <v>2011</v>
      </c>
      <c r="F726" s="1">
        <v>40664</v>
      </c>
      <c r="G726">
        <v>5</v>
      </c>
      <c r="H726">
        <v>1</v>
      </c>
      <c r="I726" t="s">
        <v>16</v>
      </c>
      <c r="J726">
        <v>4</v>
      </c>
      <c r="K726" t="s">
        <v>62</v>
      </c>
      <c r="L726" t="s">
        <v>61</v>
      </c>
      <c r="M726">
        <v>208</v>
      </c>
      <c r="N726" t="s">
        <v>29</v>
      </c>
      <c r="O726" s="3">
        <f>IFERROR(VLOOKUP(D726&amp;N726,'(0201) Fresh'!$C$2:$P$1086,14,FALSE),0)</f>
        <v>790812</v>
      </c>
      <c r="P726">
        <f>IFERROR(VLOOKUP(D726&amp;N726,'(0202) Frozen'!$C$2:$P$997,14,FALSE),0)</f>
        <v>59190</v>
      </c>
      <c r="Q726">
        <f t="shared" si="34"/>
        <v>850002</v>
      </c>
      <c r="R726" s="4">
        <f t="shared" si="36"/>
        <v>7.93286534515396E-3</v>
      </c>
    </row>
    <row r="727" spans="1:18" x14ac:dyDescent="0.25">
      <c r="A727">
        <v>826</v>
      </c>
      <c r="B727" t="s">
        <v>15</v>
      </c>
      <c r="C727" t="str">
        <f t="shared" si="35"/>
        <v>201106Denmark</v>
      </c>
      <c r="D727">
        <v>201106</v>
      </c>
      <c r="E727">
        <v>2011</v>
      </c>
      <c r="F727" s="1">
        <v>40695</v>
      </c>
      <c r="G727">
        <v>6</v>
      </c>
      <c r="H727">
        <v>1</v>
      </c>
      <c r="I727" t="s">
        <v>16</v>
      </c>
      <c r="J727">
        <v>4</v>
      </c>
      <c r="K727" t="s">
        <v>62</v>
      </c>
      <c r="L727" t="s">
        <v>61</v>
      </c>
      <c r="M727">
        <v>208</v>
      </c>
      <c r="N727" t="s">
        <v>29</v>
      </c>
      <c r="O727" s="3">
        <f>IFERROR(VLOOKUP(D727&amp;N727,'(0201) Fresh'!$C$2:$P$1086,14,FALSE),0)</f>
        <v>479779</v>
      </c>
      <c r="P727">
        <f>IFERROR(VLOOKUP(D727&amp;N727,'(0202) Frozen'!$C$2:$P$997,14,FALSE),0)</f>
        <v>97990</v>
      </c>
      <c r="Q727">
        <f t="shared" si="34"/>
        <v>577769</v>
      </c>
      <c r="R727" s="4">
        <f t="shared" si="36"/>
        <v>4.6960642188157578E-3</v>
      </c>
    </row>
    <row r="728" spans="1:18" x14ac:dyDescent="0.25">
      <c r="A728">
        <v>826</v>
      </c>
      <c r="B728" t="s">
        <v>15</v>
      </c>
      <c r="C728" t="str">
        <f t="shared" si="35"/>
        <v>201107Denmark</v>
      </c>
      <c r="D728">
        <v>201107</v>
      </c>
      <c r="E728">
        <v>2011</v>
      </c>
      <c r="F728" s="1">
        <v>40725</v>
      </c>
      <c r="G728">
        <v>7</v>
      </c>
      <c r="H728">
        <v>1</v>
      </c>
      <c r="I728" t="s">
        <v>16</v>
      </c>
      <c r="J728">
        <v>4</v>
      </c>
      <c r="K728" t="s">
        <v>62</v>
      </c>
      <c r="L728" t="s">
        <v>61</v>
      </c>
      <c r="M728">
        <v>208</v>
      </c>
      <c r="N728" t="s">
        <v>29</v>
      </c>
      <c r="O728" s="3">
        <f>IFERROR(VLOOKUP(D728&amp;N728,'(0201) Fresh'!$C$2:$P$1086,14,FALSE),0)</f>
        <v>180841</v>
      </c>
      <c r="P728">
        <f>IFERROR(VLOOKUP(D728&amp;N728,'(0202) Frozen'!$C$2:$P$997,14,FALSE),0)</f>
        <v>6156</v>
      </c>
      <c r="Q728">
        <f t="shared" si="34"/>
        <v>186997</v>
      </c>
      <c r="R728" s="4">
        <f t="shared" si="36"/>
        <v>1.8354382303241226E-3</v>
      </c>
    </row>
    <row r="729" spans="1:18" x14ac:dyDescent="0.25">
      <c r="A729">
        <v>826</v>
      </c>
      <c r="B729" t="s">
        <v>15</v>
      </c>
      <c r="C729" t="str">
        <f t="shared" si="35"/>
        <v>201108Denmark</v>
      </c>
      <c r="D729">
        <v>201108</v>
      </c>
      <c r="E729">
        <v>2011</v>
      </c>
      <c r="F729" s="1">
        <v>40756</v>
      </c>
      <c r="G729">
        <v>8</v>
      </c>
      <c r="H729">
        <v>1</v>
      </c>
      <c r="I729" t="s">
        <v>16</v>
      </c>
      <c r="J729">
        <v>4</v>
      </c>
      <c r="K729" t="s">
        <v>62</v>
      </c>
      <c r="L729" t="s">
        <v>61</v>
      </c>
      <c r="M729">
        <v>208</v>
      </c>
      <c r="N729" t="s">
        <v>29</v>
      </c>
      <c r="O729" s="3">
        <f>IFERROR(VLOOKUP(D729&amp;N729,'(0201) Fresh'!$C$2:$P$1086,14,FALSE),0)</f>
        <v>191120</v>
      </c>
      <c r="P729">
        <f>IFERROR(VLOOKUP(D729&amp;N729,'(0202) Frozen'!$C$2:$P$997,14,FALSE),0)</f>
        <v>231198</v>
      </c>
      <c r="Q729">
        <f t="shared" si="34"/>
        <v>422318</v>
      </c>
      <c r="R729" s="4">
        <f t="shared" si="36"/>
        <v>3.736224949692721E-3</v>
      </c>
    </row>
    <row r="730" spans="1:18" x14ac:dyDescent="0.25">
      <c r="A730">
        <v>826</v>
      </c>
      <c r="B730" t="s">
        <v>15</v>
      </c>
      <c r="C730" t="str">
        <f t="shared" si="35"/>
        <v>201109Denmark</v>
      </c>
      <c r="D730">
        <v>201109</v>
      </c>
      <c r="E730">
        <v>2011</v>
      </c>
      <c r="F730" s="1">
        <v>40787</v>
      </c>
      <c r="G730">
        <v>9</v>
      </c>
      <c r="H730">
        <v>1</v>
      </c>
      <c r="I730" t="s">
        <v>16</v>
      </c>
      <c r="J730">
        <v>4</v>
      </c>
      <c r="K730" t="s">
        <v>62</v>
      </c>
      <c r="L730" t="s">
        <v>61</v>
      </c>
      <c r="M730">
        <v>208</v>
      </c>
      <c r="N730" t="s">
        <v>29</v>
      </c>
      <c r="O730" s="3">
        <f>IFERROR(VLOOKUP(D730&amp;N730,'(0201) Fresh'!$C$2:$P$1086,14,FALSE),0)</f>
        <v>335599</v>
      </c>
      <c r="P730">
        <f>IFERROR(VLOOKUP(D730&amp;N730,'(0202) Frozen'!$C$2:$P$997,14,FALSE),0)</f>
        <v>267740</v>
      </c>
      <c r="Q730">
        <f t="shared" si="34"/>
        <v>603339</v>
      </c>
      <c r="R730" s="4">
        <f t="shared" si="36"/>
        <v>4.5637731663459875E-3</v>
      </c>
    </row>
    <row r="731" spans="1:18" x14ac:dyDescent="0.25">
      <c r="A731">
        <v>826</v>
      </c>
      <c r="B731" t="s">
        <v>15</v>
      </c>
      <c r="C731" t="str">
        <f t="shared" si="35"/>
        <v>201110Denmark</v>
      </c>
      <c r="D731">
        <v>201110</v>
      </c>
      <c r="E731">
        <v>2011</v>
      </c>
      <c r="F731" s="1">
        <v>40817</v>
      </c>
      <c r="G731">
        <v>10</v>
      </c>
      <c r="H731">
        <v>1</v>
      </c>
      <c r="I731" t="s">
        <v>16</v>
      </c>
      <c r="J731">
        <v>4</v>
      </c>
      <c r="K731" t="s">
        <v>62</v>
      </c>
      <c r="L731" t="s">
        <v>61</v>
      </c>
      <c r="M731">
        <v>208</v>
      </c>
      <c r="N731" t="s">
        <v>29</v>
      </c>
      <c r="O731" s="3">
        <f>IFERROR(VLOOKUP(D731&amp;N731,'(0201) Fresh'!$C$2:$P$1086,14,FALSE),0)</f>
        <v>573514</v>
      </c>
      <c r="P731">
        <f>IFERROR(VLOOKUP(D731&amp;N731,'(0202) Frozen'!$C$2:$P$997,14,FALSE),0)</f>
        <v>0</v>
      </c>
      <c r="Q731">
        <f t="shared" si="34"/>
        <v>573514</v>
      </c>
      <c r="R731" s="4">
        <f t="shared" si="36"/>
        <v>4.6505993880268746E-3</v>
      </c>
    </row>
    <row r="732" spans="1:18" x14ac:dyDescent="0.25">
      <c r="A732">
        <v>826</v>
      </c>
      <c r="B732" t="s">
        <v>15</v>
      </c>
      <c r="C732" t="str">
        <f t="shared" si="35"/>
        <v>201111Denmark</v>
      </c>
      <c r="D732">
        <v>201111</v>
      </c>
      <c r="E732">
        <v>2011</v>
      </c>
      <c r="F732" s="1">
        <v>40848</v>
      </c>
      <c r="G732">
        <v>11</v>
      </c>
      <c r="H732">
        <v>1</v>
      </c>
      <c r="I732" t="s">
        <v>16</v>
      </c>
      <c r="J732">
        <v>4</v>
      </c>
      <c r="K732" t="s">
        <v>62</v>
      </c>
      <c r="L732" t="s">
        <v>61</v>
      </c>
      <c r="M732">
        <v>208</v>
      </c>
      <c r="N732" t="s">
        <v>29</v>
      </c>
      <c r="O732" s="3">
        <f>IFERROR(VLOOKUP(D732&amp;N732,'(0201) Fresh'!$C$2:$P$1086,14,FALSE),0)</f>
        <v>297514</v>
      </c>
      <c r="P732">
        <f>IFERROR(VLOOKUP(D732&amp;N732,'(0202) Frozen'!$C$2:$P$997,14,FALSE),0)</f>
        <v>24778</v>
      </c>
      <c r="Q732">
        <f t="shared" si="34"/>
        <v>322292</v>
      </c>
      <c r="R732" s="4">
        <f t="shared" si="36"/>
        <v>2.6627598006781872E-3</v>
      </c>
    </row>
    <row r="733" spans="1:18" x14ac:dyDescent="0.25">
      <c r="A733">
        <v>826</v>
      </c>
      <c r="B733" t="s">
        <v>15</v>
      </c>
      <c r="C733" t="str">
        <f t="shared" si="35"/>
        <v>201112Denmark</v>
      </c>
      <c r="D733">
        <v>201112</v>
      </c>
      <c r="E733">
        <v>2011</v>
      </c>
      <c r="F733" s="1">
        <v>40878</v>
      </c>
      <c r="G733">
        <v>12</v>
      </c>
      <c r="H733">
        <v>1</v>
      </c>
      <c r="I733" t="s">
        <v>16</v>
      </c>
      <c r="J733">
        <v>4</v>
      </c>
      <c r="K733" t="s">
        <v>62</v>
      </c>
      <c r="L733" t="s">
        <v>61</v>
      </c>
      <c r="M733">
        <v>208</v>
      </c>
      <c r="N733" t="s">
        <v>29</v>
      </c>
      <c r="O733" s="3">
        <f>IFERROR(VLOOKUP(D733&amp;N733,'(0201) Fresh'!$C$2:$P$1086,14,FALSE),0)</f>
        <v>344590</v>
      </c>
      <c r="P733">
        <f>IFERROR(VLOOKUP(D733&amp;N733,'(0202) Frozen'!$C$2:$P$997,14,FALSE),0)</f>
        <v>11943</v>
      </c>
      <c r="Q733">
        <f t="shared" si="34"/>
        <v>356533</v>
      </c>
      <c r="R733" s="4">
        <f t="shared" si="36"/>
        <v>2.4968976904272385E-3</v>
      </c>
    </row>
    <row r="734" spans="1:18" x14ac:dyDescent="0.25">
      <c r="A734">
        <v>826</v>
      </c>
      <c r="B734" t="s">
        <v>15</v>
      </c>
      <c r="C734" t="str">
        <f t="shared" si="35"/>
        <v>201201Denmark</v>
      </c>
      <c r="D734">
        <v>201201</v>
      </c>
      <c r="E734">
        <v>2012</v>
      </c>
      <c r="F734" s="1">
        <v>40909</v>
      </c>
      <c r="G734">
        <v>1</v>
      </c>
      <c r="H734">
        <v>1</v>
      </c>
      <c r="I734" t="s">
        <v>16</v>
      </c>
      <c r="J734">
        <v>4</v>
      </c>
      <c r="K734" t="s">
        <v>62</v>
      </c>
      <c r="L734" t="s">
        <v>61</v>
      </c>
      <c r="M734">
        <v>208</v>
      </c>
      <c r="N734" t="s">
        <v>29</v>
      </c>
      <c r="O734" s="3">
        <f>IFERROR(VLOOKUP(D734&amp;N734,'(0201) Fresh'!$C$2:$P$1086,14,FALSE),0)</f>
        <v>101404</v>
      </c>
      <c r="P734">
        <f>IFERROR(VLOOKUP(D734&amp;N734,'(0202) Frozen'!$C$2:$P$997,14,FALSE),0)</f>
        <v>0</v>
      </c>
      <c r="Q734">
        <f t="shared" si="34"/>
        <v>101404</v>
      </c>
      <c r="R734" s="4">
        <f t="shared" si="36"/>
        <v>2.0517132333581411E-3</v>
      </c>
    </row>
    <row r="735" spans="1:18" x14ac:dyDescent="0.25">
      <c r="A735">
        <v>826</v>
      </c>
      <c r="B735" t="s">
        <v>15</v>
      </c>
      <c r="C735" t="str">
        <f t="shared" si="35"/>
        <v>201202Denmark</v>
      </c>
      <c r="D735">
        <v>201202</v>
      </c>
      <c r="E735">
        <v>2012</v>
      </c>
      <c r="F735" s="1">
        <v>40940</v>
      </c>
      <c r="G735">
        <v>2</v>
      </c>
      <c r="H735">
        <v>1</v>
      </c>
      <c r="I735" t="s">
        <v>16</v>
      </c>
      <c r="J735">
        <v>4</v>
      </c>
      <c r="K735" t="s">
        <v>62</v>
      </c>
      <c r="L735" t="s">
        <v>61</v>
      </c>
      <c r="M735">
        <v>208</v>
      </c>
      <c r="N735" t="s">
        <v>29</v>
      </c>
      <c r="O735" s="3">
        <f>IFERROR(VLOOKUP(D735&amp;N735,'(0201) Fresh'!$C$2:$P$1086,14,FALSE),0)</f>
        <v>96441</v>
      </c>
      <c r="P735">
        <f>IFERROR(VLOOKUP(D735&amp;N735,'(0202) Frozen'!$C$2:$P$997,14,FALSE),0)</f>
        <v>51221</v>
      </c>
      <c r="Q735">
        <f t="shared" si="34"/>
        <v>147662</v>
      </c>
      <c r="R735" s="4">
        <f t="shared" si="36"/>
        <v>1.5107698650450403E-3</v>
      </c>
    </row>
    <row r="736" spans="1:18" x14ac:dyDescent="0.25">
      <c r="A736">
        <v>826</v>
      </c>
      <c r="B736" t="s">
        <v>15</v>
      </c>
      <c r="C736" t="str">
        <f t="shared" si="35"/>
        <v>201203Denmark</v>
      </c>
      <c r="D736">
        <v>201203</v>
      </c>
      <c r="E736">
        <v>2012</v>
      </c>
      <c r="F736" s="1">
        <v>40969</v>
      </c>
      <c r="G736">
        <v>3</v>
      </c>
      <c r="H736">
        <v>1</v>
      </c>
      <c r="I736" t="s">
        <v>16</v>
      </c>
      <c r="J736">
        <v>4</v>
      </c>
      <c r="K736" t="s">
        <v>62</v>
      </c>
      <c r="L736" t="s">
        <v>61</v>
      </c>
      <c r="M736">
        <v>208</v>
      </c>
      <c r="N736" t="s">
        <v>29</v>
      </c>
      <c r="O736" s="3">
        <f>IFERROR(VLOOKUP(D736&amp;N736,'(0201) Fresh'!$C$2:$P$1086,14,FALSE),0)</f>
        <v>112400</v>
      </c>
      <c r="P736">
        <f>IFERROR(VLOOKUP(D736&amp;N736,'(0202) Frozen'!$C$2:$P$997,14,FALSE),0)</f>
        <v>0</v>
      </c>
      <c r="Q736">
        <f t="shared" si="34"/>
        <v>112400</v>
      </c>
      <c r="R736" s="4">
        <f t="shared" si="36"/>
        <v>1.0024238948675656E-3</v>
      </c>
    </row>
    <row r="737" spans="1:18" x14ac:dyDescent="0.25">
      <c r="A737">
        <v>826</v>
      </c>
      <c r="B737" t="s">
        <v>15</v>
      </c>
      <c r="C737" t="str">
        <f t="shared" si="35"/>
        <v>201204Denmark</v>
      </c>
      <c r="D737">
        <v>201204</v>
      </c>
      <c r="E737">
        <v>2012</v>
      </c>
      <c r="F737" s="1">
        <v>41000</v>
      </c>
      <c r="G737">
        <v>4</v>
      </c>
      <c r="H737">
        <v>1</v>
      </c>
      <c r="I737" t="s">
        <v>16</v>
      </c>
      <c r="J737">
        <v>4</v>
      </c>
      <c r="K737" t="s">
        <v>62</v>
      </c>
      <c r="L737" t="s">
        <v>61</v>
      </c>
      <c r="M737">
        <v>208</v>
      </c>
      <c r="N737" t="s">
        <v>29</v>
      </c>
      <c r="O737" s="3">
        <f>IFERROR(VLOOKUP(D737&amp;N737,'(0201) Fresh'!$C$2:$P$1086,14,FALSE),0)</f>
        <v>0</v>
      </c>
      <c r="P737">
        <f>IFERROR(VLOOKUP(D737&amp;N737,'(0202) Frozen'!$C$2:$P$997,14,FALSE),0)</f>
        <v>0</v>
      </c>
      <c r="Q737">
        <f t="shared" si="34"/>
        <v>0</v>
      </c>
      <c r="R737" s="4">
        <f t="shared" si="36"/>
        <v>0</v>
      </c>
    </row>
    <row r="738" spans="1:18" x14ac:dyDescent="0.25">
      <c r="A738">
        <v>826</v>
      </c>
      <c r="B738" t="s">
        <v>15</v>
      </c>
      <c r="C738" t="str">
        <f t="shared" si="35"/>
        <v>201205Denmark</v>
      </c>
      <c r="D738">
        <v>201205</v>
      </c>
      <c r="E738">
        <v>2012</v>
      </c>
      <c r="F738" s="1">
        <v>41030</v>
      </c>
      <c r="G738">
        <v>5</v>
      </c>
      <c r="H738">
        <v>1</v>
      </c>
      <c r="I738" t="s">
        <v>16</v>
      </c>
      <c r="J738">
        <v>4</v>
      </c>
      <c r="K738" t="s">
        <v>62</v>
      </c>
      <c r="L738" t="s">
        <v>61</v>
      </c>
      <c r="M738">
        <v>208</v>
      </c>
      <c r="N738" t="s">
        <v>29</v>
      </c>
      <c r="O738" s="3">
        <f>IFERROR(VLOOKUP(D738&amp;N738,'(0201) Fresh'!$C$2:$P$1086,14,FALSE),0)</f>
        <v>135090</v>
      </c>
      <c r="P738">
        <f>IFERROR(VLOOKUP(D738&amp;N738,'(0202) Frozen'!$C$2:$P$997,14,FALSE),0)</f>
        <v>0</v>
      </c>
      <c r="Q738">
        <f t="shared" si="34"/>
        <v>135090</v>
      </c>
      <c r="R738" s="4">
        <f t="shared" si="36"/>
        <v>1.1969014207748809E-3</v>
      </c>
    </row>
    <row r="739" spans="1:18" x14ac:dyDescent="0.25">
      <c r="A739">
        <v>826</v>
      </c>
      <c r="B739" t="s">
        <v>15</v>
      </c>
      <c r="C739" t="str">
        <f t="shared" si="35"/>
        <v>201206Denmark</v>
      </c>
      <c r="D739">
        <v>201206</v>
      </c>
      <c r="E739">
        <v>2012</v>
      </c>
      <c r="F739" s="1">
        <v>41061</v>
      </c>
      <c r="G739">
        <v>6</v>
      </c>
      <c r="H739">
        <v>1</v>
      </c>
      <c r="I739" t="s">
        <v>16</v>
      </c>
      <c r="J739">
        <v>4</v>
      </c>
      <c r="K739" t="s">
        <v>62</v>
      </c>
      <c r="L739" t="s">
        <v>61</v>
      </c>
      <c r="M739">
        <v>208</v>
      </c>
      <c r="N739" t="s">
        <v>29</v>
      </c>
      <c r="O739" s="3">
        <f>IFERROR(VLOOKUP(D739&amp;N739,'(0201) Fresh'!$C$2:$P$1086,14,FALSE),0)</f>
        <v>0</v>
      </c>
      <c r="P739">
        <f>IFERROR(VLOOKUP(D739&amp;N739,'(0202) Frozen'!$C$2:$P$997,14,FALSE),0)</f>
        <v>0</v>
      </c>
      <c r="Q739">
        <f t="shared" si="34"/>
        <v>0</v>
      </c>
      <c r="R739" s="4">
        <f t="shared" si="36"/>
        <v>0</v>
      </c>
    </row>
    <row r="740" spans="1:18" x14ac:dyDescent="0.25">
      <c r="A740">
        <v>826</v>
      </c>
      <c r="B740" t="s">
        <v>15</v>
      </c>
      <c r="C740" t="str">
        <f t="shared" si="35"/>
        <v>201207Denmark</v>
      </c>
      <c r="D740">
        <v>201207</v>
      </c>
      <c r="E740">
        <v>2012</v>
      </c>
      <c r="F740" s="1">
        <v>41091</v>
      </c>
      <c r="G740">
        <v>7</v>
      </c>
      <c r="H740">
        <v>1</v>
      </c>
      <c r="I740" t="s">
        <v>16</v>
      </c>
      <c r="J740">
        <v>4</v>
      </c>
      <c r="K740" t="s">
        <v>62</v>
      </c>
      <c r="L740" t="s">
        <v>61</v>
      </c>
      <c r="M740">
        <v>208</v>
      </c>
      <c r="N740" t="s">
        <v>29</v>
      </c>
      <c r="O740" s="3">
        <f>IFERROR(VLOOKUP(D740&amp;N740,'(0201) Fresh'!$C$2:$P$1086,14,FALSE),0)</f>
        <v>54387</v>
      </c>
      <c r="P740">
        <f>IFERROR(VLOOKUP(D740&amp;N740,'(0202) Frozen'!$C$2:$P$997,14,FALSE),0)</f>
        <v>0</v>
      </c>
      <c r="Q740">
        <f t="shared" si="34"/>
        <v>54387</v>
      </c>
      <c r="R740" s="4">
        <f t="shared" si="36"/>
        <v>5.5733855432976438E-4</v>
      </c>
    </row>
    <row r="741" spans="1:18" x14ac:dyDescent="0.25">
      <c r="A741">
        <v>826</v>
      </c>
      <c r="B741" t="s">
        <v>15</v>
      </c>
      <c r="C741" t="str">
        <f t="shared" si="35"/>
        <v>201208Denmark</v>
      </c>
      <c r="D741">
        <v>201208</v>
      </c>
      <c r="E741">
        <v>2012</v>
      </c>
      <c r="F741" s="1">
        <v>41122</v>
      </c>
      <c r="G741">
        <v>8</v>
      </c>
      <c r="H741">
        <v>1</v>
      </c>
      <c r="I741" t="s">
        <v>16</v>
      </c>
      <c r="J741">
        <v>4</v>
      </c>
      <c r="K741" t="s">
        <v>62</v>
      </c>
      <c r="L741" t="s">
        <v>61</v>
      </c>
      <c r="M741">
        <v>208</v>
      </c>
      <c r="N741" t="s">
        <v>29</v>
      </c>
      <c r="O741" s="3">
        <f>IFERROR(VLOOKUP(D741&amp;N741,'(0201) Fresh'!$C$2:$P$1086,14,FALSE),0)</f>
        <v>547946</v>
      </c>
      <c r="P741">
        <f>IFERROR(VLOOKUP(D741&amp;N741,'(0202) Frozen'!$C$2:$P$997,14,FALSE),0)</f>
        <v>2393</v>
      </c>
      <c r="Q741">
        <f t="shared" si="34"/>
        <v>550339</v>
      </c>
      <c r="R741" s="4">
        <f t="shared" si="36"/>
        <v>5.2043086844366223E-3</v>
      </c>
    </row>
    <row r="742" spans="1:18" x14ac:dyDescent="0.25">
      <c r="A742">
        <v>826</v>
      </c>
      <c r="B742" t="s">
        <v>15</v>
      </c>
      <c r="C742" t="str">
        <f t="shared" si="35"/>
        <v>201209Denmark</v>
      </c>
      <c r="D742">
        <v>201209</v>
      </c>
      <c r="E742">
        <v>2012</v>
      </c>
      <c r="F742" s="1">
        <v>41153</v>
      </c>
      <c r="G742">
        <v>9</v>
      </c>
      <c r="H742">
        <v>1</v>
      </c>
      <c r="I742" t="s">
        <v>16</v>
      </c>
      <c r="J742">
        <v>4</v>
      </c>
      <c r="K742" t="s">
        <v>62</v>
      </c>
      <c r="L742" t="s">
        <v>61</v>
      </c>
      <c r="M742">
        <v>208</v>
      </c>
      <c r="N742" t="s">
        <v>29</v>
      </c>
      <c r="O742" s="3">
        <f>IFERROR(VLOOKUP(D742&amp;N742,'(0201) Fresh'!$C$2:$P$1086,14,FALSE),0)</f>
        <v>49955</v>
      </c>
      <c r="P742">
        <f>IFERROR(VLOOKUP(D742&amp;N742,'(0202) Frozen'!$C$2:$P$997,14,FALSE),0)</f>
        <v>0</v>
      </c>
      <c r="Q742">
        <f t="shared" si="34"/>
        <v>49955</v>
      </c>
      <c r="R742" s="4">
        <f t="shared" si="36"/>
        <v>4.262959989319346E-4</v>
      </c>
    </row>
    <row r="743" spans="1:18" x14ac:dyDescent="0.25">
      <c r="A743">
        <v>826</v>
      </c>
      <c r="B743" t="s">
        <v>15</v>
      </c>
      <c r="C743" t="str">
        <f t="shared" si="35"/>
        <v>201210Denmark</v>
      </c>
      <c r="D743">
        <v>201210</v>
      </c>
      <c r="E743">
        <v>2012</v>
      </c>
      <c r="F743" s="1">
        <v>41183</v>
      </c>
      <c r="G743">
        <v>10</v>
      </c>
      <c r="H743">
        <v>1</v>
      </c>
      <c r="I743" t="s">
        <v>16</v>
      </c>
      <c r="J743">
        <v>4</v>
      </c>
      <c r="K743" t="s">
        <v>62</v>
      </c>
      <c r="L743" t="s">
        <v>61</v>
      </c>
      <c r="M743">
        <v>208</v>
      </c>
      <c r="N743" t="s">
        <v>29</v>
      </c>
      <c r="O743" s="3">
        <f>IFERROR(VLOOKUP(D743&amp;N743,'(0201) Fresh'!$C$2:$P$1086,14,FALSE),0)</f>
        <v>571448</v>
      </c>
      <c r="P743">
        <f>IFERROR(VLOOKUP(D743&amp;N743,'(0202) Frozen'!$C$2:$P$997,14,FALSE),0)</f>
        <v>6531</v>
      </c>
      <c r="Q743">
        <f t="shared" si="34"/>
        <v>577979</v>
      </c>
      <c r="R743" s="4">
        <f t="shared" si="36"/>
        <v>4.532948628344218E-3</v>
      </c>
    </row>
    <row r="744" spans="1:18" x14ac:dyDescent="0.25">
      <c r="A744">
        <v>826</v>
      </c>
      <c r="B744" t="s">
        <v>15</v>
      </c>
      <c r="C744" t="str">
        <f t="shared" si="35"/>
        <v>201211Denmark</v>
      </c>
      <c r="D744">
        <v>201211</v>
      </c>
      <c r="E744">
        <v>2012</v>
      </c>
      <c r="F744" s="1">
        <v>41214</v>
      </c>
      <c r="G744">
        <v>11</v>
      </c>
      <c r="H744">
        <v>1</v>
      </c>
      <c r="I744" t="s">
        <v>16</v>
      </c>
      <c r="J744">
        <v>4</v>
      </c>
      <c r="K744" t="s">
        <v>62</v>
      </c>
      <c r="L744" t="s">
        <v>61</v>
      </c>
      <c r="M744">
        <v>208</v>
      </c>
      <c r="N744" t="s">
        <v>29</v>
      </c>
      <c r="O744" s="3">
        <f>IFERROR(VLOOKUP(D744&amp;N744,'(0201) Fresh'!$C$2:$P$1086,14,FALSE),0)</f>
        <v>295576</v>
      </c>
      <c r="P744">
        <f>IFERROR(VLOOKUP(D744&amp;N744,'(0202) Frozen'!$C$2:$P$997,14,FALSE),0)</f>
        <v>59762</v>
      </c>
      <c r="Q744">
        <f t="shared" si="34"/>
        <v>355338</v>
      </c>
      <c r="R744" s="4">
        <f t="shared" si="36"/>
        <v>3.0274221632933434E-3</v>
      </c>
    </row>
    <row r="745" spans="1:18" x14ac:dyDescent="0.25">
      <c r="A745">
        <v>826</v>
      </c>
      <c r="B745" t="s">
        <v>15</v>
      </c>
      <c r="C745" t="str">
        <f t="shared" si="35"/>
        <v>201212Denmark</v>
      </c>
      <c r="D745">
        <v>201212</v>
      </c>
      <c r="E745">
        <v>2012</v>
      </c>
      <c r="F745" s="1">
        <v>41244</v>
      </c>
      <c r="G745">
        <v>12</v>
      </c>
      <c r="H745">
        <v>1</v>
      </c>
      <c r="I745" t="s">
        <v>16</v>
      </c>
      <c r="J745">
        <v>4</v>
      </c>
      <c r="K745" t="s">
        <v>62</v>
      </c>
      <c r="L745" t="s">
        <v>61</v>
      </c>
      <c r="M745">
        <v>208</v>
      </c>
      <c r="N745" t="s">
        <v>29</v>
      </c>
      <c r="O745" s="3">
        <f>IFERROR(VLOOKUP(D745&amp;N745,'(0201) Fresh'!$C$2:$P$1086,14,FALSE),0)</f>
        <v>417918</v>
      </c>
      <c r="P745">
        <f>IFERROR(VLOOKUP(D745&amp;N745,'(0202) Frozen'!$C$2:$P$997,14,FALSE),0)</f>
        <v>33544</v>
      </c>
      <c r="Q745">
        <f t="shared" si="34"/>
        <v>451462</v>
      </c>
      <c r="R745" s="4">
        <f t="shared" si="36"/>
        <v>3.6121030406674466E-3</v>
      </c>
    </row>
    <row r="746" spans="1:18" x14ac:dyDescent="0.25">
      <c r="A746">
        <v>826</v>
      </c>
      <c r="B746" t="s">
        <v>15</v>
      </c>
      <c r="C746" t="str">
        <f t="shared" si="35"/>
        <v>201301Denmark</v>
      </c>
      <c r="D746">
        <v>201301</v>
      </c>
      <c r="E746">
        <v>2013</v>
      </c>
      <c r="F746" s="1">
        <v>41275</v>
      </c>
      <c r="G746">
        <v>1</v>
      </c>
      <c r="H746">
        <v>1</v>
      </c>
      <c r="I746" t="s">
        <v>16</v>
      </c>
      <c r="J746">
        <v>4</v>
      </c>
      <c r="K746" t="s">
        <v>62</v>
      </c>
      <c r="L746" t="s">
        <v>61</v>
      </c>
      <c r="M746">
        <v>208</v>
      </c>
      <c r="N746" t="s">
        <v>29</v>
      </c>
      <c r="O746" s="3">
        <f>IFERROR(VLOOKUP(D746&amp;N746,'(0201) Fresh'!$C$2:$P$1086,14,FALSE),0)</f>
        <v>424671</v>
      </c>
      <c r="P746">
        <f>IFERROR(VLOOKUP(D746&amp;N746,'(0202) Frozen'!$C$2:$P$997,14,FALSE),0)</f>
        <v>24171</v>
      </c>
      <c r="Q746">
        <f t="shared" si="34"/>
        <v>448842</v>
      </c>
      <c r="R746" s="4">
        <f t="shared" si="36"/>
        <v>4.0583611138836932E-3</v>
      </c>
    </row>
    <row r="747" spans="1:18" x14ac:dyDescent="0.25">
      <c r="A747">
        <v>826</v>
      </c>
      <c r="B747" t="s">
        <v>15</v>
      </c>
      <c r="C747" t="str">
        <f t="shared" si="35"/>
        <v>201302Denmark</v>
      </c>
      <c r="D747">
        <v>201302</v>
      </c>
      <c r="E747">
        <v>2013</v>
      </c>
      <c r="F747" s="1">
        <v>41306</v>
      </c>
      <c r="G747">
        <v>2</v>
      </c>
      <c r="H747">
        <v>1</v>
      </c>
      <c r="I747" t="s">
        <v>16</v>
      </c>
      <c r="J747">
        <v>4</v>
      </c>
      <c r="K747" t="s">
        <v>62</v>
      </c>
      <c r="L747" t="s">
        <v>61</v>
      </c>
      <c r="M747">
        <v>208</v>
      </c>
      <c r="N747" t="s">
        <v>29</v>
      </c>
      <c r="O747" s="3">
        <f>IFERROR(VLOOKUP(D747&amp;N747,'(0201) Fresh'!$C$2:$P$1086,14,FALSE),0)</f>
        <v>338442</v>
      </c>
      <c r="P747">
        <f>IFERROR(VLOOKUP(D747&amp;N747,'(0202) Frozen'!$C$2:$P$997,14,FALSE),0)</f>
        <v>3360</v>
      </c>
      <c r="Q747">
        <f t="shared" si="34"/>
        <v>341802</v>
      </c>
      <c r="R747" s="4">
        <f t="shared" si="36"/>
        <v>3.6901102816148728E-3</v>
      </c>
    </row>
    <row r="748" spans="1:18" x14ac:dyDescent="0.25">
      <c r="A748">
        <v>826</v>
      </c>
      <c r="B748" t="s">
        <v>15</v>
      </c>
      <c r="C748" t="str">
        <f t="shared" si="35"/>
        <v>201303Denmark</v>
      </c>
      <c r="D748">
        <v>201303</v>
      </c>
      <c r="E748">
        <v>2013</v>
      </c>
      <c r="F748" s="1">
        <v>41334</v>
      </c>
      <c r="G748">
        <v>3</v>
      </c>
      <c r="H748">
        <v>1</v>
      </c>
      <c r="I748" t="s">
        <v>16</v>
      </c>
      <c r="J748">
        <v>4</v>
      </c>
      <c r="K748" t="s">
        <v>62</v>
      </c>
      <c r="L748" t="s">
        <v>61</v>
      </c>
      <c r="M748">
        <v>208</v>
      </c>
      <c r="N748" t="s">
        <v>29</v>
      </c>
      <c r="O748" s="3">
        <f>IFERROR(VLOOKUP(D748&amp;N748,'(0201) Fresh'!$C$2:$P$1086,14,FALSE),0)</f>
        <v>538465</v>
      </c>
      <c r="P748">
        <f>IFERROR(VLOOKUP(D748&amp;N748,'(0202) Frozen'!$C$2:$P$997,14,FALSE),0)</f>
        <v>12696</v>
      </c>
      <c r="Q748">
        <f t="shared" si="34"/>
        <v>551161</v>
      </c>
      <c r="R748" s="4">
        <f t="shared" si="36"/>
        <v>5.3159763298086067E-3</v>
      </c>
    </row>
    <row r="749" spans="1:18" x14ac:dyDescent="0.25">
      <c r="A749">
        <v>826</v>
      </c>
      <c r="B749" t="s">
        <v>15</v>
      </c>
      <c r="C749" t="str">
        <f t="shared" si="35"/>
        <v>201304Denmark</v>
      </c>
      <c r="D749">
        <v>201304</v>
      </c>
      <c r="E749">
        <v>2013</v>
      </c>
      <c r="F749" s="1">
        <v>41365</v>
      </c>
      <c r="G749">
        <v>4</v>
      </c>
      <c r="H749">
        <v>1</v>
      </c>
      <c r="I749" t="s">
        <v>16</v>
      </c>
      <c r="J749">
        <v>4</v>
      </c>
      <c r="K749" t="s">
        <v>62</v>
      </c>
      <c r="L749" t="s">
        <v>61</v>
      </c>
      <c r="M749">
        <v>208</v>
      </c>
      <c r="N749" t="s">
        <v>29</v>
      </c>
      <c r="O749" s="3">
        <f>IFERROR(VLOOKUP(D749&amp;N749,'(0201) Fresh'!$C$2:$P$1086,14,FALSE),0)</f>
        <v>803706</v>
      </c>
      <c r="P749">
        <f>IFERROR(VLOOKUP(D749&amp;N749,'(0202) Frozen'!$C$2:$P$997,14,FALSE),0)</f>
        <v>0</v>
      </c>
      <c r="Q749">
        <f t="shared" si="34"/>
        <v>803706</v>
      </c>
      <c r="R749" s="4">
        <f t="shared" si="36"/>
        <v>7.6221340416190641E-3</v>
      </c>
    </row>
    <row r="750" spans="1:18" x14ac:dyDescent="0.25">
      <c r="A750">
        <v>826</v>
      </c>
      <c r="B750" t="s">
        <v>15</v>
      </c>
      <c r="C750" t="str">
        <f t="shared" si="35"/>
        <v>201305Denmark</v>
      </c>
      <c r="D750">
        <v>201305</v>
      </c>
      <c r="E750">
        <v>2013</v>
      </c>
      <c r="F750" s="1">
        <v>41395</v>
      </c>
      <c r="G750">
        <v>5</v>
      </c>
      <c r="H750">
        <v>1</v>
      </c>
      <c r="I750" t="s">
        <v>16</v>
      </c>
      <c r="J750">
        <v>4</v>
      </c>
      <c r="K750" t="s">
        <v>62</v>
      </c>
      <c r="L750" t="s">
        <v>61</v>
      </c>
      <c r="M750">
        <v>208</v>
      </c>
      <c r="N750" t="s">
        <v>29</v>
      </c>
      <c r="O750" s="3">
        <f>IFERROR(VLOOKUP(D750&amp;N750,'(0201) Fresh'!$C$2:$P$1086,14,FALSE),0)</f>
        <v>782327</v>
      </c>
      <c r="P750">
        <f>IFERROR(VLOOKUP(D750&amp;N750,'(0202) Frozen'!$C$2:$P$997,14,FALSE),0)</f>
        <v>76100</v>
      </c>
      <c r="Q750">
        <f t="shared" si="34"/>
        <v>858427</v>
      </c>
      <c r="R750" s="4">
        <f t="shared" si="36"/>
        <v>7.6793423626641258E-3</v>
      </c>
    </row>
    <row r="751" spans="1:18" x14ac:dyDescent="0.25">
      <c r="A751">
        <v>826</v>
      </c>
      <c r="B751" t="s">
        <v>15</v>
      </c>
      <c r="C751" t="str">
        <f t="shared" si="35"/>
        <v>201306Denmark</v>
      </c>
      <c r="D751">
        <v>201306</v>
      </c>
      <c r="E751">
        <v>2013</v>
      </c>
      <c r="F751" s="1">
        <v>41426</v>
      </c>
      <c r="G751">
        <v>6</v>
      </c>
      <c r="H751">
        <v>1</v>
      </c>
      <c r="I751" t="s">
        <v>16</v>
      </c>
      <c r="J751">
        <v>4</v>
      </c>
      <c r="K751" t="s">
        <v>62</v>
      </c>
      <c r="L751" t="s">
        <v>61</v>
      </c>
      <c r="M751">
        <v>208</v>
      </c>
      <c r="N751" t="s">
        <v>29</v>
      </c>
      <c r="O751" s="3">
        <f>IFERROR(VLOOKUP(D751&amp;N751,'(0201) Fresh'!$C$2:$P$1086,14,FALSE),0)</f>
        <v>1072799</v>
      </c>
      <c r="P751">
        <f>IFERROR(VLOOKUP(D751&amp;N751,'(0202) Frozen'!$C$2:$P$997,14,FALSE),0)</f>
        <v>3967</v>
      </c>
      <c r="Q751">
        <f t="shared" si="34"/>
        <v>1076766</v>
      </c>
      <c r="R751" s="4">
        <f t="shared" si="36"/>
        <v>9.3857803848586083E-3</v>
      </c>
    </row>
    <row r="752" spans="1:18" x14ac:dyDescent="0.25">
      <c r="A752">
        <v>826</v>
      </c>
      <c r="B752" t="s">
        <v>15</v>
      </c>
      <c r="C752" t="str">
        <f t="shared" si="35"/>
        <v>201307Denmark</v>
      </c>
      <c r="D752">
        <v>201307</v>
      </c>
      <c r="E752">
        <v>2013</v>
      </c>
      <c r="F752" s="1">
        <v>41456</v>
      </c>
      <c r="G752">
        <v>7</v>
      </c>
      <c r="H752">
        <v>1</v>
      </c>
      <c r="I752" t="s">
        <v>16</v>
      </c>
      <c r="J752">
        <v>4</v>
      </c>
      <c r="K752" t="s">
        <v>62</v>
      </c>
      <c r="L752" t="s">
        <v>61</v>
      </c>
      <c r="M752">
        <v>208</v>
      </c>
      <c r="N752" t="s">
        <v>29</v>
      </c>
      <c r="O752" s="3">
        <f>IFERROR(VLOOKUP(D752&amp;N752,'(0201) Fresh'!$C$2:$P$1086,14,FALSE),0)</f>
        <v>408283</v>
      </c>
      <c r="P752">
        <f>IFERROR(VLOOKUP(D752&amp;N752,'(0202) Frozen'!$C$2:$P$997,14,FALSE),0)</f>
        <v>25175</v>
      </c>
      <c r="Q752">
        <f t="shared" si="34"/>
        <v>433458</v>
      </c>
      <c r="R752" s="4">
        <f t="shared" si="36"/>
        <v>3.9469937761577988E-3</v>
      </c>
    </row>
    <row r="753" spans="1:18" x14ac:dyDescent="0.25">
      <c r="A753">
        <v>826</v>
      </c>
      <c r="B753" t="s">
        <v>15</v>
      </c>
      <c r="C753" t="str">
        <f t="shared" si="35"/>
        <v>201308Denmark</v>
      </c>
      <c r="D753">
        <v>201308</v>
      </c>
      <c r="E753">
        <v>2013</v>
      </c>
      <c r="F753" s="1">
        <v>41487</v>
      </c>
      <c r="G753">
        <v>8</v>
      </c>
      <c r="H753">
        <v>1</v>
      </c>
      <c r="I753" t="s">
        <v>16</v>
      </c>
      <c r="J753">
        <v>4</v>
      </c>
      <c r="K753" t="s">
        <v>62</v>
      </c>
      <c r="L753" t="s">
        <v>61</v>
      </c>
      <c r="M753">
        <v>208</v>
      </c>
      <c r="N753" t="s">
        <v>29</v>
      </c>
      <c r="O753" s="3">
        <f>IFERROR(VLOOKUP(D753&amp;N753,'(0201) Fresh'!$C$2:$P$1086,14,FALSE),0)</f>
        <v>796683</v>
      </c>
      <c r="P753">
        <f>IFERROR(VLOOKUP(D753&amp;N753,'(0202) Frozen'!$C$2:$P$997,14,FALSE),0)</f>
        <v>0</v>
      </c>
      <c r="Q753">
        <f t="shared" si="34"/>
        <v>796683</v>
      </c>
      <c r="R753" s="4">
        <f t="shared" si="36"/>
        <v>7.2522719817508657E-3</v>
      </c>
    </row>
    <row r="754" spans="1:18" x14ac:dyDescent="0.25">
      <c r="A754">
        <v>826</v>
      </c>
      <c r="B754" t="s">
        <v>15</v>
      </c>
      <c r="C754" t="str">
        <f t="shared" si="35"/>
        <v>201309Denmark</v>
      </c>
      <c r="D754">
        <v>201309</v>
      </c>
      <c r="E754">
        <v>2013</v>
      </c>
      <c r="F754" s="1">
        <v>41518</v>
      </c>
      <c r="G754">
        <v>9</v>
      </c>
      <c r="H754">
        <v>1</v>
      </c>
      <c r="I754" t="s">
        <v>16</v>
      </c>
      <c r="J754">
        <v>4</v>
      </c>
      <c r="K754" t="s">
        <v>62</v>
      </c>
      <c r="L754" t="s">
        <v>61</v>
      </c>
      <c r="M754">
        <v>208</v>
      </c>
      <c r="N754" t="s">
        <v>29</v>
      </c>
      <c r="O754" s="3">
        <f>IFERROR(VLOOKUP(D754&amp;N754,'(0201) Fresh'!$C$2:$P$1086,14,FALSE),0)</f>
        <v>0</v>
      </c>
      <c r="P754">
        <f>IFERROR(VLOOKUP(D754&amp;N754,'(0202) Frozen'!$C$2:$P$997,14,FALSE),0)</f>
        <v>0</v>
      </c>
      <c r="Q754">
        <f t="shared" si="34"/>
        <v>0</v>
      </c>
      <c r="R754" s="4">
        <f t="shared" si="36"/>
        <v>0</v>
      </c>
    </row>
    <row r="755" spans="1:18" x14ac:dyDescent="0.25">
      <c r="A755">
        <v>826</v>
      </c>
      <c r="B755" t="s">
        <v>15</v>
      </c>
      <c r="C755" t="str">
        <f t="shared" si="35"/>
        <v>201310Denmark</v>
      </c>
      <c r="D755">
        <v>201310</v>
      </c>
      <c r="E755">
        <v>2013</v>
      </c>
      <c r="F755" s="1">
        <v>41548</v>
      </c>
      <c r="G755">
        <v>10</v>
      </c>
      <c r="H755">
        <v>1</v>
      </c>
      <c r="I755" t="s">
        <v>16</v>
      </c>
      <c r="J755">
        <v>4</v>
      </c>
      <c r="K755" t="s">
        <v>62</v>
      </c>
      <c r="L755" t="s">
        <v>61</v>
      </c>
      <c r="M755">
        <v>208</v>
      </c>
      <c r="N755" t="s">
        <v>29</v>
      </c>
      <c r="O755" s="3">
        <f>IFERROR(VLOOKUP(D755&amp;N755,'(0201) Fresh'!$C$2:$P$1086,14,FALSE),0)</f>
        <v>883004</v>
      </c>
      <c r="P755">
        <f>IFERROR(VLOOKUP(D755&amp;N755,'(0202) Frozen'!$C$2:$P$997,14,FALSE),0)</f>
        <v>2718</v>
      </c>
      <c r="Q755">
        <f t="shared" si="34"/>
        <v>885722</v>
      </c>
      <c r="R755" s="4">
        <f t="shared" si="36"/>
        <v>6.354093902996954E-3</v>
      </c>
    </row>
    <row r="756" spans="1:18" x14ac:dyDescent="0.25">
      <c r="A756">
        <v>826</v>
      </c>
      <c r="B756" t="s">
        <v>15</v>
      </c>
      <c r="C756" t="str">
        <f t="shared" si="35"/>
        <v>201311Denmark</v>
      </c>
      <c r="D756">
        <v>201311</v>
      </c>
      <c r="E756">
        <v>2013</v>
      </c>
      <c r="F756" s="1">
        <v>41579</v>
      </c>
      <c r="G756">
        <v>11</v>
      </c>
      <c r="H756">
        <v>1</v>
      </c>
      <c r="I756" t="s">
        <v>16</v>
      </c>
      <c r="J756">
        <v>4</v>
      </c>
      <c r="K756" t="s">
        <v>62</v>
      </c>
      <c r="L756" t="s">
        <v>61</v>
      </c>
      <c r="M756">
        <v>208</v>
      </c>
      <c r="N756" t="s">
        <v>29</v>
      </c>
      <c r="O756" s="3">
        <f>IFERROR(VLOOKUP(D756&amp;N756,'(0201) Fresh'!$C$2:$P$1086,14,FALSE),0)</f>
        <v>520308</v>
      </c>
      <c r="P756">
        <f>IFERROR(VLOOKUP(D756&amp;N756,'(0202) Frozen'!$C$2:$P$997,14,FALSE),0)</f>
        <v>9192</v>
      </c>
      <c r="Q756">
        <f t="shared" si="34"/>
        <v>529500</v>
      </c>
      <c r="R756" s="4">
        <f t="shared" si="36"/>
        <v>3.9991350388268428E-3</v>
      </c>
    </row>
    <row r="757" spans="1:18" x14ac:dyDescent="0.25">
      <c r="A757">
        <v>826</v>
      </c>
      <c r="B757" t="s">
        <v>15</v>
      </c>
      <c r="C757" t="str">
        <f t="shared" si="35"/>
        <v>201312Denmark</v>
      </c>
      <c r="D757">
        <v>201312</v>
      </c>
      <c r="E757">
        <v>2013</v>
      </c>
      <c r="F757" s="1">
        <v>41609</v>
      </c>
      <c r="G757">
        <v>12</v>
      </c>
      <c r="H757">
        <v>1</v>
      </c>
      <c r="I757" t="s">
        <v>16</v>
      </c>
      <c r="J757">
        <v>4</v>
      </c>
      <c r="K757" t="s">
        <v>62</v>
      </c>
      <c r="L757" t="s">
        <v>61</v>
      </c>
      <c r="M757">
        <v>208</v>
      </c>
      <c r="N757" t="s">
        <v>29</v>
      </c>
      <c r="O757" s="3">
        <f>IFERROR(VLOOKUP(D757&amp;N757,'(0201) Fresh'!$C$2:$P$1086,14,FALSE),0)</f>
        <v>1844482</v>
      </c>
      <c r="P757">
        <f>IFERROR(VLOOKUP(D757&amp;N757,'(0202) Frozen'!$C$2:$P$997,14,FALSE),0)</f>
        <v>73752</v>
      </c>
      <c r="Q757">
        <f t="shared" si="34"/>
        <v>1918234</v>
      </c>
      <c r="R757" s="4">
        <f t="shared" si="36"/>
        <v>1.3017389653960458E-2</v>
      </c>
    </row>
    <row r="758" spans="1:18" x14ac:dyDescent="0.25">
      <c r="A758">
        <v>826</v>
      </c>
      <c r="B758" t="s">
        <v>15</v>
      </c>
      <c r="C758" t="str">
        <f t="shared" si="35"/>
        <v>201401Denmark</v>
      </c>
      <c r="D758">
        <v>201401</v>
      </c>
      <c r="E758">
        <v>2014</v>
      </c>
      <c r="F758" s="1">
        <v>41640</v>
      </c>
      <c r="G758">
        <v>1</v>
      </c>
      <c r="H758">
        <v>1</v>
      </c>
      <c r="I758" t="s">
        <v>16</v>
      </c>
      <c r="J758">
        <v>4</v>
      </c>
      <c r="K758" t="s">
        <v>62</v>
      </c>
      <c r="L758" t="s">
        <v>61</v>
      </c>
      <c r="M758">
        <v>208</v>
      </c>
      <c r="N758" t="s">
        <v>29</v>
      </c>
      <c r="O758" s="3">
        <f>IFERROR(VLOOKUP(D758&amp;N758,'(0201) Fresh'!$C$2:$P$1086,14,FALSE),0)</f>
        <v>727551</v>
      </c>
      <c r="P758">
        <f>IFERROR(VLOOKUP(D758&amp;N758,'(0202) Frozen'!$C$2:$P$997,14,FALSE),0)</f>
        <v>13141</v>
      </c>
      <c r="Q758">
        <f t="shared" si="34"/>
        <v>740692</v>
      </c>
      <c r="R758" s="4">
        <f t="shared" si="36"/>
        <v>6.4921206085834108E-3</v>
      </c>
    </row>
    <row r="759" spans="1:18" x14ac:dyDescent="0.25">
      <c r="A759">
        <v>826</v>
      </c>
      <c r="B759" t="s">
        <v>15</v>
      </c>
      <c r="C759" t="str">
        <f t="shared" si="35"/>
        <v>201402Denmark</v>
      </c>
      <c r="D759">
        <v>201402</v>
      </c>
      <c r="E759">
        <v>2014</v>
      </c>
      <c r="F759" s="1">
        <v>41671</v>
      </c>
      <c r="G759">
        <v>2</v>
      </c>
      <c r="H759">
        <v>1</v>
      </c>
      <c r="I759" t="s">
        <v>16</v>
      </c>
      <c r="J759">
        <v>4</v>
      </c>
      <c r="K759" t="s">
        <v>62</v>
      </c>
      <c r="L759" t="s">
        <v>61</v>
      </c>
      <c r="M759">
        <v>208</v>
      </c>
      <c r="N759" t="s">
        <v>29</v>
      </c>
      <c r="O759" s="3">
        <f>IFERROR(VLOOKUP(D759&amp;N759,'(0201) Fresh'!$C$2:$P$1086,14,FALSE),0)</f>
        <v>672718</v>
      </c>
      <c r="P759">
        <f>IFERROR(VLOOKUP(D759&amp;N759,'(0202) Frozen'!$C$2:$P$997,14,FALSE),0)</f>
        <v>27408</v>
      </c>
      <c r="Q759">
        <f t="shared" si="34"/>
        <v>700126</v>
      </c>
      <c r="R759" s="4">
        <f t="shared" si="36"/>
        <v>6.7426564041488113E-3</v>
      </c>
    </row>
    <row r="760" spans="1:18" x14ac:dyDescent="0.25">
      <c r="A760">
        <v>826</v>
      </c>
      <c r="B760" t="s">
        <v>15</v>
      </c>
      <c r="C760" t="str">
        <f t="shared" si="35"/>
        <v>201403Denmark</v>
      </c>
      <c r="D760">
        <v>201403</v>
      </c>
      <c r="E760">
        <v>2014</v>
      </c>
      <c r="F760" s="1">
        <v>41699</v>
      </c>
      <c r="G760">
        <v>3</v>
      </c>
      <c r="H760">
        <v>1</v>
      </c>
      <c r="I760" t="s">
        <v>16</v>
      </c>
      <c r="J760">
        <v>4</v>
      </c>
      <c r="K760" t="s">
        <v>62</v>
      </c>
      <c r="L760" t="s">
        <v>61</v>
      </c>
      <c r="M760">
        <v>208</v>
      </c>
      <c r="N760" t="s">
        <v>29</v>
      </c>
      <c r="O760" s="3">
        <f>IFERROR(VLOOKUP(D760&amp;N760,'(0201) Fresh'!$C$2:$P$1086,14,FALSE),0)</f>
        <v>1011165</v>
      </c>
      <c r="P760">
        <f>IFERROR(VLOOKUP(D760&amp;N760,'(0202) Frozen'!$C$2:$P$997,14,FALSE),0)</f>
        <v>0</v>
      </c>
      <c r="Q760">
        <f t="shared" si="34"/>
        <v>1011165</v>
      </c>
      <c r="R760" s="4">
        <f t="shared" si="36"/>
        <v>8.3419869731635697E-3</v>
      </c>
    </row>
    <row r="761" spans="1:18" x14ac:dyDescent="0.25">
      <c r="A761">
        <v>826</v>
      </c>
      <c r="B761" t="s">
        <v>15</v>
      </c>
      <c r="C761" t="str">
        <f t="shared" si="35"/>
        <v>201404Denmark</v>
      </c>
      <c r="D761">
        <v>201404</v>
      </c>
      <c r="E761">
        <v>2014</v>
      </c>
      <c r="F761" s="1">
        <v>41730</v>
      </c>
      <c r="G761">
        <v>4</v>
      </c>
      <c r="H761">
        <v>1</v>
      </c>
      <c r="I761" t="s">
        <v>16</v>
      </c>
      <c r="J761">
        <v>4</v>
      </c>
      <c r="K761" t="s">
        <v>62</v>
      </c>
      <c r="L761" t="s">
        <v>61</v>
      </c>
      <c r="M761">
        <v>208</v>
      </c>
      <c r="N761" t="s">
        <v>29</v>
      </c>
      <c r="O761" s="3">
        <f>IFERROR(VLOOKUP(D761&amp;N761,'(0201) Fresh'!$C$2:$P$1086,14,FALSE),0)</f>
        <v>913543</v>
      </c>
      <c r="P761">
        <f>IFERROR(VLOOKUP(D761&amp;N761,'(0202) Frozen'!$C$2:$P$997,14,FALSE),0)</f>
        <v>13292</v>
      </c>
      <c r="Q761">
        <f t="shared" si="34"/>
        <v>926835</v>
      </c>
      <c r="R761" s="4">
        <f t="shared" si="36"/>
        <v>7.6033361667297138E-3</v>
      </c>
    </row>
    <row r="762" spans="1:18" x14ac:dyDescent="0.25">
      <c r="A762">
        <v>826</v>
      </c>
      <c r="B762" t="s">
        <v>15</v>
      </c>
      <c r="C762" t="str">
        <f t="shared" si="35"/>
        <v>201405Denmark</v>
      </c>
      <c r="D762">
        <v>201405</v>
      </c>
      <c r="E762">
        <v>2014</v>
      </c>
      <c r="F762" s="1">
        <v>41760</v>
      </c>
      <c r="G762">
        <v>5</v>
      </c>
      <c r="H762">
        <v>1</v>
      </c>
      <c r="I762" t="s">
        <v>16</v>
      </c>
      <c r="J762">
        <v>4</v>
      </c>
      <c r="K762" t="s">
        <v>62</v>
      </c>
      <c r="L762" t="s">
        <v>61</v>
      </c>
      <c r="M762">
        <v>208</v>
      </c>
      <c r="N762" t="s">
        <v>29</v>
      </c>
      <c r="O762" s="3">
        <f>IFERROR(VLOOKUP(D762&amp;N762,'(0201) Fresh'!$C$2:$P$1086,14,FALSE),0)</f>
        <v>70221</v>
      </c>
      <c r="P762">
        <f>IFERROR(VLOOKUP(D762&amp;N762,'(0202) Frozen'!$C$2:$P$997,14,FALSE),0)</f>
        <v>6984</v>
      </c>
      <c r="Q762">
        <f t="shared" si="34"/>
        <v>77205</v>
      </c>
      <c r="R762" s="4">
        <f t="shared" si="36"/>
        <v>6.3359460661423532E-4</v>
      </c>
    </row>
    <row r="763" spans="1:18" x14ac:dyDescent="0.25">
      <c r="A763">
        <v>826</v>
      </c>
      <c r="B763" t="s">
        <v>15</v>
      </c>
      <c r="C763" t="str">
        <f t="shared" si="35"/>
        <v>201406Denmark</v>
      </c>
      <c r="D763">
        <v>201406</v>
      </c>
      <c r="E763">
        <v>2014</v>
      </c>
      <c r="F763" s="1">
        <v>41791</v>
      </c>
      <c r="G763">
        <v>6</v>
      </c>
      <c r="H763">
        <v>1</v>
      </c>
      <c r="I763" t="s">
        <v>16</v>
      </c>
      <c r="J763">
        <v>4</v>
      </c>
      <c r="K763" t="s">
        <v>62</v>
      </c>
      <c r="L763" t="s">
        <v>61</v>
      </c>
      <c r="M763">
        <v>208</v>
      </c>
      <c r="N763" t="s">
        <v>29</v>
      </c>
      <c r="O763" s="3">
        <f>IFERROR(VLOOKUP(D763&amp;N763,'(0201) Fresh'!$C$2:$P$1086,14,FALSE),0)</f>
        <v>1197058</v>
      </c>
      <c r="P763">
        <f>IFERROR(VLOOKUP(D763&amp;N763,'(0202) Frozen'!$C$2:$P$997,14,FALSE),0)</f>
        <v>97270</v>
      </c>
      <c r="Q763">
        <f t="shared" si="34"/>
        <v>1294328</v>
      </c>
      <c r="R763" s="4">
        <f t="shared" si="36"/>
        <v>1.0168629276507269E-2</v>
      </c>
    </row>
    <row r="764" spans="1:18" x14ac:dyDescent="0.25">
      <c r="A764">
        <v>826</v>
      </c>
      <c r="B764" t="s">
        <v>15</v>
      </c>
      <c r="C764" t="str">
        <f t="shared" si="35"/>
        <v>201407Denmark</v>
      </c>
      <c r="D764">
        <v>201407</v>
      </c>
      <c r="E764">
        <v>2014</v>
      </c>
      <c r="F764" s="1">
        <v>41821</v>
      </c>
      <c r="G764">
        <v>7</v>
      </c>
      <c r="H764">
        <v>1</v>
      </c>
      <c r="I764" t="s">
        <v>16</v>
      </c>
      <c r="J764">
        <v>4</v>
      </c>
      <c r="K764" t="s">
        <v>62</v>
      </c>
      <c r="L764" t="s">
        <v>61</v>
      </c>
      <c r="M764">
        <v>208</v>
      </c>
      <c r="N764" t="s">
        <v>29</v>
      </c>
      <c r="O764" s="3">
        <f>IFERROR(VLOOKUP(D764&amp;N764,'(0201) Fresh'!$C$2:$P$1086,14,FALSE),0)</f>
        <v>676498</v>
      </c>
      <c r="P764">
        <f>IFERROR(VLOOKUP(D764&amp;N764,'(0202) Frozen'!$C$2:$P$997,14,FALSE),0)</f>
        <v>0</v>
      </c>
      <c r="Q764">
        <f t="shared" si="34"/>
        <v>676498</v>
      </c>
      <c r="R764" s="4">
        <f t="shared" si="36"/>
        <v>5.4820423967258764E-3</v>
      </c>
    </row>
    <row r="765" spans="1:18" x14ac:dyDescent="0.25">
      <c r="A765">
        <v>826</v>
      </c>
      <c r="B765" t="s">
        <v>15</v>
      </c>
      <c r="C765" t="str">
        <f t="shared" si="35"/>
        <v>201408Denmark</v>
      </c>
      <c r="D765">
        <v>201408</v>
      </c>
      <c r="E765">
        <v>2014</v>
      </c>
      <c r="F765" s="1">
        <v>41852</v>
      </c>
      <c r="G765">
        <v>8</v>
      </c>
      <c r="H765">
        <v>1</v>
      </c>
      <c r="I765" t="s">
        <v>16</v>
      </c>
      <c r="J765">
        <v>4</v>
      </c>
      <c r="K765" t="s">
        <v>62</v>
      </c>
      <c r="L765" t="s">
        <v>61</v>
      </c>
      <c r="M765">
        <v>208</v>
      </c>
      <c r="N765" t="s">
        <v>29</v>
      </c>
      <c r="O765" s="3">
        <f>IFERROR(VLOOKUP(D765&amp;N765,'(0201) Fresh'!$C$2:$P$1086,14,FALSE),0)</f>
        <v>548948</v>
      </c>
      <c r="P765">
        <f>IFERROR(VLOOKUP(D765&amp;N765,'(0202) Frozen'!$C$2:$P$997,14,FALSE),0)</f>
        <v>15754</v>
      </c>
      <c r="Q765">
        <f t="shared" si="34"/>
        <v>564702</v>
      </c>
      <c r="R765" s="4">
        <f t="shared" si="36"/>
        <v>4.454424430334023E-3</v>
      </c>
    </row>
    <row r="766" spans="1:18" x14ac:dyDescent="0.25">
      <c r="A766">
        <v>826</v>
      </c>
      <c r="B766" t="s">
        <v>15</v>
      </c>
      <c r="C766" t="str">
        <f t="shared" si="35"/>
        <v>201409Denmark</v>
      </c>
      <c r="D766">
        <v>201409</v>
      </c>
      <c r="E766">
        <v>2014</v>
      </c>
      <c r="F766" s="1">
        <v>41883</v>
      </c>
      <c r="G766">
        <v>9</v>
      </c>
      <c r="H766">
        <v>1</v>
      </c>
      <c r="I766" t="s">
        <v>16</v>
      </c>
      <c r="J766">
        <v>4</v>
      </c>
      <c r="K766" t="s">
        <v>62</v>
      </c>
      <c r="L766" t="s">
        <v>61</v>
      </c>
      <c r="M766">
        <v>208</v>
      </c>
      <c r="N766" t="s">
        <v>29</v>
      </c>
      <c r="O766" s="3">
        <f>IFERROR(VLOOKUP(D766&amp;N766,'(0201) Fresh'!$C$2:$P$1086,14,FALSE),0)</f>
        <v>612414</v>
      </c>
      <c r="P766">
        <f>IFERROR(VLOOKUP(D766&amp;N766,'(0202) Frozen'!$C$2:$P$997,14,FALSE),0)</f>
        <v>11437</v>
      </c>
      <c r="Q766">
        <f t="shared" si="34"/>
        <v>623851</v>
      </c>
      <c r="R766" s="4">
        <f t="shared" si="36"/>
        <v>4.2506029377087041E-3</v>
      </c>
    </row>
    <row r="767" spans="1:18" x14ac:dyDescent="0.25">
      <c r="A767">
        <v>826</v>
      </c>
      <c r="B767" t="s">
        <v>15</v>
      </c>
      <c r="C767" t="str">
        <f t="shared" si="35"/>
        <v>201410Denmark</v>
      </c>
      <c r="D767">
        <v>201410</v>
      </c>
      <c r="E767">
        <v>2014</v>
      </c>
      <c r="F767" s="1">
        <v>41913</v>
      </c>
      <c r="G767">
        <v>10</v>
      </c>
      <c r="H767">
        <v>1</v>
      </c>
      <c r="I767" t="s">
        <v>16</v>
      </c>
      <c r="J767">
        <v>4</v>
      </c>
      <c r="K767" t="s">
        <v>62</v>
      </c>
      <c r="L767" t="s">
        <v>61</v>
      </c>
      <c r="M767">
        <v>208</v>
      </c>
      <c r="N767" t="s">
        <v>29</v>
      </c>
      <c r="O767" s="3">
        <f>IFERROR(VLOOKUP(D767&amp;N767,'(0201) Fresh'!$C$2:$P$1086,14,FALSE),0)</f>
        <v>547860</v>
      </c>
      <c r="P767">
        <f>IFERROR(VLOOKUP(D767&amp;N767,'(0202) Frozen'!$C$2:$P$997,14,FALSE),0)</f>
        <v>14339</v>
      </c>
      <c r="Q767">
        <f t="shared" si="34"/>
        <v>562199</v>
      </c>
      <c r="R767" s="4">
        <f t="shared" si="36"/>
        <v>3.7693798649064457E-3</v>
      </c>
    </row>
    <row r="768" spans="1:18" x14ac:dyDescent="0.25">
      <c r="A768">
        <v>826</v>
      </c>
      <c r="B768" t="s">
        <v>15</v>
      </c>
      <c r="C768" t="str">
        <f t="shared" si="35"/>
        <v>201411Denmark</v>
      </c>
      <c r="D768">
        <v>201411</v>
      </c>
      <c r="E768">
        <v>2014</v>
      </c>
      <c r="F768" s="1">
        <v>41944</v>
      </c>
      <c r="G768">
        <v>11</v>
      </c>
      <c r="H768">
        <v>1</v>
      </c>
      <c r="I768" t="s">
        <v>16</v>
      </c>
      <c r="J768">
        <v>4</v>
      </c>
      <c r="K768" t="s">
        <v>62</v>
      </c>
      <c r="L768" t="s">
        <v>61</v>
      </c>
      <c r="M768">
        <v>208</v>
      </c>
      <c r="N768" t="s">
        <v>29</v>
      </c>
      <c r="O768" s="3">
        <f>IFERROR(VLOOKUP(D768&amp;N768,'(0201) Fresh'!$C$2:$P$1086,14,FALSE),0)</f>
        <v>1830567</v>
      </c>
      <c r="P768">
        <f>IFERROR(VLOOKUP(D768&amp;N768,'(0202) Frozen'!$C$2:$P$997,14,FALSE),0)</f>
        <v>19630</v>
      </c>
      <c r="Q768">
        <f t="shared" si="34"/>
        <v>1850197</v>
      </c>
      <c r="R768" s="4">
        <f t="shared" si="36"/>
        <v>1.3116275703257924E-2</v>
      </c>
    </row>
    <row r="769" spans="1:18" x14ac:dyDescent="0.25">
      <c r="A769" s="3">
        <v>826</v>
      </c>
      <c r="B769" s="3" t="s">
        <v>15</v>
      </c>
      <c r="C769" t="str">
        <f t="shared" si="35"/>
        <v>201001Estonia</v>
      </c>
      <c r="D769" s="3">
        <v>201001</v>
      </c>
      <c r="E769" s="3">
        <v>2010</v>
      </c>
      <c r="F769" s="6">
        <v>40179</v>
      </c>
      <c r="G769" s="3">
        <v>1</v>
      </c>
      <c r="H769" s="3">
        <v>1</v>
      </c>
      <c r="I769" s="3" t="s">
        <v>16</v>
      </c>
      <c r="J769" s="3">
        <v>4</v>
      </c>
      <c r="K769" s="3" t="s">
        <v>62</v>
      </c>
      <c r="L769" s="3" t="s">
        <v>61</v>
      </c>
      <c r="M769" s="3">
        <v>233</v>
      </c>
      <c r="N769" s="3" t="s">
        <v>55</v>
      </c>
      <c r="O769" s="3">
        <f>IFERROR(VLOOKUP(D769&amp;N769,'(0201) Fresh'!$C$2:$P$1086,14,FALSE),0)</f>
        <v>0</v>
      </c>
      <c r="P769">
        <f>IFERROR(VLOOKUP(D769&amp;N769,'(0202) Frozen'!$C$2:$P$997,14,FALSE),0)</f>
        <v>0</v>
      </c>
      <c r="Q769" s="3">
        <f t="shared" si="34"/>
        <v>0</v>
      </c>
      <c r="R769" s="4">
        <f>Q769/Q2</f>
        <v>0</v>
      </c>
    </row>
    <row r="770" spans="1:18" x14ac:dyDescent="0.25">
      <c r="A770" s="3">
        <v>826</v>
      </c>
      <c r="B770" s="3" t="s">
        <v>15</v>
      </c>
      <c r="C770" t="str">
        <f t="shared" si="35"/>
        <v>201002Estonia</v>
      </c>
      <c r="D770" s="3">
        <v>201002</v>
      </c>
      <c r="E770" s="3">
        <v>2010</v>
      </c>
      <c r="F770" s="6">
        <v>40210</v>
      </c>
      <c r="G770" s="3">
        <v>2</v>
      </c>
      <c r="H770" s="3">
        <v>1</v>
      </c>
      <c r="I770" s="3" t="s">
        <v>16</v>
      </c>
      <c r="J770" s="3">
        <v>4</v>
      </c>
      <c r="K770" s="3" t="s">
        <v>62</v>
      </c>
      <c r="L770" s="3" t="s">
        <v>61</v>
      </c>
      <c r="M770" s="3">
        <v>233</v>
      </c>
      <c r="N770" s="3" t="s">
        <v>55</v>
      </c>
      <c r="O770" s="3">
        <f>IFERROR(VLOOKUP(D770&amp;N770,'(0201) Fresh'!$C$2:$P$1086,14,FALSE),0)</f>
        <v>0</v>
      </c>
      <c r="P770">
        <f>IFERROR(VLOOKUP(D770&amp;N770,'(0202) Frozen'!$C$2:$P$997,14,FALSE),0)</f>
        <v>0</v>
      </c>
      <c r="Q770" s="3">
        <f t="shared" ref="Q770:Q833" si="37">O770+P770</f>
        <v>0</v>
      </c>
      <c r="R770" s="4">
        <f t="shared" ref="R770:R827" si="38">Q770/Q3</f>
        <v>0</v>
      </c>
    </row>
    <row r="771" spans="1:18" x14ac:dyDescent="0.25">
      <c r="A771" s="3">
        <v>826</v>
      </c>
      <c r="B771" s="3" t="s">
        <v>15</v>
      </c>
      <c r="C771" t="str">
        <f t="shared" ref="C771:C834" si="39">D771&amp;N771</f>
        <v>201003Estonia</v>
      </c>
      <c r="D771" s="3">
        <v>201003</v>
      </c>
      <c r="E771" s="3">
        <v>2010</v>
      </c>
      <c r="F771" s="6">
        <v>40238</v>
      </c>
      <c r="G771" s="3">
        <v>3</v>
      </c>
      <c r="H771" s="3">
        <v>1</v>
      </c>
      <c r="I771" s="3" t="s">
        <v>16</v>
      </c>
      <c r="J771" s="3">
        <v>4</v>
      </c>
      <c r="K771" s="3" t="s">
        <v>62</v>
      </c>
      <c r="L771" s="3" t="s">
        <v>61</v>
      </c>
      <c r="M771" s="3">
        <v>233</v>
      </c>
      <c r="N771" s="3" t="s">
        <v>55</v>
      </c>
      <c r="O771" s="3">
        <f>IFERROR(VLOOKUP(D771&amp;N771,'(0201) Fresh'!$C$2:$P$1086,14,FALSE),0)</f>
        <v>0</v>
      </c>
      <c r="P771">
        <f>IFERROR(VLOOKUP(D771&amp;N771,'(0202) Frozen'!$C$2:$P$997,14,FALSE),0)</f>
        <v>0</v>
      </c>
      <c r="Q771" s="3">
        <f t="shared" si="37"/>
        <v>0</v>
      </c>
      <c r="R771" s="4">
        <f t="shared" si="38"/>
        <v>0</v>
      </c>
    </row>
    <row r="772" spans="1:18" x14ac:dyDescent="0.25">
      <c r="A772" s="3">
        <v>826</v>
      </c>
      <c r="B772" s="3" t="s">
        <v>15</v>
      </c>
      <c r="C772" t="str">
        <f t="shared" si="39"/>
        <v>201004Estonia</v>
      </c>
      <c r="D772" s="3">
        <v>201004</v>
      </c>
      <c r="E772" s="3">
        <v>2010</v>
      </c>
      <c r="F772" s="6">
        <v>40269</v>
      </c>
      <c r="G772" s="3">
        <v>4</v>
      </c>
      <c r="H772" s="3">
        <v>1</v>
      </c>
      <c r="I772" s="3" t="s">
        <v>16</v>
      </c>
      <c r="J772" s="3">
        <v>4</v>
      </c>
      <c r="K772" s="3" t="s">
        <v>62</v>
      </c>
      <c r="L772" s="3" t="s">
        <v>61</v>
      </c>
      <c r="M772" s="3">
        <v>233</v>
      </c>
      <c r="N772" s="3" t="s">
        <v>55</v>
      </c>
      <c r="O772" s="3">
        <f>IFERROR(VLOOKUP(D772&amp;N772,'(0201) Fresh'!$C$2:$P$1086,14,FALSE),0)</f>
        <v>0</v>
      </c>
      <c r="P772">
        <f>IFERROR(VLOOKUP(D772&amp;N772,'(0202) Frozen'!$C$2:$P$997,14,FALSE),0)</f>
        <v>0</v>
      </c>
      <c r="Q772" s="3">
        <f t="shared" si="37"/>
        <v>0</v>
      </c>
      <c r="R772" s="4">
        <f t="shared" si="38"/>
        <v>0</v>
      </c>
    </row>
    <row r="773" spans="1:18" x14ac:dyDescent="0.25">
      <c r="A773" s="3">
        <v>826</v>
      </c>
      <c r="B773" s="3" t="s">
        <v>15</v>
      </c>
      <c r="C773" t="str">
        <f t="shared" si="39"/>
        <v>201005Estonia</v>
      </c>
      <c r="D773" s="3">
        <v>201005</v>
      </c>
      <c r="E773" s="3">
        <v>2010</v>
      </c>
      <c r="F773" s="6">
        <v>40299</v>
      </c>
      <c r="G773" s="3">
        <v>5</v>
      </c>
      <c r="H773" s="3">
        <v>1</v>
      </c>
      <c r="I773" s="3" t="s">
        <v>16</v>
      </c>
      <c r="J773" s="3">
        <v>4</v>
      </c>
      <c r="K773" s="3" t="s">
        <v>62</v>
      </c>
      <c r="L773" s="3" t="s">
        <v>61</v>
      </c>
      <c r="M773" s="3">
        <v>233</v>
      </c>
      <c r="N773" s="3" t="s">
        <v>55</v>
      </c>
      <c r="O773" s="3">
        <f>IFERROR(VLOOKUP(D773&amp;N773,'(0201) Fresh'!$C$2:$P$1086,14,FALSE),0)</f>
        <v>0</v>
      </c>
      <c r="P773">
        <f>IFERROR(VLOOKUP(D773&amp;N773,'(0202) Frozen'!$C$2:$P$997,14,FALSE),0)</f>
        <v>0</v>
      </c>
      <c r="Q773" s="3">
        <f t="shared" si="37"/>
        <v>0</v>
      </c>
      <c r="R773" s="4">
        <f t="shared" si="38"/>
        <v>0</v>
      </c>
    </row>
    <row r="774" spans="1:18" x14ac:dyDescent="0.25">
      <c r="A774" s="3">
        <v>826</v>
      </c>
      <c r="B774" s="3" t="s">
        <v>15</v>
      </c>
      <c r="C774" t="str">
        <f t="shared" si="39"/>
        <v>201006Estonia</v>
      </c>
      <c r="D774" s="3">
        <v>201006</v>
      </c>
      <c r="E774" s="3">
        <v>2010</v>
      </c>
      <c r="F774" s="6">
        <v>40330</v>
      </c>
      <c r="G774" s="3">
        <v>6</v>
      </c>
      <c r="H774" s="3">
        <v>1</v>
      </c>
      <c r="I774" s="3" t="s">
        <v>16</v>
      </c>
      <c r="J774" s="3">
        <v>4</v>
      </c>
      <c r="K774" s="3" t="s">
        <v>62</v>
      </c>
      <c r="L774" s="3" t="s">
        <v>61</v>
      </c>
      <c r="M774" s="3">
        <v>233</v>
      </c>
      <c r="N774" s="3" t="s">
        <v>55</v>
      </c>
      <c r="O774" s="3">
        <f>IFERROR(VLOOKUP(D774&amp;N774,'(0201) Fresh'!$C$2:$P$1086,14,FALSE),0)</f>
        <v>0</v>
      </c>
      <c r="P774">
        <f>IFERROR(VLOOKUP(D774&amp;N774,'(0202) Frozen'!$C$2:$P$997,14,FALSE),0)</f>
        <v>0</v>
      </c>
      <c r="Q774" s="3">
        <f t="shared" si="37"/>
        <v>0</v>
      </c>
      <c r="R774" s="4">
        <f t="shared" si="38"/>
        <v>0</v>
      </c>
    </row>
    <row r="775" spans="1:18" x14ac:dyDescent="0.25">
      <c r="A775" s="3">
        <v>826</v>
      </c>
      <c r="B775" s="3" t="s">
        <v>15</v>
      </c>
      <c r="C775" t="str">
        <f t="shared" si="39"/>
        <v>201007Estonia</v>
      </c>
      <c r="D775" s="3">
        <v>201007</v>
      </c>
      <c r="E775" s="3">
        <v>2010</v>
      </c>
      <c r="F775" s="6">
        <v>40360</v>
      </c>
      <c r="G775" s="3">
        <v>7</v>
      </c>
      <c r="H775" s="3">
        <v>1</v>
      </c>
      <c r="I775" s="3" t="s">
        <v>16</v>
      </c>
      <c r="J775" s="3">
        <v>4</v>
      </c>
      <c r="K775" s="3" t="s">
        <v>62</v>
      </c>
      <c r="L775" s="3" t="s">
        <v>61</v>
      </c>
      <c r="M775" s="3">
        <v>233</v>
      </c>
      <c r="N775" s="3" t="s">
        <v>55</v>
      </c>
      <c r="O775" s="3">
        <f>IFERROR(VLOOKUP(D775&amp;N775,'(0201) Fresh'!$C$2:$P$1086,14,FALSE),0)</f>
        <v>0</v>
      </c>
      <c r="P775">
        <f>IFERROR(VLOOKUP(D775&amp;N775,'(0202) Frozen'!$C$2:$P$997,14,FALSE),0)</f>
        <v>0</v>
      </c>
      <c r="Q775" s="3">
        <f t="shared" si="37"/>
        <v>0</v>
      </c>
      <c r="R775" s="4">
        <f t="shared" si="38"/>
        <v>0</v>
      </c>
    </row>
    <row r="776" spans="1:18" x14ac:dyDescent="0.25">
      <c r="A776" s="3">
        <v>826</v>
      </c>
      <c r="B776" s="3" t="s">
        <v>15</v>
      </c>
      <c r="C776" t="str">
        <f t="shared" si="39"/>
        <v>201008Estonia</v>
      </c>
      <c r="D776" s="3">
        <v>201008</v>
      </c>
      <c r="E776" s="3">
        <v>2010</v>
      </c>
      <c r="F776" s="6">
        <v>40391</v>
      </c>
      <c r="G776" s="3">
        <v>8</v>
      </c>
      <c r="H776" s="3">
        <v>1</v>
      </c>
      <c r="I776" s="3" t="s">
        <v>16</v>
      </c>
      <c r="J776" s="3">
        <v>4</v>
      </c>
      <c r="K776" s="3" t="s">
        <v>62</v>
      </c>
      <c r="L776" s="3" t="s">
        <v>61</v>
      </c>
      <c r="M776" s="3">
        <v>233</v>
      </c>
      <c r="N776" s="3" t="s">
        <v>55</v>
      </c>
      <c r="O776" s="3">
        <f>IFERROR(VLOOKUP(D776&amp;N776,'(0201) Fresh'!$C$2:$P$1086,14,FALSE),0)</f>
        <v>0</v>
      </c>
      <c r="P776">
        <f>IFERROR(VLOOKUP(D776&amp;N776,'(0202) Frozen'!$C$2:$P$997,14,FALSE),0)</f>
        <v>0</v>
      </c>
      <c r="Q776" s="3">
        <f t="shared" si="37"/>
        <v>0</v>
      </c>
      <c r="R776" s="4">
        <f t="shared" si="38"/>
        <v>0</v>
      </c>
    </row>
    <row r="777" spans="1:18" x14ac:dyDescent="0.25">
      <c r="A777" s="3">
        <v>826</v>
      </c>
      <c r="B777" s="3" t="s">
        <v>15</v>
      </c>
      <c r="C777" t="str">
        <f t="shared" si="39"/>
        <v>201009Estonia</v>
      </c>
      <c r="D777" s="3">
        <v>201009</v>
      </c>
      <c r="E777" s="3">
        <v>2010</v>
      </c>
      <c r="F777" s="6">
        <v>40422</v>
      </c>
      <c r="G777" s="3">
        <v>9</v>
      </c>
      <c r="H777" s="3">
        <v>1</v>
      </c>
      <c r="I777" s="3" t="s">
        <v>16</v>
      </c>
      <c r="J777" s="3">
        <v>4</v>
      </c>
      <c r="K777" s="3" t="s">
        <v>62</v>
      </c>
      <c r="L777" s="3" t="s">
        <v>61</v>
      </c>
      <c r="M777" s="3">
        <v>233</v>
      </c>
      <c r="N777" s="3" t="s">
        <v>55</v>
      </c>
      <c r="O777" s="3">
        <f>IFERROR(VLOOKUP(D777&amp;N777,'(0201) Fresh'!$C$2:$P$1086,14,FALSE),0)</f>
        <v>0</v>
      </c>
      <c r="P777">
        <f>IFERROR(VLOOKUP(D777&amp;N777,'(0202) Frozen'!$C$2:$P$997,14,FALSE),0)</f>
        <v>0</v>
      </c>
      <c r="Q777" s="3">
        <f t="shared" si="37"/>
        <v>0</v>
      </c>
      <c r="R777" s="4">
        <f t="shared" si="38"/>
        <v>0</v>
      </c>
    </row>
    <row r="778" spans="1:18" x14ac:dyDescent="0.25">
      <c r="A778" s="3">
        <v>826</v>
      </c>
      <c r="B778" s="3" t="s">
        <v>15</v>
      </c>
      <c r="C778" t="str">
        <f t="shared" si="39"/>
        <v>201010Estonia</v>
      </c>
      <c r="D778" s="3">
        <v>201010</v>
      </c>
      <c r="E778" s="3">
        <v>2010</v>
      </c>
      <c r="F778" s="6">
        <v>40452</v>
      </c>
      <c r="G778" s="3">
        <v>10</v>
      </c>
      <c r="H778" s="3">
        <v>1</v>
      </c>
      <c r="I778" s="3" t="s">
        <v>16</v>
      </c>
      <c r="J778" s="3">
        <v>4</v>
      </c>
      <c r="K778" s="3" t="s">
        <v>62</v>
      </c>
      <c r="L778" s="3" t="s">
        <v>61</v>
      </c>
      <c r="M778" s="3">
        <v>233</v>
      </c>
      <c r="N778" s="3" t="s">
        <v>55</v>
      </c>
      <c r="O778" s="3">
        <f>IFERROR(VLOOKUP(D778&amp;N778,'(0201) Fresh'!$C$2:$P$1086,14,FALSE),0)</f>
        <v>0</v>
      </c>
      <c r="P778">
        <f>IFERROR(VLOOKUP(D778&amp;N778,'(0202) Frozen'!$C$2:$P$997,14,FALSE),0)</f>
        <v>0</v>
      </c>
      <c r="Q778" s="3">
        <f t="shared" si="37"/>
        <v>0</v>
      </c>
      <c r="R778" s="4">
        <f t="shared" si="38"/>
        <v>0</v>
      </c>
    </row>
    <row r="779" spans="1:18" x14ac:dyDescent="0.25">
      <c r="A779" s="3">
        <v>826</v>
      </c>
      <c r="B779" s="3" t="s">
        <v>15</v>
      </c>
      <c r="C779" t="str">
        <f t="shared" si="39"/>
        <v>201011Estonia</v>
      </c>
      <c r="D779" s="3">
        <v>201011</v>
      </c>
      <c r="E779" s="3">
        <v>2010</v>
      </c>
      <c r="F779" s="6">
        <v>40483</v>
      </c>
      <c r="G779" s="3">
        <v>11</v>
      </c>
      <c r="H779" s="3">
        <v>1</v>
      </c>
      <c r="I779" s="3" t="s">
        <v>16</v>
      </c>
      <c r="J779" s="3">
        <v>4</v>
      </c>
      <c r="K779" s="3" t="s">
        <v>62</v>
      </c>
      <c r="L779" s="3" t="s">
        <v>61</v>
      </c>
      <c r="M779" s="3">
        <v>233</v>
      </c>
      <c r="N779" s="3" t="s">
        <v>55</v>
      </c>
      <c r="O779" s="3">
        <f>IFERROR(VLOOKUP(D779&amp;N779,'(0201) Fresh'!$C$2:$P$1086,14,FALSE),0)</f>
        <v>0</v>
      </c>
      <c r="P779">
        <f>IFERROR(VLOOKUP(D779&amp;N779,'(0202) Frozen'!$C$2:$P$997,14,FALSE),0)</f>
        <v>0</v>
      </c>
      <c r="Q779" s="3">
        <f t="shared" si="37"/>
        <v>0</v>
      </c>
      <c r="R779" s="4">
        <f t="shared" si="38"/>
        <v>0</v>
      </c>
    </row>
    <row r="780" spans="1:18" x14ac:dyDescent="0.25">
      <c r="A780" s="3">
        <v>826</v>
      </c>
      <c r="B780" s="3" t="s">
        <v>15</v>
      </c>
      <c r="C780" t="str">
        <f t="shared" si="39"/>
        <v>201012Estonia</v>
      </c>
      <c r="D780" s="3">
        <v>201012</v>
      </c>
      <c r="E780" s="3">
        <v>2010</v>
      </c>
      <c r="F780" s="6">
        <v>40513</v>
      </c>
      <c r="G780" s="3">
        <v>12</v>
      </c>
      <c r="H780" s="3">
        <v>1</v>
      </c>
      <c r="I780" s="3" t="s">
        <v>16</v>
      </c>
      <c r="J780" s="3">
        <v>4</v>
      </c>
      <c r="K780" s="3" t="s">
        <v>62</v>
      </c>
      <c r="L780" s="3" t="s">
        <v>61</v>
      </c>
      <c r="M780" s="3">
        <v>233</v>
      </c>
      <c r="N780" s="3" t="s">
        <v>55</v>
      </c>
      <c r="O780" s="3">
        <f>IFERROR(VLOOKUP(D780&amp;N780,'(0201) Fresh'!$C$2:$P$1086,14,FALSE),0)</f>
        <v>0</v>
      </c>
      <c r="P780">
        <f>IFERROR(VLOOKUP(D780&amp;N780,'(0202) Frozen'!$C$2:$P$997,14,FALSE),0)</f>
        <v>0</v>
      </c>
      <c r="Q780" s="3">
        <f t="shared" si="37"/>
        <v>0</v>
      </c>
      <c r="R780" s="4">
        <f t="shared" si="38"/>
        <v>0</v>
      </c>
    </row>
    <row r="781" spans="1:18" x14ac:dyDescent="0.25">
      <c r="A781" s="3">
        <v>826</v>
      </c>
      <c r="B781" s="3" t="s">
        <v>15</v>
      </c>
      <c r="C781" t="str">
        <f t="shared" si="39"/>
        <v>201101Estonia</v>
      </c>
      <c r="D781" s="3">
        <v>201101</v>
      </c>
      <c r="E781" s="3">
        <v>2011</v>
      </c>
      <c r="F781" s="6">
        <v>40544</v>
      </c>
      <c r="G781" s="3">
        <v>1</v>
      </c>
      <c r="H781" s="3">
        <v>1</v>
      </c>
      <c r="I781" s="3" t="s">
        <v>16</v>
      </c>
      <c r="J781" s="3">
        <v>4</v>
      </c>
      <c r="K781" s="3" t="s">
        <v>62</v>
      </c>
      <c r="L781" s="3" t="s">
        <v>61</v>
      </c>
      <c r="M781" s="3">
        <v>233</v>
      </c>
      <c r="N781" s="3" t="s">
        <v>55</v>
      </c>
      <c r="O781" s="3">
        <f>IFERROR(VLOOKUP(D781&amp;N781,'(0201) Fresh'!$C$2:$P$1086,14,FALSE),0)</f>
        <v>0</v>
      </c>
      <c r="P781">
        <f>IFERROR(VLOOKUP(D781&amp;N781,'(0202) Frozen'!$C$2:$P$997,14,FALSE),0)</f>
        <v>0</v>
      </c>
      <c r="Q781" s="3">
        <f t="shared" si="37"/>
        <v>0</v>
      </c>
      <c r="R781" s="4">
        <f t="shared" si="38"/>
        <v>0</v>
      </c>
    </row>
    <row r="782" spans="1:18" x14ac:dyDescent="0.25">
      <c r="A782" s="3">
        <v>826</v>
      </c>
      <c r="B782" s="3" t="s">
        <v>15</v>
      </c>
      <c r="C782" t="str">
        <f t="shared" si="39"/>
        <v>201102Estonia</v>
      </c>
      <c r="D782" s="3">
        <v>201102</v>
      </c>
      <c r="E782" s="3">
        <v>2011</v>
      </c>
      <c r="F782" s="6">
        <v>40575</v>
      </c>
      <c r="G782" s="3">
        <v>2</v>
      </c>
      <c r="H782" s="3">
        <v>1</v>
      </c>
      <c r="I782" s="3" t="s">
        <v>16</v>
      </c>
      <c r="J782" s="3">
        <v>4</v>
      </c>
      <c r="K782" s="3" t="s">
        <v>62</v>
      </c>
      <c r="L782" s="3" t="s">
        <v>61</v>
      </c>
      <c r="M782" s="3">
        <v>233</v>
      </c>
      <c r="N782" s="3" t="s">
        <v>55</v>
      </c>
      <c r="O782" s="3">
        <f>IFERROR(VLOOKUP(D782&amp;N782,'(0201) Fresh'!$C$2:$P$1086,14,FALSE),0)</f>
        <v>0</v>
      </c>
      <c r="P782">
        <f>IFERROR(VLOOKUP(D782&amp;N782,'(0202) Frozen'!$C$2:$P$997,14,FALSE),0)</f>
        <v>0</v>
      </c>
      <c r="Q782" s="3">
        <f t="shared" si="37"/>
        <v>0</v>
      </c>
      <c r="R782" s="4">
        <f t="shared" si="38"/>
        <v>0</v>
      </c>
    </row>
    <row r="783" spans="1:18" x14ac:dyDescent="0.25">
      <c r="A783" s="3">
        <v>826</v>
      </c>
      <c r="B783" s="3" t="s">
        <v>15</v>
      </c>
      <c r="C783" t="str">
        <f t="shared" si="39"/>
        <v>201103Estonia</v>
      </c>
      <c r="D783" s="3">
        <v>201103</v>
      </c>
      <c r="E783" s="3">
        <v>2011</v>
      </c>
      <c r="F783" s="6">
        <v>40603</v>
      </c>
      <c r="G783" s="3">
        <v>3</v>
      </c>
      <c r="H783" s="3">
        <v>1</v>
      </c>
      <c r="I783" s="3" t="s">
        <v>16</v>
      </c>
      <c r="J783" s="3">
        <v>4</v>
      </c>
      <c r="K783" s="3" t="s">
        <v>62</v>
      </c>
      <c r="L783" s="3" t="s">
        <v>61</v>
      </c>
      <c r="M783" s="3">
        <v>233</v>
      </c>
      <c r="N783" s="3" t="s">
        <v>55</v>
      </c>
      <c r="O783" s="3">
        <f>IFERROR(VLOOKUP(D783&amp;N783,'(0201) Fresh'!$C$2:$P$1086,14,FALSE),0)</f>
        <v>0</v>
      </c>
      <c r="P783">
        <f>IFERROR(VLOOKUP(D783&amp;N783,'(0202) Frozen'!$C$2:$P$997,14,FALSE),0)</f>
        <v>0</v>
      </c>
      <c r="Q783" s="3">
        <f t="shared" si="37"/>
        <v>0</v>
      </c>
      <c r="R783" s="4">
        <f t="shared" si="38"/>
        <v>0</v>
      </c>
    </row>
    <row r="784" spans="1:18" x14ac:dyDescent="0.25">
      <c r="A784" s="3">
        <v>826</v>
      </c>
      <c r="B784" s="3" t="s">
        <v>15</v>
      </c>
      <c r="C784" t="str">
        <f t="shared" si="39"/>
        <v>201104Estonia</v>
      </c>
      <c r="D784" s="3">
        <v>201104</v>
      </c>
      <c r="E784" s="3">
        <v>2011</v>
      </c>
      <c r="F784" s="6">
        <v>40634</v>
      </c>
      <c r="G784" s="3">
        <v>4</v>
      </c>
      <c r="H784" s="3">
        <v>1</v>
      </c>
      <c r="I784" s="3" t="s">
        <v>16</v>
      </c>
      <c r="J784" s="3">
        <v>4</v>
      </c>
      <c r="K784" s="3" t="s">
        <v>62</v>
      </c>
      <c r="L784" s="3" t="s">
        <v>61</v>
      </c>
      <c r="M784" s="3">
        <v>233</v>
      </c>
      <c r="N784" s="3" t="s">
        <v>55</v>
      </c>
      <c r="O784" s="3">
        <f>IFERROR(VLOOKUP(D784&amp;N784,'(0201) Fresh'!$C$2:$P$1086,14,FALSE),0)</f>
        <v>0</v>
      </c>
      <c r="P784">
        <f>IFERROR(VLOOKUP(D784&amp;N784,'(0202) Frozen'!$C$2:$P$997,14,FALSE),0)</f>
        <v>0</v>
      </c>
      <c r="Q784" s="3">
        <f t="shared" si="37"/>
        <v>0</v>
      </c>
      <c r="R784" s="4">
        <f t="shared" si="38"/>
        <v>0</v>
      </c>
    </row>
    <row r="785" spans="1:18" x14ac:dyDescent="0.25">
      <c r="A785" s="3">
        <v>826</v>
      </c>
      <c r="B785" s="3" t="s">
        <v>15</v>
      </c>
      <c r="C785" t="str">
        <f t="shared" si="39"/>
        <v>201105Estonia</v>
      </c>
      <c r="D785" s="3">
        <v>201105</v>
      </c>
      <c r="E785" s="3">
        <v>2011</v>
      </c>
      <c r="F785" s="6">
        <v>40664</v>
      </c>
      <c r="G785" s="3">
        <v>5</v>
      </c>
      <c r="H785" s="3">
        <v>1</v>
      </c>
      <c r="I785" s="3" t="s">
        <v>16</v>
      </c>
      <c r="J785" s="3">
        <v>4</v>
      </c>
      <c r="K785" s="3" t="s">
        <v>62</v>
      </c>
      <c r="L785" s="3" t="s">
        <v>61</v>
      </c>
      <c r="M785" s="3">
        <v>233</v>
      </c>
      <c r="N785" s="3" t="s">
        <v>55</v>
      </c>
      <c r="O785" s="3">
        <f>IFERROR(VLOOKUP(D785&amp;N785,'(0201) Fresh'!$C$2:$P$1086,14,FALSE),0)</f>
        <v>0</v>
      </c>
      <c r="P785">
        <f>IFERROR(VLOOKUP(D785&amp;N785,'(0202) Frozen'!$C$2:$P$997,14,FALSE),0)</f>
        <v>0</v>
      </c>
      <c r="Q785" s="3">
        <f t="shared" si="37"/>
        <v>0</v>
      </c>
      <c r="R785" s="4">
        <f t="shared" si="38"/>
        <v>0</v>
      </c>
    </row>
    <row r="786" spans="1:18" x14ac:dyDescent="0.25">
      <c r="A786" s="3">
        <v>826</v>
      </c>
      <c r="B786" s="3" t="s">
        <v>15</v>
      </c>
      <c r="C786" t="str">
        <f t="shared" si="39"/>
        <v>201106Estonia</v>
      </c>
      <c r="D786" s="3">
        <v>201106</v>
      </c>
      <c r="E786" s="3">
        <v>2011</v>
      </c>
      <c r="F786" s="6">
        <v>40695</v>
      </c>
      <c r="G786" s="3">
        <v>6</v>
      </c>
      <c r="H786" s="3">
        <v>1</v>
      </c>
      <c r="I786" s="3" t="s">
        <v>16</v>
      </c>
      <c r="J786" s="3">
        <v>4</v>
      </c>
      <c r="K786" s="3" t="s">
        <v>62</v>
      </c>
      <c r="L786" s="3" t="s">
        <v>61</v>
      </c>
      <c r="M786" s="3">
        <v>233</v>
      </c>
      <c r="N786" s="3" t="s">
        <v>55</v>
      </c>
      <c r="O786" s="3">
        <f>IFERROR(VLOOKUP(D786&amp;N786,'(0201) Fresh'!$C$2:$P$1086,14,FALSE),0)</f>
        <v>0</v>
      </c>
      <c r="P786">
        <f>IFERROR(VLOOKUP(D786&amp;N786,'(0202) Frozen'!$C$2:$P$997,14,FALSE),0)</f>
        <v>0</v>
      </c>
      <c r="Q786" s="3">
        <f t="shared" si="37"/>
        <v>0</v>
      </c>
      <c r="R786" s="4">
        <f t="shared" si="38"/>
        <v>0</v>
      </c>
    </row>
    <row r="787" spans="1:18" x14ac:dyDescent="0.25">
      <c r="A787" s="3">
        <v>826</v>
      </c>
      <c r="B787" s="3" t="s">
        <v>15</v>
      </c>
      <c r="C787" t="str">
        <f t="shared" si="39"/>
        <v>201107Estonia</v>
      </c>
      <c r="D787" s="3">
        <v>201107</v>
      </c>
      <c r="E787" s="3">
        <v>2011</v>
      </c>
      <c r="F787" s="6">
        <v>40725</v>
      </c>
      <c r="G787" s="3">
        <v>7</v>
      </c>
      <c r="H787" s="3">
        <v>1</v>
      </c>
      <c r="I787" s="3" t="s">
        <v>16</v>
      </c>
      <c r="J787" s="3">
        <v>4</v>
      </c>
      <c r="K787" s="3" t="s">
        <v>62</v>
      </c>
      <c r="L787" s="3" t="s">
        <v>61</v>
      </c>
      <c r="M787" s="3">
        <v>233</v>
      </c>
      <c r="N787" s="3" t="s">
        <v>55</v>
      </c>
      <c r="O787" s="3">
        <f>IFERROR(VLOOKUP(D787&amp;N787,'(0201) Fresh'!$C$2:$P$1086,14,FALSE),0)</f>
        <v>0</v>
      </c>
      <c r="P787">
        <f>IFERROR(VLOOKUP(D787&amp;N787,'(0202) Frozen'!$C$2:$P$997,14,FALSE),0)</f>
        <v>0</v>
      </c>
      <c r="Q787" s="3">
        <f t="shared" si="37"/>
        <v>0</v>
      </c>
      <c r="R787" s="4">
        <f t="shared" si="38"/>
        <v>0</v>
      </c>
    </row>
    <row r="788" spans="1:18" x14ac:dyDescent="0.25">
      <c r="A788" s="3">
        <v>826</v>
      </c>
      <c r="B788" s="3" t="s">
        <v>15</v>
      </c>
      <c r="C788" t="str">
        <f t="shared" si="39"/>
        <v>201108Estonia</v>
      </c>
      <c r="D788" s="3">
        <v>201108</v>
      </c>
      <c r="E788" s="3">
        <v>2011</v>
      </c>
      <c r="F788" s="6">
        <v>40756</v>
      </c>
      <c r="G788" s="3">
        <v>8</v>
      </c>
      <c r="H788" s="3">
        <v>1</v>
      </c>
      <c r="I788" s="3" t="s">
        <v>16</v>
      </c>
      <c r="J788" s="3">
        <v>4</v>
      </c>
      <c r="K788" s="3" t="s">
        <v>62</v>
      </c>
      <c r="L788" s="3" t="s">
        <v>61</v>
      </c>
      <c r="M788" s="3">
        <v>233</v>
      </c>
      <c r="N788" s="3" t="s">
        <v>55</v>
      </c>
      <c r="O788" s="3">
        <f>IFERROR(VLOOKUP(D788&amp;N788,'(0201) Fresh'!$C$2:$P$1086,14,FALSE),0)</f>
        <v>0</v>
      </c>
      <c r="P788">
        <f>IFERROR(VLOOKUP(D788&amp;N788,'(0202) Frozen'!$C$2:$P$997,14,FALSE),0)</f>
        <v>0</v>
      </c>
      <c r="Q788" s="3">
        <f t="shared" si="37"/>
        <v>0</v>
      </c>
      <c r="R788" s="4">
        <f t="shared" si="38"/>
        <v>0</v>
      </c>
    </row>
    <row r="789" spans="1:18" x14ac:dyDescent="0.25">
      <c r="A789" s="3">
        <v>826</v>
      </c>
      <c r="B789" s="3" t="s">
        <v>15</v>
      </c>
      <c r="C789" t="str">
        <f t="shared" si="39"/>
        <v>201109Estonia</v>
      </c>
      <c r="D789" s="3">
        <v>201109</v>
      </c>
      <c r="E789" s="3">
        <v>2011</v>
      </c>
      <c r="F789" s="6">
        <v>40787</v>
      </c>
      <c r="G789" s="3">
        <v>9</v>
      </c>
      <c r="H789" s="3">
        <v>1</v>
      </c>
      <c r="I789" s="3" t="s">
        <v>16</v>
      </c>
      <c r="J789" s="3">
        <v>4</v>
      </c>
      <c r="K789" s="3" t="s">
        <v>62</v>
      </c>
      <c r="L789" s="3" t="s">
        <v>61</v>
      </c>
      <c r="M789" s="3">
        <v>233</v>
      </c>
      <c r="N789" s="3" t="s">
        <v>55</v>
      </c>
      <c r="O789" s="3">
        <f>IFERROR(VLOOKUP(D789&amp;N789,'(0201) Fresh'!$C$2:$P$1086,14,FALSE),0)</f>
        <v>0</v>
      </c>
      <c r="P789">
        <f>IFERROR(VLOOKUP(D789&amp;N789,'(0202) Frozen'!$C$2:$P$997,14,FALSE),0)</f>
        <v>0</v>
      </c>
      <c r="Q789" s="3">
        <f t="shared" si="37"/>
        <v>0</v>
      </c>
      <c r="R789" s="4">
        <f t="shared" si="38"/>
        <v>0</v>
      </c>
    </row>
    <row r="790" spans="1:18" x14ac:dyDescent="0.25">
      <c r="A790" s="3">
        <v>826</v>
      </c>
      <c r="B790" s="3" t="s">
        <v>15</v>
      </c>
      <c r="C790" t="str">
        <f t="shared" si="39"/>
        <v>201110Estonia</v>
      </c>
      <c r="D790" s="3">
        <v>201110</v>
      </c>
      <c r="E790" s="3">
        <v>2011</v>
      </c>
      <c r="F790" s="6">
        <v>40817</v>
      </c>
      <c r="G790" s="3">
        <v>10</v>
      </c>
      <c r="H790" s="3">
        <v>1</v>
      </c>
      <c r="I790" s="3" t="s">
        <v>16</v>
      </c>
      <c r="J790" s="3">
        <v>4</v>
      </c>
      <c r="K790" s="3" t="s">
        <v>62</v>
      </c>
      <c r="L790" s="3" t="s">
        <v>61</v>
      </c>
      <c r="M790" s="3">
        <v>233</v>
      </c>
      <c r="N790" s="3" t="s">
        <v>55</v>
      </c>
      <c r="O790" s="3">
        <f>IFERROR(VLOOKUP(D790&amp;N790,'(0201) Fresh'!$C$2:$P$1086,14,FALSE),0)</f>
        <v>0</v>
      </c>
      <c r="P790">
        <f>IFERROR(VLOOKUP(D790&amp;N790,'(0202) Frozen'!$C$2:$P$997,14,FALSE),0)</f>
        <v>0</v>
      </c>
      <c r="Q790" s="3">
        <f t="shared" si="37"/>
        <v>0</v>
      </c>
      <c r="R790" s="4">
        <f t="shared" si="38"/>
        <v>0</v>
      </c>
    </row>
    <row r="791" spans="1:18" x14ac:dyDescent="0.25">
      <c r="A791" s="3">
        <v>826</v>
      </c>
      <c r="B791" s="3" t="s">
        <v>15</v>
      </c>
      <c r="C791" t="str">
        <f t="shared" si="39"/>
        <v>201111Estonia</v>
      </c>
      <c r="D791" s="3">
        <v>201111</v>
      </c>
      <c r="E791" s="3">
        <v>2011</v>
      </c>
      <c r="F791" s="6">
        <v>40848</v>
      </c>
      <c r="G791" s="3">
        <v>11</v>
      </c>
      <c r="H791" s="3">
        <v>1</v>
      </c>
      <c r="I791" s="3" t="s">
        <v>16</v>
      </c>
      <c r="J791" s="3">
        <v>4</v>
      </c>
      <c r="K791" s="3" t="s">
        <v>62</v>
      </c>
      <c r="L791" s="3" t="s">
        <v>61</v>
      </c>
      <c r="M791" s="3">
        <v>233</v>
      </c>
      <c r="N791" s="3" t="s">
        <v>55</v>
      </c>
      <c r="O791" s="3">
        <f>IFERROR(VLOOKUP(D791&amp;N791,'(0201) Fresh'!$C$2:$P$1086,14,FALSE),0)</f>
        <v>0</v>
      </c>
      <c r="P791">
        <f>IFERROR(VLOOKUP(D791&amp;N791,'(0202) Frozen'!$C$2:$P$997,14,FALSE),0)</f>
        <v>0</v>
      </c>
      <c r="Q791" s="3">
        <f t="shared" si="37"/>
        <v>0</v>
      </c>
      <c r="R791" s="4">
        <f t="shared" si="38"/>
        <v>0</v>
      </c>
    </row>
    <row r="792" spans="1:18" x14ac:dyDescent="0.25">
      <c r="A792" s="3">
        <v>826</v>
      </c>
      <c r="B792" s="3" t="s">
        <v>15</v>
      </c>
      <c r="C792" t="str">
        <f t="shared" si="39"/>
        <v>201112Estonia</v>
      </c>
      <c r="D792" s="3">
        <v>201112</v>
      </c>
      <c r="E792" s="3">
        <v>2011</v>
      </c>
      <c r="F792" s="6">
        <v>40878</v>
      </c>
      <c r="G792" s="3">
        <v>12</v>
      </c>
      <c r="H792" s="3">
        <v>1</v>
      </c>
      <c r="I792" s="3" t="s">
        <v>16</v>
      </c>
      <c r="J792" s="3">
        <v>4</v>
      </c>
      <c r="K792" s="3" t="s">
        <v>62</v>
      </c>
      <c r="L792" s="3" t="s">
        <v>61</v>
      </c>
      <c r="M792" s="3">
        <v>233</v>
      </c>
      <c r="N792" s="3" t="s">
        <v>55</v>
      </c>
      <c r="O792" s="3">
        <f>IFERROR(VLOOKUP(D792&amp;N792,'(0201) Fresh'!$C$2:$P$1086,14,FALSE),0)</f>
        <v>0</v>
      </c>
      <c r="P792">
        <f>IFERROR(VLOOKUP(D792&amp;N792,'(0202) Frozen'!$C$2:$P$997,14,FALSE),0)</f>
        <v>0</v>
      </c>
      <c r="Q792" s="3">
        <f t="shared" si="37"/>
        <v>0</v>
      </c>
      <c r="R792" s="4">
        <f t="shared" si="38"/>
        <v>0</v>
      </c>
    </row>
    <row r="793" spans="1:18" x14ac:dyDescent="0.25">
      <c r="A793" s="3">
        <v>826</v>
      </c>
      <c r="B793" s="3" t="s">
        <v>15</v>
      </c>
      <c r="C793" t="str">
        <f t="shared" si="39"/>
        <v>201201Estonia</v>
      </c>
      <c r="D793" s="3">
        <v>201201</v>
      </c>
      <c r="E793" s="3">
        <v>2012</v>
      </c>
      <c r="F793" s="6">
        <v>40909</v>
      </c>
      <c r="G793" s="3">
        <v>1</v>
      </c>
      <c r="H793" s="3">
        <v>1</v>
      </c>
      <c r="I793" s="3" t="s">
        <v>16</v>
      </c>
      <c r="J793" s="3">
        <v>4</v>
      </c>
      <c r="K793" s="3" t="s">
        <v>62</v>
      </c>
      <c r="L793" s="3" t="s">
        <v>61</v>
      </c>
      <c r="M793" s="3">
        <v>233</v>
      </c>
      <c r="N793" s="3" t="s">
        <v>55</v>
      </c>
      <c r="O793" s="3">
        <f>IFERROR(VLOOKUP(D793&amp;N793,'(0201) Fresh'!$C$2:$P$1086,14,FALSE),0)</f>
        <v>0</v>
      </c>
      <c r="P793">
        <f>IFERROR(VLOOKUP(D793&amp;N793,'(0202) Frozen'!$C$2:$P$997,14,FALSE),0)</f>
        <v>0</v>
      </c>
      <c r="Q793" s="3">
        <f t="shared" si="37"/>
        <v>0</v>
      </c>
      <c r="R793" s="4">
        <f t="shared" si="38"/>
        <v>0</v>
      </c>
    </row>
    <row r="794" spans="1:18" x14ac:dyDescent="0.25">
      <c r="A794" s="3">
        <v>826</v>
      </c>
      <c r="B794" s="3" t="s">
        <v>15</v>
      </c>
      <c r="C794" t="str">
        <f t="shared" si="39"/>
        <v>201202Estonia</v>
      </c>
      <c r="D794" s="3">
        <v>201202</v>
      </c>
      <c r="E794" s="3">
        <v>2012</v>
      </c>
      <c r="F794" s="6">
        <v>40940</v>
      </c>
      <c r="G794" s="3">
        <v>2</v>
      </c>
      <c r="H794" s="3">
        <v>1</v>
      </c>
      <c r="I794" s="3" t="s">
        <v>16</v>
      </c>
      <c r="J794" s="3">
        <v>4</v>
      </c>
      <c r="K794" s="3" t="s">
        <v>62</v>
      </c>
      <c r="L794" s="3" t="s">
        <v>61</v>
      </c>
      <c r="M794" s="3">
        <v>233</v>
      </c>
      <c r="N794" s="3" t="s">
        <v>55</v>
      </c>
      <c r="O794" s="3">
        <f>IFERROR(VLOOKUP(D794&amp;N794,'(0201) Fresh'!$C$2:$P$1086,14,FALSE),0)</f>
        <v>0</v>
      </c>
      <c r="P794">
        <f>IFERROR(VLOOKUP(D794&amp;N794,'(0202) Frozen'!$C$2:$P$997,14,FALSE),0)</f>
        <v>0</v>
      </c>
      <c r="Q794" s="3">
        <f t="shared" si="37"/>
        <v>0</v>
      </c>
      <c r="R794" s="4">
        <f t="shared" si="38"/>
        <v>0</v>
      </c>
    </row>
    <row r="795" spans="1:18" x14ac:dyDescent="0.25">
      <c r="A795" s="3">
        <v>826</v>
      </c>
      <c r="B795" s="3" t="s">
        <v>15</v>
      </c>
      <c r="C795" t="str">
        <f t="shared" si="39"/>
        <v>201203Estonia</v>
      </c>
      <c r="D795" s="3">
        <v>201203</v>
      </c>
      <c r="E795" s="3">
        <v>2012</v>
      </c>
      <c r="F795" s="6">
        <v>40969</v>
      </c>
      <c r="G795" s="3">
        <v>3</v>
      </c>
      <c r="H795" s="3">
        <v>1</v>
      </c>
      <c r="I795" s="3" t="s">
        <v>16</v>
      </c>
      <c r="J795" s="3">
        <v>4</v>
      </c>
      <c r="K795" s="3" t="s">
        <v>62</v>
      </c>
      <c r="L795" s="3" t="s">
        <v>61</v>
      </c>
      <c r="M795" s="3">
        <v>233</v>
      </c>
      <c r="N795" s="3" t="s">
        <v>55</v>
      </c>
      <c r="O795" s="3">
        <f>IFERROR(VLOOKUP(D795&amp;N795,'(0201) Fresh'!$C$2:$P$1086,14,FALSE),0)</f>
        <v>0</v>
      </c>
      <c r="P795">
        <f>IFERROR(VLOOKUP(D795&amp;N795,'(0202) Frozen'!$C$2:$P$997,14,FALSE),0)</f>
        <v>0</v>
      </c>
      <c r="Q795" s="3">
        <f t="shared" si="37"/>
        <v>0</v>
      </c>
      <c r="R795" s="4">
        <f t="shared" si="38"/>
        <v>0</v>
      </c>
    </row>
    <row r="796" spans="1:18" x14ac:dyDescent="0.25">
      <c r="A796" s="3">
        <v>826</v>
      </c>
      <c r="B796" s="3" t="s">
        <v>15</v>
      </c>
      <c r="C796" t="str">
        <f t="shared" si="39"/>
        <v>201204Estonia</v>
      </c>
      <c r="D796" s="3">
        <v>201204</v>
      </c>
      <c r="E796" s="3">
        <v>2012</v>
      </c>
      <c r="F796" s="6">
        <v>41000</v>
      </c>
      <c r="G796" s="3">
        <v>4</v>
      </c>
      <c r="H796" s="3">
        <v>1</v>
      </c>
      <c r="I796" s="3" t="s">
        <v>16</v>
      </c>
      <c r="J796" s="3">
        <v>4</v>
      </c>
      <c r="K796" s="3" t="s">
        <v>62</v>
      </c>
      <c r="L796" s="3" t="s">
        <v>61</v>
      </c>
      <c r="M796" s="3">
        <v>233</v>
      </c>
      <c r="N796" s="3" t="s">
        <v>55</v>
      </c>
      <c r="O796" s="3">
        <f>IFERROR(VLOOKUP(D796&amp;N796,'(0201) Fresh'!$C$2:$P$1086,14,FALSE),0)</f>
        <v>0</v>
      </c>
      <c r="P796">
        <f>IFERROR(VLOOKUP(D796&amp;N796,'(0202) Frozen'!$C$2:$P$997,14,FALSE),0)</f>
        <v>0</v>
      </c>
      <c r="Q796" s="3">
        <f t="shared" si="37"/>
        <v>0</v>
      </c>
      <c r="R796" s="4">
        <f t="shared" si="38"/>
        <v>0</v>
      </c>
    </row>
    <row r="797" spans="1:18" x14ac:dyDescent="0.25">
      <c r="A797" s="3">
        <v>826</v>
      </c>
      <c r="B797" s="3" t="s">
        <v>15</v>
      </c>
      <c r="C797" t="str">
        <f t="shared" si="39"/>
        <v>201205Estonia</v>
      </c>
      <c r="D797" s="3">
        <v>201205</v>
      </c>
      <c r="E797" s="3">
        <v>2012</v>
      </c>
      <c r="F797" s="6">
        <v>41030</v>
      </c>
      <c r="G797" s="3">
        <v>5</v>
      </c>
      <c r="H797" s="3">
        <v>1</v>
      </c>
      <c r="I797" s="3" t="s">
        <v>16</v>
      </c>
      <c r="J797" s="3">
        <v>4</v>
      </c>
      <c r="K797" s="3" t="s">
        <v>62</v>
      </c>
      <c r="L797" s="3" t="s">
        <v>61</v>
      </c>
      <c r="M797" s="3">
        <v>233</v>
      </c>
      <c r="N797" s="3" t="s">
        <v>55</v>
      </c>
      <c r="O797" s="3">
        <f>IFERROR(VLOOKUP(D797&amp;N797,'(0201) Fresh'!$C$2:$P$1086,14,FALSE),0)</f>
        <v>0</v>
      </c>
      <c r="P797">
        <f>IFERROR(VLOOKUP(D797&amp;N797,'(0202) Frozen'!$C$2:$P$997,14,FALSE),0)</f>
        <v>0</v>
      </c>
      <c r="Q797" s="3">
        <f t="shared" si="37"/>
        <v>0</v>
      </c>
      <c r="R797" s="4">
        <f t="shared" si="38"/>
        <v>0</v>
      </c>
    </row>
    <row r="798" spans="1:18" x14ac:dyDescent="0.25">
      <c r="A798" s="3">
        <v>826</v>
      </c>
      <c r="B798" s="3" t="s">
        <v>15</v>
      </c>
      <c r="C798" t="str">
        <f t="shared" si="39"/>
        <v>201206Estonia</v>
      </c>
      <c r="D798" s="3">
        <v>201206</v>
      </c>
      <c r="E798" s="3">
        <v>2012</v>
      </c>
      <c r="F798" s="6">
        <v>41061</v>
      </c>
      <c r="G798" s="3">
        <v>6</v>
      </c>
      <c r="H798" s="3">
        <v>1</v>
      </c>
      <c r="I798" s="3" t="s">
        <v>16</v>
      </c>
      <c r="J798" s="3">
        <v>4</v>
      </c>
      <c r="K798" s="3" t="s">
        <v>62</v>
      </c>
      <c r="L798" s="3" t="s">
        <v>61</v>
      </c>
      <c r="M798" s="3">
        <v>233</v>
      </c>
      <c r="N798" s="3" t="s">
        <v>55</v>
      </c>
      <c r="O798" s="3">
        <f>IFERROR(VLOOKUP(D798&amp;N798,'(0201) Fresh'!$C$2:$P$1086,14,FALSE),0)</f>
        <v>0</v>
      </c>
      <c r="P798">
        <f>IFERROR(VLOOKUP(D798&amp;N798,'(0202) Frozen'!$C$2:$P$997,14,FALSE),0)</f>
        <v>0</v>
      </c>
      <c r="Q798" s="3">
        <f t="shared" si="37"/>
        <v>0</v>
      </c>
      <c r="R798" s="4">
        <f t="shared" si="38"/>
        <v>0</v>
      </c>
    </row>
    <row r="799" spans="1:18" x14ac:dyDescent="0.25">
      <c r="A799" s="3">
        <v>826</v>
      </c>
      <c r="B799" s="3" t="s">
        <v>15</v>
      </c>
      <c r="C799" t="str">
        <f t="shared" si="39"/>
        <v>201207Estonia</v>
      </c>
      <c r="D799" s="3">
        <v>201207</v>
      </c>
      <c r="E799" s="3">
        <v>2012</v>
      </c>
      <c r="F799" s="6">
        <v>41091</v>
      </c>
      <c r="G799" s="3">
        <v>7</v>
      </c>
      <c r="H799" s="3">
        <v>1</v>
      </c>
      <c r="I799" s="3" t="s">
        <v>16</v>
      </c>
      <c r="J799" s="3">
        <v>4</v>
      </c>
      <c r="K799" s="3" t="s">
        <v>62</v>
      </c>
      <c r="L799" s="3" t="s">
        <v>61</v>
      </c>
      <c r="M799" s="3">
        <v>233</v>
      </c>
      <c r="N799" s="3" t="s">
        <v>55</v>
      </c>
      <c r="O799" s="3">
        <f>IFERROR(VLOOKUP(D799&amp;N799,'(0201) Fresh'!$C$2:$P$1086,14,FALSE),0)</f>
        <v>0</v>
      </c>
      <c r="P799">
        <f>IFERROR(VLOOKUP(D799&amp;N799,'(0202) Frozen'!$C$2:$P$997,14,FALSE),0)</f>
        <v>0</v>
      </c>
      <c r="Q799" s="3">
        <f t="shared" si="37"/>
        <v>0</v>
      </c>
      <c r="R799" s="4">
        <f t="shared" si="38"/>
        <v>0</v>
      </c>
    </row>
    <row r="800" spans="1:18" x14ac:dyDescent="0.25">
      <c r="A800" s="3">
        <v>826</v>
      </c>
      <c r="B800" s="3" t="s">
        <v>15</v>
      </c>
      <c r="C800" t="str">
        <f t="shared" si="39"/>
        <v>201208Estonia</v>
      </c>
      <c r="D800" s="3">
        <v>201208</v>
      </c>
      <c r="E800" s="3">
        <v>2012</v>
      </c>
      <c r="F800" s="6">
        <v>41122</v>
      </c>
      <c r="G800" s="3">
        <v>8</v>
      </c>
      <c r="H800" s="3">
        <v>1</v>
      </c>
      <c r="I800" s="3" t="s">
        <v>16</v>
      </c>
      <c r="J800" s="3">
        <v>4</v>
      </c>
      <c r="K800" s="3" t="s">
        <v>62</v>
      </c>
      <c r="L800" s="3" t="s">
        <v>61</v>
      </c>
      <c r="M800" s="3">
        <v>233</v>
      </c>
      <c r="N800" s="3" t="s">
        <v>55</v>
      </c>
      <c r="O800" s="3">
        <f>IFERROR(VLOOKUP(D800&amp;N800,'(0201) Fresh'!$C$2:$P$1086,14,FALSE),0)</f>
        <v>0</v>
      </c>
      <c r="P800">
        <f>IFERROR(VLOOKUP(D800&amp;N800,'(0202) Frozen'!$C$2:$P$997,14,FALSE),0)</f>
        <v>0</v>
      </c>
      <c r="Q800" s="3">
        <f t="shared" si="37"/>
        <v>0</v>
      </c>
      <c r="R800" s="4">
        <f t="shared" si="38"/>
        <v>0</v>
      </c>
    </row>
    <row r="801" spans="1:18" x14ac:dyDescent="0.25">
      <c r="A801" s="3">
        <v>826</v>
      </c>
      <c r="B801" s="3" t="s">
        <v>15</v>
      </c>
      <c r="C801" t="str">
        <f t="shared" si="39"/>
        <v>201209Estonia</v>
      </c>
      <c r="D801" s="3">
        <v>201209</v>
      </c>
      <c r="E801" s="3">
        <v>2012</v>
      </c>
      <c r="F801" s="6">
        <v>41153</v>
      </c>
      <c r="G801" s="3">
        <v>9</v>
      </c>
      <c r="H801" s="3">
        <v>1</v>
      </c>
      <c r="I801" s="3" t="s">
        <v>16</v>
      </c>
      <c r="J801" s="3">
        <v>4</v>
      </c>
      <c r="K801" s="3" t="s">
        <v>62</v>
      </c>
      <c r="L801" s="3" t="s">
        <v>61</v>
      </c>
      <c r="M801" s="3">
        <v>233</v>
      </c>
      <c r="N801" s="3" t="s">
        <v>55</v>
      </c>
      <c r="O801" s="3">
        <f>IFERROR(VLOOKUP(D801&amp;N801,'(0201) Fresh'!$C$2:$P$1086,14,FALSE),0)</f>
        <v>0</v>
      </c>
      <c r="P801">
        <f>IFERROR(VLOOKUP(D801&amp;N801,'(0202) Frozen'!$C$2:$P$997,14,FALSE),0)</f>
        <v>0</v>
      </c>
      <c r="Q801" s="3">
        <f t="shared" si="37"/>
        <v>0</v>
      </c>
      <c r="R801" s="4">
        <f t="shared" si="38"/>
        <v>0</v>
      </c>
    </row>
    <row r="802" spans="1:18" x14ac:dyDescent="0.25">
      <c r="A802" s="3">
        <v>826</v>
      </c>
      <c r="B802" s="3" t="s">
        <v>15</v>
      </c>
      <c r="C802" t="str">
        <f t="shared" si="39"/>
        <v>201210Estonia</v>
      </c>
      <c r="D802" s="3">
        <v>201210</v>
      </c>
      <c r="E802" s="3">
        <v>2012</v>
      </c>
      <c r="F802" s="6">
        <v>41183</v>
      </c>
      <c r="G802" s="3">
        <v>10</v>
      </c>
      <c r="H802" s="3">
        <v>1</v>
      </c>
      <c r="I802" s="3" t="s">
        <v>16</v>
      </c>
      <c r="J802" s="3">
        <v>4</v>
      </c>
      <c r="K802" s="3" t="s">
        <v>62</v>
      </c>
      <c r="L802" s="3" t="s">
        <v>61</v>
      </c>
      <c r="M802" s="3">
        <v>233</v>
      </c>
      <c r="N802" s="3" t="s">
        <v>55</v>
      </c>
      <c r="O802" s="3">
        <f>IFERROR(VLOOKUP(D802&amp;N802,'(0201) Fresh'!$C$2:$P$1086,14,FALSE),0)</f>
        <v>0</v>
      </c>
      <c r="P802">
        <f>IFERROR(VLOOKUP(D802&amp;N802,'(0202) Frozen'!$C$2:$P$997,14,FALSE),0)</f>
        <v>0</v>
      </c>
      <c r="Q802" s="3">
        <f t="shared" si="37"/>
        <v>0</v>
      </c>
      <c r="R802" s="4">
        <f t="shared" si="38"/>
        <v>0</v>
      </c>
    </row>
    <row r="803" spans="1:18" x14ac:dyDescent="0.25">
      <c r="A803" s="3">
        <v>826</v>
      </c>
      <c r="B803" s="3" t="s">
        <v>15</v>
      </c>
      <c r="C803" t="str">
        <f t="shared" si="39"/>
        <v>201211Estonia</v>
      </c>
      <c r="D803" s="3">
        <v>201211</v>
      </c>
      <c r="E803" s="3">
        <v>2012</v>
      </c>
      <c r="F803" s="6">
        <v>41214</v>
      </c>
      <c r="G803" s="3">
        <v>11</v>
      </c>
      <c r="H803" s="3">
        <v>1</v>
      </c>
      <c r="I803" s="3" t="s">
        <v>16</v>
      </c>
      <c r="J803" s="3">
        <v>4</v>
      </c>
      <c r="K803" s="3" t="s">
        <v>62</v>
      </c>
      <c r="L803" s="3" t="s">
        <v>61</v>
      </c>
      <c r="M803" s="3">
        <v>233</v>
      </c>
      <c r="N803" s="3" t="s">
        <v>55</v>
      </c>
      <c r="O803" s="3">
        <f>IFERROR(VLOOKUP(D803&amp;N803,'(0201) Fresh'!$C$2:$P$1086,14,FALSE),0)</f>
        <v>0</v>
      </c>
      <c r="P803">
        <f>IFERROR(VLOOKUP(D803&amp;N803,'(0202) Frozen'!$C$2:$P$997,14,FALSE),0)</f>
        <v>19685</v>
      </c>
      <c r="Q803" s="3">
        <f t="shared" si="37"/>
        <v>19685</v>
      </c>
      <c r="R803" s="4">
        <f t="shared" si="38"/>
        <v>1.6771300925999883E-4</v>
      </c>
    </row>
    <row r="804" spans="1:18" x14ac:dyDescent="0.25">
      <c r="A804" s="3">
        <v>826</v>
      </c>
      <c r="B804" s="3" t="s">
        <v>15</v>
      </c>
      <c r="C804" t="str">
        <f t="shared" si="39"/>
        <v>201212Estonia</v>
      </c>
      <c r="D804" s="3">
        <v>201212</v>
      </c>
      <c r="E804" s="3">
        <v>2012</v>
      </c>
      <c r="F804" s="6">
        <v>41244</v>
      </c>
      <c r="G804" s="3">
        <v>12</v>
      </c>
      <c r="H804" s="3">
        <v>1</v>
      </c>
      <c r="I804" s="3" t="s">
        <v>16</v>
      </c>
      <c r="J804" s="3">
        <v>4</v>
      </c>
      <c r="K804" s="3" t="s">
        <v>62</v>
      </c>
      <c r="L804" s="3" t="s">
        <v>61</v>
      </c>
      <c r="M804" s="3">
        <v>233</v>
      </c>
      <c r="N804" s="3" t="s">
        <v>55</v>
      </c>
      <c r="O804" s="3">
        <f>IFERROR(VLOOKUP(D804&amp;N804,'(0201) Fresh'!$C$2:$P$1086,14,FALSE),0)</f>
        <v>0</v>
      </c>
      <c r="P804">
        <f>IFERROR(VLOOKUP(D804&amp;N804,'(0202) Frozen'!$C$2:$P$997,14,FALSE),0)</f>
        <v>0</v>
      </c>
      <c r="Q804" s="3">
        <f t="shared" si="37"/>
        <v>0</v>
      </c>
      <c r="R804" s="4">
        <f t="shared" si="38"/>
        <v>0</v>
      </c>
    </row>
    <row r="805" spans="1:18" x14ac:dyDescent="0.25">
      <c r="A805" s="3">
        <v>826</v>
      </c>
      <c r="B805" s="3" t="s">
        <v>15</v>
      </c>
      <c r="C805" t="str">
        <f t="shared" si="39"/>
        <v>201301Estonia</v>
      </c>
      <c r="D805" s="3">
        <v>201301</v>
      </c>
      <c r="E805" s="3">
        <v>2013</v>
      </c>
      <c r="F805" s="6">
        <v>41275</v>
      </c>
      <c r="G805" s="3">
        <v>1</v>
      </c>
      <c r="H805" s="3">
        <v>1</v>
      </c>
      <c r="I805" s="3" t="s">
        <v>16</v>
      </c>
      <c r="J805" s="3">
        <v>4</v>
      </c>
      <c r="K805" s="3" t="s">
        <v>62</v>
      </c>
      <c r="L805" s="3" t="s">
        <v>61</v>
      </c>
      <c r="M805" s="3">
        <v>233</v>
      </c>
      <c r="N805" s="3" t="s">
        <v>55</v>
      </c>
      <c r="O805" s="3">
        <f>IFERROR(VLOOKUP(D805&amp;N805,'(0201) Fresh'!$C$2:$P$1086,14,FALSE),0)</f>
        <v>0</v>
      </c>
      <c r="P805">
        <f>IFERROR(VLOOKUP(D805&amp;N805,'(0202) Frozen'!$C$2:$P$997,14,FALSE),0)</f>
        <v>0</v>
      </c>
      <c r="Q805" s="3">
        <f t="shared" si="37"/>
        <v>0</v>
      </c>
      <c r="R805" s="4">
        <f t="shared" si="38"/>
        <v>0</v>
      </c>
    </row>
    <row r="806" spans="1:18" x14ac:dyDescent="0.25">
      <c r="A806" s="3">
        <v>826</v>
      </c>
      <c r="B806" s="3" t="s">
        <v>15</v>
      </c>
      <c r="C806" t="str">
        <f t="shared" si="39"/>
        <v>201302Estonia</v>
      </c>
      <c r="D806" s="3">
        <v>201302</v>
      </c>
      <c r="E806" s="3">
        <v>2013</v>
      </c>
      <c r="F806" s="6">
        <v>41306</v>
      </c>
      <c r="G806" s="3">
        <v>2</v>
      </c>
      <c r="H806" s="3">
        <v>1</v>
      </c>
      <c r="I806" s="3" t="s">
        <v>16</v>
      </c>
      <c r="J806" s="3">
        <v>4</v>
      </c>
      <c r="K806" s="3" t="s">
        <v>62</v>
      </c>
      <c r="L806" s="3" t="s">
        <v>61</v>
      </c>
      <c r="M806" s="3">
        <v>233</v>
      </c>
      <c r="N806" s="3" t="s">
        <v>55</v>
      </c>
      <c r="O806" s="3">
        <f>IFERROR(VLOOKUP(D806&amp;N806,'(0201) Fresh'!$C$2:$P$1086,14,FALSE),0)</f>
        <v>0</v>
      </c>
      <c r="P806">
        <f>IFERROR(VLOOKUP(D806&amp;N806,'(0202) Frozen'!$C$2:$P$997,14,FALSE),0)</f>
        <v>0</v>
      </c>
      <c r="Q806" s="3">
        <f t="shared" si="37"/>
        <v>0</v>
      </c>
      <c r="R806" s="4">
        <f t="shared" si="38"/>
        <v>0</v>
      </c>
    </row>
    <row r="807" spans="1:18" x14ac:dyDescent="0.25">
      <c r="A807" s="3">
        <v>826</v>
      </c>
      <c r="B807" s="3" t="s">
        <v>15</v>
      </c>
      <c r="C807" t="str">
        <f t="shared" si="39"/>
        <v>201303Estonia</v>
      </c>
      <c r="D807" s="3">
        <v>201303</v>
      </c>
      <c r="E807" s="3">
        <v>2013</v>
      </c>
      <c r="F807" s="6">
        <v>41334</v>
      </c>
      <c r="G807" s="3">
        <v>3</v>
      </c>
      <c r="H807" s="3">
        <v>1</v>
      </c>
      <c r="I807" s="3" t="s">
        <v>16</v>
      </c>
      <c r="J807" s="3">
        <v>4</v>
      </c>
      <c r="K807" s="3" t="s">
        <v>62</v>
      </c>
      <c r="L807" s="3" t="s">
        <v>61</v>
      </c>
      <c r="M807" s="3">
        <v>233</v>
      </c>
      <c r="N807" s="3" t="s">
        <v>55</v>
      </c>
      <c r="O807" s="3">
        <f>IFERROR(VLOOKUP(D807&amp;N807,'(0201) Fresh'!$C$2:$P$1086,14,FALSE),0)</f>
        <v>0</v>
      </c>
      <c r="P807">
        <f>IFERROR(VLOOKUP(D807&amp;N807,'(0202) Frozen'!$C$2:$P$997,14,FALSE),0)</f>
        <v>0</v>
      </c>
      <c r="Q807" s="3">
        <f t="shared" si="37"/>
        <v>0</v>
      </c>
      <c r="R807" s="4">
        <f t="shared" si="38"/>
        <v>0</v>
      </c>
    </row>
    <row r="808" spans="1:18" x14ac:dyDescent="0.25">
      <c r="A808" s="3">
        <v>826</v>
      </c>
      <c r="B808" s="3" t="s">
        <v>15</v>
      </c>
      <c r="C808" t="str">
        <f t="shared" si="39"/>
        <v>201304Estonia</v>
      </c>
      <c r="D808" s="3">
        <v>201304</v>
      </c>
      <c r="E808" s="3">
        <v>2013</v>
      </c>
      <c r="F808" s="6">
        <v>41365</v>
      </c>
      <c r="G808" s="3">
        <v>4</v>
      </c>
      <c r="H808" s="3">
        <v>1</v>
      </c>
      <c r="I808" s="3" t="s">
        <v>16</v>
      </c>
      <c r="J808" s="3">
        <v>4</v>
      </c>
      <c r="K808" s="3" t="s">
        <v>62</v>
      </c>
      <c r="L808" s="3" t="s">
        <v>61</v>
      </c>
      <c r="M808" s="3">
        <v>233</v>
      </c>
      <c r="N808" s="3" t="s">
        <v>55</v>
      </c>
      <c r="O808" s="3">
        <f>IFERROR(VLOOKUP(D808&amp;N808,'(0201) Fresh'!$C$2:$P$1086,14,FALSE),0)</f>
        <v>0</v>
      </c>
      <c r="P808">
        <f>IFERROR(VLOOKUP(D808&amp;N808,'(0202) Frozen'!$C$2:$P$997,14,FALSE),0)</f>
        <v>0</v>
      </c>
      <c r="Q808" s="3">
        <f t="shared" si="37"/>
        <v>0</v>
      </c>
      <c r="R808" s="4">
        <f t="shared" si="38"/>
        <v>0</v>
      </c>
    </row>
    <row r="809" spans="1:18" x14ac:dyDescent="0.25">
      <c r="A809" s="3">
        <v>826</v>
      </c>
      <c r="B809" s="3" t="s">
        <v>15</v>
      </c>
      <c r="C809" t="str">
        <f t="shared" si="39"/>
        <v>201305Estonia</v>
      </c>
      <c r="D809" s="3">
        <v>201305</v>
      </c>
      <c r="E809" s="3">
        <v>2013</v>
      </c>
      <c r="F809" s="6">
        <v>41395</v>
      </c>
      <c r="G809" s="3">
        <v>5</v>
      </c>
      <c r="H809" s="3">
        <v>1</v>
      </c>
      <c r="I809" s="3" t="s">
        <v>16</v>
      </c>
      <c r="J809" s="3">
        <v>4</v>
      </c>
      <c r="K809" s="3" t="s">
        <v>62</v>
      </c>
      <c r="L809" s="3" t="s">
        <v>61</v>
      </c>
      <c r="M809" s="3">
        <v>233</v>
      </c>
      <c r="N809" s="3" t="s">
        <v>55</v>
      </c>
      <c r="O809" s="3">
        <f>IFERROR(VLOOKUP(D809&amp;N809,'(0201) Fresh'!$C$2:$P$1086,14,FALSE),0)</f>
        <v>0</v>
      </c>
      <c r="P809">
        <f>IFERROR(VLOOKUP(D809&amp;N809,'(0202) Frozen'!$C$2:$P$997,14,FALSE),0)</f>
        <v>0</v>
      </c>
      <c r="Q809" s="3">
        <f t="shared" si="37"/>
        <v>0</v>
      </c>
      <c r="R809" s="4">
        <f t="shared" si="38"/>
        <v>0</v>
      </c>
    </row>
    <row r="810" spans="1:18" x14ac:dyDescent="0.25">
      <c r="A810" s="3">
        <v>826</v>
      </c>
      <c r="B810" s="3" t="s">
        <v>15</v>
      </c>
      <c r="C810" t="str">
        <f t="shared" si="39"/>
        <v>201306Estonia</v>
      </c>
      <c r="D810" s="3">
        <v>201306</v>
      </c>
      <c r="E810" s="3">
        <v>2013</v>
      </c>
      <c r="F810" s="6">
        <v>41426</v>
      </c>
      <c r="G810" s="3">
        <v>6</v>
      </c>
      <c r="H810" s="3">
        <v>1</v>
      </c>
      <c r="I810" s="3" t="s">
        <v>16</v>
      </c>
      <c r="J810" s="3">
        <v>4</v>
      </c>
      <c r="K810" s="3" t="s">
        <v>62</v>
      </c>
      <c r="L810" s="3" t="s">
        <v>61</v>
      </c>
      <c r="M810" s="3">
        <v>233</v>
      </c>
      <c r="N810" s="3" t="s">
        <v>55</v>
      </c>
      <c r="O810" s="3">
        <f>IFERROR(VLOOKUP(D810&amp;N810,'(0201) Fresh'!$C$2:$P$1086,14,FALSE),0)</f>
        <v>0</v>
      </c>
      <c r="P810">
        <f>IFERROR(VLOOKUP(D810&amp;N810,'(0202) Frozen'!$C$2:$P$997,14,FALSE),0)</f>
        <v>0</v>
      </c>
      <c r="Q810" s="3">
        <f t="shared" si="37"/>
        <v>0</v>
      </c>
      <c r="R810" s="4">
        <f t="shared" si="38"/>
        <v>0</v>
      </c>
    </row>
    <row r="811" spans="1:18" x14ac:dyDescent="0.25">
      <c r="A811" s="3">
        <v>826</v>
      </c>
      <c r="B811" s="3" t="s">
        <v>15</v>
      </c>
      <c r="C811" t="str">
        <f t="shared" si="39"/>
        <v>201307Estonia</v>
      </c>
      <c r="D811" s="3">
        <v>201307</v>
      </c>
      <c r="E811" s="3">
        <v>2013</v>
      </c>
      <c r="F811" s="6">
        <v>41456</v>
      </c>
      <c r="G811" s="3">
        <v>7</v>
      </c>
      <c r="H811" s="3">
        <v>1</v>
      </c>
      <c r="I811" s="3" t="s">
        <v>16</v>
      </c>
      <c r="J811" s="3">
        <v>4</v>
      </c>
      <c r="K811" s="3" t="s">
        <v>62</v>
      </c>
      <c r="L811" s="3" t="s">
        <v>61</v>
      </c>
      <c r="M811" s="3">
        <v>233</v>
      </c>
      <c r="N811" s="3" t="s">
        <v>55</v>
      </c>
      <c r="O811" s="3">
        <f>IFERROR(VLOOKUP(D811&amp;N811,'(0201) Fresh'!$C$2:$P$1086,14,FALSE),0)</f>
        <v>0</v>
      </c>
      <c r="P811">
        <f>IFERROR(VLOOKUP(D811&amp;N811,'(0202) Frozen'!$C$2:$P$997,14,FALSE),0)</f>
        <v>0</v>
      </c>
      <c r="Q811" s="3">
        <f t="shared" si="37"/>
        <v>0</v>
      </c>
      <c r="R811" s="4">
        <f t="shared" si="38"/>
        <v>0</v>
      </c>
    </row>
    <row r="812" spans="1:18" x14ac:dyDescent="0.25">
      <c r="A812" s="3">
        <v>826</v>
      </c>
      <c r="B812" s="3" t="s">
        <v>15</v>
      </c>
      <c r="C812" t="str">
        <f t="shared" si="39"/>
        <v>201308Estonia</v>
      </c>
      <c r="D812" s="3">
        <v>201308</v>
      </c>
      <c r="E812" s="3">
        <v>2013</v>
      </c>
      <c r="F812" s="6">
        <v>41487</v>
      </c>
      <c r="G812" s="3">
        <v>8</v>
      </c>
      <c r="H812" s="3">
        <v>1</v>
      </c>
      <c r="I812" s="3" t="s">
        <v>16</v>
      </c>
      <c r="J812" s="3">
        <v>4</v>
      </c>
      <c r="K812" s="3" t="s">
        <v>62</v>
      </c>
      <c r="L812" s="3" t="s">
        <v>61</v>
      </c>
      <c r="M812" s="3">
        <v>233</v>
      </c>
      <c r="N812" s="3" t="s">
        <v>55</v>
      </c>
      <c r="O812" s="3">
        <f>IFERROR(VLOOKUP(D812&amp;N812,'(0201) Fresh'!$C$2:$P$1086,14,FALSE),0)</f>
        <v>0</v>
      </c>
      <c r="P812">
        <f>IFERROR(VLOOKUP(D812&amp;N812,'(0202) Frozen'!$C$2:$P$997,14,FALSE),0)</f>
        <v>0</v>
      </c>
      <c r="Q812" s="3">
        <f t="shared" si="37"/>
        <v>0</v>
      </c>
      <c r="R812" s="4">
        <f t="shared" si="38"/>
        <v>0</v>
      </c>
    </row>
    <row r="813" spans="1:18" x14ac:dyDescent="0.25">
      <c r="A813" s="3">
        <v>826</v>
      </c>
      <c r="B813" s="3" t="s">
        <v>15</v>
      </c>
      <c r="C813" t="str">
        <f t="shared" si="39"/>
        <v>201309Estonia</v>
      </c>
      <c r="D813" s="3">
        <v>201309</v>
      </c>
      <c r="E813" s="3">
        <v>2013</v>
      </c>
      <c r="F813" s="6">
        <v>41518</v>
      </c>
      <c r="G813" s="3">
        <v>9</v>
      </c>
      <c r="H813" s="3">
        <v>1</v>
      </c>
      <c r="I813" s="3" t="s">
        <v>16</v>
      </c>
      <c r="J813" s="3">
        <v>4</v>
      </c>
      <c r="K813" s="3" t="s">
        <v>62</v>
      </c>
      <c r="L813" s="3" t="s">
        <v>61</v>
      </c>
      <c r="M813" s="3">
        <v>233</v>
      </c>
      <c r="N813" s="3" t="s">
        <v>55</v>
      </c>
      <c r="O813" s="3">
        <f>IFERROR(VLOOKUP(D813&amp;N813,'(0201) Fresh'!$C$2:$P$1086,14,FALSE),0)</f>
        <v>0</v>
      </c>
      <c r="P813">
        <f>IFERROR(VLOOKUP(D813&amp;N813,'(0202) Frozen'!$C$2:$P$997,14,FALSE),0)</f>
        <v>0</v>
      </c>
      <c r="Q813" s="3">
        <f t="shared" si="37"/>
        <v>0</v>
      </c>
      <c r="R813" s="4">
        <f t="shared" si="38"/>
        <v>0</v>
      </c>
    </row>
    <row r="814" spans="1:18" x14ac:dyDescent="0.25">
      <c r="A814" s="3">
        <v>826</v>
      </c>
      <c r="B814" s="3" t="s">
        <v>15</v>
      </c>
      <c r="C814" t="str">
        <f t="shared" si="39"/>
        <v>201310Estonia</v>
      </c>
      <c r="D814" s="3">
        <v>201310</v>
      </c>
      <c r="E814" s="3">
        <v>2013</v>
      </c>
      <c r="F814" s="6">
        <v>41548</v>
      </c>
      <c r="G814" s="3">
        <v>10</v>
      </c>
      <c r="H814" s="3">
        <v>1</v>
      </c>
      <c r="I814" s="3" t="s">
        <v>16</v>
      </c>
      <c r="J814" s="3">
        <v>4</v>
      </c>
      <c r="K814" s="3" t="s">
        <v>62</v>
      </c>
      <c r="L814" s="3" t="s">
        <v>61</v>
      </c>
      <c r="M814" s="3">
        <v>233</v>
      </c>
      <c r="N814" s="3" t="s">
        <v>55</v>
      </c>
      <c r="O814" s="3">
        <f>IFERROR(VLOOKUP(D814&amp;N814,'(0201) Fresh'!$C$2:$P$1086,14,FALSE),0)</f>
        <v>0</v>
      </c>
      <c r="P814">
        <f>IFERROR(VLOOKUP(D814&amp;N814,'(0202) Frozen'!$C$2:$P$997,14,FALSE),0)</f>
        <v>0</v>
      </c>
      <c r="Q814" s="3">
        <f t="shared" si="37"/>
        <v>0</v>
      </c>
      <c r="R814" s="4">
        <f t="shared" si="38"/>
        <v>0</v>
      </c>
    </row>
    <row r="815" spans="1:18" x14ac:dyDescent="0.25">
      <c r="A815" s="3">
        <v>826</v>
      </c>
      <c r="B815" s="3" t="s">
        <v>15</v>
      </c>
      <c r="C815" t="str">
        <f t="shared" si="39"/>
        <v>201311Estonia</v>
      </c>
      <c r="D815" s="3">
        <v>201311</v>
      </c>
      <c r="E815" s="3">
        <v>2013</v>
      </c>
      <c r="F815" s="6">
        <v>41579</v>
      </c>
      <c r="G815" s="3">
        <v>11</v>
      </c>
      <c r="H815" s="3">
        <v>1</v>
      </c>
      <c r="I815" s="3" t="s">
        <v>16</v>
      </c>
      <c r="J815" s="3">
        <v>4</v>
      </c>
      <c r="K815" s="3" t="s">
        <v>62</v>
      </c>
      <c r="L815" s="3" t="s">
        <v>61</v>
      </c>
      <c r="M815" s="3">
        <v>233</v>
      </c>
      <c r="N815" s="3" t="s">
        <v>55</v>
      </c>
      <c r="O815" s="3">
        <f>IFERROR(VLOOKUP(D815&amp;N815,'(0201) Fresh'!$C$2:$P$1086,14,FALSE),0)</f>
        <v>0</v>
      </c>
      <c r="P815">
        <f>IFERROR(VLOOKUP(D815&amp;N815,'(0202) Frozen'!$C$2:$P$997,14,FALSE),0)</f>
        <v>0</v>
      </c>
      <c r="Q815" s="3">
        <f t="shared" si="37"/>
        <v>0</v>
      </c>
      <c r="R815" s="4">
        <f t="shared" si="38"/>
        <v>0</v>
      </c>
    </row>
    <row r="816" spans="1:18" x14ac:dyDescent="0.25">
      <c r="A816" s="3">
        <v>826</v>
      </c>
      <c r="B816" s="3" t="s">
        <v>15</v>
      </c>
      <c r="C816" t="str">
        <f t="shared" si="39"/>
        <v>201312Estonia</v>
      </c>
      <c r="D816" s="3">
        <v>201312</v>
      </c>
      <c r="E816" s="3">
        <v>2013</v>
      </c>
      <c r="F816" s="6">
        <v>41609</v>
      </c>
      <c r="G816" s="3">
        <v>12</v>
      </c>
      <c r="H816" s="3">
        <v>1</v>
      </c>
      <c r="I816" s="3" t="s">
        <v>16</v>
      </c>
      <c r="J816" s="3">
        <v>4</v>
      </c>
      <c r="K816" s="3" t="s">
        <v>62</v>
      </c>
      <c r="L816" s="3" t="s">
        <v>61</v>
      </c>
      <c r="M816" s="3">
        <v>233</v>
      </c>
      <c r="N816" s="3" t="s">
        <v>55</v>
      </c>
      <c r="O816" s="3">
        <f>IFERROR(VLOOKUP(D816&amp;N816,'(0201) Fresh'!$C$2:$P$1086,14,FALSE),0)</f>
        <v>0</v>
      </c>
      <c r="P816">
        <f>IFERROR(VLOOKUP(D816&amp;N816,'(0202) Frozen'!$C$2:$P$997,14,FALSE),0)</f>
        <v>0</v>
      </c>
      <c r="Q816" s="3">
        <f t="shared" si="37"/>
        <v>0</v>
      </c>
      <c r="R816" s="4">
        <f t="shared" si="38"/>
        <v>0</v>
      </c>
    </row>
    <row r="817" spans="1:18" x14ac:dyDescent="0.25">
      <c r="A817" s="3">
        <v>826</v>
      </c>
      <c r="B817" s="3" t="s">
        <v>15</v>
      </c>
      <c r="C817" t="str">
        <f t="shared" si="39"/>
        <v>201401Estonia</v>
      </c>
      <c r="D817" s="3">
        <v>201401</v>
      </c>
      <c r="E817" s="3">
        <v>2014</v>
      </c>
      <c r="F817" s="6">
        <v>41640</v>
      </c>
      <c r="G817" s="3">
        <v>1</v>
      </c>
      <c r="H817" s="3">
        <v>1</v>
      </c>
      <c r="I817" s="3" t="s">
        <v>16</v>
      </c>
      <c r="J817" s="3">
        <v>4</v>
      </c>
      <c r="K817" s="3" t="s">
        <v>62</v>
      </c>
      <c r="L817" s="3" t="s">
        <v>61</v>
      </c>
      <c r="M817" s="3">
        <v>233</v>
      </c>
      <c r="N817" s="3" t="s">
        <v>55</v>
      </c>
      <c r="O817" s="3">
        <f>IFERROR(VLOOKUP(D817&amp;N817,'(0201) Fresh'!$C$2:$P$1086,14,FALSE),0)</f>
        <v>0</v>
      </c>
      <c r="P817">
        <f>IFERROR(VLOOKUP(D817&amp;N817,'(0202) Frozen'!$C$2:$P$997,14,FALSE),0)</f>
        <v>0</v>
      </c>
      <c r="Q817" s="3">
        <f t="shared" si="37"/>
        <v>0</v>
      </c>
      <c r="R817" s="4">
        <f t="shared" si="38"/>
        <v>0</v>
      </c>
    </row>
    <row r="818" spans="1:18" x14ac:dyDescent="0.25">
      <c r="A818" s="3">
        <v>826</v>
      </c>
      <c r="B818" s="3" t="s">
        <v>15</v>
      </c>
      <c r="C818" t="str">
        <f t="shared" si="39"/>
        <v>201402Estonia</v>
      </c>
      <c r="D818" s="3">
        <v>201402</v>
      </c>
      <c r="E818" s="3">
        <v>2014</v>
      </c>
      <c r="F818" s="6">
        <v>41671</v>
      </c>
      <c r="G818" s="3">
        <v>2</v>
      </c>
      <c r="H818" s="3">
        <v>1</v>
      </c>
      <c r="I818" s="3" t="s">
        <v>16</v>
      </c>
      <c r="J818" s="3">
        <v>4</v>
      </c>
      <c r="K818" s="3" t="s">
        <v>62</v>
      </c>
      <c r="L818" s="3" t="s">
        <v>61</v>
      </c>
      <c r="M818" s="3">
        <v>233</v>
      </c>
      <c r="N818" s="3" t="s">
        <v>55</v>
      </c>
      <c r="O818" s="3">
        <f>IFERROR(VLOOKUP(D818&amp;N818,'(0201) Fresh'!$C$2:$P$1086,14,FALSE),0)</f>
        <v>0</v>
      </c>
      <c r="P818">
        <f>IFERROR(VLOOKUP(D818&amp;N818,'(0202) Frozen'!$C$2:$P$997,14,FALSE),0)</f>
        <v>0</v>
      </c>
      <c r="Q818" s="3">
        <f t="shared" si="37"/>
        <v>0</v>
      </c>
      <c r="R818" s="4">
        <f t="shared" si="38"/>
        <v>0</v>
      </c>
    </row>
    <row r="819" spans="1:18" x14ac:dyDescent="0.25">
      <c r="A819" s="3">
        <v>826</v>
      </c>
      <c r="B819" s="3" t="s">
        <v>15</v>
      </c>
      <c r="C819" t="str">
        <f t="shared" si="39"/>
        <v>201403Estonia</v>
      </c>
      <c r="D819" s="3">
        <v>201403</v>
      </c>
      <c r="E819" s="3">
        <v>2014</v>
      </c>
      <c r="F819" s="6">
        <v>41699</v>
      </c>
      <c r="G819" s="3">
        <v>3</v>
      </c>
      <c r="H819" s="3">
        <v>1</v>
      </c>
      <c r="I819" s="3" t="s">
        <v>16</v>
      </c>
      <c r="J819" s="3">
        <v>4</v>
      </c>
      <c r="K819" s="3" t="s">
        <v>62</v>
      </c>
      <c r="L819" s="3" t="s">
        <v>61</v>
      </c>
      <c r="M819" s="3">
        <v>233</v>
      </c>
      <c r="N819" s="3" t="s">
        <v>55</v>
      </c>
      <c r="O819" s="3">
        <f>IFERROR(VLOOKUP(D819&amp;N819,'(0201) Fresh'!$C$2:$P$1086,14,FALSE),0)</f>
        <v>0</v>
      </c>
      <c r="P819">
        <f>IFERROR(VLOOKUP(D819&amp;N819,'(0202) Frozen'!$C$2:$P$997,14,FALSE),0)</f>
        <v>0</v>
      </c>
      <c r="Q819" s="3">
        <f t="shared" si="37"/>
        <v>0</v>
      </c>
      <c r="R819" s="4">
        <f t="shared" si="38"/>
        <v>0</v>
      </c>
    </row>
    <row r="820" spans="1:18" x14ac:dyDescent="0.25">
      <c r="A820" s="3">
        <v>826</v>
      </c>
      <c r="B820" s="3" t="s">
        <v>15</v>
      </c>
      <c r="C820" t="str">
        <f t="shared" si="39"/>
        <v>201404Estonia</v>
      </c>
      <c r="D820" s="3">
        <v>201404</v>
      </c>
      <c r="E820" s="3">
        <v>2014</v>
      </c>
      <c r="F820" s="6">
        <v>41730</v>
      </c>
      <c r="G820" s="3">
        <v>4</v>
      </c>
      <c r="H820" s="3">
        <v>1</v>
      </c>
      <c r="I820" s="3" t="s">
        <v>16</v>
      </c>
      <c r="J820" s="3">
        <v>4</v>
      </c>
      <c r="K820" s="3" t="s">
        <v>62</v>
      </c>
      <c r="L820" s="3" t="s">
        <v>61</v>
      </c>
      <c r="M820" s="3">
        <v>233</v>
      </c>
      <c r="N820" s="3" t="s">
        <v>55</v>
      </c>
      <c r="O820" s="3">
        <f>IFERROR(VLOOKUP(D820&amp;N820,'(0201) Fresh'!$C$2:$P$1086,14,FALSE),0)</f>
        <v>0</v>
      </c>
      <c r="P820">
        <f>IFERROR(VLOOKUP(D820&amp;N820,'(0202) Frozen'!$C$2:$P$997,14,FALSE),0)</f>
        <v>0</v>
      </c>
      <c r="Q820" s="3">
        <f t="shared" si="37"/>
        <v>0</v>
      </c>
      <c r="R820" s="4">
        <f t="shared" si="38"/>
        <v>0</v>
      </c>
    </row>
    <row r="821" spans="1:18" x14ac:dyDescent="0.25">
      <c r="A821" s="3">
        <v>826</v>
      </c>
      <c r="B821" s="3" t="s">
        <v>15</v>
      </c>
      <c r="C821" t="str">
        <f t="shared" si="39"/>
        <v>201405Estonia</v>
      </c>
      <c r="D821" s="3">
        <v>201405</v>
      </c>
      <c r="E821" s="3">
        <v>2014</v>
      </c>
      <c r="F821" s="6">
        <v>41760</v>
      </c>
      <c r="G821" s="3">
        <v>5</v>
      </c>
      <c r="H821" s="3">
        <v>1</v>
      </c>
      <c r="I821" s="3" t="s">
        <v>16</v>
      </c>
      <c r="J821" s="3">
        <v>4</v>
      </c>
      <c r="K821" s="3" t="s">
        <v>62</v>
      </c>
      <c r="L821" s="3" t="s">
        <v>61</v>
      </c>
      <c r="M821" s="3">
        <v>233</v>
      </c>
      <c r="N821" s="3" t="s">
        <v>55</v>
      </c>
      <c r="O821" s="3">
        <f>IFERROR(VLOOKUP(D821&amp;N821,'(0201) Fresh'!$C$2:$P$1086,14,FALSE),0)</f>
        <v>0</v>
      </c>
      <c r="P821">
        <f>IFERROR(VLOOKUP(D821&amp;N821,'(0202) Frozen'!$C$2:$P$997,14,FALSE),0)</f>
        <v>0</v>
      </c>
      <c r="Q821" s="3">
        <f t="shared" si="37"/>
        <v>0</v>
      </c>
      <c r="R821" s="4">
        <f t="shared" si="38"/>
        <v>0</v>
      </c>
    </row>
    <row r="822" spans="1:18" x14ac:dyDescent="0.25">
      <c r="A822" s="3">
        <v>826</v>
      </c>
      <c r="B822" s="3" t="s">
        <v>15</v>
      </c>
      <c r="C822" t="str">
        <f t="shared" si="39"/>
        <v>201406Estonia</v>
      </c>
      <c r="D822" s="3">
        <v>201406</v>
      </c>
      <c r="E822" s="3">
        <v>2014</v>
      </c>
      <c r="F822" s="6">
        <v>41791</v>
      </c>
      <c r="G822" s="3">
        <v>6</v>
      </c>
      <c r="H822" s="3">
        <v>1</v>
      </c>
      <c r="I822" s="3" t="s">
        <v>16</v>
      </c>
      <c r="J822" s="3">
        <v>4</v>
      </c>
      <c r="K822" s="3" t="s">
        <v>62</v>
      </c>
      <c r="L822" s="3" t="s">
        <v>61</v>
      </c>
      <c r="M822" s="3">
        <v>233</v>
      </c>
      <c r="N822" s="3" t="s">
        <v>55</v>
      </c>
      <c r="O822" s="3">
        <f>IFERROR(VLOOKUP(D822&amp;N822,'(0201) Fresh'!$C$2:$P$1086,14,FALSE),0)</f>
        <v>0</v>
      </c>
      <c r="P822">
        <f>IFERROR(VLOOKUP(D822&amp;N822,'(0202) Frozen'!$C$2:$P$997,14,FALSE),0)</f>
        <v>0</v>
      </c>
      <c r="Q822" s="3">
        <f t="shared" si="37"/>
        <v>0</v>
      </c>
      <c r="R822" s="4">
        <f t="shared" si="38"/>
        <v>0</v>
      </c>
    </row>
    <row r="823" spans="1:18" x14ac:dyDescent="0.25">
      <c r="A823" s="3">
        <v>826</v>
      </c>
      <c r="B823" s="3" t="s">
        <v>15</v>
      </c>
      <c r="C823" t="str">
        <f t="shared" si="39"/>
        <v>201407Estonia</v>
      </c>
      <c r="D823" s="3">
        <v>201407</v>
      </c>
      <c r="E823" s="3">
        <v>2014</v>
      </c>
      <c r="F823" s="6">
        <v>41821</v>
      </c>
      <c r="G823" s="3">
        <v>7</v>
      </c>
      <c r="H823" s="3">
        <v>1</v>
      </c>
      <c r="I823" s="3" t="s">
        <v>16</v>
      </c>
      <c r="J823" s="3">
        <v>4</v>
      </c>
      <c r="K823" s="3" t="s">
        <v>62</v>
      </c>
      <c r="L823" s="3" t="s">
        <v>61</v>
      </c>
      <c r="M823" s="3">
        <v>233</v>
      </c>
      <c r="N823" s="3" t="s">
        <v>55</v>
      </c>
      <c r="O823" s="3">
        <f>IFERROR(VLOOKUP(D823&amp;N823,'(0201) Fresh'!$C$2:$P$1086,14,FALSE),0)</f>
        <v>0</v>
      </c>
      <c r="P823">
        <f>IFERROR(VLOOKUP(D823&amp;N823,'(0202) Frozen'!$C$2:$P$997,14,FALSE),0)</f>
        <v>0</v>
      </c>
      <c r="Q823" s="3">
        <f t="shared" si="37"/>
        <v>0</v>
      </c>
      <c r="R823" s="4">
        <f t="shared" si="38"/>
        <v>0</v>
      </c>
    </row>
    <row r="824" spans="1:18" x14ac:dyDescent="0.25">
      <c r="A824" s="3">
        <v>826</v>
      </c>
      <c r="B824" s="3" t="s">
        <v>15</v>
      </c>
      <c r="C824" t="str">
        <f t="shared" si="39"/>
        <v>201408Estonia</v>
      </c>
      <c r="D824" s="3">
        <v>201408</v>
      </c>
      <c r="E824" s="3">
        <v>2014</v>
      </c>
      <c r="F824" s="6">
        <v>41852</v>
      </c>
      <c r="G824" s="3">
        <v>8</v>
      </c>
      <c r="H824" s="3">
        <v>1</v>
      </c>
      <c r="I824" s="3" t="s">
        <v>16</v>
      </c>
      <c r="J824" s="3">
        <v>4</v>
      </c>
      <c r="K824" s="3" t="s">
        <v>62</v>
      </c>
      <c r="L824" s="3" t="s">
        <v>61</v>
      </c>
      <c r="M824" s="3">
        <v>233</v>
      </c>
      <c r="N824" s="3" t="s">
        <v>55</v>
      </c>
      <c r="O824" s="3">
        <f>IFERROR(VLOOKUP(D824&amp;N824,'(0201) Fresh'!$C$2:$P$1086,14,FALSE),0)</f>
        <v>0</v>
      </c>
      <c r="P824">
        <f>IFERROR(VLOOKUP(D824&amp;N824,'(0202) Frozen'!$C$2:$P$997,14,FALSE),0)</f>
        <v>0</v>
      </c>
      <c r="Q824" s="3">
        <f t="shared" si="37"/>
        <v>0</v>
      </c>
      <c r="R824" s="4">
        <f t="shared" si="38"/>
        <v>0</v>
      </c>
    </row>
    <row r="825" spans="1:18" x14ac:dyDescent="0.25">
      <c r="A825" s="3">
        <v>826</v>
      </c>
      <c r="B825" s="3" t="s">
        <v>15</v>
      </c>
      <c r="C825" t="str">
        <f t="shared" si="39"/>
        <v>201409Estonia</v>
      </c>
      <c r="D825" s="3">
        <v>201409</v>
      </c>
      <c r="E825" s="3">
        <v>2014</v>
      </c>
      <c r="F825" s="6">
        <v>41883</v>
      </c>
      <c r="G825" s="3">
        <v>9</v>
      </c>
      <c r="H825" s="3">
        <v>1</v>
      </c>
      <c r="I825" s="3" t="s">
        <v>16</v>
      </c>
      <c r="J825" s="3">
        <v>4</v>
      </c>
      <c r="K825" s="3" t="s">
        <v>62</v>
      </c>
      <c r="L825" s="3" t="s">
        <v>61</v>
      </c>
      <c r="M825" s="3">
        <v>233</v>
      </c>
      <c r="N825" s="3" t="s">
        <v>55</v>
      </c>
      <c r="O825" s="3">
        <f>IFERROR(VLOOKUP(D825&amp;N825,'(0201) Fresh'!$C$2:$P$1086,14,FALSE),0)</f>
        <v>0</v>
      </c>
      <c r="P825">
        <f>IFERROR(VLOOKUP(D825&amp;N825,'(0202) Frozen'!$C$2:$P$997,14,FALSE),0)</f>
        <v>0</v>
      </c>
      <c r="Q825" s="3">
        <f t="shared" si="37"/>
        <v>0</v>
      </c>
      <c r="R825" s="4">
        <f t="shared" si="38"/>
        <v>0</v>
      </c>
    </row>
    <row r="826" spans="1:18" x14ac:dyDescent="0.25">
      <c r="A826" s="3">
        <v>826</v>
      </c>
      <c r="B826" s="3" t="s">
        <v>15</v>
      </c>
      <c r="C826" t="str">
        <f t="shared" si="39"/>
        <v>201410Estonia</v>
      </c>
      <c r="D826" s="3">
        <v>201410</v>
      </c>
      <c r="E826" s="3">
        <v>2014</v>
      </c>
      <c r="F826" s="6">
        <v>41913</v>
      </c>
      <c r="G826" s="3">
        <v>10</v>
      </c>
      <c r="H826" s="3">
        <v>1</v>
      </c>
      <c r="I826" s="3" t="s">
        <v>16</v>
      </c>
      <c r="J826" s="3">
        <v>4</v>
      </c>
      <c r="K826" s="3" t="s">
        <v>62</v>
      </c>
      <c r="L826" s="3" t="s">
        <v>61</v>
      </c>
      <c r="M826" s="3">
        <v>233</v>
      </c>
      <c r="N826" s="3" t="s">
        <v>55</v>
      </c>
      <c r="O826" s="3">
        <f>IFERROR(VLOOKUP(D826&amp;N826,'(0201) Fresh'!$C$2:$P$1086,14,FALSE),0)</f>
        <v>0</v>
      </c>
      <c r="P826">
        <f>IFERROR(VLOOKUP(D826&amp;N826,'(0202) Frozen'!$C$2:$P$997,14,FALSE),0)</f>
        <v>0</v>
      </c>
      <c r="Q826" s="3">
        <f t="shared" si="37"/>
        <v>0</v>
      </c>
      <c r="R826" s="4">
        <f t="shared" si="38"/>
        <v>0</v>
      </c>
    </row>
    <row r="827" spans="1:18" x14ac:dyDescent="0.25">
      <c r="A827" s="3">
        <v>826</v>
      </c>
      <c r="B827" s="3" t="s">
        <v>15</v>
      </c>
      <c r="C827" t="str">
        <f t="shared" si="39"/>
        <v>201411Estonia</v>
      </c>
      <c r="D827" s="3">
        <v>201411</v>
      </c>
      <c r="E827" s="3">
        <v>2014</v>
      </c>
      <c r="F827" s="6">
        <v>41944</v>
      </c>
      <c r="G827" s="3">
        <v>11</v>
      </c>
      <c r="H827" s="3">
        <v>1</v>
      </c>
      <c r="I827" s="3" t="s">
        <v>16</v>
      </c>
      <c r="J827" s="3">
        <v>4</v>
      </c>
      <c r="K827" s="3" t="s">
        <v>62</v>
      </c>
      <c r="L827" s="3" t="s">
        <v>61</v>
      </c>
      <c r="M827" s="3">
        <v>233</v>
      </c>
      <c r="N827" s="3" t="s">
        <v>55</v>
      </c>
      <c r="O827" s="3">
        <f>IFERROR(VLOOKUP(D827&amp;N827,'(0201) Fresh'!$C$2:$P$1086,14,FALSE),0)</f>
        <v>0</v>
      </c>
      <c r="P827">
        <f>IFERROR(VLOOKUP(D827&amp;N827,'(0202) Frozen'!$C$2:$P$997,14,FALSE),0)</f>
        <v>0</v>
      </c>
      <c r="Q827" s="3">
        <f t="shared" si="37"/>
        <v>0</v>
      </c>
      <c r="R827" s="4">
        <f t="shared" si="38"/>
        <v>0</v>
      </c>
    </row>
    <row r="828" spans="1:18" x14ac:dyDescent="0.25">
      <c r="A828">
        <v>826</v>
      </c>
      <c r="B828" t="s">
        <v>15</v>
      </c>
      <c r="C828" t="str">
        <f t="shared" si="39"/>
        <v>201001Falkland Isds (Malvinas)</v>
      </c>
      <c r="D828">
        <v>201001</v>
      </c>
      <c r="E828">
        <v>2010</v>
      </c>
      <c r="F828" s="1">
        <v>40179</v>
      </c>
      <c r="G828">
        <v>1</v>
      </c>
      <c r="H828">
        <v>1</v>
      </c>
      <c r="I828" t="s">
        <v>16</v>
      </c>
      <c r="J828">
        <v>4</v>
      </c>
      <c r="K828" t="s">
        <v>62</v>
      </c>
      <c r="L828" t="s">
        <v>61</v>
      </c>
      <c r="M828">
        <v>238</v>
      </c>
      <c r="N828" t="s">
        <v>54</v>
      </c>
      <c r="O828" s="3">
        <f>IFERROR(VLOOKUP(D828&amp;N828,'(0201) Fresh'!$C$2:$P$1086,14,FALSE),0)</f>
        <v>0</v>
      </c>
      <c r="P828">
        <f>IFERROR(VLOOKUP(D828&amp;N828,'(0202) Frozen'!$C$2:$P$997,14,FALSE),0)</f>
        <v>0</v>
      </c>
      <c r="Q828">
        <f t="shared" si="37"/>
        <v>0</v>
      </c>
      <c r="R828" s="4">
        <f>Q828/Q2</f>
        <v>0</v>
      </c>
    </row>
    <row r="829" spans="1:18" x14ac:dyDescent="0.25">
      <c r="A829">
        <v>826</v>
      </c>
      <c r="B829" t="s">
        <v>15</v>
      </c>
      <c r="C829" t="str">
        <f t="shared" si="39"/>
        <v>201002Falkland Isds (Malvinas)</v>
      </c>
      <c r="D829">
        <v>201002</v>
      </c>
      <c r="E829">
        <v>2010</v>
      </c>
      <c r="F829" s="1">
        <v>40210</v>
      </c>
      <c r="G829">
        <v>2</v>
      </c>
      <c r="H829">
        <v>1</v>
      </c>
      <c r="I829" t="s">
        <v>16</v>
      </c>
      <c r="J829">
        <v>4</v>
      </c>
      <c r="K829" t="s">
        <v>62</v>
      </c>
      <c r="L829" t="s">
        <v>61</v>
      </c>
      <c r="M829">
        <v>238</v>
      </c>
      <c r="N829" t="s">
        <v>54</v>
      </c>
      <c r="O829" s="3">
        <f>IFERROR(VLOOKUP(D829&amp;N829,'(0201) Fresh'!$C$2:$P$1086,14,FALSE),0)</f>
        <v>0</v>
      </c>
      <c r="P829">
        <f>IFERROR(VLOOKUP(D829&amp;N829,'(0202) Frozen'!$C$2:$P$997,14,FALSE),0)</f>
        <v>0</v>
      </c>
      <c r="Q829">
        <f t="shared" si="37"/>
        <v>0</v>
      </c>
      <c r="R829" s="4">
        <f t="shared" ref="R829:R886" si="40">Q829/Q3</f>
        <v>0</v>
      </c>
    </row>
    <row r="830" spans="1:18" x14ac:dyDescent="0.25">
      <c r="A830">
        <v>826</v>
      </c>
      <c r="B830" t="s">
        <v>15</v>
      </c>
      <c r="C830" t="str">
        <f t="shared" si="39"/>
        <v>201003Falkland Isds (Malvinas)</v>
      </c>
      <c r="D830">
        <v>201003</v>
      </c>
      <c r="E830">
        <v>2010</v>
      </c>
      <c r="F830" s="1">
        <v>40238</v>
      </c>
      <c r="G830">
        <v>3</v>
      </c>
      <c r="H830">
        <v>1</v>
      </c>
      <c r="I830" t="s">
        <v>16</v>
      </c>
      <c r="J830">
        <v>4</v>
      </c>
      <c r="K830" t="s">
        <v>62</v>
      </c>
      <c r="L830" t="s">
        <v>61</v>
      </c>
      <c r="M830">
        <v>239</v>
      </c>
      <c r="N830" t="s">
        <v>54</v>
      </c>
      <c r="O830" s="3">
        <f>IFERROR(VLOOKUP(D830&amp;N830,'(0201) Fresh'!$C$2:$P$1086,14,FALSE),0)</f>
        <v>0</v>
      </c>
      <c r="P830">
        <f>IFERROR(VLOOKUP(D830&amp;N830,'(0202) Frozen'!$C$2:$P$997,14,FALSE),0)</f>
        <v>0</v>
      </c>
      <c r="Q830">
        <f t="shared" si="37"/>
        <v>0</v>
      </c>
      <c r="R830" s="4">
        <f t="shared" si="40"/>
        <v>0</v>
      </c>
    </row>
    <row r="831" spans="1:18" x14ac:dyDescent="0.25">
      <c r="A831">
        <v>826</v>
      </c>
      <c r="B831" t="s">
        <v>15</v>
      </c>
      <c r="C831" t="str">
        <f t="shared" si="39"/>
        <v>201004Falkland Isds (Malvinas)</v>
      </c>
      <c r="D831">
        <v>201004</v>
      </c>
      <c r="E831">
        <v>2010</v>
      </c>
      <c r="F831" s="1">
        <v>40269</v>
      </c>
      <c r="G831">
        <v>4</v>
      </c>
      <c r="H831">
        <v>1</v>
      </c>
      <c r="I831" t="s">
        <v>16</v>
      </c>
      <c r="J831">
        <v>4</v>
      </c>
      <c r="K831" t="s">
        <v>62</v>
      </c>
      <c r="L831" t="s">
        <v>61</v>
      </c>
      <c r="M831">
        <v>240</v>
      </c>
      <c r="N831" t="s">
        <v>54</v>
      </c>
      <c r="O831" s="3">
        <f>IFERROR(VLOOKUP(D831&amp;N831,'(0201) Fresh'!$C$2:$P$1086,14,FALSE),0)</f>
        <v>0</v>
      </c>
      <c r="P831">
        <f>IFERROR(VLOOKUP(D831&amp;N831,'(0202) Frozen'!$C$2:$P$997,14,FALSE),0)</f>
        <v>0</v>
      </c>
      <c r="Q831">
        <f t="shared" si="37"/>
        <v>0</v>
      </c>
      <c r="R831" s="4">
        <f t="shared" si="40"/>
        <v>0</v>
      </c>
    </row>
    <row r="832" spans="1:18" x14ac:dyDescent="0.25">
      <c r="A832">
        <v>826</v>
      </c>
      <c r="B832" t="s">
        <v>15</v>
      </c>
      <c r="C832" t="str">
        <f t="shared" si="39"/>
        <v>201005Falkland Isds (Malvinas)</v>
      </c>
      <c r="D832">
        <v>201005</v>
      </c>
      <c r="E832">
        <v>2010</v>
      </c>
      <c r="F832" s="1">
        <v>40299</v>
      </c>
      <c r="G832">
        <v>5</v>
      </c>
      <c r="H832">
        <v>1</v>
      </c>
      <c r="I832" t="s">
        <v>16</v>
      </c>
      <c r="J832">
        <v>4</v>
      </c>
      <c r="K832" t="s">
        <v>62</v>
      </c>
      <c r="L832" t="s">
        <v>61</v>
      </c>
      <c r="M832">
        <v>241</v>
      </c>
      <c r="N832" t="s">
        <v>54</v>
      </c>
      <c r="O832" s="3">
        <f>IFERROR(VLOOKUP(D832&amp;N832,'(0201) Fresh'!$C$2:$P$1086,14,FALSE),0)</f>
        <v>0</v>
      </c>
      <c r="P832">
        <f>IFERROR(VLOOKUP(D832&amp;N832,'(0202) Frozen'!$C$2:$P$997,14,FALSE),0)</f>
        <v>0</v>
      </c>
      <c r="Q832">
        <f t="shared" si="37"/>
        <v>0</v>
      </c>
      <c r="R832" s="4">
        <f t="shared" si="40"/>
        <v>0</v>
      </c>
    </row>
    <row r="833" spans="1:18" x14ac:dyDescent="0.25">
      <c r="A833">
        <v>826</v>
      </c>
      <c r="B833" t="s">
        <v>15</v>
      </c>
      <c r="C833" t="str">
        <f t="shared" si="39"/>
        <v>201006Falkland Isds (Malvinas)</v>
      </c>
      <c r="D833">
        <v>201006</v>
      </c>
      <c r="E833">
        <v>2010</v>
      </c>
      <c r="F833" s="1">
        <v>40330</v>
      </c>
      <c r="G833">
        <v>6</v>
      </c>
      <c r="H833">
        <v>1</v>
      </c>
      <c r="I833" t="s">
        <v>16</v>
      </c>
      <c r="J833">
        <v>4</v>
      </c>
      <c r="K833" t="s">
        <v>62</v>
      </c>
      <c r="L833" t="s">
        <v>61</v>
      </c>
      <c r="M833">
        <v>242</v>
      </c>
      <c r="N833" t="s">
        <v>54</v>
      </c>
      <c r="O833" s="3">
        <f>IFERROR(VLOOKUP(D833&amp;N833,'(0201) Fresh'!$C$2:$P$1086,14,FALSE),0)</f>
        <v>0</v>
      </c>
      <c r="P833">
        <f>IFERROR(VLOOKUP(D833&amp;N833,'(0202) Frozen'!$C$2:$P$997,14,FALSE),0)</f>
        <v>49121</v>
      </c>
      <c r="Q833">
        <f t="shared" si="37"/>
        <v>49121</v>
      </c>
      <c r="R833" s="4">
        <f t="shared" si="40"/>
        <v>4.9928805635700855E-4</v>
      </c>
    </row>
    <row r="834" spans="1:18" x14ac:dyDescent="0.25">
      <c r="A834">
        <v>826</v>
      </c>
      <c r="B834" t="s">
        <v>15</v>
      </c>
      <c r="C834" t="str">
        <f t="shared" si="39"/>
        <v>201007Falkland Isds (Malvinas)</v>
      </c>
      <c r="D834">
        <v>201007</v>
      </c>
      <c r="E834">
        <v>2010</v>
      </c>
      <c r="F834" s="1">
        <v>40360</v>
      </c>
      <c r="G834">
        <v>7</v>
      </c>
      <c r="H834">
        <v>1</v>
      </c>
      <c r="I834" t="s">
        <v>16</v>
      </c>
      <c r="J834">
        <v>4</v>
      </c>
      <c r="K834" t="s">
        <v>62</v>
      </c>
      <c r="L834" t="s">
        <v>61</v>
      </c>
      <c r="M834">
        <v>243</v>
      </c>
      <c r="N834" t="s">
        <v>54</v>
      </c>
      <c r="O834" s="3">
        <f>IFERROR(VLOOKUP(D834&amp;N834,'(0201) Fresh'!$C$2:$P$1086,14,FALSE),0)</f>
        <v>0</v>
      </c>
      <c r="P834">
        <f>IFERROR(VLOOKUP(D834&amp;N834,'(0202) Frozen'!$C$2:$P$997,14,FALSE),0)</f>
        <v>0</v>
      </c>
      <c r="Q834">
        <f t="shared" ref="Q834:Q897" si="41">O834+P834</f>
        <v>0</v>
      </c>
      <c r="R834" s="4">
        <f t="shared" si="40"/>
        <v>0</v>
      </c>
    </row>
    <row r="835" spans="1:18" x14ac:dyDescent="0.25">
      <c r="A835">
        <v>826</v>
      </c>
      <c r="B835" t="s">
        <v>15</v>
      </c>
      <c r="C835" t="str">
        <f t="shared" ref="C835:C898" si="42">D835&amp;N835</f>
        <v>201008Falkland Isds (Malvinas)</v>
      </c>
      <c r="D835">
        <v>201008</v>
      </c>
      <c r="E835">
        <v>2010</v>
      </c>
      <c r="F835" s="1">
        <v>40391</v>
      </c>
      <c r="G835">
        <v>8</v>
      </c>
      <c r="H835">
        <v>1</v>
      </c>
      <c r="I835" t="s">
        <v>16</v>
      </c>
      <c r="J835">
        <v>4</v>
      </c>
      <c r="K835" t="s">
        <v>62</v>
      </c>
      <c r="L835" t="s">
        <v>61</v>
      </c>
      <c r="M835">
        <v>244</v>
      </c>
      <c r="N835" t="s">
        <v>54</v>
      </c>
      <c r="O835" s="3">
        <f>IFERROR(VLOOKUP(D835&amp;N835,'(0201) Fresh'!$C$2:$P$1086,14,FALSE),0)</f>
        <v>0</v>
      </c>
      <c r="P835">
        <f>IFERROR(VLOOKUP(D835&amp;N835,'(0202) Frozen'!$C$2:$P$997,14,FALSE),0)</f>
        <v>0</v>
      </c>
      <c r="Q835">
        <f t="shared" si="41"/>
        <v>0</v>
      </c>
      <c r="R835" s="4">
        <f t="shared" si="40"/>
        <v>0</v>
      </c>
    </row>
    <row r="836" spans="1:18" x14ac:dyDescent="0.25">
      <c r="A836">
        <v>826</v>
      </c>
      <c r="B836" t="s">
        <v>15</v>
      </c>
      <c r="C836" t="str">
        <f t="shared" si="42"/>
        <v>201009Falkland Isds (Malvinas)</v>
      </c>
      <c r="D836">
        <v>201009</v>
      </c>
      <c r="E836">
        <v>2010</v>
      </c>
      <c r="F836" s="1">
        <v>40422</v>
      </c>
      <c r="G836">
        <v>9</v>
      </c>
      <c r="H836">
        <v>1</v>
      </c>
      <c r="I836" t="s">
        <v>16</v>
      </c>
      <c r="J836">
        <v>4</v>
      </c>
      <c r="K836" t="s">
        <v>62</v>
      </c>
      <c r="L836" t="s">
        <v>61</v>
      </c>
      <c r="M836">
        <v>245</v>
      </c>
      <c r="N836" t="s">
        <v>54</v>
      </c>
      <c r="O836" s="3">
        <f>IFERROR(VLOOKUP(D836&amp;N836,'(0201) Fresh'!$C$2:$P$1086,14,FALSE),0)</f>
        <v>0</v>
      </c>
      <c r="P836">
        <f>IFERROR(VLOOKUP(D836&amp;N836,'(0202) Frozen'!$C$2:$P$997,14,FALSE),0)</f>
        <v>0</v>
      </c>
      <c r="Q836">
        <f t="shared" si="41"/>
        <v>0</v>
      </c>
      <c r="R836" s="4">
        <f t="shared" si="40"/>
        <v>0</v>
      </c>
    </row>
    <row r="837" spans="1:18" x14ac:dyDescent="0.25">
      <c r="A837">
        <v>826</v>
      </c>
      <c r="B837" t="s">
        <v>15</v>
      </c>
      <c r="C837" t="str">
        <f t="shared" si="42"/>
        <v>201010Falkland Isds (Malvinas)</v>
      </c>
      <c r="D837">
        <v>201010</v>
      </c>
      <c r="E837">
        <v>2010</v>
      </c>
      <c r="F837" s="1">
        <v>40452</v>
      </c>
      <c r="G837">
        <v>10</v>
      </c>
      <c r="H837">
        <v>1</v>
      </c>
      <c r="I837" t="s">
        <v>16</v>
      </c>
      <c r="J837">
        <v>4</v>
      </c>
      <c r="K837" t="s">
        <v>62</v>
      </c>
      <c r="L837" t="s">
        <v>61</v>
      </c>
      <c r="M837">
        <v>246</v>
      </c>
      <c r="N837" t="s">
        <v>54</v>
      </c>
      <c r="O837" s="3">
        <f>IFERROR(VLOOKUP(D837&amp;N837,'(0201) Fresh'!$C$2:$P$1086,14,FALSE),0)</f>
        <v>0</v>
      </c>
      <c r="P837">
        <f>IFERROR(VLOOKUP(D837&amp;N837,'(0202) Frozen'!$C$2:$P$997,14,FALSE),0)</f>
        <v>0</v>
      </c>
      <c r="Q837">
        <f t="shared" si="41"/>
        <v>0</v>
      </c>
      <c r="R837" s="4">
        <f t="shared" si="40"/>
        <v>0</v>
      </c>
    </row>
    <row r="838" spans="1:18" x14ac:dyDescent="0.25">
      <c r="A838">
        <v>826</v>
      </c>
      <c r="B838" t="s">
        <v>15</v>
      </c>
      <c r="C838" t="str">
        <f t="shared" si="42"/>
        <v>201011Falkland Isds (Malvinas)</v>
      </c>
      <c r="D838">
        <v>201011</v>
      </c>
      <c r="E838">
        <v>2010</v>
      </c>
      <c r="F838" s="1">
        <v>40483</v>
      </c>
      <c r="G838">
        <v>11</v>
      </c>
      <c r="H838">
        <v>1</v>
      </c>
      <c r="I838" t="s">
        <v>16</v>
      </c>
      <c r="J838">
        <v>4</v>
      </c>
      <c r="K838" t="s">
        <v>62</v>
      </c>
      <c r="L838" t="s">
        <v>61</v>
      </c>
      <c r="M838">
        <v>247</v>
      </c>
      <c r="N838" t="s">
        <v>54</v>
      </c>
      <c r="O838" s="3">
        <f>IFERROR(VLOOKUP(D838&amp;N838,'(0201) Fresh'!$C$2:$P$1086,14,FALSE),0)</f>
        <v>0</v>
      </c>
      <c r="P838">
        <f>IFERROR(VLOOKUP(D838&amp;N838,'(0202) Frozen'!$C$2:$P$997,14,FALSE),0)</f>
        <v>0</v>
      </c>
      <c r="Q838">
        <f t="shared" si="41"/>
        <v>0</v>
      </c>
      <c r="R838" s="4">
        <f t="shared" si="40"/>
        <v>0</v>
      </c>
    </row>
    <row r="839" spans="1:18" x14ac:dyDescent="0.25">
      <c r="A839">
        <v>826</v>
      </c>
      <c r="B839" t="s">
        <v>15</v>
      </c>
      <c r="C839" t="str">
        <f t="shared" si="42"/>
        <v>201012Falkland Isds (Malvinas)</v>
      </c>
      <c r="D839">
        <v>201012</v>
      </c>
      <c r="E839">
        <v>2010</v>
      </c>
      <c r="F839" s="1">
        <v>40513</v>
      </c>
      <c r="G839">
        <v>12</v>
      </c>
      <c r="H839">
        <v>1</v>
      </c>
      <c r="I839" t="s">
        <v>16</v>
      </c>
      <c r="J839">
        <v>4</v>
      </c>
      <c r="K839" t="s">
        <v>62</v>
      </c>
      <c r="L839" t="s">
        <v>61</v>
      </c>
      <c r="M839">
        <v>248</v>
      </c>
      <c r="N839" t="s">
        <v>54</v>
      </c>
      <c r="O839" s="3">
        <f>IFERROR(VLOOKUP(D839&amp;N839,'(0201) Fresh'!$C$2:$P$1086,14,FALSE),0)</f>
        <v>0</v>
      </c>
      <c r="P839">
        <f>IFERROR(VLOOKUP(D839&amp;N839,'(0202) Frozen'!$C$2:$P$997,14,FALSE),0)</f>
        <v>0</v>
      </c>
      <c r="Q839">
        <f t="shared" si="41"/>
        <v>0</v>
      </c>
      <c r="R839" s="4">
        <f t="shared" si="40"/>
        <v>0</v>
      </c>
    </row>
    <row r="840" spans="1:18" x14ac:dyDescent="0.25">
      <c r="A840">
        <v>826</v>
      </c>
      <c r="B840" t="s">
        <v>15</v>
      </c>
      <c r="C840" t="str">
        <f t="shared" si="42"/>
        <v>201101Falkland Isds (Malvinas)</v>
      </c>
      <c r="D840">
        <v>201101</v>
      </c>
      <c r="E840">
        <v>2011</v>
      </c>
      <c r="F840" s="1">
        <v>40544</v>
      </c>
      <c r="G840">
        <v>1</v>
      </c>
      <c r="H840">
        <v>1</v>
      </c>
      <c r="I840" t="s">
        <v>16</v>
      </c>
      <c r="J840">
        <v>4</v>
      </c>
      <c r="K840" t="s">
        <v>62</v>
      </c>
      <c r="L840" t="s">
        <v>61</v>
      </c>
      <c r="M840">
        <v>249</v>
      </c>
      <c r="N840" t="s">
        <v>54</v>
      </c>
      <c r="O840" s="3">
        <f>IFERROR(VLOOKUP(D840&amp;N840,'(0201) Fresh'!$C$2:$P$1086,14,FALSE),0)</f>
        <v>0</v>
      </c>
      <c r="P840">
        <f>IFERROR(VLOOKUP(D840&amp;N840,'(0202) Frozen'!$C$2:$P$997,14,FALSE),0)</f>
        <v>0</v>
      </c>
      <c r="Q840">
        <f t="shared" si="41"/>
        <v>0</v>
      </c>
      <c r="R840" s="4">
        <f t="shared" si="40"/>
        <v>0</v>
      </c>
    </row>
    <row r="841" spans="1:18" x14ac:dyDescent="0.25">
      <c r="A841">
        <v>826</v>
      </c>
      <c r="B841" t="s">
        <v>15</v>
      </c>
      <c r="C841" t="str">
        <f t="shared" si="42"/>
        <v>201102Falkland Isds (Malvinas)</v>
      </c>
      <c r="D841">
        <v>201102</v>
      </c>
      <c r="E841">
        <v>2011</v>
      </c>
      <c r="F841" s="1">
        <v>40575</v>
      </c>
      <c r="G841">
        <v>2</v>
      </c>
      <c r="H841">
        <v>1</v>
      </c>
      <c r="I841" t="s">
        <v>16</v>
      </c>
      <c r="J841">
        <v>4</v>
      </c>
      <c r="K841" t="s">
        <v>62</v>
      </c>
      <c r="L841" t="s">
        <v>61</v>
      </c>
      <c r="M841">
        <v>250</v>
      </c>
      <c r="N841" t="s">
        <v>54</v>
      </c>
      <c r="O841" s="3">
        <f>IFERROR(VLOOKUP(D841&amp;N841,'(0201) Fresh'!$C$2:$P$1086,14,FALSE),0)</f>
        <v>0</v>
      </c>
      <c r="P841">
        <f>IFERROR(VLOOKUP(D841&amp;N841,'(0202) Frozen'!$C$2:$P$997,14,FALSE),0)</f>
        <v>0</v>
      </c>
      <c r="Q841">
        <f t="shared" si="41"/>
        <v>0</v>
      </c>
      <c r="R841" s="4">
        <f t="shared" si="40"/>
        <v>0</v>
      </c>
    </row>
    <row r="842" spans="1:18" x14ac:dyDescent="0.25">
      <c r="A842">
        <v>826</v>
      </c>
      <c r="B842" t="s">
        <v>15</v>
      </c>
      <c r="C842" t="str">
        <f t="shared" si="42"/>
        <v>201103Falkland Isds (Malvinas)</v>
      </c>
      <c r="D842">
        <v>201103</v>
      </c>
      <c r="E842">
        <v>2011</v>
      </c>
      <c r="F842" s="1">
        <v>40603</v>
      </c>
      <c r="G842">
        <v>3</v>
      </c>
      <c r="H842">
        <v>1</v>
      </c>
      <c r="I842" t="s">
        <v>16</v>
      </c>
      <c r="J842">
        <v>4</v>
      </c>
      <c r="K842" t="s">
        <v>62</v>
      </c>
      <c r="L842" t="s">
        <v>61</v>
      </c>
      <c r="M842">
        <v>251</v>
      </c>
      <c r="N842" t="s">
        <v>54</v>
      </c>
      <c r="O842" s="3">
        <f>IFERROR(VLOOKUP(D842&amp;N842,'(0201) Fresh'!$C$2:$P$1086,14,FALSE),0)</f>
        <v>0</v>
      </c>
      <c r="P842">
        <f>IFERROR(VLOOKUP(D842&amp;N842,'(0202) Frozen'!$C$2:$P$997,14,FALSE),0)</f>
        <v>0</v>
      </c>
      <c r="Q842">
        <f t="shared" si="41"/>
        <v>0</v>
      </c>
      <c r="R842" s="4">
        <f t="shared" si="40"/>
        <v>0</v>
      </c>
    </row>
    <row r="843" spans="1:18" x14ac:dyDescent="0.25">
      <c r="A843">
        <v>826</v>
      </c>
      <c r="B843" t="s">
        <v>15</v>
      </c>
      <c r="C843" t="str">
        <f t="shared" si="42"/>
        <v>201104Falkland Isds (Malvinas)</v>
      </c>
      <c r="D843">
        <v>201104</v>
      </c>
      <c r="E843">
        <v>2011</v>
      </c>
      <c r="F843" s="1">
        <v>40634</v>
      </c>
      <c r="G843">
        <v>4</v>
      </c>
      <c r="H843">
        <v>1</v>
      </c>
      <c r="I843" t="s">
        <v>16</v>
      </c>
      <c r="J843">
        <v>4</v>
      </c>
      <c r="K843" t="s">
        <v>62</v>
      </c>
      <c r="L843" t="s">
        <v>61</v>
      </c>
      <c r="M843">
        <v>252</v>
      </c>
      <c r="N843" t="s">
        <v>54</v>
      </c>
      <c r="O843" s="3">
        <f>IFERROR(VLOOKUP(D843&amp;N843,'(0201) Fresh'!$C$2:$P$1086,14,FALSE),0)</f>
        <v>0</v>
      </c>
      <c r="P843">
        <f>IFERROR(VLOOKUP(D843&amp;N843,'(0202) Frozen'!$C$2:$P$997,14,FALSE),0)</f>
        <v>0</v>
      </c>
      <c r="Q843">
        <f t="shared" si="41"/>
        <v>0</v>
      </c>
      <c r="R843" s="4">
        <f t="shared" si="40"/>
        <v>0</v>
      </c>
    </row>
    <row r="844" spans="1:18" x14ac:dyDescent="0.25">
      <c r="A844">
        <v>826</v>
      </c>
      <c r="B844" t="s">
        <v>15</v>
      </c>
      <c r="C844" t="str">
        <f t="shared" si="42"/>
        <v>201105Falkland Isds (Malvinas)</v>
      </c>
      <c r="D844">
        <v>201105</v>
      </c>
      <c r="E844">
        <v>2011</v>
      </c>
      <c r="F844" s="1">
        <v>40664</v>
      </c>
      <c r="G844">
        <v>5</v>
      </c>
      <c r="H844">
        <v>1</v>
      </c>
      <c r="I844" t="s">
        <v>16</v>
      </c>
      <c r="J844">
        <v>4</v>
      </c>
      <c r="K844" t="s">
        <v>62</v>
      </c>
      <c r="L844" t="s">
        <v>61</v>
      </c>
      <c r="M844">
        <v>253</v>
      </c>
      <c r="N844" t="s">
        <v>54</v>
      </c>
      <c r="O844" s="3">
        <f>IFERROR(VLOOKUP(D844&amp;N844,'(0201) Fresh'!$C$2:$P$1086,14,FALSE),0)</f>
        <v>0</v>
      </c>
      <c r="P844">
        <f>IFERROR(VLOOKUP(D844&amp;N844,'(0202) Frozen'!$C$2:$P$997,14,FALSE),0)</f>
        <v>0</v>
      </c>
      <c r="Q844">
        <f t="shared" si="41"/>
        <v>0</v>
      </c>
      <c r="R844" s="4">
        <f t="shared" si="40"/>
        <v>0</v>
      </c>
    </row>
    <row r="845" spans="1:18" x14ac:dyDescent="0.25">
      <c r="A845">
        <v>826</v>
      </c>
      <c r="B845" t="s">
        <v>15</v>
      </c>
      <c r="C845" t="str">
        <f t="shared" si="42"/>
        <v>201106Falkland Isds (Malvinas)</v>
      </c>
      <c r="D845">
        <v>201106</v>
      </c>
      <c r="E845">
        <v>2011</v>
      </c>
      <c r="F845" s="1">
        <v>40695</v>
      </c>
      <c r="G845">
        <v>6</v>
      </c>
      <c r="H845">
        <v>1</v>
      </c>
      <c r="I845" t="s">
        <v>16</v>
      </c>
      <c r="J845">
        <v>4</v>
      </c>
      <c r="K845" t="s">
        <v>62</v>
      </c>
      <c r="L845" t="s">
        <v>61</v>
      </c>
      <c r="M845">
        <v>254</v>
      </c>
      <c r="N845" t="s">
        <v>54</v>
      </c>
      <c r="O845" s="3">
        <f>IFERROR(VLOOKUP(D845&amp;N845,'(0201) Fresh'!$C$2:$P$1086,14,FALSE),0)</f>
        <v>0</v>
      </c>
      <c r="P845">
        <f>IFERROR(VLOOKUP(D845&amp;N845,'(0202) Frozen'!$C$2:$P$997,14,FALSE),0)</f>
        <v>0</v>
      </c>
      <c r="Q845">
        <f t="shared" si="41"/>
        <v>0</v>
      </c>
      <c r="R845" s="4">
        <f t="shared" si="40"/>
        <v>0</v>
      </c>
    </row>
    <row r="846" spans="1:18" x14ac:dyDescent="0.25">
      <c r="A846">
        <v>826</v>
      </c>
      <c r="B846" t="s">
        <v>15</v>
      </c>
      <c r="C846" t="str">
        <f t="shared" si="42"/>
        <v>201107Falkland Isds (Malvinas)</v>
      </c>
      <c r="D846">
        <v>201107</v>
      </c>
      <c r="E846">
        <v>2011</v>
      </c>
      <c r="F846" s="1">
        <v>40725</v>
      </c>
      <c r="G846">
        <v>7</v>
      </c>
      <c r="H846">
        <v>1</v>
      </c>
      <c r="I846" t="s">
        <v>16</v>
      </c>
      <c r="J846">
        <v>4</v>
      </c>
      <c r="K846" t="s">
        <v>62</v>
      </c>
      <c r="L846" t="s">
        <v>61</v>
      </c>
      <c r="M846">
        <v>255</v>
      </c>
      <c r="N846" t="s">
        <v>54</v>
      </c>
      <c r="O846" s="3">
        <f>IFERROR(VLOOKUP(D846&amp;N846,'(0201) Fresh'!$C$2:$P$1086,14,FALSE),0)</f>
        <v>0</v>
      </c>
      <c r="P846">
        <f>IFERROR(VLOOKUP(D846&amp;N846,'(0202) Frozen'!$C$2:$P$997,14,FALSE),0)</f>
        <v>0</v>
      </c>
      <c r="Q846">
        <f t="shared" si="41"/>
        <v>0</v>
      </c>
      <c r="R846" s="4">
        <f t="shared" si="40"/>
        <v>0</v>
      </c>
    </row>
    <row r="847" spans="1:18" x14ac:dyDescent="0.25">
      <c r="A847">
        <v>826</v>
      </c>
      <c r="B847" t="s">
        <v>15</v>
      </c>
      <c r="C847" t="str">
        <f t="shared" si="42"/>
        <v>201108Falkland Isds (Malvinas)</v>
      </c>
      <c r="D847">
        <v>201108</v>
      </c>
      <c r="E847">
        <v>2011</v>
      </c>
      <c r="F847" s="1">
        <v>40756</v>
      </c>
      <c r="G847">
        <v>8</v>
      </c>
      <c r="H847">
        <v>1</v>
      </c>
      <c r="I847" t="s">
        <v>16</v>
      </c>
      <c r="J847">
        <v>4</v>
      </c>
      <c r="K847" t="s">
        <v>62</v>
      </c>
      <c r="L847" t="s">
        <v>61</v>
      </c>
      <c r="M847">
        <v>256</v>
      </c>
      <c r="N847" t="s">
        <v>54</v>
      </c>
      <c r="O847" s="3">
        <f>IFERROR(VLOOKUP(D847&amp;N847,'(0201) Fresh'!$C$2:$P$1086,14,FALSE),0)</f>
        <v>0</v>
      </c>
      <c r="P847">
        <f>IFERROR(VLOOKUP(D847&amp;N847,'(0202) Frozen'!$C$2:$P$997,14,FALSE),0)</f>
        <v>0</v>
      </c>
      <c r="Q847">
        <f t="shared" si="41"/>
        <v>0</v>
      </c>
      <c r="R847" s="4">
        <f t="shared" si="40"/>
        <v>0</v>
      </c>
    </row>
    <row r="848" spans="1:18" x14ac:dyDescent="0.25">
      <c r="A848">
        <v>826</v>
      </c>
      <c r="B848" t="s">
        <v>15</v>
      </c>
      <c r="C848" t="str">
        <f t="shared" si="42"/>
        <v>201109Falkland Isds (Malvinas)</v>
      </c>
      <c r="D848">
        <v>201109</v>
      </c>
      <c r="E848">
        <v>2011</v>
      </c>
      <c r="F848" s="1">
        <v>40787</v>
      </c>
      <c r="G848">
        <v>9</v>
      </c>
      <c r="H848">
        <v>1</v>
      </c>
      <c r="I848" t="s">
        <v>16</v>
      </c>
      <c r="J848">
        <v>4</v>
      </c>
      <c r="K848" t="s">
        <v>62</v>
      </c>
      <c r="L848" t="s">
        <v>61</v>
      </c>
      <c r="M848">
        <v>257</v>
      </c>
      <c r="N848" t="s">
        <v>54</v>
      </c>
      <c r="O848" s="3">
        <f>IFERROR(VLOOKUP(D848&amp;N848,'(0201) Fresh'!$C$2:$P$1086,14,FALSE),0)</f>
        <v>0</v>
      </c>
      <c r="P848">
        <f>IFERROR(VLOOKUP(D848&amp;N848,'(0202) Frozen'!$C$2:$P$997,14,FALSE),0)</f>
        <v>0</v>
      </c>
      <c r="Q848">
        <f t="shared" si="41"/>
        <v>0</v>
      </c>
      <c r="R848" s="4">
        <f t="shared" si="40"/>
        <v>0</v>
      </c>
    </row>
    <row r="849" spans="1:18" x14ac:dyDescent="0.25">
      <c r="A849">
        <v>826</v>
      </c>
      <c r="B849" t="s">
        <v>15</v>
      </c>
      <c r="C849" t="str">
        <f t="shared" si="42"/>
        <v>201110Falkland Isds (Malvinas)</v>
      </c>
      <c r="D849">
        <v>201110</v>
      </c>
      <c r="E849">
        <v>2011</v>
      </c>
      <c r="F849" s="1">
        <v>40817</v>
      </c>
      <c r="G849">
        <v>10</v>
      </c>
      <c r="H849">
        <v>1</v>
      </c>
      <c r="I849" t="s">
        <v>16</v>
      </c>
      <c r="J849">
        <v>4</v>
      </c>
      <c r="K849" t="s">
        <v>62</v>
      </c>
      <c r="L849" t="s">
        <v>61</v>
      </c>
      <c r="M849">
        <v>258</v>
      </c>
      <c r="N849" t="s">
        <v>54</v>
      </c>
      <c r="O849" s="3">
        <f>IFERROR(VLOOKUP(D849&amp;N849,'(0201) Fresh'!$C$2:$P$1086,14,FALSE),0)</f>
        <v>0</v>
      </c>
      <c r="P849">
        <f>IFERROR(VLOOKUP(D849&amp;N849,'(0202) Frozen'!$C$2:$P$997,14,FALSE),0)</f>
        <v>0</v>
      </c>
      <c r="Q849">
        <f t="shared" si="41"/>
        <v>0</v>
      </c>
      <c r="R849" s="4">
        <f t="shared" si="40"/>
        <v>0</v>
      </c>
    </row>
    <row r="850" spans="1:18" x14ac:dyDescent="0.25">
      <c r="A850">
        <v>826</v>
      </c>
      <c r="B850" t="s">
        <v>15</v>
      </c>
      <c r="C850" t="str">
        <f t="shared" si="42"/>
        <v>201111Falkland Isds (Malvinas)</v>
      </c>
      <c r="D850">
        <v>201111</v>
      </c>
      <c r="E850">
        <v>2011</v>
      </c>
      <c r="F850" s="1">
        <v>40848</v>
      </c>
      <c r="G850">
        <v>11</v>
      </c>
      <c r="H850">
        <v>1</v>
      </c>
      <c r="I850" t="s">
        <v>16</v>
      </c>
      <c r="J850">
        <v>4</v>
      </c>
      <c r="K850" t="s">
        <v>62</v>
      </c>
      <c r="L850" t="s">
        <v>61</v>
      </c>
      <c r="M850">
        <v>259</v>
      </c>
      <c r="N850" t="s">
        <v>54</v>
      </c>
      <c r="O850" s="3">
        <f>IFERROR(VLOOKUP(D850&amp;N850,'(0201) Fresh'!$C$2:$P$1086,14,FALSE),0)</f>
        <v>0</v>
      </c>
      <c r="P850">
        <f>IFERROR(VLOOKUP(D850&amp;N850,'(0202) Frozen'!$C$2:$P$997,14,FALSE),0)</f>
        <v>0</v>
      </c>
      <c r="Q850">
        <f t="shared" si="41"/>
        <v>0</v>
      </c>
      <c r="R850" s="4">
        <f t="shared" si="40"/>
        <v>0</v>
      </c>
    </row>
    <row r="851" spans="1:18" x14ac:dyDescent="0.25">
      <c r="A851">
        <v>826</v>
      </c>
      <c r="B851" t="s">
        <v>15</v>
      </c>
      <c r="C851" t="str">
        <f t="shared" si="42"/>
        <v>201112Falkland Isds (Malvinas)</v>
      </c>
      <c r="D851">
        <v>201112</v>
      </c>
      <c r="E851">
        <v>2011</v>
      </c>
      <c r="F851" s="1">
        <v>40878</v>
      </c>
      <c r="G851">
        <v>12</v>
      </c>
      <c r="H851">
        <v>1</v>
      </c>
      <c r="I851" t="s">
        <v>16</v>
      </c>
      <c r="J851">
        <v>4</v>
      </c>
      <c r="K851" t="s">
        <v>62</v>
      </c>
      <c r="L851" t="s">
        <v>61</v>
      </c>
      <c r="M851">
        <v>260</v>
      </c>
      <c r="N851" t="s">
        <v>54</v>
      </c>
      <c r="O851" s="3">
        <f>IFERROR(VLOOKUP(D851&amp;N851,'(0201) Fresh'!$C$2:$P$1086,14,FALSE),0)</f>
        <v>0</v>
      </c>
      <c r="P851">
        <f>IFERROR(VLOOKUP(D851&amp;N851,'(0202) Frozen'!$C$2:$P$997,14,FALSE),0)</f>
        <v>0</v>
      </c>
      <c r="Q851">
        <f t="shared" si="41"/>
        <v>0</v>
      </c>
      <c r="R851" s="4">
        <f t="shared" si="40"/>
        <v>0</v>
      </c>
    </row>
    <row r="852" spans="1:18" x14ac:dyDescent="0.25">
      <c r="A852">
        <v>826</v>
      </c>
      <c r="B852" t="s">
        <v>15</v>
      </c>
      <c r="C852" t="str">
        <f t="shared" si="42"/>
        <v>201201Falkland Isds (Malvinas)</v>
      </c>
      <c r="D852">
        <v>201201</v>
      </c>
      <c r="E852">
        <v>2012</v>
      </c>
      <c r="F852" s="1">
        <v>40909</v>
      </c>
      <c r="G852">
        <v>1</v>
      </c>
      <c r="H852">
        <v>1</v>
      </c>
      <c r="I852" t="s">
        <v>16</v>
      </c>
      <c r="J852">
        <v>4</v>
      </c>
      <c r="K852" t="s">
        <v>62</v>
      </c>
      <c r="L852" t="s">
        <v>61</v>
      </c>
      <c r="M852">
        <v>261</v>
      </c>
      <c r="N852" t="s">
        <v>54</v>
      </c>
      <c r="O852" s="3">
        <f>IFERROR(VLOOKUP(D852&amp;N852,'(0201) Fresh'!$C$2:$P$1086,14,FALSE),0)</f>
        <v>0</v>
      </c>
      <c r="P852">
        <f>IFERROR(VLOOKUP(D852&amp;N852,'(0202) Frozen'!$C$2:$P$997,14,FALSE),0)</f>
        <v>0</v>
      </c>
      <c r="Q852">
        <f t="shared" si="41"/>
        <v>0</v>
      </c>
      <c r="R852" s="4">
        <f t="shared" si="40"/>
        <v>0</v>
      </c>
    </row>
    <row r="853" spans="1:18" x14ac:dyDescent="0.25">
      <c r="A853">
        <v>826</v>
      </c>
      <c r="B853" t="s">
        <v>15</v>
      </c>
      <c r="C853" t="str">
        <f t="shared" si="42"/>
        <v>201202Falkland Isds (Malvinas)</v>
      </c>
      <c r="D853">
        <v>201202</v>
      </c>
      <c r="E853">
        <v>2012</v>
      </c>
      <c r="F853" s="1">
        <v>40940</v>
      </c>
      <c r="G853">
        <v>2</v>
      </c>
      <c r="H853">
        <v>1</v>
      </c>
      <c r="I853" t="s">
        <v>16</v>
      </c>
      <c r="J853">
        <v>4</v>
      </c>
      <c r="K853" t="s">
        <v>62</v>
      </c>
      <c r="L853" t="s">
        <v>61</v>
      </c>
      <c r="M853">
        <v>262</v>
      </c>
      <c r="N853" t="s">
        <v>54</v>
      </c>
      <c r="O853" s="3">
        <f>IFERROR(VLOOKUP(D853&amp;N853,'(0201) Fresh'!$C$2:$P$1086,14,FALSE),0)</f>
        <v>0</v>
      </c>
      <c r="P853">
        <f>IFERROR(VLOOKUP(D853&amp;N853,'(0202) Frozen'!$C$2:$P$997,14,FALSE),0)</f>
        <v>0</v>
      </c>
      <c r="Q853">
        <f t="shared" si="41"/>
        <v>0</v>
      </c>
      <c r="R853" s="4">
        <f t="shared" si="40"/>
        <v>0</v>
      </c>
    </row>
    <row r="854" spans="1:18" x14ac:dyDescent="0.25">
      <c r="A854">
        <v>826</v>
      </c>
      <c r="B854" t="s">
        <v>15</v>
      </c>
      <c r="C854" t="str">
        <f t="shared" si="42"/>
        <v>201203Falkland Isds (Malvinas)</v>
      </c>
      <c r="D854">
        <v>201203</v>
      </c>
      <c r="E854">
        <v>2012</v>
      </c>
      <c r="F854" s="1">
        <v>40969</v>
      </c>
      <c r="G854">
        <v>3</v>
      </c>
      <c r="H854">
        <v>1</v>
      </c>
      <c r="I854" t="s">
        <v>16</v>
      </c>
      <c r="J854">
        <v>4</v>
      </c>
      <c r="K854" t="s">
        <v>62</v>
      </c>
      <c r="L854" t="s">
        <v>61</v>
      </c>
      <c r="M854">
        <v>263</v>
      </c>
      <c r="N854" t="s">
        <v>54</v>
      </c>
      <c r="O854" s="3">
        <f>IFERROR(VLOOKUP(D854&amp;N854,'(0201) Fresh'!$C$2:$P$1086,14,FALSE),0)</f>
        <v>0</v>
      </c>
      <c r="P854">
        <f>IFERROR(VLOOKUP(D854&amp;N854,'(0202) Frozen'!$C$2:$P$997,14,FALSE),0)</f>
        <v>0</v>
      </c>
      <c r="Q854">
        <f t="shared" si="41"/>
        <v>0</v>
      </c>
      <c r="R854" s="4">
        <f t="shared" si="40"/>
        <v>0</v>
      </c>
    </row>
    <row r="855" spans="1:18" x14ac:dyDescent="0.25">
      <c r="A855">
        <v>826</v>
      </c>
      <c r="B855" t="s">
        <v>15</v>
      </c>
      <c r="C855" t="str">
        <f t="shared" si="42"/>
        <v>201204Falkland Isds (Malvinas)</v>
      </c>
      <c r="D855">
        <v>201204</v>
      </c>
      <c r="E855">
        <v>2012</v>
      </c>
      <c r="F855" s="1">
        <v>41000</v>
      </c>
      <c r="G855">
        <v>4</v>
      </c>
      <c r="H855">
        <v>1</v>
      </c>
      <c r="I855" t="s">
        <v>16</v>
      </c>
      <c r="J855">
        <v>4</v>
      </c>
      <c r="K855" t="s">
        <v>62</v>
      </c>
      <c r="L855" t="s">
        <v>61</v>
      </c>
      <c r="M855">
        <v>264</v>
      </c>
      <c r="N855" t="s">
        <v>54</v>
      </c>
      <c r="O855" s="3">
        <f>IFERROR(VLOOKUP(D855&amp;N855,'(0201) Fresh'!$C$2:$P$1086,14,FALSE),0)</f>
        <v>0</v>
      </c>
      <c r="P855">
        <f>IFERROR(VLOOKUP(D855&amp;N855,'(0202) Frozen'!$C$2:$P$997,14,FALSE),0)</f>
        <v>0</v>
      </c>
      <c r="Q855">
        <f t="shared" si="41"/>
        <v>0</v>
      </c>
      <c r="R855" s="4">
        <f t="shared" si="40"/>
        <v>0</v>
      </c>
    </row>
    <row r="856" spans="1:18" x14ac:dyDescent="0.25">
      <c r="A856">
        <v>826</v>
      </c>
      <c r="B856" t="s">
        <v>15</v>
      </c>
      <c r="C856" t="str">
        <f t="shared" si="42"/>
        <v>201205Falkland Isds (Malvinas)</v>
      </c>
      <c r="D856">
        <v>201205</v>
      </c>
      <c r="E856">
        <v>2012</v>
      </c>
      <c r="F856" s="1">
        <v>41030</v>
      </c>
      <c r="G856">
        <v>5</v>
      </c>
      <c r="H856">
        <v>1</v>
      </c>
      <c r="I856" t="s">
        <v>16</v>
      </c>
      <c r="J856">
        <v>4</v>
      </c>
      <c r="K856" t="s">
        <v>62</v>
      </c>
      <c r="L856" t="s">
        <v>61</v>
      </c>
      <c r="M856">
        <v>265</v>
      </c>
      <c r="N856" t="s">
        <v>54</v>
      </c>
      <c r="O856" s="3">
        <f>IFERROR(VLOOKUP(D856&amp;N856,'(0201) Fresh'!$C$2:$P$1086,14,FALSE),0)</f>
        <v>0</v>
      </c>
      <c r="P856">
        <f>IFERROR(VLOOKUP(D856&amp;N856,'(0202) Frozen'!$C$2:$P$997,14,FALSE),0)</f>
        <v>0</v>
      </c>
      <c r="Q856">
        <f t="shared" si="41"/>
        <v>0</v>
      </c>
      <c r="R856" s="4">
        <f t="shared" si="40"/>
        <v>0</v>
      </c>
    </row>
    <row r="857" spans="1:18" x14ac:dyDescent="0.25">
      <c r="A857">
        <v>826</v>
      </c>
      <c r="B857" t="s">
        <v>15</v>
      </c>
      <c r="C857" t="str">
        <f t="shared" si="42"/>
        <v>201206Falkland Isds (Malvinas)</v>
      </c>
      <c r="D857">
        <v>201206</v>
      </c>
      <c r="E857">
        <v>2012</v>
      </c>
      <c r="F857" s="1">
        <v>41061</v>
      </c>
      <c r="G857">
        <v>6</v>
      </c>
      <c r="H857">
        <v>1</v>
      </c>
      <c r="I857" t="s">
        <v>16</v>
      </c>
      <c r="J857">
        <v>4</v>
      </c>
      <c r="K857" t="s">
        <v>62</v>
      </c>
      <c r="L857" t="s">
        <v>61</v>
      </c>
      <c r="M857">
        <v>266</v>
      </c>
      <c r="N857" t="s">
        <v>54</v>
      </c>
      <c r="O857" s="3">
        <f>IFERROR(VLOOKUP(D857&amp;N857,'(0201) Fresh'!$C$2:$P$1086,14,FALSE),0)</f>
        <v>0</v>
      </c>
      <c r="P857">
        <f>IFERROR(VLOOKUP(D857&amp;N857,'(0202) Frozen'!$C$2:$P$997,14,FALSE),0)</f>
        <v>0</v>
      </c>
      <c r="Q857">
        <f t="shared" si="41"/>
        <v>0</v>
      </c>
      <c r="R857" s="4">
        <f t="shared" si="40"/>
        <v>0</v>
      </c>
    </row>
    <row r="858" spans="1:18" x14ac:dyDescent="0.25">
      <c r="A858">
        <v>826</v>
      </c>
      <c r="B858" t="s">
        <v>15</v>
      </c>
      <c r="C858" t="str">
        <f t="shared" si="42"/>
        <v>201207Falkland Isds (Malvinas)</v>
      </c>
      <c r="D858">
        <v>201207</v>
      </c>
      <c r="E858">
        <v>2012</v>
      </c>
      <c r="F858" s="1">
        <v>41091</v>
      </c>
      <c r="G858">
        <v>7</v>
      </c>
      <c r="H858">
        <v>1</v>
      </c>
      <c r="I858" t="s">
        <v>16</v>
      </c>
      <c r="J858">
        <v>4</v>
      </c>
      <c r="K858" t="s">
        <v>62</v>
      </c>
      <c r="L858" t="s">
        <v>61</v>
      </c>
      <c r="M858">
        <v>267</v>
      </c>
      <c r="N858" t="s">
        <v>54</v>
      </c>
      <c r="O858" s="3">
        <f>IFERROR(VLOOKUP(D858&amp;N858,'(0201) Fresh'!$C$2:$P$1086,14,FALSE),0)</f>
        <v>0</v>
      </c>
      <c r="P858">
        <f>IFERROR(VLOOKUP(D858&amp;N858,'(0202) Frozen'!$C$2:$P$997,14,FALSE),0)</f>
        <v>0</v>
      </c>
      <c r="Q858">
        <f t="shared" si="41"/>
        <v>0</v>
      </c>
      <c r="R858" s="4">
        <f t="shared" si="40"/>
        <v>0</v>
      </c>
    </row>
    <row r="859" spans="1:18" x14ac:dyDescent="0.25">
      <c r="A859">
        <v>826</v>
      </c>
      <c r="B859" t="s">
        <v>15</v>
      </c>
      <c r="C859" t="str">
        <f t="shared" si="42"/>
        <v>201208Falkland Isds (Malvinas)</v>
      </c>
      <c r="D859">
        <v>201208</v>
      </c>
      <c r="E859">
        <v>2012</v>
      </c>
      <c r="F859" s="1">
        <v>41122</v>
      </c>
      <c r="G859">
        <v>8</v>
      </c>
      <c r="H859">
        <v>1</v>
      </c>
      <c r="I859" t="s">
        <v>16</v>
      </c>
      <c r="J859">
        <v>4</v>
      </c>
      <c r="K859" t="s">
        <v>62</v>
      </c>
      <c r="L859" t="s">
        <v>61</v>
      </c>
      <c r="M859">
        <v>268</v>
      </c>
      <c r="N859" t="s">
        <v>54</v>
      </c>
      <c r="O859" s="3">
        <f>IFERROR(VLOOKUP(D859&amp;N859,'(0201) Fresh'!$C$2:$P$1086,14,FALSE),0)</f>
        <v>0</v>
      </c>
      <c r="P859">
        <f>IFERROR(VLOOKUP(D859&amp;N859,'(0202) Frozen'!$C$2:$P$997,14,FALSE),0)</f>
        <v>0</v>
      </c>
      <c r="Q859">
        <f t="shared" si="41"/>
        <v>0</v>
      </c>
      <c r="R859" s="4">
        <f t="shared" si="40"/>
        <v>0</v>
      </c>
    </row>
    <row r="860" spans="1:18" x14ac:dyDescent="0.25">
      <c r="A860">
        <v>826</v>
      </c>
      <c r="B860" t="s">
        <v>15</v>
      </c>
      <c r="C860" t="str">
        <f t="shared" si="42"/>
        <v>201209Falkland Isds (Malvinas)</v>
      </c>
      <c r="D860">
        <v>201209</v>
      </c>
      <c r="E860">
        <v>2012</v>
      </c>
      <c r="F860" s="1">
        <v>41153</v>
      </c>
      <c r="G860">
        <v>9</v>
      </c>
      <c r="H860">
        <v>1</v>
      </c>
      <c r="I860" t="s">
        <v>16</v>
      </c>
      <c r="J860">
        <v>4</v>
      </c>
      <c r="K860" t="s">
        <v>62</v>
      </c>
      <c r="L860" t="s">
        <v>61</v>
      </c>
      <c r="M860">
        <v>269</v>
      </c>
      <c r="N860" t="s">
        <v>54</v>
      </c>
      <c r="O860" s="3">
        <f>IFERROR(VLOOKUP(D860&amp;N860,'(0201) Fresh'!$C$2:$P$1086,14,FALSE),0)</f>
        <v>0</v>
      </c>
      <c r="P860">
        <f>IFERROR(VLOOKUP(D860&amp;N860,'(0202) Frozen'!$C$2:$P$997,14,FALSE),0)</f>
        <v>0</v>
      </c>
      <c r="Q860">
        <f t="shared" si="41"/>
        <v>0</v>
      </c>
      <c r="R860" s="4">
        <f t="shared" si="40"/>
        <v>0</v>
      </c>
    </row>
    <row r="861" spans="1:18" x14ac:dyDescent="0.25">
      <c r="A861">
        <v>826</v>
      </c>
      <c r="B861" t="s">
        <v>15</v>
      </c>
      <c r="C861" t="str">
        <f t="shared" si="42"/>
        <v>201210Falkland Isds (Malvinas)</v>
      </c>
      <c r="D861">
        <v>201210</v>
      </c>
      <c r="E861">
        <v>2012</v>
      </c>
      <c r="F861" s="1">
        <v>41183</v>
      </c>
      <c r="G861">
        <v>10</v>
      </c>
      <c r="H861">
        <v>1</v>
      </c>
      <c r="I861" t="s">
        <v>16</v>
      </c>
      <c r="J861">
        <v>4</v>
      </c>
      <c r="K861" t="s">
        <v>62</v>
      </c>
      <c r="L861" t="s">
        <v>61</v>
      </c>
      <c r="M861">
        <v>270</v>
      </c>
      <c r="N861" t="s">
        <v>54</v>
      </c>
      <c r="O861" s="3">
        <f>IFERROR(VLOOKUP(D861&amp;N861,'(0201) Fresh'!$C$2:$P$1086,14,FALSE),0)</f>
        <v>0</v>
      </c>
      <c r="P861">
        <f>IFERROR(VLOOKUP(D861&amp;N861,'(0202) Frozen'!$C$2:$P$997,14,FALSE),0)</f>
        <v>0</v>
      </c>
      <c r="Q861">
        <f t="shared" si="41"/>
        <v>0</v>
      </c>
      <c r="R861" s="4">
        <f t="shared" si="40"/>
        <v>0</v>
      </c>
    </row>
    <row r="862" spans="1:18" x14ac:dyDescent="0.25">
      <c r="A862">
        <v>826</v>
      </c>
      <c r="B862" t="s">
        <v>15</v>
      </c>
      <c r="C862" t="str">
        <f t="shared" si="42"/>
        <v>201211Falkland Isds (Malvinas)</v>
      </c>
      <c r="D862">
        <v>201211</v>
      </c>
      <c r="E862">
        <v>2012</v>
      </c>
      <c r="F862" s="1">
        <v>41214</v>
      </c>
      <c r="G862">
        <v>11</v>
      </c>
      <c r="H862">
        <v>1</v>
      </c>
      <c r="I862" t="s">
        <v>16</v>
      </c>
      <c r="J862">
        <v>4</v>
      </c>
      <c r="K862" t="s">
        <v>62</v>
      </c>
      <c r="L862" t="s">
        <v>61</v>
      </c>
      <c r="M862">
        <v>271</v>
      </c>
      <c r="N862" t="s">
        <v>54</v>
      </c>
      <c r="O862" s="3">
        <f>IFERROR(VLOOKUP(D862&amp;N862,'(0201) Fresh'!$C$2:$P$1086,14,FALSE),0)</f>
        <v>0</v>
      </c>
      <c r="P862">
        <f>IFERROR(VLOOKUP(D862&amp;N862,'(0202) Frozen'!$C$2:$P$997,14,FALSE),0)</f>
        <v>0</v>
      </c>
      <c r="Q862">
        <f t="shared" si="41"/>
        <v>0</v>
      </c>
      <c r="R862" s="4">
        <f t="shared" si="40"/>
        <v>0</v>
      </c>
    </row>
    <row r="863" spans="1:18" x14ac:dyDescent="0.25">
      <c r="A863">
        <v>826</v>
      </c>
      <c r="B863" t="s">
        <v>15</v>
      </c>
      <c r="C863" t="str">
        <f t="shared" si="42"/>
        <v>201212Falkland Isds (Malvinas)</v>
      </c>
      <c r="D863">
        <v>201212</v>
      </c>
      <c r="E863">
        <v>2012</v>
      </c>
      <c r="F863" s="1">
        <v>41244</v>
      </c>
      <c r="G863">
        <v>12</v>
      </c>
      <c r="H863">
        <v>1</v>
      </c>
      <c r="I863" t="s">
        <v>16</v>
      </c>
      <c r="J863">
        <v>4</v>
      </c>
      <c r="K863" t="s">
        <v>62</v>
      </c>
      <c r="L863" t="s">
        <v>61</v>
      </c>
      <c r="M863">
        <v>272</v>
      </c>
      <c r="N863" t="s">
        <v>54</v>
      </c>
      <c r="O863" s="3">
        <f>IFERROR(VLOOKUP(D863&amp;N863,'(0201) Fresh'!$C$2:$P$1086,14,FALSE),0)</f>
        <v>0</v>
      </c>
      <c r="P863">
        <f>IFERROR(VLOOKUP(D863&amp;N863,'(0202) Frozen'!$C$2:$P$997,14,FALSE),0)</f>
        <v>0</v>
      </c>
      <c r="Q863">
        <f t="shared" si="41"/>
        <v>0</v>
      </c>
      <c r="R863" s="4">
        <f t="shared" si="40"/>
        <v>0</v>
      </c>
    </row>
    <row r="864" spans="1:18" x14ac:dyDescent="0.25">
      <c r="A864">
        <v>826</v>
      </c>
      <c r="B864" t="s">
        <v>15</v>
      </c>
      <c r="C864" t="str">
        <f t="shared" si="42"/>
        <v>201301Falkland Isds (Malvinas)</v>
      </c>
      <c r="D864">
        <v>201301</v>
      </c>
      <c r="E864">
        <v>2013</v>
      </c>
      <c r="F864" s="1">
        <v>41275</v>
      </c>
      <c r="G864">
        <v>1</v>
      </c>
      <c r="H864">
        <v>1</v>
      </c>
      <c r="I864" t="s">
        <v>16</v>
      </c>
      <c r="J864">
        <v>4</v>
      </c>
      <c r="K864" t="s">
        <v>62</v>
      </c>
      <c r="L864" t="s">
        <v>61</v>
      </c>
      <c r="M864">
        <v>273</v>
      </c>
      <c r="N864" t="s">
        <v>54</v>
      </c>
      <c r="O864" s="3">
        <f>IFERROR(VLOOKUP(D864&amp;N864,'(0201) Fresh'!$C$2:$P$1086,14,FALSE),0)</f>
        <v>0</v>
      </c>
      <c r="P864">
        <f>IFERROR(VLOOKUP(D864&amp;N864,'(0202) Frozen'!$C$2:$P$997,14,FALSE),0)</f>
        <v>0</v>
      </c>
      <c r="Q864">
        <f t="shared" si="41"/>
        <v>0</v>
      </c>
      <c r="R864" s="4">
        <f t="shared" si="40"/>
        <v>0</v>
      </c>
    </row>
    <row r="865" spans="1:18" x14ac:dyDescent="0.25">
      <c r="A865">
        <v>826</v>
      </c>
      <c r="B865" t="s">
        <v>15</v>
      </c>
      <c r="C865" t="str">
        <f t="shared" si="42"/>
        <v>201302Falkland Isds (Malvinas)</v>
      </c>
      <c r="D865">
        <v>201302</v>
      </c>
      <c r="E865">
        <v>2013</v>
      </c>
      <c r="F865" s="1">
        <v>41306</v>
      </c>
      <c r="G865">
        <v>2</v>
      </c>
      <c r="H865">
        <v>1</v>
      </c>
      <c r="I865" t="s">
        <v>16</v>
      </c>
      <c r="J865">
        <v>4</v>
      </c>
      <c r="K865" t="s">
        <v>62</v>
      </c>
      <c r="L865" t="s">
        <v>61</v>
      </c>
      <c r="M865">
        <v>274</v>
      </c>
      <c r="N865" t="s">
        <v>54</v>
      </c>
      <c r="O865" s="3">
        <f>IFERROR(VLOOKUP(D865&amp;N865,'(0201) Fresh'!$C$2:$P$1086,14,FALSE),0)</f>
        <v>0</v>
      </c>
      <c r="P865">
        <f>IFERROR(VLOOKUP(D865&amp;N865,'(0202) Frozen'!$C$2:$P$997,14,FALSE),0)</f>
        <v>0</v>
      </c>
      <c r="Q865">
        <f t="shared" si="41"/>
        <v>0</v>
      </c>
      <c r="R865" s="4">
        <f t="shared" si="40"/>
        <v>0</v>
      </c>
    </row>
    <row r="866" spans="1:18" x14ac:dyDescent="0.25">
      <c r="A866">
        <v>826</v>
      </c>
      <c r="B866" t="s">
        <v>15</v>
      </c>
      <c r="C866" t="str">
        <f t="shared" si="42"/>
        <v>201303Falkland Isds (Malvinas)</v>
      </c>
      <c r="D866">
        <v>201303</v>
      </c>
      <c r="E866">
        <v>2013</v>
      </c>
      <c r="F866" s="1">
        <v>41334</v>
      </c>
      <c r="G866">
        <v>3</v>
      </c>
      <c r="H866">
        <v>1</v>
      </c>
      <c r="I866" t="s">
        <v>16</v>
      </c>
      <c r="J866">
        <v>4</v>
      </c>
      <c r="K866" t="s">
        <v>62</v>
      </c>
      <c r="L866" t="s">
        <v>61</v>
      </c>
      <c r="M866">
        <v>275</v>
      </c>
      <c r="N866" t="s">
        <v>54</v>
      </c>
      <c r="O866" s="3">
        <f>IFERROR(VLOOKUP(D866&amp;N866,'(0201) Fresh'!$C$2:$P$1086,14,FALSE),0)</f>
        <v>0</v>
      </c>
      <c r="P866">
        <f>IFERROR(VLOOKUP(D866&amp;N866,'(0202) Frozen'!$C$2:$P$997,14,FALSE),0)</f>
        <v>0</v>
      </c>
      <c r="Q866">
        <f t="shared" si="41"/>
        <v>0</v>
      </c>
      <c r="R866" s="4">
        <f t="shared" si="40"/>
        <v>0</v>
      </c>
    </row>
    <row r="867" spans="1:18" x14ac:dyDescent="0.25">
      <c r="A867">
        <v>826</v>
      </c>
      <c r="B867" t="s">
        <v>15</v>
      </c>
      <c r="C867" t="str">
        <f t="shared" si="42"/>
        <v>201304Falkland Isds (Malvinas)</v>
      </c>
      <c r="D867">
        <v>201304</v>
      </c>
      <c r="E867">
        <v>2013</v>
      </c>
      <c r="F867" s="1">
        <v>41365</v>
      </c>
      <c r="G867">
        <v>4</v>
      </c>
      <c r="H867">
        <v>1</v>
      </c>
      <c r="I867" t="s">
        <v>16</v>
      </c>
      <c r="J867">
        <v>4</v>
      </c>
      <c r="K867" t="s">
        <v>62</v>
      </c>
      <c r="L867" t="s">
        <v>61</v>
      </c>
      <c r="M867">
        <v>276</v>
      </c>
      <c r="N867" t="s">
        <v>54</v>
      </c>
      <c r="O867" s="3">
        <f>IFERROR(VLOOKUP(D867&amp;N867,'(0201) Fresh'!$C$2:$P$1086,14,FALSE),0)</f>
        <v>0</v>
      </c>
      <c r="P867">
        <f>IFERROR(VLOOKUP(D867&amp;N867,'(0202) Frozen'!$C$2:$P$997,14,FALSE),0)</f>
        <v>0</v>
      </c>
      <c r="Q867">
        <f t="shared" si="41"/>
        <v>0</v>
      </c>
      <c r="R867" s="4">
        <f t="shared" si="40"/>
        <v>0</v>
      </c>
    </row>
    <row r="868" spans="1:18" x14ac:dyDescent="0.25">
      <c r="A868">
        <v>826</v>
      </c>
      <c r="B868" t="s">
        <v>15</v>
      </c>
      <c r="C868" t="str">
        <f t="shared" si="42"/>
        <v>201305Falkland Isds (Malvinas)</v>
      </c>
      <c r="D868">
        <v>201305</v>
      </c>
      <c r="E868">
        <v>2013</v>
      </c>
      <c r="F868" s="1">
        <v>41395</v>
      </c>
      <c r="G868">
        <v>5</v>
      </c>
      <c r="H868">
        <v>1</v>
      </c>
      <c r="I868" t="s">
        <v>16</v>
      </c>
      <c r="J868">
        <v>4</v>
      </c>
      <c r="K868" t="s">
        <v>62</v>
      </c>
      <c r="L868" t="s">
        <v>61</v>
      </c>
      <c r="M868">
        <v>277</v>
      </c>
      <c r="N868" t="s">
        <v>54</v>
      </c>
      <c r="O868" s="3">
        <f>IFERROR(VLOOKUP(D868&amp;N868,'(0201) Fresh'!$C$2:$P$1086,14,FALSE),0)</f>
        <v>0</v>
      </c>
      <c r="P868">
        <f>IFERROR(VLOOKUP(D868&amp;N868,'(0202) Frozen'!$C$2:$P$997,14,FALSE),0)</f>
        <v>0</v>
      </c>
      <c r="Q868">
        <f t="shared" si="41"/>
        <v>0</v>
      </c>
      <c r="R868" s="4">
        <f t="shared" si="40"/>
        <v>0</v>
      </c>
    </row>
    <row r="869" spans="1:18" x14ac:dyDescent="0.25">
      <c r="A869">
        <v>826</v>
      </c>
      <c r="B869" t="s">
        <v>15</v>
      </c>
      <c r="C869" t="str">
        <f t="shared" si="42"/>
        <v>201306Falkland Isds (Malvinas)</v>
      </c>
      <c r="D869">
        <v>201306</v>
      </c>
      <c r="E869">
        <v>2013</v>
      </c>
      <c r="F869" s="1">
        <v>41426</v>
      </c>
      <c r="G869">
        <v>6</v>
      </c>
      <c r="H869">
        <v>1</v>
      </c>
      <c r="I869" t="s">
        <v>16</v>
      </c>
      <c r="J869">
        <v>4</v>
      </c>
      <c r="K869" t="s">
        <v>62</v>
      </c>
      <c r="L869" t="s">
        <v>61</v>
      </c>
      <c r="M869">
        <v>278</v>
      </c>
      <c r="N869" t="s">
        <v>54</v>
      </c>
      <c r="O869" s="3">
        <f>IFERROR(VLOOKUP(D869&amp;N869,'(0201) Fresh'!$C$2:$P$1086,14,FALSE),0)</f>
        <v>0</v>
      </c>
      <c r="P869">
        <f>IFERROR(VLOOKUP(D869&amp;N869,'(0202) Frozen'!$C$2:$P$997,14,FALSE),0)</f>
        <v>0</v>
      </c>
      <c r="Q869">
        <f t="shared" si="41"/>
        <v>0</v>
      </c>
      <c r="R869" s="4">
        <f t="shared" si="40"/>
        <v>0</v>
      </c>
    </row>
    <row r="870" spans="1:18" x14ac:dyDescent="0.25">
      <c r="A870">
        <v>826</v>
      </c>
      <c r="B870" t="s">
        <v>15</v>
      </c>
      <c r="C870" t="str">
        <f t="shared" si="42"/>
        <v>201307Falkland Isds (Malvinas)</v>
      </c>
      <c r="D870">
        <v>201307</v>
      </c>
      <c r="E870">
        <v>2013</v>
      </c>
      <c r="F870" s="1">
        <v>41456</v>
      </c>
      <c r="G870">
        <v>7</v>
      </c>
      <c r="H870">
        <v>1</v>
      </c>
      <c r="I870" t="s">
        <v>16</v>
      </c>
      <c r="J870">
        <v>4</v>
      </c>
      <c r="K870" t="s">
        <v>62</v>
      </c>
      <c r="L870" t="s">
        <v>61</v>
      </c>
      <c r="M870">
        <v>279</v>
      </c>
      <c r="N870" t="s">
        <v>54</v>
      </c>
      <c r="O870" s="3">
        <f>IFERROR(VLOOKUP(D870&amp;N870,'(0201) Fresh'!$C$2:$P$1086,14,FALSE),0)</f>
        <v>0</v>
      </c>
      <c r="P870">
        <f>IFERROR(VLOOKUP(D870&amp;N870,'(0202) Frozen'!$C$2:$P$997,14,FALSE),0)</f>
        <v>0</v>
      </c>
      <c r="Q870">
        <f t="shared" si="41"/>
        <v>0</v>
      </c>
      <c r="R870" s="4">
        <f t="shared" si="40"/>
        <v>0</v>
      </c>
    </row>
    <row r="871" spans="1:18" x14ac:dyDescent="0.25">
      <c r="A871">
        <v>826</v>
      </c>
      <c r="B871" t="s">
        <v>15</v>
      </c>
      <c r="C871" t="str">
        <f t="shared" si="42"/>
        <v>201308Falkland Isds (Malvinas)</v>
      </c>
      <c r="D871">
        <v>201308</v>
      </c>
      <c r="E871">
        <v>2013</v>
      </c>
      <c r="F871" s="1">
        <v>41487</v>
      </c>
      <c r="G871">
        <v>8</v>
      </c>
      <c r="H871">
        <v>1</v>
      </c>
      <c r="I871" t="s">
        <v>16</v>
      </c>
      <c r="J871">
        <v>4</v>
      </c>
      <c r="K871" t="s">
        <v>62</v>
      </c>
      <c r="L871" t="s">
        <v>61</v>
      </c>
      <c r="M871">
        <v>280</v>
      </c>
      <c r="N871" t="s">
        <v>54</v>
      </c>
      <c r="O871" s="3">
        <f>IFERROR(VLOOKUP(D871&amp;N871,'(0201) Fresh'!$C$2:$P$1086,14,FALSE),0)</f>
        <v>0</v>
      </c>
      <c r="P871">
        <f>IFERROR(VLOOKUP(D871&amp;N871,'(0202) Frozen'!$C$2:$P$997,14,FALSE),0)</f>
        <v>0</v>
      </c>
      <c r="Q871">
        <f t="shared" si="41"/>
        <v>0</v>
      </c>
      <c r="R871" s="4">
        <f t="shared" si="40"/>
        <v>0</v>
      </c>
    </row>
    <row r="872" spans="1:18" x14ac:dyDescent="0.25">
      <c r="A872">
        <v>826</v>
      </c>
      <c r="B872" t="s">
        <v>15</v>
      </c>
      <c r="C872" t="str">
        <f t="shared" si="42"/>
        <v>201309Falkland Isds (Malvinas)</v>
      </c>
      <c r="D872">
        <v>201309</v>
      </c>
      <c r="E872">
        <v>2013</v>
      </c>
      <c r="F872" s="1">
        <v>41518</v>
      </c>
      <c r="G872">
        <v>9</v>
      </c>
      <c r="H872">
        <v>1</v>
      </c>
      <c r="I872" t="s">
        <v>16</v>
      </c>
      <c r="J872">
        <v>4</v>
      </c>
      <c r="K872" t="s">
        <v>62</v>
      </c>
      <c r="L872" t="s">
        <v>61</v>
      </c>
      <c r="M872">
        <v>281</v>
      </c>
      <c r="N872" t="s">
        <v>54</v>
      </c>
      <c r="O872" s="3">
        <f>IFERROR(VLOOKUP(D872&amp;N872,'(0201) Fresh'!$C$2:$P$1086,14,FALSE),0)</f>
        <v>0</v>
      </c>
      <c r="P872">
        <f>IFERROR(VLOOKUP(D872&amp;N872,'(0202) Frozen'!$C$2:$P$997,14,FALSE),0)</f>
        <v>0</v>
      </c>
      <c r="Q872">
        <f t="shared" si="41"/>
        <v>0</v>
      </c>
      <c r="R872" s="4">
        <f t="shared" si="40"/>
        <v>0</v>
      </c>
    </row>
    <row r="873" spans="1:18" x14ac:dyDescent="0.25">
      <c r="A873">
        <v>826</v>
      </c>
      <c r="B873" t="s">
        <v>15</v>
      </c>
      <c r="C873" t="str">
        <f t="shared" si="42"/>
        <v>201310Falkland Isds (Malvinas)</v>
      </c>
      <c r="D873">
        <v>201310</v>
      </c>
      <c r="E873">
        <v>2013</v>
      </c>
      <c r="F873" s="1">
        <v>41548</v>
      </c>
      <c r="G873">
        <v>10</v>
      </c>
      <c r="H873">
        <v>1</v>
      </c>
      <c r="I873" t="s">
        <v>16</v>
      </c>
      <c r="J873">
        <v>4</v>
      </c>
      <c r="K873" t="s">
        <v>62</v>
      </c>
      <c r="L873" t="s">
        <v>61</v>
      </c>
      <c r="M873">
        <v>282</v>
      </c>
      <c r="N873" t="s">
        <v>54</v>
      </c>
      <c r="O873" s="3">
        <f>IFERROR(VLOOKUP(D873&amp;N873,'(0201) Fresh'!$C$2:$P$1086,14,FALSE),0)</f>
        <v>0</v>
      </c>
      <c r="P873">
        <f>IFERROR(VLOOKUP(D873&amp;N873,'(0202) Frozen'!$C$2:$P$997,14,FALSE),0)</f>
        <v>0</v>
      </c>
      <c r="Q873">
        <f t="shared" si="41"/>
        <v>0</v>
      </c>
      <c r="R873" s="4">
        <f t="shared" si="40"/>
        <v>0</v>
      </c>
    </row>
    <row r="874" spans="1:18" x14ac:dyDescent="0.25">
      <c r="A874">
        <v>826</v>
      </c>
      <c r="B874" t="s">
        <v>15</v>
      </c>
      <c r="C874" t="str">
        <f t="shared" si="42"/>
        <v>201311Falkland Isds (Malvinas)</v>
      </c>
      <c r="D874">
        <v>201311</v>
      </c>
      <c r="E874">
        <v>2013</v>
      </c>
      <c r="F874" s="1">
        <v>41579</v>
      </c>
      <c r="G874">
        <v>11</v>
      </c>
      <c r="H874">
        <v>1</v>
      </c>
      <c r="I874" t="s">
        <v>16</v>
      </c>
      <c r="J874">
        <v>4</v>
      </c>
      <c r="K874" t="s">
        <v>62</v>
      </c>
      <c r="L874" t="s">
        <v>61</v>
      </c>
      <c r="M874">
        <v>283</v>
      </c>
      <c r="N874" t="s">
        <v>54</v>
      </c>
      <c r="O874" s="3">
        <f>IFERROR(VLOOKUP(D874&amp;N874,'(0201) Fresh'!$C$2:$P$1086,14,FALSE),0)</f>
        <v>0</v>
      </c>
      <c r="P874">
        <f>IFERROR(VLOOKUP(D874&amp;N874,'(0202) Frozen'!$C$2:$P$997,14,FALSE),0)</f>
        <v>0</v>
      </c>
      <c r="Q874">
        <f t="shared" si="41"/>
        <v>0</v>
      </c>
      <c r="R874" s="4">
        <f t="shared" si="40"/>
        <v>0</v>
      </c>
    </row>
    <row r="875" spans="1:18" x14ac:dyDescent="0.25">
      <c r="A875">
        <v>826</v>
      </c>
      <c r="B875" t="s">
        <v>15</v>
      </c>
      <c r="C875" t="str">
        <f t="shared" si="42"/>
        <v>201312Falkland Isds (Malvinas)</v>
      </c>
      <c r="D875">
        <v>201312</v>
      </c>
      <c r="E875">
        <v>2013</v>
      </c>
      <c r="F875" s="1">
        <v>41609</v>
      </c>
      <c r="G875">
        <v>12</v>
      </c>
      <c r="H875">
        <v>1</v>
      </c>
      <c r="I875" t="s">
        <v>16</v>
      </c>
      <c r="J875">
        <v>4</v>
      </c>
      <c r="K875" t="s">
        <v>62</v>
      </c>
      <c r="L875" t="s">
        <v>61</v>
      </c>
      <c r="M875">
        <v>284</v>
      </c>
      <c r="N875" t="s">
        <v>54</v>
      </c>
      <c r="O875" s="3">
        <f>IFERROR(VLOOKUP(D875&amp;N875,'(0201) Fresh'!$C$2:$P$1086,14,FALSE),0)</f>
        <v>0</v>
      </c>
      <c r="P875">
        <f>IFERROR(VLOOKUP(D875&amp;N875,'(0202) Frozen'!$C$2:$P$997,14,FALSE),0)</f>
        <v>0</v>
      </c>
      <c r="Q875">
        <f t="shared" si="41"/>
        <v>0</v>
      </c>
      <c r="R875" s="4">
        <f t="shared" si="40"/>
        <v>0</v>
      </c>
    </row>
    <row r="876" spans="1:18" x14ac:dyDescent="0.25">
      <c r="A876">
        <v>826</v>
      </c>
      <c r="B876" t="s">
        <v>15</v>
      </c>
      <c r="C876" t="str">
        <f t="shared" si="42"/>
        <v>201401Falkland Isds (Malvinas)</v>
      </c>
      <c r="D876">
        <v>201401</v>
      </c>
      <c r="E876">
        <v>2014</v>
      </c>
      <c r="F876" s="1">
        <v>41640</v>
      </c>
      <c r="G876">
        <v>1</v>
      </c>
      <c r="H876">
        <v>1</v>
      </c>
      <c r="I876" t="s">
        <v>16</v>
      </c>
      <c r="J876">
        <v>4</v>
      </c>
      <c r="K876" t="s">
        <v>62</v>
      </c>
      <c r="L876" t="s">
        <v>61</v>
      </c>
      <c r="M876">
        <v>285</v>
      </c>
      <c r="N876" t="s">
        <v>54</v>
      </c>
      <c r="O876" s="3">
        <f>IFERROR(VLOOKUP(D876&amp;N876,'(0201) Fresh'!$C$2:$P$1086,14,FALSE),0)</f>
        <v>0</v>
      </c>
      <c r="P876">
        <f>IFERROR(VLOOKUP(D876&amp;N876,'(0202) Frozen'!$C$2:$P$997,14,FALSE),0)</f>
        <v>0</v>
      </c>
      <c r="Q876">
        <f t="shared" si="41"/>
        <v>0</v>
      </c>
      <c r="R876" s="4">
        <f t="shared" si="40"/>
        <v>0</v>
      </c>
    </row>
    <row r="877" spans="1:18" x14ac:dyDescent="0.25">
      <c r="A877">
        <v>826</v>
      </c>
      <c r="B877" t="s">
        <v>15</v>
      </c>
      <c r="C877" t="str">
        <f t="shared" si="42"/>
        <v>201402Falkland Isds (Malvinas)</v>
      </c>
      <c r="D877">
        <v>201402</v>
      </c>
      <c r="E877">
        <v>2014</v>
      </c>
      <c r="F877" s="1">
        <v>41671</v>
      </c>
      <c r="G877">
        <v>2</v>
      </c>
      <c r="H877">
        <v>1</v>
      </c>
      <c r="I877" t="s">
        <v>16</v>
      </c>
      <c r="J877">
        <v>4</v>
      </c>
      <c r="K877" t="s">
        <v>62</v>
      </c>
      <c r="L877" t="s">
        <v>61</v>
      </c>
      <c r="M877">
        <v>286</v>
      </c>
      <c r="N877" t="s">
        <v>54</v>
      </c>
      <c r="O877" s="3">
        <f>IFERROR(VLOOKUP(D877&amp;N877,'(0201) Fresh'!$C$2:$P$1086,14,FALSE),0)</f>
        <v>0</v>
      </c>
      <c r="P877">
        <f>IFERROR(VLOOKUP(D877&amp;N877,'(0202) Frozen'!$C$2:$P$997,14,FALSE),0)</f>
        <v>0</v>
      </c>
      <c r="Q877">
        <f t="shared" si="41"/>
        <v>0</v>
      </c>
      <c r="R877" s="4">
        <f t="shared" si="40"/>
        <v>0</v>
      </c>
    </row>
    <row r="878" spans="1:18" x14ac:dyDescent="0.25">
      <c r="A878">
        <v>826</v>
      </c>
      <c r="B878" t="s">
        <v>15</v>
      </c>
      <c r="C878" t="str">
        <f t="shared" si="42"/>
        <v>201403Falkland Isds (Malvinas)</v>
      </c>
      <c r="D878">
        <v>201403</v>
      </c>
      <c r="E878">
        <v>2014</v>
      </c>
      <c r="F878" s="1">
        <v>41699</v>
      </c>
      <c r="G878">
        <v>3</v>
      </c>
      <c r="H878">
        <v>1</v>
      </c>
      <c r="I878" t="s">
        <v>16</v>
      </c>
      <c r="J878">
        <v>4</v>
      </c>
      <c r="K878" t="s">
        <v>62</v>
      </c>
      <c r="L878" t="s">
        <v>61</v>
      </c>
      <c r="M878">
        <v>287</v>
      </c>
      <c r="N878" t="s">
        <v>54</v>
      </c>
      <c r="O878" s="3">
        <f>IFERROR(VLOOKUP(D878&amp;N878,'(0201) Fresh'!$C$2:$P$1086,14,FALSE),0)</f>
        <v>0</v>
      </c>
      <c r="P878">
        <f>IFERROR(VLOOKUP(D878&amp;N878,'(0202) Frozen'!$C$2:$P$997,14,FALSE),0)</f>
        <v>0</v>
      </c>
      <c r="Q878">
        <f t="shared" si="41"/>
        <v>0</v>
      </c>
      <c r="R878" s="4">
        <f t="shared" si="40"/>
        <v>0</v>
      </c>
    </row>
    <row r="879" spans="1:18" x14ac:dyDescent="0.25">
      <c r="A879">
        <v>826</v>
      </c>
      <c r="B879" t="s">
        <v>15</v>
      </c>
      <c r="C879" t="str">
        <f t="shared" si="42"/>
        <v>201404Falkland Isds (Malvinas)</v>
      </c>
      <c r="D879">
        <v>201404</v>
      </c>
      <c r="E879">
        <v>2014</v>
      </c>
      <c r="F879" s="1">
        <v>41730</v>
      </c>
      <c r="G879">
        <v>4</v>
      </c>
      <c r="H879">
        <v>1</v>
      </c>
      <c r="I879" t="s">
        <v>16</v>
      </c>
      <c r="J879">
        <v>4</v>
      </c>
      <c r="K879" t="s">
        <v>62</v>
      </c>
      <c r="L879" t="s">
        <v>61</v>
      </c>
      <c r="M879">
        <v>288</v>
      </c>
      <c r="N879" t="s">
        <v>54</v>
      </c>
      <c r="O879" s="3">
        <f>IFERROR(VLOOKUP(D879&amp;N879,'(0201) Fresh'!$C$2:$P$1086,14,FALSE),0)</f>
        <v>0</v>
      </c>
      <c r="P879">
        <f>IFERROR(VLOOKUP(D879&amp;N879,'(0202) Frozen'!$C$2:$P$997,14,FALSE),0)</f>
        <v>0</v>
      </c>
      <c r="Q879">
        <f t="shared" si="41"/>
        <v>0</v>
      </c>
      <c r="R879" s="4">
        <f t="shared" si="40"/>
        <v>0</v>
      </c>
    </row>
    <row r="880" spans="1:18" x14ac:dyDescent="0.25">
      <c r="A880">
        <v>826</v>
      </c>
      <c r="B880" t="s">
        <v>15</v>
      </c>
      <c r="C880" t="str">
        <f t="shared" si="42"/>
        <v>201405Falkland Isds (Malvinas)</v>
      </c>
      <c r="D880">
        <v>201405</v>
      </c>
      <c r="E880">
        <v>2014</v>
      </c>
      <c r="F880" s="1">
        <v>41760</v>
      </c>
      <c r="G880">
        <v>5</v>
      </c>
      <c r="H880">
        <v>1</v>
      </c>
      <c r="I880" t="s">
        <v>16</v>
      </c>
      <c r="J880">
        <v>4</v>
      </c>
      <c r="K880" t="s">
        <v>62</v>
      </c>
      <c r="L880" t="s">
        <v>61</v>
      </c>
      <c r="M880">
        <v>289</v>
      </c>
      <c r="N880" t="s">
        <v>54</v>
      </c>
      <c r="O880" s="3">
        <f>IFERROR(VLOOKUP(D880&amp;N880,'(0201) Fresh'!$C$2:$P$1086,14,FALSE),0)</f>
        <v>0</v>
      </c>
      <c r="P880">
        <f>IFERROR(VLOOKUP(D880&amp;N880,'(0202) Frozen'!$C$2:$P$997,14,FALSE),0)</f>
        <v>0</v>
      </c>
      <c r="Q880">
        <f t="shared" si="41"/>
        <v>0</v>
      </c>
      <c r="R880" s="4">
        <f t="shared" si="40"/>
        <v>0</v>
      </c>
    </row>
    <row r="881" spans="1:18" x14ac:dyDescent="0.25">
      <c r="A881">
        <v>826</v>
      </c>
      <c r="B881" t="s">
        <v>15</v>
      </c>
      <c r="C881" t="str">
        <f t="shared" si="42"/>
        <v>201406Falkland Isds (Malvinas)</v>
      </c>
      <c r="D881">
        <v>201406</v>
      </c>
      <c r="E881">
        <v>2014</v>
      </c>
      <c r="F881" s="1">
        <v>41791</v>
      </c>
      <c r="G881">
        <v>6</v>
      </c>
      <c r="H881">
        <v>1</v>
      </c>
      <c r="I881" t="s">
        <v>16</v>
      </c>
      <c r="J881">
        <v>4</v>
      </c>
      <c r="K881" t="s">
        <v>62</v>
      </c>
      <c r="L881" t="s">
        <v>61</v>
      </c>
      <c r="M881">
        <v>290</v>
      </c>
      <c r="N881" t="s">
        <v>54</v>
      </c>
      <c r="O881" s="3">
        <f>IFERROR(VLOOKUP(D881&amp;N881,'(0201) Fresh'!$C$2:$P$1086,14,FALSE),0)</f>
        <v>0</v>
      </c>
      <c r="P881">
        <f>IFERROR(VLOOKUP(D881&amp;N881,'(0202) Frozen'!$C$2:$P$997,14,FALSE),0)</f>
        <v>0</v>
      </c>
      <c r="Q881">
        <f t="shared" si="41"/>
        <v>0</v>
      </c>
      <c r="R881" s="4">
        <f t="shared" si="40"/>
        <v>0</v>
      </c>
    </row>
    <row r="882" spans="1:18" x14ac:dyDescent="0.25">
      <c r="A882">
        <v>826</v>
      </c>
      <c r="B882" t="s">
        <v>15</v>
      </c>
      <c r="C882" t="str">
        <f t="shared" si="42"/>
        <v>201407Falkland Isds (Malvinas)</v>
      </c>
      <c r="D882">
        <v>201407</v>
      </c>
      <c r="E882">
        <v>2014</v>
      </c>
      <c r="F882" s="1">
        <v>41821</v>
      </c>
      <c r="G882">
        <v>7</v>
      </c>
      <c r="H882">
        <v>1</v>
      </c>
      <c r="I882" t="s">
        <v>16</v>
      </c>
      <c r="J882">
        <v>4</v>
      </c>
      <c r="K882" t="s">
        <v>62</v>
      </c>
      <c r="L882" t="s">
        <v>61</v>
      </c>
      <c r="M882">
        <v>291</v>
      </c>
      <c r="N882" t="s">
        <v>54</v>
      </c>
      <c r="O882" s="3">
        <f>IFERROR(VLOOKUP(D882&amp;N882,'(0201) Fresh'!$C$2:$P$1086,14,FALSE),0)</f>
        <v>0</v>
      </c>
      <c r="P882">
        <f>IFERROR(VLOOKUP(D882&amp;N882,'(0202) Frozen'!$C$2:$P$997,14,FALSE),0)</f>
        <v>0</v>
      </c>
      <c r="Q882">
        <f t="shared" si="41"/>
        <v>0</v>
      </c>
      <c r="R882" s="4">
        <f t="shared" si="40"/>
        <v>0</v>
      </c>
    </row>
    <row r="883" spans="1:18" x14ac:dyDescent="0.25">
      <c r="A883">
        <v>826</v>
      </c>
      <c r="B883" t="s">
        <v>15</v>
      </c>
      <c r="C883" t="str">
        <f t="shared" si="42"/>
        <v>201408Falkland Isds (Malvinas)</v>
      </c>
      <c r="D883">
        <v>201408</v>
      </c>
      <c r="E883">
        <v>2014</v>
      </c>
      <c r="F883" s="1">
        <v>41852</v>
      </c>
      <c r="G883">
        <v>8</v>
      </c>
      <c r="H883">
        <v>1</v>
      </c>
      <c r="I883" t="s">
        <v>16</v>
      </c>
      <c r="J883">
        <v>4</v>
      </c>
      <c r="K883" t="s">
        <v>62</v>
      </c>
      <c r="L883" t="s">
        <v>61</v>
      </c>
      <c r="M883">
        <v>292</v>
      </c>
      <c r="N883" t="s">
        <v>54</v>
      </c>
      <c r="O883" s="3">
        <f>IFERROR(VLOOKUP(D883&amp;N883,'(0201) Fresh'!$C$2:$P$1086,14,FALSE),0)</f>
        <v>0</v>
      </c>
      <c r="P883">
        <f>IFERROR(VLOOKUP(D883&amp;N883,'(0202) Frozen'!$C$2:$P$997,14,FALSE),0)</f>
        <v>0</v>
      </c>
      <c r="Q883">
        <f t="shared" si="41"/>
        <v>0</v>
      </c>
      <c r="R883" s="4">
        <f t="shared" si="40"/>
        <v>0</v>
      </c>
    </row>
    <row r="884" spans="1:18" x14ac:dyDescent="0.25">
      <c r="A884">
        <v>826</v>
      </c>
      <c r="B884" t="s">
        <v>15</v>
      </c>
      <c r="C884" t="str">
        <f t="shared" si="42"/>
        <v>201409Falkland Isds (Malvinas)</v>
      </c>
      <c r="D884">
        <v>201409</v>
      </c>
      <c r="E884">
        <v>2014</v>
      </c>
      <c r="F884" s="1">
        <v>41883</v>
      </c>
      <c r="G884">
        <v>9</v>
      </c>
      <c r="H884">
        <v>1</v>
      </c>
      <c r="I884" t="s">
        <v>16</v>
      </c>
      <c r="J884">
        <v>4</v>
      </c>
      <c r="K884" t="s">
        <v>62</v>
      </c>
      <c r="L884" t="s">
        <v>61</v>
      </c>
      <c r="M884">
        <v>293</v>
      </c>
      <c r="N884" t="s">
        <v>54</v>
      </c>
      <c r="O884" s="3">
        <f>IFERROR(VLOOKUP(D884&amp;N884,'(0201) Fresh'!$C$2:$P$1086,14,FALSE),0)</f>
        <v>0</v>
      </c>
      <c r="P884">
        <f>IFERROR(VLOOKUP(D884&amp;N884,'(0202) Frozen'!$C$2:$P$997,14,FALSE),0)</f>
        <v>0</v>
      </c>
      <c r="Q884">
        <f t="shared" si="41"/>
        <v>0</v>
      </c>
      <c r="R884" s="4">
        <f t="shared" si="40"/>
        <v>0</v>
      </c>
    </row>
    <row r="885" spans="1:18" x14ac:dyDescent="0.25">
      <c r="A885">
        <v>826</v>
      </c>
      <c r="B885" t="s">
        <v>15</v>
      </c>
      <c r="C885" t="str">
        <f t="shared" si="42"/>
        <v>201410Falkland Isds (Malvinas)</v>
      </c>
      <c r="D885">
        <v>201410</v>
      </c>
      <c r="E885">
        <v>2014</v>
      </c>
      <c r="F885" s="1">
        <v>41913</v>
      </c>
      <c r="G885">
        <v>10</v>
      </c>
      <c r="H885">
        <v>1</v>
      </c>
      <c r="I885" t="s">
        <v>16</v>
      </c>
      <c r="J885">
        <v>4</v>
      </c>
      <c r="K885" t="s">
        <v>62</v>
      </c>
      <c r="L885" t="s">
        <v>61</v>
      </c>
      <c r="M885">
        <v>294</v>
      </c>
      <c r="N885" t="s">
        <v>54</v>
      </c>
      <c r="O885" s="3">
        <f>IFERROR(VLOOKUP(D885&amp;N885,'(0201) Fresh'!$C$2:$P$1086,14,FALSE),0)</f>
        <v>0</v>
      </c>
      <c r="P885">
        <f>IFERROR(VLOOKUP(D885&amp;N885,'(0202) Frozen'!$C$2:$P$997,14,FALSE),0)</f>
        <v>0</v>
      </c>
      <c r="Q885">
        <f t="shared" si="41"/>
        <v>0</v>
      </c>
      <c r="R885" s="4">
        <f t="shared" si="40"/>
        <v>0</v>
      </c>
    </row>
    <row r="886" spans="1:18" x14ac:dyDescent="0.25">
      <c r="A886">
        <v>826</v>
      </c>
      <c r="B886" t="s">
        <v>15</v>
      </c>
      <c r="C886" t="str">
        <f t="shared" si="42"/>
        <v>201411Falkland Isds (Malvinas)</v>
      </c>
      <c r="D886">
        <v>201411</v>
      </c>
      <c r="E886">
        <v>2014</v>
      </c>
      <c r="F886" s="1">
        <v>41944</v>
      </c>
      <c r="G886">
        <v>11</v>
      </c>
      <c r="H886">
        <v>1</v>
      </c>
      <c r="I886" t="s">
        <v>16</v>
      </c>
      <c r="J886">
        <v>4</v>
      </c>
      <c r="K886" t="s">
        <v>62</v>
      </c>
      <c r="L886" t="s">
        <v>61</v>
      </c>
      <c r="M886">
        <v>295</v>
      </c>
      <c r="N886" t="s">
        <v>54</v>
      </c>
      <c r="O886" s="3">
        <f>IFERROR(VLOOKUP(D886&amp;N886,'(0201) Fresh'!$C$2:$P$1086,14,FALSE),0)</f>
        <v>0</v>
      </c>
      <c r="P886">
        <f>IFERROR(VLOOKUP(D886&amp;N886,'(0202) Frozen'!$C$2:$P$997,14,FALSE),0)</f>
        <v>0</v>
      </c>
      <c r="Q886">
        <f t="shared" si="41"/>
        <v>0</v>
      </c>
      <c r="R886" s="4">
        <f t="shared" si="40"/>
        <v>0</v>
      </c>
    </row>
    <row r="887" spans="1:18" x14ac:dyDescent="0.25">
      <c r="A887" s="3">
        <v>826</v>
      </c>
      <c r="B887" s="3" t="s">
        <v>15</v>
      </c>
      <c r="C887" t="str">
        <f t="shared" si="42"/>
        <v>201001France</v>
      </c>
      <c r="D887" s="3">
        <v>201001</v>
      </c>
      <c r="E887" s="3">
        <v>2010</v>
      </c>
      <c r="F887" s="6">
        <v>40179</v>
      </c>
      <c r="G887" s="3">
        <v>1</v>
      </c>
      <c r="H887" s="3">
        <v>1</v>
      </c>
      <c r="I887" s="3" t="s">
        <v>16</v>
      </c>
      <c r="J887" s="3">
        <v>4</v>
      </c>
      <c r="K887" s="3" t="s">
        <v>62</v>
      </c>
      <c r="L887" s="3" t="s">
        <v>61</v>
      </c>
      <c r="M887" s="3">
        <v>251</v>
      </c>
      <c r="N887" s="3" t="s">
        <v>30</v>
      </c>
      <c r="O887" s="3">
        <f>IFERROR(VLOOKUP(D887&amp;N887,'(0201) Fresh'!$C$2:$P$1086,14,FALSE),0)</f>
        <v>202772</v>
      </c>
      <c r="P887">
        <f>IFERROR(VLOOKUP(D887&amp;N887,'(0202) Frozen'!$C$2:$P$997,14,FALSE),0)</f>
        <v>191675</v>
      </c>
      <c r="Q887" s="3">
        <f t="shared" si="41"/>
        <v>394447</v>
      </c>
      <c r="R887" s="4">
        <f>Q887/Q2</f>
        <v>4.4074582873556162E-3</v>
      </c>
    </row>
    <row r="888" spans="1:18" x14ac:dyDescent="0.25">
      <c r="A888" s="3">
        <v>826</v>
      </c>
      <c r="B888" s="3" t="s">
        <v>15</v>
      </c>
      <c r="C888" t="str">
        <f t="shared" si="42"/>
        <v>201002France</v>
      </c>
      <c r="D888" s="3">
        <v>201002</v>
      </c>
      <c r="E888" s="3">
        <v>2010</v>
      </c>
      <c r="F888" s="6">
        <v>40210</v>
      </c>
      <c r="G888" s="3">
        <v>2</v>
      </c>
      <c r="H888" s="3">
        <v>1</v>
      </c>
      <c r="I888" s="3" t="s">
        <v>16</v>
      </c>
      <c r="J888" s="3">
        <v>4</v>
      </c>
      <c r="K888" s="3" t="s">
        <v>62</v>
      </c>
      <c r="L888" s="3" t="s">
        <v>61</v>
      </c>
      <c r="M888" s="3">
        <v>251</v>
      </c>
      <c r="N888" s="3" t="s">
        <v>30</v>
      </c>
      <c r="O888" s="3">
        <f>IFERROR(VLOOKUP(D888&amp;N888,'(0201) Fresh'!$C$2:$P$1086,14,FALSE),0)</f>
        <v>186333</v>
      </c>
      <c r="P888">
        <f>IFERROR(VLOOKUP(D888&amp;N888,'(0202) Frozen'!$C$2:$P$997,14,FALSE),0)</f>
        <v>263672</v>
      </c>
      <c r="Q888" s="3">
        <f t="shared" si="41"/>
        <v>450005</v>
      </c>
      <c r="R888" s="4">
        <f t="shared" ref="R888:R945" si="43">Q888/Q3</f>
        <v>5.1477627722668669E-3</v>
      </c>
    </row>
    <row r="889" spans="1:18" x14ac:dyDescent="0.25">
      <c r="A889" s="3">
        <v>826</v>
      </c>
      <c r="B889" s="3" t="s">
        <v>15</v>
      </c>
      <c r="C889" t="str">
        <f t="shared" si="42"/>
        <v>201003France</v>
      </c>
      <c r="D889" s="3">
        <v>201003</v>
      </c>
      <c r="E889" s="3">
        <v>2010</v>
      </c>
      <c r="F889" s="6">
        <v>40238</v>
      </c>
      <c r="G889" s="3">
        <v>3</v>
      </c>
      <c r="H889" s="3">
        <v>1</v>
      </c>
      <c r="I889" s="3" t="s">
        <v>16</v>
      </c>
      <c r="J889" s="3">
        <v>4</v>
      </c>
      <c r="K889" s="3" t="s">
        <v>62</v>
      </c>
      <c r="L889" s="3" t="s">
        <v>61</v>
      </c>
      <c r="M889" s="3">
        <v>251</v>
      </c>
      <c r="N889" s="3" t="s">
        <v>30</v>
      </c>
      <c r="O889" s="3">
        <f>IFERROR(VLOOKUP(D889&amp;N889,'(0201) Fresh'!$C$2:$P$1086,14,FALSE),0)</f>
        <v>248028</v>
      </c>
      <c r="P889">
        <f>IFERROR(VLOOKUP(D889&amp;N889,'(0202) Frozen'!$C$2:$P$997,14,FALSE),0)</f>
        <v>259031</v>
      </c>
      <c r="Q889" s="3">
        <f t="shared" si="41"/>
        <v>507059</v>
      </c>
      <c r="R889" s="4">
        <f t="shared" si="43"/>
        <v>5.2027646223743885E-3</v>
      </c>
    </row>
    <row r="890" spans="1:18" x14ac:dyDescent="0.25">
      <c r="A890" s="3">
        <v>826</v>
      </c>
      <c r="B890" s="3" t="s">
        <v>15</v>
      </c>
      <c r="C890" t="str">
        <f t="shared" si="42"/>
        <v>201004France</v>
      </c>
      <c r="D890" s="3">
        <v>201004</v>
      </c>
      <c r="E890" s="3">
        <v>2010</v>
      </c>
      <c r="F890" s="6">
        <v>40269</v>
      </c>
      <c r="G890" s="3">
        <v>4</v>
      </c>
      <c r="H890" s="3">
        <v>1</v>
      </c>
      <c r="I890" s="3" t="s">
        <v>16</v>
      </c>
      <c r="J890" s="3">
        <v>4</v>
      </c>
      <c r="K890" s="3" t="s">
        <v>62</v>
      </c>
      <c r="L890" s="3" t="s">
        <v>61</v>
      </c>
      <c r="M890" s="3">
        <v>251</v>
      </c>
      <c r="N890" s="3" t="s">
        <v>30</v>
      </c>
      <c r="O890" s="3">
        <f>IFERROR(VLOOKUP(D890&amp;N890,'(0201) Fresh'!$C$2:$P$1086,14,FALSE),0)</f>
        <v>440590</v>
      </c>
      <c r="P890">
        <f>IFERROR(VLOOKUP(D890&amp;N890,'(0202) Frozen'!$C$2:$P$997,14,FALSE),0)</f>
        <v>231122</v>
      </c>
      <c r="Q890" s="3">
        <f t="shared" si="41"/>
        <v>671712</v>
      </c>
      <c r="R890" s="4">
        <f t="shared" si="43"/>
        <v>7.2679950698403221E-3</v>
      </c>
    </row>
    <row r="891" spans="1:18" x14ac:dyDescent="0.25">
      <c r="A891" s="3">
        <v>826</v>
      </c>
      <c r="B891" s="3" t="s">
        <v>15</v>
      </c>
      <c r="C891" t="str">
        <f t="shared" si="42"/>
        <v>201005France</v>
      </c>
      <c r="D891" s="3">
        <v>201005</v>
      </c>
      <c r="E891" s="3">
        <v>2010</v>
      </c>
      <c r="F891" s="6">
        <v>40299</v>
      </c>
      <c r="G891" s="3">
        <v>5</v>
      </c>
      <c r="H891" s="3">
        <v>1</v>
      </c>
      <c r="I891" s="3" t="s">
        <v>16</v>
      </c>
      <c r="J891" s="3">
        <v>4</v>
      </c>
      <c r="K891" s="3" t="s">
        <v>62</v>
      </c>
      <c r="L891" s="3" t="s">
        <v>61</v>
      </c>
      <c r="M891" s="3">
        <v>251</v>
      </c>
      <c r="N891" s="3" t="s">
        <v>30</v>
      </c>
      <c r="O891" s="3">
        <f>IFERROR(VLOOKUP(D891&amp;N891,'(0201) Fresh'!$C$2:$P$1086,14,FALSE),0)</f>
        <v>386673</v>
      </c>
      <c r="P891">
        <f>IFERROR(VLOOKUP(D891&amp;N891,'(0202) Frozen'!$C$2:$P$997,14,FALSE),0)</f>
        <v>159823</v>
      </c>
      <c r="Q891" s="3">
        <f t="shared" si="41"/>
        <v>546496</v>
      </c>
      <c r="R891" s="4">
        <f t="shared" si="43"/>
        <v>6.1802807071247353E-3</v>
      </c>
    </row>
    <row r="892" spans="1:18" x14ac:dyDescent="0.25">
      <c r="A892" s="3">
        <v>826</v>
      </c>
      <c r="B892" s="3" t="s">
        <v>15</v>
      </c>
      <c r="C892" t="str">
        <f t="shared" si="42"/>
        <v>201006France</v>
      </c>
      <c r="D892" s="3">
        <v>201006</v>
      </c>
      <c r="E892" s="3">
        <v>2010</v>
      </c>
      <c r="F892" s="6">
        <v>40330</v>
      </c>
      <c r="G892" s="3">
        <v>6</v>
      </c>
      <c r="H892" s="3">
        <v>1</v>
      </c>
      <c r="I892" s="3" t="s">
        <v>16</v>
      </c>
      <c r="J892" s="3">
        <v>4</v>
      </c>
      <c r="K892" s="3" t="s">
        <v>62</v>
      </c>
      <c r="L892" s="3" t="s">
        <v>61</v>
      </c>
      <c r="M892" s="3">
        <v>251</v>
      </c>
      <c r="N892" s="3" t="s">
        <v>30</v>
      </c>
      <c r="O892" s="3">
        <f>IFERROR(VLOOKUP(D892&amp;N892,'(0201) Fresh'!$C$2:$P$1086,14,FALSE),0)</f>
        <v>358315</v>
      </c>
      <c r="P892">
        <f>IFERROR(VLOOKUP(D892&amp;N892,'(0202) Frozen'!$C$2:$P$997,14,FALSE),0)</f>
        <v>375222</v>
      </c>
      <c r="Q892" s="3">
        <f t="shared" si="41"/>
        <v>733537</v>
      </c>
      <c r="R892" s="4">
        <f t="shared" si="43"/>
        <v>7.4560017710541505E-3</v>
      </c>
    </row>
    <row r="893" spans="1:18" x14ac:dyDescent="0.25">
      <c r="A893" s="3">
        <v>826</v>
      </c>
      <c r="B893" s="3" t="s">
        <v>15</v>
      </c>
      <c r="C893" t="str">
        <f t="shared" si="42"/>
        <v>201007France</v>
      </c>
      <c r="D893" s="3">
        <v>201007</v>
      </c>
      <c r="E893" s="3">
        <v>2010</v>
      </c>
      <c r="F893" s="6">
        <v>40360</v>
      </c>
      <c r="G893" s="3">
        <v>7</v>
      </c>
      <c r="H893" s="3">
        <v>1</v>
      </c>
      <c r="I893" s="3" t="s">
        <v>16</v>
      </c>
      <c r="J893" s="3">
        <v>4</v>
      </c>
      <c r="K893" s="3" t="s">
        <v>62</v>
      </c>
      <c r="L893" s="3" t="s">
        <v>61</v>
      </c>
      <c r="M893" s="3">
        <v>251</v>
      </c>
      <c r="N893" s="3" t="s">
        <v>30</v>
      </c>
      <c r="O893" s="3">
        <f>IFERROR(VLOOKUP(D893&amp;N893,'(0201) Fresh'!$C$2:$P$1086,14,FALSE),0)</f>
        <v>316414</v>
      </c>
      <c r="P893">
        <f>IFERROR(VLOOKUP(D893&amp;N893,'(0202) Frozen'!$C$2:$P$997,14,FALSE),0)</f>
        <v>354595</v>
      </c>
      <c r="Q893" s="3">
        <f t="shared" si="41"/>
        <v>671009</v>
      </c>
      <c r="R893" s="4">
        <f t="shared" si="43"/>
        <v>7.2231570577252976E-3</v>
      </c>
    </row>
    <row r="894" spans="1:18" x14ac:dyDescent="0.25">
      <c r="A894" s="3">
        <v>826</v>
      </c>
      <c r="B894" s="3" t="s">
        <v>15</v>
      </c>
      <c r="C894" t="str">
        <f t="shared" si="42"/>
        <v>201008France</v>
      </c>
      <c r="D894" s="3">
        <v>201008</v>
      </c>
      <c r="E894" s="3">
        <v>2010</v>
      </c>
      <c r="F894" s="6">
        <v>40391</v>
      </c>
      <c r="G894" s="3">
        <v>8</v>
      </c>
      <c r="H894" s="3">
        <v>1</v>
      </c>
      <c r="I894" s="3" t="s">
        <v>16</v>
      </c>
      <c r="J894" s="3">
        <v>4</v>
      </c>
      <c r="K894" s="3" t="s">
        <v>62</v>
      </c>
      <c r="L894" s="3" t="s">
        <v>61</v>
      </c>
      <c r="M894" s="3">
        <v>251</v>
      </c>
      <c r="N894" s="3" t="s">
        <v>30</v>
      </c>
      <c r="O894" s="3">
        <f>IFERROR(VLOOKUP(D894&amp;N894,'(0201) Fresh'!$C$2:$P$1086,14,FALSE),0)</f>
        <v>323967</v>
      </c>
      <c r="P894">
        <f>IFERROR(VLOOKUP(D894&amp;N894,'(0202) Frozen'!$C$2:$P$997,14,FALSE),0)</f>
        <v>528618</v>
      </c>
      <c r="Q894" s="3">
        <f t="shared" si="41"/>
        <v>852585</v>
      </c>
      <c r="R894" s="4">
        <f t="shared" si="43"/>
        <v>9.7225425368149421E-3</v>
      </c>
    </row>
    <row r="895" spans="1:18" x14ac:dyDescent="0.25">
      <c r="A895" s="3">
        <v>826</v>
      </c>
      <c r="B895" s="3" t="s">
        <v>15</v>
      </c>
      <c r="C895" t="str">
        <f t="shared" si="42"/>
        <v>201009France</v>
      </c>
      <c r="D895" s="3">
        <v>201009</v>
      </c>
      <c r="E895" s="3">
        <v>2010</v>
      </c>
      <c r="F895" s="6">
        <v>40422</v>
      </c>
      <c r="G895" s="3">
        <v>9</v>
      </c>
      <c r="H895" s="3">
        <v>1</v>
      </c>
      <c r="I895" s="3" t="s">
        <v>16</v>
      </c>
      <c r="J895" s="3">
        <v>4</v>
      </c>
      <c r="K895" s="3" t="s">
        <v>62</v>
      </c>
      <c r="L895" s="3" t="s">
        <v>61</v>
      </c>
      <c r="M895" s="3">
        <v>251</v>
      </c>
      <c r="N895" s="3" t="s">
        <v>30</v>
      </c>
      <c r="O895" s="3">
        <f>IFERROR(VLOOKUP(D895&amp;N895,'(0201) Fresh'!$C$2:$P$1086,14,FALSE),0)</f>
        <v>596139</v>
      </c>
      <c r="P895">
        <f>IFERROR(VLOOKUP(D895&amp;N895,'(0202) Frozen'!$C$2:$P$997,14,FALSE),0)</f>
        <v>153862</v>
      </c>
      <c r="Q895" s="3">
        <f t="shared" si="41"/>
        <v>750001</v>
      </c>
      <c r="R895" s="4">
        <f t="shared" si="43"/>
        <v>6.9653059594326078E-3</v>
      </c>
    </row>
    <row r="896" spans="1:18" x14ac:dyDescent="0.25">
      <c r="A896" s="3">
        <v>826</v>
      </c>
      <c r="B896" s="3" t="s">
        <v>15</v>
      </c>
      <c r="C896" t="str">
        <f t="shared" si="42"/>
        <v>201010France</v>
      </c>
      <c r="D896" s="3">
        <v>201010</v>
      </c>
      <c r="E896" s="3">
        <v>2010</v>
      </c>
      <c r="F896" s="6">
        <v>40452</v>
      </c>
      <c r="G896" s="3">
        <v>10</v>
      </c>
      <c r="H896" s="3">
        <v>1</v>
      </c>
      <c r="I896" s="3" t="s">
        <v>16</v>
      </c>
      <c r="J896" s="3">
        <v>4</v>
      </c>
      <c r="K896" s="3" t="s">
        <v>62</v>
      </c>
      <c r="L896" s="3" t="s">
        <v>61</v>
      </c>
      <c r="M896" s="3">
        <v>251</v>
      </c>
      <c r="N896" s="3" t="s">
        <v>30</v>
      </c>
      <c r="O896" s="3">
        <f>IFERROR(VLOOKUP(D896&amp;N896,'(0201) Fresh'!$C$2:$P$1086,14,FALSE),0)</f>
        <v>642847</v>
      </c>
      <c r="P896">
        <f>IFERROR(VLOOKUP(D896&amp;N896,'(0202) Frozen'!$C$2:$P$997,14,FALSE),0)</f>
        <v>277148</v>
      </c>
      <c r="Q896" s="3">
        <f t="shared" si="41"/>
        <v>919995</v>
      </c>
      <c r="R896" s="4">
        <f t="shared" si="43"/>
        <v>1.0433048366298788E-2</v>
      </c>
    </row>
    <row r="897" spans="1:18" x14ac:dyDescent="0.25">
      <c r="A897" s="3">
        <v>826</v>
      </c>
      <c r="B897" s="3" t="s">
        <v>15</v>
      </c>
      <c r="C897" t="str">
        <f t="shared" si="42"/>
        <v>201011France</v>
      </c>
      <c r="D897" s="3">
        <v>201011</v>
      </c>
      <c r="E897" s="3">
        <v>2010</v>
      </c>
      <c r="F897" s="6">
        <v>40483</v>
      </c>
      <c r="G897" s="3">
        <v>11</v>
      </c>
      <c r="H897" s="3">
        <v>1</v>
      </c>
      <c r="I897" s="3" t="s">
        <v>16</v>
      </c>
      <c r="J897" s="3">
        <v>4</v>
      </c>
      <c r="K897" s="3" t="s">
        <v>62</v>
      </c>
      <c r="L897" s="3" t="s">
        <v>61</v>
      </c>
      <c r="M897" s="3">
        <v>251</v>
      </c>
      <c r="N897" s="3" t="s">
        <v>30</v>
      </c>
      <c r="O897" s="3">
        <f>IFERROR(VLOOKUP(D897&amp;N897,'(0201) Fresh'!$C$2:$P$1086,14,FALSE),0)</f>
        <v>422907</v>
      </c>
      <c r="P897">
        <f>IFERROR(VLOOKUP(D897&amp;N897,'(0202) Frozen'!$C$2:$P$997,14,FALSE),0)</f>
        <v>203876</v>
      </c>
      <c r="Q897" s="3">
        <f t="shared" si="41"/>
        <v>626783</v>
      </c>
      <c r="R897" s="4">
        <f t="shared" si="43"/>
        <v>5.976292696777968E-3</v>
      </c>
    </row>
    <row r="898" spans="1:18" x14ac:dyDescent="0.25">
      <c r="A898" s="3">
        <v>826</v>
      </c>
      <c r="B898" s="3" t="s">
        <v>15</v>
      </c>
      <c r="C898" t="str">
        <f t="shared" si="42"/>
        <v>201012France</v>
      </c>
      <c r="D898" s="3">
        <v>201012</v>
      </c>
      <c r="E898" s="3">
        <v>2010</v>
      </c>
      <c r="F898" s="6">
        <v>40513</v>
      </c>
      <c r="G898" s="3">
        <v>12</v>
      </c>
      <c r="H898" s="3">
        <v>1</v>
      </c>
      <c r="I898" s="3" t="s">
        <v>16</v>
      </c>
      <c r="J898" s="3">
        <v>4</v>
      </c>
      <c r="K898" s="3" t="s">
        <v>62</v>
      </c>
      <c r="L898" s="3" t="s">
        <v>61</v>
      </c>
      <c r="M898" s="3">
        <v>251</v>
      </c>
      <c r="N898" s="3" t="s">
        <v>30</v>
      </c>
      <c r="O898" s="3">
        <f>IFERROR(VLOOKUP(D898&amp;N898,'(0201) Fresh'!$C$2:$P$1086,14,FALSE),0)</f>
        <v>535852</v>
      </c>
      <c r="P898">
        <f>IFERROR(VLOOKUP(D898&amp;N898,'(0202) Frozen'!$C$2:$P$997,14,FALSE),0)</f>
        <v>210980</v>
      </c>
      <c r="Q898" s="3">
        <f t="shared" ref="Q898:Q961" si="44">O898+P898</f>
        <v>746832</v>
      </c>
      <c r="R898" s="4">
        <f t="shared" si="43"/>
        <v>5.831108477144002E-3</v>
      </c>
    </row>
    <row r="899" spans="1:18" x14ac:dyDescent="0.25">
      <c r="A899" s="3">
        <v>826</v>
      </c>
      <c r="B899" s="3" t="s">
        <v>15</v>
      </c>
      <c r="C899" t="str">
        <f t="shared" ref="C899:C962" si="45">D899&amp;N899</f>
        <v>201101France</v>
      </c>
      <c r="D899" s="3">
        <v>201101</v>
      </c>
      <c r="E899" s="3">
        <v>2011</v>
      </c>
      <c r="F899" s="6">
        <v>40544</v>
      </c>
      <c r="G899" s="3">
        <v>1</v>
      </c>
      <c r="H899" s="3">
        <v>1</v>
      </c>
      <c r="I899" s="3" t="s">
        <v>16</v>
      </c>
      <c r="J899" s="3">
        <v>4</v>
      </c>
      <c r="K899" s="3" t="s">
        <v>62</v>
      </c>
      <c r="L899" s="3" t="s">
        <v>61</v>
      </c>
      <c r="M899" s="3">
        <v>251</v>
      </c>
      <c r="N899" s="3" t="s">
        <v>30</v>
      </c>
      <c r="O899" s="3">
        <f>IFERROR(VLOOKUP(D899&amp;N899,'(0201) Fresh'!$C$2:$P$1086,14,FALSE),0)</f>
        <v>676017</v>
      </c>
      <c r="P899">
        <f>IFERROR(VLOOKUP(D899&amp;N899,'(0202) Frozen'!$C$2:$P$997,14,FALSE),0)</f>
        <v>166844</v>
      </c>
      <c r="Q899" s="3">
        <f t="shared" si="44"/>
        <v>842861</v>
      </c>
      <c r="R899" s="4">
        <f t="shared" si="43"/>
        <v>8.2038300606738727E-3</v>
      </c>
    </row>
    <row r="900" spans="1:18" x14ac:dyDescent="0.25">
      <c r="A900" s="3">
        <v>826</v>
      </c>
      <c r="B900" s="3" t="s">
        <v>15</v>
      </c>
      <c r="C900" t="str">
        <f t="shared" si="45"/>
        <v>201102France</v>
      </c>
      <c r="D900" s="3">
        <v>201102</v>
      </c>
      <c r="E900" s="3">
        <v>2011</v>
      </c>
      <c r="F900" s="6">
        <v>40575</v>
      </c>
      <c r="G900" s="3">
        <v>2</v>
      </c>
      <c r="H900" s="3">
        <v>1</v>
      </c>
      <c r="I900" s="3" t="s">
        <v>16</v>
      </c>
      <c r="J900" s="3">
        <v>4</v>
      </c>
      <c r="K900" s="3" t="s">
        <v>62</v>
      </c>
      <c r="L900" s="3" t="s">
        <v>61</v>
      </c>
      <c r="M900" s="3">
        <v>251</v>
      </c>
      <c r="N900" s="3" t="s">
        <v>30</v>
      </c>
      <c r="O900" s="3">
        <f>IFERROR(VLOOKUP(D900&amp;N900,'(0201) Fresh'!$C$2:$P$1086,14,FALSE),0)</f>
        <v>541475</v>
      </c>
      <c r="P900">
        <f>IFERROR(VLOOKUP(D900&amp;N900,'(0202) Frozen'!$C$2:$P$997,14,FALSE),0)</f>
        <v>177850</v>
      </c>
      <c r="Q900" s="3">
        <f t="shared" si="44"/>
        <v>719325</v>
      </c>
      <c r="R900" s="4">
        <f t="shared" si="43"/>
        <v>8.1422178349824376E-3</v>
      </c>
    </row>
    <row r="901" spans="1:18" x14ac:dyDescent="0.25">
      <c r="A901" s="3">
        <v>826</v>
      </c>
      <c r="B901" s="3" t="s">
        <v>15</v>
      </c>
      <c r="C901" t="str">
        <f t="shared" si="45"/>
        <v>201103France</v>
      </c>
      <c r="D901" s="3">
        <v>201103</v>
      </c>
      <c r="E901" s="3">
        <v>2011</v>
      </c>
      <c r="F901" s="6">
        <v>40603</v>
      </c>
      <c r="G901" s="3">
        <v>3</v>
      </c>
      <c r="H901" s="3">
        <v>1</v>
      </c>
      <c r="I901" s="3" t="s">
        <v>16</v>
      </c>
      <c r="J901" s="3">
        <v>4</v>
      </c>
      <c r="K901" s="3" t="s">
        <v>62</v>
      </c>
      <c r="L901" s="3" t="s">
        <v>61</v>
      </c>
      <c r="M901" s="3">
        <v>251</v>
      </c>
      <c r="N901" s="3" t="s">
        <v>30</v>
      </c>
      <c r="O901" s="3">
        <f>IFERROR(VLOOKUP(D901&amp;N901,'(0201) Fresh'!$C$2:$P$1086,14,FALSE),0)</f>
        <v>547605</v>
      </c>
      <c r="P901">
        <f>IFERROR(VLOOKUP(D901&amp;N901,'(0202) Frozen'!$C$2:$P$997,14,FALSE),0)</f>
        <v>267071</v>
      </c>
      <c r="Q901" s="3">
        <f t="shared" si="44"/>
        <v>814676</v>
      </c>
      <c r="R901" s="4">
        <f t="shared" si="43"/>
        <v>7.7408634145651311E-3</v>
      </c>
    </row>
    <row r="902" spans="1:18" x14ac:dyDescent="0.25">
      <c r="A902" s="3">
        <v>826</v>
      </c>
      <c r="B902" s="3" t="s">
        <v>15</v>
      </c>
      <c r="C902" t="str">
        <f t="shared" si="45"/>
        <v>201104France</v>
      </c>
      <c r="D902" s="3">
        <v>201104</v>
      </c>
      <c r="E902" s="3">
        <v>2011</v>
      </c>
      <c r="F902" s="6">
        <v>40634</v>
      </c>
      <c r="G902" s="3">
        <v>4</v>
      </c>
      <c r="H902" s="3">
        <v>1</v>
      </c>
      <c r="I902" s="3" t="s">
        <v>16</v>
      </c>
      <c r="J902" s="3">
        <v>4</v>
      </c>
      <c r="K902" s="3" t="s">
        <v>62</v>
      </c>
      <c r="L902" s="3" t="s">
        <v>61</v>
      </c>
      <c r="M902" s="3">
        <v>251</v>
      </c>
      <c r="N902" s="3" t="s">
        <v>30</v>
      </c>
      <c r="O902" s="3">
        <f>IFERROR(VLOOKUP(D902&amp;N902,'(0201) Fresh'!$C$2:$P$1086,14,FALSE),0)</f>
        <v>813115</v>
      </c>
      <c r="P902">
        <f>IFERROR(VLOOKUP(D902&amp;N902,'(0202) Frozen'!$C$2:$P$997,14,FALSE),0)</f>
        <v>383387</v>
      </c>
      <c r="Q902" s="3">
        <f t="shared" si="44"/>
        <v>1196502</v>
      </c>
      <c r="R902" s="4">
        <f t="shared" si="43"/>
        <v>1.1701903747410805E-2</v>
      </c>
    </row>
    <row r="903" spans="1:18" x14ac:dyDescent="0.25">
      <c r="A903" s="3">
        <v>826</v>
      </c>
      <c r="B903" s="3" t="s">
        <v>15</v>
      </c>
      <c r="C903" t="str">
        <f t="shared" si="45"/>
        <v>201105France</v>
      </c>
      <c r="D903" s="3">
        <v>201105</v>
      </c>
      <c r="E903" s="3">
        <v>2011</v>
      </c>
      <c r="F903" s="6">
        <v>40664</v>
      </c>
      <c r="G903" s="3">
        <v>5</v>
      </c>
      <c r="H903" s="3">
        <v>1</v>
      </c>
      <c r="I903" s="3" t="s">
        <v>16</v>
      </c>
      <c r="J903" s="3">
        <v>4</v>
      </c>
      <c r="K903" s="3" t="s">
        <v>62</v>
      </c>
      <c r="L903" s="3" t="s">
        <v>61</v>
      </c>
      <c r="M903" s="3">
        <v>251</v>
      </c>
      <c r="N903" s="3" t="s">
        <v>30</v>
      </c>
      <c r="O903" s="3">
        <f>IFERROR(VLOOKUP(D903&amp;N903,'(0201) Fresh'!$C$2:$P$1086,14,FALSE),0)</f>
        <v>778158</v>
      </c>
      <c r="P903">
        <f>IFERROR(VLOOKUP(D903&amp;N903,'(0202) Frozen'!$C$2:$P$997,14,FALSE),0)</f>
        <v>429859</v>
      </c>
      <c r="Q903" s="3">
        <f t="shared" si="44"/>
        <v>1208017</v>
      </c>
      <c r="R903" s="4">
        <f t="shared" si="43"/>
        <v>1.1274133702811112E-2</v>
      </c>
    </row>
    <row r="904" spans="1:18" x14ac:dyDescent="0.25">
      <c r="A904" s="3">
        <v>826</v>
      </c>
      <c r="B904" s="3" t="s">
        <v>15</v>
      </c>
      <c r="C904" t="str">
        <f t="shared" si="45"/>
        <v>201106France</v>
      </c>
      <c r="D904" s="3">
        <v>201106</v>
      </c>
      <c r="E904" s="3">
        <v>2011</v>
      </c>
      <c r="F904" s="6">
        <v>40695</v>
      </c>
      <c r="G904" s="3">
        <v>6</v>
      </c>
      <c r="H904" s="3">
        <v>1</v>
      </c>
      <c r="I904" s="3" t="s">
        <v>16</v>
      </c>
      <c r="J904" s="3">
        <v>4</v>
      </c>
      <c r="K904" s="3" t="s">
        <v>62</v>
      </c>
      <c r="L904" s="3" t="s">
        <v>61</v>
      </c>
      <c r="M904" s="3">
        <v>251</v>
      </c>
      <c r="N904" s="3" t="s">
        <v>30</v>
      </c>
      <c r="O904" s="3">
        <f>IFERROR(VLOOKUP(D904&amp;N904,'(0201) Fresh'!$C$2:$P$1086,14,FALSE),0)</f>
        <v>427581</v>
      </c>
      <c r="P904">
        <f>IFERROR(VLOOKUP(D904&amp;N904,'(0202) Frozen'!$C$2:$P$997,14,FALSE),0)</f>
        <v>236321</v>
      </c>
      <c r="Q904" s="3">
        <f t="shared" si="44"/>
        <v>663902</v>
      </c>
      <c r="R904" s="4">
        <f t="shared" si="43"/>
        <v>5.3961469497328845E-3</v>
      </c>
    </row>
    <row r="905" spans="1:18" x14ac:dyDescent="0.25">
      <c r="A905" s="3">
        <v>826</v>
      </c>
      <c r="B905" s="3" t="s">
        <v>15</v>
      </c>
      <c r="C905" t="str">
        <f t="shared" si="45"/>
        <v>201107France</v>
      </c>
      <c r="D905" s="3">
        <v>201107</v>
      </c>
      <c r="E905" s="3">
        <v>2011</v>
      </c>
      <c r="F905" s="6">
        <v>40725</v>
      </c>
      <c r="G905" s="3">
        <v>7</v>
      </c>
      <c r="H905" s="3">
        <v>1</v>
      </c>
      <c r="I905" s="3" t="s">
        <v>16</v>
      </c>
      <c r="J905" s="3">
        <v>4</v>
      </c>
      <c r="K905" s="3" t="s">
        <v>62</v>
      </c>
      <c r="L905" s="3" t="s">
        <v>61</v>
      </c>
      <c r="M905" s="3">
        <v>251</v>
      </c>
      <c r="N905" s="3" t="s">
        <v>30</v>
      </c>
      <c r="O905" s="3">
        <f>IFERROR(VLOOKUP(D905&amp;N905,'(0201) Fresh'!$C$2:$P$1086,14,FALSE),0)</f>
        <v>465384</v>
      </c>
      <c r="P905">
        <f>IFERROR(VLOOKUP(D905&amp;N905,'(0202) Frozen'!$C$2:$P$997,14,FALSE),0)</f>
        <v>165884</v>
      </c>
      <c r="Q905" s="3">
        <f t="shared" si="44"/>
        <v>631268</v>
      </c>
      <c r="R905" s="4">
        <f t="shared" si="43"/>
        <v>6.1961070005414429E-3</v>
      </c>
    </row>
    <row r="906" spans="1:18" x14ac:dyDescent="0.25">
      <c r="A906" s="3">
        <v>826</v>
      </c>
      <c r="B906" s="3" t="s">
        <v>15</v>
      </c>
      <c r="C906" t="str">
        <f t="shared" si="45"/>
        <v>201108France</v>
      </c>
      <c r="D906" s="3">
        <v>201108</v>
      </c>
      <c r="E906" s="3">
        <v>2011</v>
      </c>
      <c r="F906" s="6">
        <v>40756</v>
      </c>
      <c r="G906" s="3">
        <v>8</v>
      </c>
      <c r="H906" s="3">
        <v>1</v>
      </c>
      <c r="I906" s="3" t="s">
        <v>16</v>
      </c>
      <c r="J906" s="3">
        <v>4</v>
      </c>
      <c r="K906" s="3" t="s">
        <v>62</v>
      </c>
      <c r="L906" s="3" t="s">
        <v>61</v>
      </c>
      <c r="M906" s="3">
        <v>251</v>
      </c>
      <c r="N906" s="3" t="s">
        <v>30</v>
      </c>
      <c r="O906" s="3">
        <f>IFERROR(VLOOKUP(D906&amp;N906,'(0201) Fresh'!$C$2:$P$1086,14,FALSE),0)</f>
        <v>574900</v>
      </c>
      <c r="P906">
        <f>IFERROR(VLOOKUP(D906&amp;N906,'(0202) Frozen'!$C$2:$P$997,14,FALSE),0)</f>
        <v>353334</v>
      </c>
      <c r="Q906" s="3">
        <f t="shared" si="44"/>
        <v>928234</v>
      </c>
      <c r="R906" s="4">
        <f t="shared" si="43"/>
        <v>8.2120369720283595E-3</v>
      </c>
    </row>
    <row r="907" spans="1:18" x14ac:dyDescent="0.25">
      <c r="A907" s="3">
        <v>826</v>
      </c>
      <c r="B907" s="3" t="s">
        <v>15</v>
      </c>
      <c r="C907" t="str">
        <f t="shared" si="45"/>
        <v>201109France</v>
      </c>
      <c r="D907" s="3">
        <v>201109</v>
      </c>
      <c r="E907" s="3">
        <v>2011</v>
      </c>
      <c r="F907" s="6">
        <v>40787</v>
      </c>
      <c r="G907" s="3">
        <v>9</v>
      </c>
      <c r="H907" s="3">
        <v>1</v>
      </c>
      <c r="I907" s="3" t="s">
        <v>16</v>
      </c>
      <c r="J907" s="3">
        <v>4</v>
      </c>
      <c r="K907" s="3" t="s">
        <v>62</v>
      </c>
      <c r="L907" s="3" t="s">
        <v>61</v>
      </c>
      <c r="M907" s="3">
        <v>251</v>
      </c>
      <c r="N907" s="3" t="s">
        <v>30</v>
      </c>
      <c r="O907" s="3">
        <f>IFERROR(VLOOKUP(D907&amp;N907,'(0201) Fresh'!$C$2:$P$1086,14,FALSE),0)</f>
        <v>324321</v>
      </c>
      <c r="P907">
        <f>IFERROR(VLOOKUP(D907&amp;N907,'(0202) Frozen'!$C$2:$P$997,14,FALSE),0)</f>
        <v>196301</v>
      </c>
      <c r="Q907" s="3">
        <f t="shared" si="44"/>
        <v>520622</v>
      </c>
      <c r="R907" s="4">
        <f t="shared" si="43"/>
        <v>3.9380857418621715E-3</v>
      </c>
    </row>
    <row r="908" spans="1:18" x14ac:dyDescent="0.25">
      <c r="A908" s="3">
        <v>826</v>
      </c>
      <c r="B908" s="3" t="s">
        <v>15</v>
      </c>
      <c r="C908" t="str">
        <f t="shared" si="45"/>
        <v>201110France</v>
      </c>
      <c r="D908" s="3">
        <v>201110</v>
      </c>
      <c r="E908" s="3">
        <v>2011</v>
      </c>
      <c r="F908" s="6">
        <v>40817</v>
      </c>
      <c r="G908" s="3">
        <v>10</v>
      </c>
      <c r="H908" s="3">
        <v>1</v>
      </c>
      <c r="I908" s="3" t="s">
        <v>16</v>
      </c>
      <c r="J908" s="3">
        <v>4</v>
      </c>
      <c r="K908" s="3" t="s">
        <v>62</v>
      </c>
      <c r="L908" s="3" t="s">
        <v>61</v>
      </c>
      <c r="M908" s="3">
        <v>251</v>
      </c>
      <c r="N908" s="3" t="s">
        <v>30</v>
      </c>
      <c r="O908" s="3">
        <f>IFERROR(VLOOKUP(D908&amp;N908,'(0201) Fresh'!$C$2:$P$1086,14,FALSE),0)</f>
        <v>428066</v>
      </c>
      <c r="P908">
        <f>IFERROR(VLOOKUP(D908&amp;N908,'(0202) Frozen'!$C$2:$P$997,14,FALSE),0)</f>
        <v>528490</v>
      </c>
      <c r="Q908" s="3">
        <f t="shared" si="44"/>
        <v>956556</v>
      </c>
      <c r="R908" s="4">
        <f t="shared" si="43"/>
        <v>7.756669842782277E-3</v>
      </c>
    </row>
    <row r="909" spans="1:18" x14ac:dyDescent="0.25">
      <c r="A909" s="3">
        <v>826</v>
      </c>
      <c r="B909" s="3" t="s">
        <v>15</v>
      </c>
      <c r="C909" t="str">
        <f t="shared" si="45"/>
        <v>201111France</v>
      </c>
      <c r="D909" s="3">
        <v>201111</v>
      </c>
      <c r="E909" s="3">
        <v>2011</v>
      </c>
      <c r="F909" s="6">
        <v>40848</v>
      </c>
      <c r="G909" s="3">
        <v>11</v>
      </c>
      <c r="H909" s="3">
        <v>1</v>
      </c>
      <c r="I909" s="3" t="s">
        <v>16</v>
      </c>
      <c r="J909" s="3">
        <v>4</v>
      </c>
      <c r="K909" s="3" t="s">
        <v>62</v>
      </c>
      <c r="L909" s="3" t="s">
        <v>61</v>
      </c>
      <c r="M909" s="3">
        <v>251</v>
      </c>
      <c r="N909" s="3" t="s">
        <v>30</v>
      </c>
      <c r="O909" s="3">
        <f>IFERROR(VLOOKUP(D909&amp;N909,'(0201) Fresh'!$C$2:$P$1086,14,FALSE),0)</f>
        <v>364642</v>
      </c>
      <c r="P909">
        <f>IFERROR(VLOOKUP(D909&amp;N909,'(0202) Frozen'!$C$2:$P$997,14,FALSE),0)</f>
        <v>253915</v>
      </c>
      <c r="Q909" s="3">
        <f t="shared" si="44"/>
        <v>618557</v>
      </c>
      <c r="R909" s="4">
        <f t="shared" si="43"/>
        <v>5.1104858762491693E-3</v>
      </c>
    </row>
    <row r="910" spans="1:18" x14ac:dyDescent="0.25">
      <c r="A910" s="3">
        <v>826</v>
      </c>
      <c r="B910" s="3" t="s">
        <v>15</v>
      </c>
      <c r="C910" t="str">
        <f t="shared" si="45"/>
        <v>201112France</v>
      </c>
      <c r="D910" s="3">
        <v>201112</v>
      </c>
      <c r="E910" s="3">
        <v>2011</v>
      </c>
      <c r="F910" s="6">
        <v>40878</v>
      </c>
      <c r="G910" s="3">
        <v>12</v>
      </c>
      <c r="H910" s="3">
        <v>1</v>
      </c>
      <c r="I910" s="3" t="s">
        <v>16</v>
      </c>
      <c r="J910" s="3">
        <v>4</v>
      </c>
      <c r="K910" s="3" t="s">
        <v>62</v>
      </c>
      <c r="L910" s="3" t="s">
        <v>61</v>
      </c>
      <c r="M910" s="3">
        <v>251</v>
      </c>
      <c r="N910" s="3" t="s">
        <v>30</v>
      </c>
      <c r="O910" s="3">
        <f>IFERROR(VLOOKUP(D910&amp;N910,'(0201) Fresh'!$C$2:$P$1086,14,FALSE),0)</f>
        <v>770438</v>
      </c>
      <c r="P910">
        <f>IFERROR(VLOOKUP(D910&amp;N910,'(0202) Frozen'!$C$2:$P$997,14,FALSE),0)</f>
        <v>162912</v>
      </c>
      <c r="Q910" s="3">
        <f t="shared" si="44"/>
        <v>933350</v>
      </c>
      <c r="R910" s="4">
        <f t="shared" si="43"/>
        <v>6.5365042208162015E-3</v>
      </c>
    </row>
    <row r="911" spans="1:18" x14ac:dyDescent="0.25">
      <c r="A911" s="3">
        <v>826</v>
      </c>
      <c r="B911" s="3" t="s">
        <v>15</v>
      </c>
      <c r="C911" t="str">
        <f t="shared" si="45"/>
        <v>201201France</v>
      </c>
      <c r="D911" s="3">
        <v>201201</v>
      </c>
      <c r="E911" s="3">
        <v>2012</v>
      </c>
      <c r="F911" s="6">
        <v>40909</v>
      </c>
      <c r="G911" s="3">
        <v>1</v>
      </c>
      <c r="H911" s="3">
        <v>1</v>
      </c>
      <c r="I911" s="3" t="s">
        <v>16</v>
      </c>
      <c r="J911" s="3">
        <v>4</v>
      </c>
      <c r="K911" s="3" t="s">
        <v>62</v>
      </c>
      <c r="L911" s="3" t="s">
        <v>61</v>
      </c>
      <c r="M911" s="3">
        <v>251</v>
      </c>
      <c r="N911" s="3" t="s">
        <v>30</v>
      </c>
      <c r="O911" s="3">
        <f>IFERROR(VLOOKUP(D911&amp;N911,'(0201) Fresh'!$C$2:$P$1086,14,FALSE),0)</f>
        <v>514116</v>
      </c>
      <c r="P911">
        <f>IFERROR(VLOOKUP(D911&amp;N911,'(0202) Frozen'!$C$2:$P$997,14,FALSE),0)</f>
        <v>0</v>
      </c>
      <c r="Q911" s="3">
        <f t="shared" si="44"/>
        <v>514116</v>
      </c>
      <c r="R911" s="4">
        <f t="shared" si="43"/>
        <v>1.040213996174859E-2</v>
      </c>
    </row>
    <row r="912" spans="1:18" x14ac:dyDescent="0.25">
      <c r="A912" s="3">
        <v>826</v>
      </c>
      <c r="B912" s="3" t="s">
        <v>15</v>
      </c>
      <c r="C912" t="str">
        <f t="shared" si="45"/>
        <v>201202France</v>
      </c>
      <c r="D912" s="3">
        <v>201202</v>
      </c>
      <c r="E912" s="3">
        <v>2012</v>
      </c>
      <c r="F912" s="6">
        <v>40940</v>
      </c>
      <c r="G912" s="3">
        <v>2</v>
      </c>
      <c r="H912" s="3">
        <v>1</v>
      </c>
      <c r="I912" s="3" t="s">
        <v>16</v>
      </c>
      <c r="J912" s="3">
        <v>4</v>
      </c>
      <c r="K912" s="3" t="s">
        <v>62</v>
      </c>
      <c r="L912" s="3" t="s">
        <v>61</v>
      </c>
      <c r="M912" s="3">
        <v>251</v>
      </c>
      <c r="N912" s="3" t="s">
        <v>30</v>
      </c>
      <c r="O912" s="3">
        <f>IFERROR(VLOOKUP(D912&amp;N912,'(0201) Fresh'!$C$2:$P$1086,14,FALSE),0)</f>
        <v>301948</v>
      </c>
      <c r="P912">
        <f>IFERROR(VLOOKUP(D912&amp;N912,'(0202) Frozen'!$C$2:$P$997,14,FALSE),0)</f>
        <v>129933</v>
      </c>
      <c r="Q912" s="3">
        <f t="shared" si="44"/>
        <v>431881</v>
      </c>
      <c r="R912" s="4">
        <f t="shared" si="43"/>
        <v>4.4186913361969702E-3</v>
      </c>
    </row>
    <row r="913" spans="1:18" x14ac:dyDescent="0.25">
      <c r="A913" s="3">
        <v>826</v>
      </c>
      <c r="B913" s="3" t="s">
        <v>15</v>
      </c>
      <c r="C913" t="str">
        <f t="shared" si="45"/>
        <v>201203France</v>
      </c>
      <c r="D913" s="3">
        <v>201203</v>
      </c>
      <c r="E913" s="3">
        <v>2012</v>
      </c>
      <c r="F913" s="6">
        <v>40969</v>
      </c>
      <c r="G913" s="3">
        <v>3</v>
      </c>
      <c r="H913" s="3">
        <v>1</v>
      </c>
      <c r="I913" s="3" t="s">
        <v>16</v>
      </c>
      <c r="J913" s="3">
        <v>4</v>
      </c>
      <c r="K913" s="3" t="s">
        <v>62</v>
      </c>
      <c r="L913" s="3" t="s">
        <v>61</v>
      </c>
      <c r="M913" s="3">
        <v>251</v>
      </c>
      <c r="N913" s="3" t="s">
        <v>30</v>
      </c>
      <c r="O913" s="3">
        <f>IFERROR(VLOOKUP(D913&amp;N913,'(0201) Fresh'!$C$2:$P$1086,14,FALSE),0)</f>
        <v>554046</v>
      </c>
      <c r="P913">
        <f>IFERROR(VLOOKUP(D913&amp;N913,'(0202) Frozen'!$C$2:$P$997,14,FALSE),0)</f>
        <v>82835</v>
      </c>
      <c r="Q913" s="3">
        <f t="shared" si="44"/>
        <v>636881</v>
      </c>
      <c r="R913" s="4">
        <f t="shared" si="43"/>
        <v>5.6799353433020462E-3</v>
      </c>
    </row>
    <row r="914" spans="1:18" x14ac:dyDescent="0.25">
      <c r="A914" s="3">
        <v>826</v>
      </c>
      <c r="B914" s="3" t="s">
        <v>15</v>
      </c>
      <c r="C914" t="str">
        <f t="shared" si="45"/>
        <v>201204France</v>
      </c>
      <c r="D914" s="3">
        <v>201204</v>
      </c>
      <c r="E914" s="3">
        <v>2012</v>
      </c>
      <c r="F914" s="6">
        <v>41000</v>
      </c>
      <c r="G914" s="3">
        <v>4</v>
      </c>
      <c r="H914" s="3">
        <v>1</v>
      </c>
      <c r="I914" s="3" t="s">
        <v>16</v>
      </c>
      <c r="J914" s="3">
        <v>4</v>
      </c>
      <c r="K914" s="3" t="s">
        <v>62</v>
      </c>
      <c r="L914" s="3" t="s">
        <v>61</v>
      </c>
      <c r="M914" s="3">
        <v>251</v>
      </c>
      <c r="N914" s="3" t="s">
        <v>30</v>
      </c>
      <c r="O914" s="3">
        <f>IFERROR(VLOOKUP(D914&amp;N914,'(0201) Fresh'!$C$2:$P$1086,14,FALSE),0)</f>
        <v>2018389</v>
      </c>
      <c r="P914">
        <f>IFERROR(VLOOKUP(D914&amp;N914,'(0202) Frozen'!$C$2:$P$997,14,FALSE),0)</f>
        <v>147805</v>
      </c>
      <c r="Q914" s="3">
        <f t="shared" si="44"/>
        <v>2166194</v>
      </c>
      <c r="R914" s="4">
        <f t="shared" si="43"/>
        <v>2.036674649227373E-2</v>
      </c>
    </row>
    <row r="915" spans="1:18" x14ac:dyDescent="0.25">
      <c r="A915" s="3">
        <v>826</v>
      </c>
      <c r="B915" s="3" t="s">
        <v>15</v>
      </c>
      <c r="C915" t="str">
        <f t="shared" si="45"/>
        <v>201205France</v>
      </c>
      <c r="D915" s="3">
        <v>201205</v>
      </c>
      <c r="E915" s="3">
        <v>2012</v>
      </c>
      <c r="F915" s="6">
        <v>41030</v>
      </c>
      <c r="G915" s="3">
        <v>5</v>
      </c>
      <c r="H915" s="3">
        <v>1</v>
      </c>
      <c r="I915" s="3" t="s">
        <v>16</v>
      </c>
      <c r="J915" s="3">
        <v>4</v>
      </c>
      <c r="K915" s="3" t="s">
        <v>62</v>
      </c>
      <c r="L915" s="3" t="s">
        <v>61</v>
      </c>
      <c r="M915" s="3">
        <v>251</v>
      </c>
      <c r="N915" s="3" t="s">
        <v>30</v>
      </c>
      <c r="O915" s="3">
        <f>IFERROR(VLOOKUP(D915&amp;N915,'(0201) Fresh'!$C$2:$P$1086,14,FALSE),0)</f>
        <v>2135960</v>
      </c>
      <c r="P915">
        <f>IFERROR(VLOOKUP(D915&amp;N915,'(0202) Frozen'!$C$2:$P$997,14,FALSE),0)</f>
        <v>282380</v>
      </c>
      <c r="Q915" s="3">
        <f t="shared" si="44"/>
        <v>2418340</v>
      </c>
      <c r="R915" s="4">
        <f t="shared" si="43"/>
        <v>2.1426564378686248E-2</v>
      </c>
    </row>
    <row r="916" spans="1:18" x14ac:dyDescent="0.25">
      <c r="A916" s="3">
        <v>826</v>
      </c>
      <c r="B916" s="3" t="s">
        <v>15</v>
      </c>
      <c r="C916" t="str">
        <f t="shared" si="45"/>
        <v>201206France</v>
      </c>
      <c r="D916" s="3">
        <v>201206</v>
      </c>
      <c r="E916" s="3">
        <v>2012</v>
      </c>
      <c r="F916" s="6">
        <v>41061</v>
      </c>
      <c r="G916" s="3">
        <v>6</v>
      </c>
      <c r="H916" s="3">
        <v>1</v>
      </c>
      <c r="I916" s="3" t="s">
        <v>16</v>
      </c>
      <c r="J916" s="3">
        <v>4</v>
      </c>
      <c r="K916" s="3" t="s">
        <v>62</v>
      </c>
      <c r="L916" s="3" t="s">
        <v>61</v>
      </c>
      <c r="M916" s="3">
        <v>251</v>
      </c>
      <c r="N916" s="3" t="s">
        <v>30</v>
      </c>
      <c r="O916" s="3">
        <f>IFERROR(VLOOKUP(D916&amp;N916,'(0201) Fresh'!$C$2:$P$1086,14,FALSE),0)</f>
        <v>543065</v>
      </c>
      <c r="P916">
        <f>IFERROR(VLOOKUP(D916&amp;N916,'(0202) Frozen'!$C$2:$P$997,14,FALSE),0)</f>
        <v>0</v>
      </c>
      <c r="Q916" s="3">
        <f t="shared" si="44"/>
        <v>543065</v>
      </c>
      <c r="R916" s="4">
        <f t="shared" si="43"/>
        <v>5.0706441055551488E-3</v>
      </c>
    </row>
    <row r="917" spans="1:18" x14ac:dyDescent="0.25">
      <c r="A917" s="3">
        <v>826</v>
      </c>
      <c r="B917" s="3" t="s">
        <v>15</v>
      </c>
      <c r="C917" t="str">
        <f t="shared" si="45"/>
        <v>201207France</v>
      </c>
      <c r="D917" s="3">
        <v>201207</v>
      </c>
      <c r="E917" s="3">
        <v>2012</v>
      </c>
      <c r="F917" s="6">
        <v>41091</v>
      </c>
      <c r="G917" s="3">
        <v>7</v>
      </c>
      <c r="H917" s="3">
        <v>1</v>
      </c>
      <c r="I917" s="3" t="s">
        <v>16</v>
      </c>
      <c r="J917" s="3">
        <v>4</v>
      </c>
      <c r="K917" s="3" t="s">
        <v>62</v>
      </c>
      <c r="L917" s="3" t="s">
        <v>61</v>
      </c>
      <c r="M917" s="3">
        <v>251</v>
      </c>
      <c r="N917" s="3" t="s">
        <v>30</v>
      </c>
      <c r="O917" s="3">
        <f>IFERROR(VLOOKUP(D917&amp;N917,'(0201) Fresh'!$C$2:$P$1086,14,FALSE),0)</f>
        <v>1041999</v>
      </c>
      <c r="P917">
        <f>IFERROR(VLOOKUP(D917&amp;N917,'(0202) Frozen'!$C$2:$P$997,14,FALSE),0)</f>
        <v>508124</v>
      </c>
      <c r="Q917" s="3">
        <f t="shared" si="44"/>
        <v>1550123</v>
      </c>
      <c r="R917" s="4">
        <f t="shared" si="43"/>
        <v>1.588510695300931E-2</v>
      </c>
    </row>
    <row r="918" spans="1:18" x14ac:dyDescent="0.25">
      <c r="A918" s="3">
        <v>826</v>
      </c>
      <c r="B918" s="3" t="s">
        <v>15</v>
      </c>
      <c r="C918" t="str">
        <f t="shared" si="45"/>
        <v>201208France</v>
      </c>
      <c r="D918" s="3">
        <v>201208</v>
      </c>
      <c r="E918" s="3">
        <v>2012</v>
      </c>
      <c r="F918" s="6">
        <v>41122</v>
      </c>
      <c r="G918" s="3">
        <v>8</v>
      </c>
      <c r="H918" s="3">
        <v>1</v>
      </c>
      <c r="I918" s="3" t="s">
        <v>16</v>
      </c>
      <c r="J918" s="3">
        <v>4</v>
      </c>
      <c r="K918" s="3" t="s">
        <v>62</v>
      </c>
      <c r="L918" s="3" t="s">
        <v>61</v>
      </c>
      <c r="M918" s="3">
        <v>251</v>
      </c>
      <c r="N918" s="3" t="s">
        <v>30</v>
      </c>
      <c r="O918" s="3">
        <f>IFERROR(VLOOKUP(D918&amp;N918,'(0201) Fresh'!$C$2:$P$1086,14,FALSE),0)</f>
        <v>1009050</v>
      </c>
      <c r="P918">
        <f>IFERROR(VLOOKUP(D918&amp;N918,'(0202) Frozen'!$C$2:$P$997,14,FALSE),0)</f>
        <v>892795</v>
      </c>
      <c r="Q918" s="3">
        <f t="shared" si="44"/>
        <v>1901845</v>
      </c>
      <c r="R918" s="4">
        <f t="shared" si="43"/>
        <v>1.7984893765392546E-2</v>
      </c>
    </row>
    <row r="919" spans="1:18" x14ac:dyDescent="0.25">
      <c r="A919" s="3">
        <v>826</v>
      </c>
      <c r="B919" s="3" t="s">
        <v>15</v>
      </c>
      <c r="C919" t="str">
        <f t="shared" si="45"/>
        <v>201209France</v>
      </c>
      <c r="D919" s="3">
        <v>201209</v>
      </c>
      <c r="E919" s="3">
        <v>2012</v>
      </c>
      <c r="F919" s="6">
        <v>41153</v>
      </c>
      <c r="G919" s="3">
        <v>9</v>
      </c>
      <c r="H919" s="3">
        <v>1</v>
      </c>
      <c r="I919" s="3" t="s">
        <v>16</v>
      </c>
      <c r="J919" s="3">
        <v>4</v>
      </c>
      <c r="K919" s="3" t="s">
        <v>62</v>
      </c>
      <c r="L919" s="3" t="s">
        <v>61</v>
      </c>
      <c r="M919" s="3">
        <v>251</v>
      </c>
      <c r="N919" s="3" t="s">
        <v>30</v>
      </c>
      <c r="O919" s="3">
        <f>IFERROR(VLOOKUP(D919&amp;N919,'(0201) Fresh'!$C$2:$P$1086,14,FALSE),0)</f>
        <v>590699</v>
      </c>
      <c r="P919">
        <f>IFERROR(VLOOKUP(D919&amp;N919,'(0202) Frozen'!$C$2:$P$997,14,FALSE),0)</f>
        <v>350911</v>
      </c>
      <c r="Q919" s="3">
        <f t="shared" si="44"/>
        <v>941610</v>
      </c>
      <c r="R919" s="4">
        <f t="shared" si="43"/>
        <v>8.0353233020578306E-3</v>
      </c>
    </row>
    <row r="920" spans="1:18" x14ac:dyDescent="0.25">
      <c r="A920" s="3">
        <v>826</v>
      </c>
      <c r="B920" s="3" t="s">
        <v>15</v>
      </c>
      <c r="C920" t="str">
        <f t="shared" si="45"/>
        <v>201210France</v>
      </c>
      <c r="D920" s="3">
        <v>201210</v>
      </c>
      <c r="E920" s="3">
        <v>2012</v>
      </c>
      <c r="F920" s="6">
        <v>41183</v>
      </c>
      <c r="G920" s="3">
        <v>10</v>
      </c>
      <c r="H920" s="3">
        <v>1</v>
      </c>
      <c r="I920" s="3" t="s">
        <v>16</v>
      </c>
      <c r="J920" s="3">
        <v>4</v>
      </c>
      <c r="K920" s="3" t="s">
        <v>62</v>
      </c>
      <c r="L920" s="3" t="s">
        <v>61</v>
      </c>
      <c r="M920" s="3">
        <v>251</v>
      </c>
      <c r="N920" s="3" t="s">
        <v>30</v>
      </c>
      <c r="O920" s="3">
        <f>IFERROR(VLOOKUP(D920&amp;N920,'(0201) Fresh'!$C$2:$P$1086,14,FALSE),0)</f>
        <v>1068846</v>
      </c>
      <c r="P920">
        <f>IFERROR(VLOOKUP(D920&amp;N920,'(0202) Frozen'!$C$2:$P$997,14,FALSE),0)</f>
        <v>1167517</v>
      </c>
      <c r="Q920" s="3">
        <f t="shared" si="44"/>
        <v>2236363</v>
      </c>
      <c r="R920" s="4">
        <f t="shared" si="43"/>
        <v>1.7539250722482583E-2</v>
      </c>
    </row>
    <row r="921" spans="1:18" x14ac:dyDescent="0.25">
      <c r="A921" s="3">
        <v>826</v>
      </c>
      <c r="B921" s="3" t="s">
        <v>15</v>
      </c>
      <c r="C921" t="str">
        <f t="shared" si="45"/>
        <v>201211France</v>
      </c>
      <c r="D921" s="3">
        <v>201211</v>
      </c>
      <c r="E921" s="3">
        <v>2012</v>
      </c>
      <c r="F921" s="6">
        <v>41214</v>
      </c>
      <c r="G921" s="3">
        <v>11</v>
      </c>
      <c r="H921" s="3">
        <v>1</v>
      </c>
      <c r="I921" s="3" t="s">
        <v>16</v>
      </c>
      <c r="J921" s="3">
        <v>4</v>
      </c>
      <c r="K921" s="3" t="s">
        <v>62</v>
      </c>
      <c r="L921" s="3" t="s">
        <v>61</v>
      </c>
      <c r="M921" s="3">
        <v>251</v>
      </c>
      <c r="N921" s="3" t="s">
        <v>30</v>
      </c>
      <c r="O921" s="3">
        <f>IFERROR(VLOOKUP(D921&amp;N921,'(0201) Fresh'!$C$2:$P$1086,14,FALSE),0)</f>
        <v>400333</v>
      </c>
      <c r="P921">
        <f>IFERROR(VLOOKUP(D921&amp;N921,'(0202) Frozen'!$C$2:$P$997,14,FALSE),0)</f>
        <v>382090</v>
      </c>
      <c r="Q921" s="3">
        <f t="shared" si="44"/>
        <v>782423</v>
      </c>
      <c r="R921" s="4">
        <f t="shared" si="43"/>
        <v>6.6661171371214661E-3</v>
      </c>
    </row>
    <row r="922" spans="1:18" x14ac:dyDescent="0.25">
      <c r="A922" s="3">
        <v>826</v>
      </c>
      <c r="B922" s="3" t="s">
        <v>15</v>
      </c>
      <c r="C922" t="str">
        <f t="shared" si="45"/>
        <v>201212France</v>
      </c>
      <c r="D922" s="3">
        <v>201212</v>
      </c>
      <c r="E922" s="3">
        <v>2012</v>
      </c>
      <c r="F922" s="6">
        <v>41244</v>
      </c>
      <c r="G922" s="3">
        <v>12</v>
      </c>
      <c r="H922" s="3">
        <v>1</v>
      </c>
      <c r="I922" s="3" t="s">
        <v>16</v>
      </c>
      <c r="J922" s="3">
        <v>4</v>
      </c>
      <c r="K922" s="3" t="s">
        <v>62</v>
      </c>
      <c r="L922" s="3" t="s">
        <v>61</v>
      </c>
      <c r="M922" s="3">
        <v>251</v>
      </c>
      <c r="N922" s="3" t="s">
        <v>30</v>
      </c>
      <c r="O922" s="3">
        <f>IFERROR(VLOOKUP(D922&amp;N922,'(0201) Fresh'!$C$2:$P$1086,14,FALSE),0)</f>
        <v>273604</v>
      </c>
      <c r="P922">
        <f>IFERROR(VLOOKUP(D922&amp;N922,'(0202) Frozen'!$C$2:$P$997,14,FALSE),0)</f>
        <v>190324</v>
      </c>
      <c r="Q922" s="3">
        <f t="shared" si="44"/>
        <v>463928</v>
      </c>
      <c r="R922" s="4">
        <f t="shared" si="43"/>
        <v>3.7118422800828579E-3</v>
      </c>
    </row>
    <row r="923" spans="1:18" x14ac:dyDescent="0.25">
      <c r="A923" s="3">
        <v>826</v>
      </c>
      <c r="B923" s="3" t="s">
        <v>15</v>
      </c>
      <c r="C923" t="str">
        <f t="shared" si="45"/>
        <v>201301France</v>
      </c>
      <c r="D923" s="3">
        <v>201301</v>
      </c>
      <c r="E923" s="3">
        <v>2013</v>
      </c>
      <c r="F923" s="6">
        <v>41275</v>
      </c>
      <c r="G923" s="3">
        <v>1</v>
      </c>
      <c r="H923" s="3">
        <v>1</v>
      </c>
      <c r="I923" s="3" t="s">
        <v>16</v>
      </c>
      <c r="J923" s="3">
        <v>4</v>
      </c>
      <c r="K923" s="3" t="s">
        <v>62</v>
      </c>
      <c r="L923" s="3" t="s">
        <v>61</v>
      </c>
      <c r="M923" s="3">
        <v>251</v>
      </c>
      <c r="N923" s="3" t="s">
        <v>30</v>
      </c>
      <c r="O923" s="3">
        <f>IFERROR(VLOOKUP(D923&amp;N923,'(0201) Fresh'!$C$2:$P$1086,14,FALSE),0)</f>
        <v>232274</v>
      </c>
      <c r="P923">
        <f>IFERROR(VLOOKUP(D923&amp;N923,'(0202) Frozen'!$C$2:$P$997,14,FALSE),0)</f>
        <v>161516</v>
      </c>
      <c r="Q923" s="3">
        <f t="shared" si="44"/>
        <v>393790</v>
      </c>
      <c r="R923" s="4">
        <f t="shared" si="43"/>
        <v>3.5605893009929097E-3</v>
      </c>
    </row>
    <row r="924" spans="1:18" x14ac:dyDescent="0.25">
      <c r="A924" s="3">
        <v>826</v>
      </c>
      <c r="B924" s="3" t="s">
        <v>15</v>
      </c>
      <c r="C924" t="str">
        <f t="shared" si="45"/>
        <v>201302France</v>
      </c>
      <c r="D924" s="3">
        <v>201302</v>
      </c>
      <c r="E924" s="3">
        <v>2013</v>
      </c>
      <c r="F924" s="6">
        <v>41306</v>
      </c>
      <c r="G924" s="3">
        <v>2</v>
      </c>
      <c r="H924" s="3">
        <v>1</v>
      </c>
      <c r="I924" s="3" t="s">
        <v>16</v>
      </c>
      <c r="J924" s="3">
        <v>4</v>
      </c>
      <c r="K924" s="3" t="s">
        <v>62</v>
      </c>
      <c r="L924" s="3" t="s">
        <v>61</v>
      </c>
      <c r="M924" s="3">
        <v>251</v>
      </c>
      <c r="N924" s="3" t="s">
        <v>30</v>
      </c>
      <c r="O924" s="3">
        <f>IFERROR(VLOOKUP(D924&amp;N924,'(0201) Fresh'!$C$2:$P$1086,14,FALSE),0)</f>
        <v>477696</v>
      </c>
      <c r="P924">
        <f>IFERROR(VLOOKUP(D924&amp;N924,'(0202) Frozen'!$C$2:$P$997,14,FALSE),0)</f>
        <v>117017</v>
      </c>
      <c r="Q924" s="3">
        <f t="shared" si="44"/>
        <v>594713</v>
      </c>
      <c r="R924" s="4">
        <f t="shared" si="43"/>
        <v>6.4205491948848333E-3</v>
      </c>
    </row>
    <row r="925" spans="1:18" x14ac:dyDescent="0.25">
      <c r="A925" s="3">
        <v>826</v>
      </c>
      <c r="B925" s="3" t="s">
        <v>15</v>
      </c>
      <c r="C925" t="str">
        <f t="shared" si="45"/>
        <v>201303France</v>
      </c>
      <c r="D925" s="3">
        <v>201303</v>
      </c>
      <c r="E925" s="3">
        <v>2013</v>
      </c>
      <c r="F925" s="6">
        <v>41334</v>
      </c>
      <c r="G925" s="3">
        <v>3</v>
      </c>
      <c r="H925" s="3">
        <v>1</v>
      </c>
      <c r="I925" s="3" t="s">
        <v>16</v>
      </c>
      <c r="J925" s="3">
        <v>4</v>
      </c>
      <c r="K925" s="3" t="s">
        <v>62</v>
      </c>
      <c r="L925" s="3" t="s">
        <v>61</v>
      </c>
      <c r="M925" s="3">
        <v>251</v>
      </c>
      <c r="N925" s="3" t="s">
        <v>30</v>
      </c>
      <c r="O925" s="3">
        <f>IFERROR(VLOOKUP(D925&amp;N925,'(0201) Fresh'!$C$2:$P$1086,14,FALSE),0)</f>
        <v>529219</v>
      </c>
      <c r="P925">
        <f>IFERROR(VLOOKUP(D925&amp;N925,'(0202) Frozen'!$C$2:$P$997,14,FALSE),0)</f>
        <v>43314</v>
      </c>
      <c r="Q925" s="3">
        <f t="shared" si="44"/>
        <v>572533</v>
      </c>
      <c r="R925" s="4">
        <f t="shared" si="43"/>
        <v>5.5221103743449034E-3</v>
      </c>
    </row>
    <row r="926" spans="1:18" x14ac:dyDescent="0.25">
      <c r="A926" s="3">
        <v>826</v>
      </c>
      <c r="B926" s="3" t="s">
        <v>15</v>
      </c>
      <c r="C926" t="str">
        <f t="shared" si="45"/>
        <v>201304France</v>
      </c>
      <c r="D926" s="3">
        <v>201304</v>
      </c>
      <c r="E926" s="3">
        <v>2013</v>
      </c>
      <c r="F926" s="6">
        <v>41365</v>
      </c>
      <c r="G926" s="3">
        <v>4</v>
      </c>
      <c r="H926" s="3">
        <v>1</v>
      </c>
      <c r="I926" s="3" t="s">
        <v>16</v>
      </c>
      <c r="J926" s="3">
        <v>4</v>
      </c>
      <c r="K926" s="3" t="s">
        <v>62</v>
      </c>
      <c r="L926" s="3" t="s">
        <v>61</v>
      </c>
      <c r="M926" s="3">
        <v>251</v>
      </c>
      <c r="N926" s="3" t="s">
        <v>30</v>
      </c>
      <c r="O926" s="3">
        <f>IFERROR(VLOOKUP(D926&amp;N926,'(0201) Fresh'!$C$2:$P$1086,14,FALSE),0)</f>
        <v>632113</v>
      </c>
      <c r="P926">
        <f>IFERROR(VLOOKUP(D926&amp;N926,'(0202) Frozen'!$C$2:$P$997,14,FALSE),0)</f>
        <v>0</v>
      </c>
      <c r="Q926" s="3">
        <f t="shared" si="44"/>
        <v>632113</v>
      </c>
      <c r="R926" s="4">
        <f t="shared" si="43"/>
        <v>5.9947916470076759E-3</v>
      </c>
    </row>
    <row r="927" spans="1:18" x14ac:dyDescent="0.25">
      <c r="A927" s="3">
        <v>826</v>
      </c>
      <c r="B927" s="3" t="s">
        <v>15</v>
      </c>
      <c r="C927" t="str">
        <f t="shared" si="45"/>
        <v>201305France</v>
      </c>
      <c r="D927" s="3">
        <v>201305</v>
      </c>
      <c r="E927" s="3">
        <v>2013</v>
      </c>
      <c r="F927" s="6">
        <v>41395</v>
      </c>
      <c r="G927" s="3">
        <v>5</v>
      </c>
      <c r="H927" s="3">
        <v>1</v>
      </c>
      <c r="I927" s="3" t="s">
        <v>16</v>
      </c>
      <c r="J927" s="3">
        <v>4</v>
      </c>
      <c r="K927" s="3" t="s">
        <v>62</v>
      </c>
      <c r="L927" s="3" t="s">
        <v>61</v>
      </c>
      <c r="M927" s="3">
        <v>251</v>
      </c>
      <c r="N927" s="3" t="s">
        <v>30</v>
      </c>
      <c r="O927" s="3">
        <f>IFERROR(VLOOKUP(D927&amp;N927,'(0201) Fresh'!$C$2:$P$1086,14,FALSE),0)</f>
        <v>1536372</v>
      </c>
      <c r="P927">
        <f>IFERROR(VLOOKUP(D927&amp;N927,'(0202) Frozen'!$C$2:$P$997,14,FALSE),0)</f>
        <v>28619</v>
      </c>
      <c r="Q927" s="3">
        <f t="shared" si="44"/>
        <v>1564991</v>
      </c>
      <c r="R927" s="4">
        <f t="shared" si="43"/>
        <v>1.4000144081544609E-2</v>
      </c>
    </row>
    <row r="928" spans="1:18" x14ac:dyDescent="0.25">
      <c r="A928" s="3">
        <v>826</v>
      </c>
      <c r="B928" s="3" t="s">
        <v>15</v>
      </c>
      <c r="C928" t="str">
        <f t="shared" si="45"/>
        <v>201306France</v>
      </c>
      <c r="D928" s="3">
        <v>201306</v>
      </c>
      <c r="E928" s="3">
        <v>2013</v>
      </c>
      <c r="F928" s="6">
        <v>41426</v>
      </c>
      <c r="G928" s="3">
        <v>6</v>
      </c>
      <c r="H928" s="3">
        <v>1</v>
      </c>
      <c r="I928" s="3" t="s">
        <v>16</v>
      </c>
      <c r="J928" s="3">
        <v>4</v>
      </c>
      <c r="K928" s="3" t="s">
        <v>62</v>
      </c>
      <c r="L928" s="3" t="s">
        <v>61</v>
      </c>
      <c r="M928" s="3">
        <v>251</v>
      </c>
      <c r="N928" s="3" t="s">
        <v>30</v>
      </c>
      <c r="O928" s="3">
        <f>IFERROR(VLOOKUP(D928&amp;N928,'(0201) Fresh'!$C$2:$P$1086,14,FALSE),0)</f>
        <v>965891</v>
      </c>
      <c r="P928">
        <f>IFERROR(VLOOKUP(D928&amp;N928,'(0202) Frozen'!$C$2:$P$997,14,FALSE),0)</f>
        <v>9049</v>
      </c>
      <c r="Q928" s="3">
        <f t="shared" si="44"/>
        <v>974940</v>
      </c>
      <c r="R928" s="4">
        <f t="shared" si="43"/>
        <v>8.498199913829052E-3</v>
      </c>
    </row>
    <row r="929" spans="1:18" x14ac:dyDescent="0.25">
      <c r="A929" s="3">
        <v>826</v>
      </c>
      <c r="B929" s="3" t="s">
        <v>15</v>
      </c>
      <c r="C929" t="str">
        <f t="shared" si="45"/>
        <v>201307France</v>
      </c>
      <c r="D929" s="3">
        <v>201307</v>
      </c>
      <c r="E929" s="3">
        <v>2013</v>
      </c>
      <c r="F929" s="6">
        <v>41456</v>
      </c>
      <c r="G929" s="3">
        <v>7</v>
      </c>
      <c r="H929" s="3">
        <v>1</v>
      </c>
      <c r="I929" s="3" t="s">
        <v>16</v>
      </c>
      <c r="J929" s="3">
        <v>4</v>
      </c>
      <c r="K929" s="3" t="s">
        <v>62</v>
      </c>
      <c r="L929" s="3" t="s">
        <v>61</v>
      </c>
      <c r="M929" s="3">
        <v>251</v>
      </c>
      <c r="N929" s="3" t="s">
        <v>30</v>
      </c>
      <c r="O929" s="3">
        <f>IFERROR(VLOOKUP(D929&amp;N929,'(0201) Fresh'!$C$2:$P$1086,14,FALSE),0)</f>
        <v>1062107</v>
      </c>
      <c r="P929">
        <f>IFERROR(VLOOKUP(D929&amp;N929,'(0202) Frozen'!$C$2:$P$997,14,FALSE),0)</f>
        <v>703890</v>
      </c>
      <c r="Q929" s="3">
        <f t="shared" si="44"/>
        <v>1765997</v>
      </c>
      <c r="R929" s="4">
        <f t="shared" si="43"/>
        <v>1.6080864046143672E-2</v>
      </c>
    </row>
    <row r="930" spans="1:18" x14ac:dyDescent="0.25">
      <c r="A930" s="3">
        <v>826</v>
      </c>
      <c r="B930" s="3" t="s">
        <v>15</v>
      </c>
      <c r="C930" t="str">
        <f t="shared" si="45"/>
        <v>201308France</v>
      </c>
      <c r="D930" s="3">
        <v>201308</v>
      </c>
      <c r="E930" s="3">
        <v>2013</v>
      </c>
      <c r="F930" s="6">
        <v>41487</v>
      </c>
      <c r="G930" s="3">
        <v>8</v>
      </c>
      <c r="H930" s="3">
        <v>1</v>
      </c>
      <c r="I930" s="3" t="s">
        <v>16</v>
      </c>
      <c r="J930" s="3">
        <v>4</v>
      </c>
      <c r="K930" s="3" t="s">
        <v>62</v>
      </c>
      <c r="L930" s="3" t="s">
        <v>61</v>
      </c>
      <c r="M930" s="3">
        <v>251</v>
      </c>
      <c r="N930" s="3" t="s">
        <v>30</v>
      </c>
      <c r="O930" s="3">
        <f>IFERROR(VLOOKUP(D930&amp;N930,'(0201) Fresh'!$C$2:$P$1086,14,FALSE),0)</f>
        <v>836124</v>
      </c>
      <c r="P930">
        <f>IFERROR(VLOOKUP(D930&amp;N930,'(0202) Frozen'!$C$2:$P$997,14,FALSE),0)</f>
        <v>653354</v>
      </c>
      <c r="Q930" s="3">
        <f t="shared" si="44"/>
        <v>1489478</v>
      </c>
      <c r="R930" s="4">
        <f t="shared" si="43"/>
        <v>1.3558842810546123E-2</v>
      </c>
    </row>
    <row r="931" spans="1:18" x14ac:dyDescent="0.25">
      <c r="A931" s="3">
        <v>826</v>
      </c>
      <c r="B931" s="3" t="s">
        <v>15</v>
      </c>
      <c r="C931" t="str">
        <f t="shared" si="45"/>
        <v>201309France</v>
      </c>
      <c r="D931" s="3">
        <v>201309</v>
      </c>
      <c r="E931" s="3">
        <v>2013</v>
      </c>
      <c r="F931" s="6">
        <v>41518</v>
      </c>
      <c r="G931" s="3">
        <v>9</v>
      </c>
      <c r="H931" s="3">
        <v>1</v>
      </c>
      <c r="I931" s="3" t="s">
        <v>16</v>
      </c>
      <c r="J931" s="3">
        <v>4</v>
      </c>
      <c r="K931" s="3" t="s">
        <v>62</v>
      </c>
      <c r="L931" s="3" t="s">
        <v>61</v>
      </c>
      <c r="M931" s="3">
        <v>251</v>
      </c>
      <c r="N931" s="3" t="s">
        <v>30</v>
      </c>
      <c r="O931" s="3">
        <f>IFERROR(VLOOKUP(D931&amp;N931,'(0201) Fresh'!$C$2:$P$1086,14,FALSE),0)</f>
        <v>317642</v>
      </c>
      <c r="P931">
        <f>IFERROR(VLOOKUP(D931&amp;N931,'(0202) Frozen'!$C$2:$P$997,14,FALSE),0)</f>
        <v>0</v>
      </c>
      <c r="Q931" s="3">
        <f t="shared" si="44"/>
        <v>317642</v>
      </c>
      <c r="R931" s="4">
        <f t="shared" si="43"/>
        <v>2.6695910848254286E-3</v>
      </c>
    </row>
    <row r="932" spans="1:18" x14ac:dyDescent="0.25">
      <c r="A932" s="3">
        <v>826</v>
      </c>
      <c r="B932" s="3" t="s">
        <v>15</v>
      </c>
      <c r="C932" t="str">
        <f t="shared" si="45"/>
        <v>201310France</v>
      </c>
      <c r="D932" s="3">
        <v>201310</v>
      </c>
      <c r="E932" s="3">
        <v>2013</v>
      </c>
      <c r="F932" s="6">
        <v>41548</v>
      </c>
      <c r="G932" s="3">
        <v>10</v>
      </c>
      <c r="H932" s="3">
        <v>1</v>
      </c>
      <c r="I932" s="3" t="s">
        <v>16</v>
      </c>
      <c r="J932" s="3">
        <v>4</v>
      </c>
      <c r="K932" s="3" t="s">
        <v>62</v>
      </c>
      <c r="L932" s="3" t="s">
        <v>61</v>
      </c>
      <c r="M932" s="3">
        <v>251</v>
      </c>
      <c r="N932" s="3" t="s">
        <v>30</v>
      </c>
      <c r="O932" s="3">
        <f>IFERROR(VLOOKUP(D932&amp;N932,'(0201) Fresh'!$C$2:$P$1086,14,FALSE),0)</f>
        <v>712935</v>
      </c>
      <c r="P932">
        <f>IFERROR(VLOOKUP(D932&amp;N932,'(0202) Frozen'!$C$2:$P$997,14,FALSE),0)</f>
        <v>0</v>
      </c>
      <c r="Q932" s="3">
        <f t="shared" si="44"/>
        <v>712935</v>
      </c>
      <c r="R932" s="4">
        <f t="shared" si="43"/>
        <v>5.1145347374606624E-3</v>
      </c>
    </row>
    <row r="933" spans="1:18" x14ac:dyDescent="0.25">
      <c r="A933" s="3">
        <v>826</v>
      </c>
      <c r="B933" s="3" t="s">
        <v>15</v>
      </c>
      <c r="C933" t="str">
        <f t="shared" si="45"/>
        <v>201311France</v>
      </c>
      <c r="D933" s="3">
        <v>201311</v>
      </c>
      <c r="E933" s="3">
        <v>2013</v>
      </c>
      <c r="F933" s="6">
        <v>41579</v>
      </c>
      <c r="G933" s="3">
        <v>11</v>
      </c>
      <c r="H933" s="3">
        <v>1</v>
      </c>
      <c r="I933" s="3" t="s">
        <v>16</v>
      </c>
      <c r="J933" s="3">
        <v>4</v>
      </c>
      <c r="K933" s="3" t="s">
        <v>62</v>
      </c>
      <c r="L933" s="3" t="s">
        <v>61</v>
      </c>
      <c r="M933" s="3">
        <v>251</v>
      </c>
      <c r="N933" s="3" t="s">
        <v>30</v>
      </c>
      <c r="O933" s="3">
        <f>IFERROR(VLOOKUP(D933&amp;N933,'(0201) Fresh'!$C$2:$P$1086,14,FALSE),0)</f>
        <v>758945</v>
      </c>
      <c r="P933">
        <f>IFERROR(VLOOKUP(D933&amp;N933,'(0202) Frozen'!$C$2:$P$997,14,FALSE),0)</f>
        <v>714542</v>
      </c>
      <c r="Q933" s="3">
        <f t="shared" si="44"/>
        <v>1473487</v>
      </c>
      <c r="R933" s="4">
        <f t="shared" si="43"/>
        <v>1.1128750691134746E-2</v>
      </c>
    </row>
    <row r="934" spans="1:18" x14ac:dyDescent="0.25">
      <c r="A934" s="3">
        <v>826</v>
      </c>
      <c r="B934" s="3" t="s">
        <v>15</v>
      </c>
      <c r="C934" t="str">
        <f t="shared" si="45"/>
        <v>201312France</v>
      </c>
      <c r="D934" s="3">
        <v>201312</v>
      </c>
      <c r="E934" s="3">
        <v>2013</v>
      </c>
      <c r="F934" s="6">
        <v>41609</v>
      </c>
      <c r="G934" s="3">
        <v>12</v>
      </c>
      <c r="H934" s="3">
        <v>1</v>
      </c>
      <c r="I934" s="3" t="s">
        <v>16</v>
      </c>
      <c r="J934" s="3">
        <v>4</v>
      </c>
      <c r="K934" s="3" t="s">
        <v>62</v>
      </c>
      <c r="L934" s="3" t="s">
        <v>61</v>
      </c>
      <c r="M934" s="3">
        <v>251</v>
      </c>
      <c r="N934" s="3" t="s">
        <v>30</v>
      </c>
      <c r="O934" s="3">
        <f>IFERROR(VLOOKUP(D934&amp;N934,'(0201) Fresh'!$C$2:$P$1086,14,FALSE),0)</f>
        <v>442963</v>
      </c>
      <c r="P934">
        <f>IFERROR(VLOOKUP(D934&amp;N934,'(0202) Frozen'!$C$2:$P$997,14,FALSE),0)</f>
        <v>426504</v>
      </c>
      <c r="Q934" s="3">
        <f t="shared" si="44"/>
        <v>869467</v>
      </c>
      <c r="R934" s="4">
        <f t="shared" si="43"/>
        <v>5.9003180687340739E-3</v>
      </c>
    </row>
    <row r="935" spans="1:18" x14ac:dyDescent="0.25">
      <c r="A935" s="3">
        <v>826</v>
      </c>
      <c r="B935" s="3" t="s">
        <v>15</v>
      </c>
      <c r="C935" t="str">
        <f t="shared" si="45"/>
        <v>201401France</v>
      </c>
      <c r="D935" s="3">
        <v>201401</v>
      </c>
      <c r="E935" s="3">
        <v>2014</v>
      </c>
      <c r="F935" s="6">
        <v>41640</v>
      </c>
      <c r="G935" s="3">
        <v>1</v>
      </c>
      <c r="H935" s="3">
        <v>1</v>
      </c>
      <c r="I935" s="3" t="s">
        <v>16</v>
      </c>
      <c r="J935" s="3">
        <v>4</v>
      </c>
      <c r="K935" s="3" t="s">
        <v>62</v>
      </c>
      <c r="L935" s="3" t="s">
        <v>61</v>
      </c>
      <c r="M935" s="3">
        <v>251</v>
      </c>
      <c r="N935" s="3" t="s">
        <v>30</v>
      </c>
      <c r="O935" s="3">
        <f>IFERROR(VLOOKUP(D935&amp;N935,'(0201) Fresh'!$C$2:$P$1086,14,FALSE),0)</f>
        <v>492441</v>
      </c>
      <c r="P935">
        <f>IFERROR(VLOOKUP(D935&amp;N935,'(0202) Frozen'!$C$2:$P$997,14,FALSE),0)</f>
        <v>0</v>
      </c>
      <c r="Q935" s="3">
        <f t="shared" si="44"/>
        <v>492441</v>
      </c>
      <c r="R935" s="4">
        <f t="shared" si="43"/>
        <v>4.3162155992118494E-3</v>
      </c>
    </row>
    <row r="936" spans="1:18" x14ac:dyDescent="0.25">
      <c r="A936" s="3">
        <v>826</v>
      </c>
      <c r="B936" s="3" t="s">
        <v>15</v>
      </c>
      <c r="C936" t="str">
        <f t="shared" si="45"/>
        <v>201402France</v>
      </c>
      <c r="D936" s="3">
        <v>201402</v>
      </c>
      <c r="E936" s="3">
        <v>2014</v>
      </c>
      <c r="F936" s="6">
        <v>41671</v>
      </c>
      <c r="G936" s="3">
        <v>2</v>
      </c>
      <c r="H936" s="3">
        <v>1</v>
      </c>
      <c r="I936" s="3" t="s">
        <v>16</v>
      </c>
      <c r="J936" s="3">
        <v>4</v>
      </c>
      <c r="K936" s="3" t="s">
        <v>62</v>
      </c>
      <c r="L936" s="3" t="s">
        <v>61</v>
      </c>
      <c r="M936" s="3">
        <v>251</v>
      </c>
      <c r="N936" s="3" t="s">
        <v>30</v>
      </c>
      <c r="O936" s="3">
        <f>IFERROR(VLOOKUP(D936&amp;N936,'(0201) Fresh'!$C$2:$P$1086,14,FALSE),0)</f>
        <v>498841</v>
      </c>
      <c r="P936">
        <f>IFERROR(VLOOKUP(D936&amp;N936,'(0202) Frozen'!$C$2:$P$997,14,FALSE),0)</f>
        <v>778015</v>
      </c>
      <c r="Q936" s="3">
        <f t="shared" si="44"/>
        <v>1276856</v>
      </c>
      <c r="R936" s="4">
        <f t="shared" si="43"/>
        <v>1.2296931246055473E-2</v>
      </c>
    </row>
    <row r="937" spans="1:18" x14ac:dyDescent="0.25">
      <c r="A937" s="3">
        <v>826</v>
      </c>
      <c r="B937" s="3" t="s">
        <v>15</v>
      </c>
      <c r="C937" t="str">
        <f t="shared" si="45"/>
        <v>201403France</v>
      </c>
      <c r="D937" s="3">
        <v>201403</v>
      </c>
      <c r="E937" s="3">
        <v>2014</v>
      </c>
      <c r="F937" s="6">
        <v>41699</v>
      </c>
      <c r="G937" s="3">
        <v>3</v>
      </c>
      <c r="H937" s="3">
        <v>1</v>
      </c>
      <c r="I937" s="3" t="s">
        <v>16</v>
      </c>
      <c r="J937" s="3">
        <v>4</v>
      </c>
      <c r="K937" s="3" t="s">
        <v>62</v>
      </c>
      <c r="L937" s="3" t="s">
        <v>61</v>
      </c>
      <c r="M937" s="3">
        <v>251</v>
      </c>
      <c r="N937" s="3" t="s">
        <v>30</v>
      </c>
      <c r="O937" s="3">
        <f>IFERROR(VLOOKUP(D937&amp;N937,'(0201) Fresh'!$C$2:$P$1086,14,FALSE),0)</f>
        <v>396790</v>
      </c>
      <c r="P937">
        <f>IFERROR(VLOOKUP(D937&amp;N937,'(0202) Frozen'!$C$2:$P$997,14,FALSE),0)</f>
        <v>0</v>
      </c>
      <c r="Q937" s="3">
        <f t="shared" si="44"/>
        <v>396790</v>
      </c>
      <c r="R937" s="4">
        <f t="shared" si="43"/>
        <v>3.2734687326811877E-3</v>
      </c>
    </row>
    <row r="938" spans="1:18" x14ac:dyDescent="0.25">
      <c r="A938" s="3">
        <v>826</v>
      </c>
      <c r="B938" s="3" t="s">
        <v>15</v>
      </c>
      <c r="C938" t="str">
        <f t="shared" si="45"/>
        <v>201404France</v>
      </c>
      <c r="D938" s="3">
        <v>201404</v>
      </c>
      <c r="E938" s="3">
        <v>2014</v>
      </c>
      <c r="F938" s="6">
        <v>41730</v>
      </c>
      <c r="G938" s="3">
        <v>4</v>
      </c>
      <c r="H938" s="3">
        <v>1</v>
      </c>
      <c r="I938" s="3" t="s">
        <v>16</v>
      </c>
      <c r="J938" s="3">
        <v>4</v>
      </c>
      <c r="K938" s="3" t="s">
        <v>62</v>
      </c>
      <c r="L938" s="3" t="s">
        <v>61</v>
      </c>
      <c r="M938" s="3">
        <v>251</v>
      </c>
      <c r="N938" s="3" t="s">
        <v>30</v>
      </c>
      <c r="O938" s="3">
        <f>IFERROR(VLOOKUP(D938&amp;N938,'(0201) Fresh'!$C$2:$P$1086,14,FALSE),0)</f>
        <v>593907</v>
      </c>
      <c r="P938">
        <f>IFERROR(VLOOKUP(D938&amp;N938,'(0202) Frozen'!$C$2:$P$997,14,FALSE),0)</f>
        <v>562082</v>
      </c>
      <c r="Q938" s="3">
        <f t="shared" si="44"/>
        <v>1155989</v>
      </c>
      <c r="R938" s="4">
        <f t="shared" si="43"/>
        <v>9.4832121920748729E-3</v>
      </c>
    </row>
    <row r="939" spans="1:18" x14ac:dyDescent="0.25">
      <c r="A939" s="3">
        <v>826</v>
      </c>
      <c r="B939" s="3" t="s">
        <v>15</v>
      </c>
      <c r="C939" t="str">
        <f t="shared" si="45"/>
        <v>201405France</v>
      </c>
      <c r="D939" s="3">
        <v>201405</v>
      </c>
      <c r="E939" s="3">
        <v>2014</v>
      </c>
      <c r="F939" s="6">
        <v>41760</v>
      </c>
      <c r="G939" s="3">
        <v>5</v>
      </c>
      <c r="H939" s="3">
        <v>1</v>
      </c>
      <c r="I939" s="3" t="s">
        <v>16</v>
      </c>
      <c r="J939" s="3">
        <v>4</v>
      </c>
      <c r="K939" s="3" t="s">
        <v>62</v>
      </c>
      <c r="L939" s="3" t="s">
        <v>61</v>
      </c>
      <c r="M939" s="3">
        <v>251</v>
      </c>
      <c r="N939" s="3" t="s">
        <v>30</v>
      </c>
      <c r="O939" s="3">
        <f>IFERROR(VLOOKUP(D939&amp;N939,'(0201) Fresh'!$C$2:$P$1086,14,FALSE),0)</f>
        <v>518585</v>
      </c>
      <c r="P939">
        <f>IFERROR(VLOOKUP(D939&amp;N939,'(0202) Frozen'!$C$2:$P$997,14,FALSE),0)</f>
        <v>642241</v>
      </c>
      <c r="Q939" s="3">
        <f t="shared" si="44"/>
        <v>1160826</v>
      </c>
      <c r="R939" s="4">
        <f t="shared" si="43"/>
        <v>9.5264956002535633E-3</v>
      </c>
    </row>
    <row r="940" spans="1:18" x14ac:dyDescent="0.25">
      <c r="A940" s="3">
        <v>826</v>
      </c>
      <c r="B940" s="3" t="s">
        <v>15</v>
      </c>
      <c r="C940" t="str">
        <f t="shared" si="45"/>
        <v>201406France</v>
      </c>
      <c r="D940" s="3">
        <v>201406</v>
      </c>
      <c r="E940" s="3">
        <v>2014</v>
      </c>
      <c r="F940" s="6">
        <v>41791</v>
      </c>
      <c r="G940" s="3">
        <v>6</v>
      </c>
      <c r="H940" s="3">
        <v>1</v>
      </c>
      <c r="I940" s="3" t="s">
        <v>16</v>
      </c>
      <c r="J940" s="3">
        <v>4</v>
      </c>
      <c r="K940" s="3" t="s">
        <v>62</v>
      </c>
      <c r="L940" s="3" t="s">
        <v>61</v>
      </c>
      <c r="M940" s="3">
        <v>251</v>
      </c>
      <c r="N940" s="3" t="s">
        <v>30</v>
      </c>
      <c r="O940" s="3">
        <f>IFERROR(VLOOKUP(D940&amp;N940,'(0201) Fresh'!$C$2:$P$1086,14,FALSE),0)</f>
        <v>422895</v>
      </c>
      <c r="P940">
        <f>IFERROR(VLOOKUP(D940&amp;N940,'(0202) Frozen'!$C$2:$P$997,14,FALSE),0)</f>
        <v>762780</v>
      </c>
      <c r="Q940" s="3">
        <f t="shared" si="44"/>
        <v>1185675</v>
      </c>
      <c r="R940" s="4">
        <f t="shared" si="43"/>
        <v>9.3150186949697115E-3</v>
      </c>
    </row>
    <row r="941" spans="1:18" x14ac:dyDescent="0.25">
      <c r="A941" s="3">
        <v>826</v>
      </c>
      <c r="B941" s="3" t="s">
        <v>15</v>
      </c>
      <c r="C941" t="str">
        <f t="shared" si="45"/>
        <v>201407France</v>
      </c>
      <c r="D941" s="3">
        <v>201407</v>
      </c>
      <c r="E941" s="3">
        <v>2014</v>
      </c>
      <c r="F941" s="6">
        <v>41821</v>
      </c>
      <c r="G941" s="3">
        <v>7</v>
      </c>
      <c r="H941" s="3">
        <v>1</v>
      </c>
      <c r="I941" s="3" t="s">
        <v>16</v>
      </c>
      <c r="J941" s="3">
        <v>4</v>
      </c>
      <c r="K941" s="3" t="s">
        <v>62</v>
      </c>
      <c r="L941" s="3" t="s">
        <v>61</v>
      </c>
      <c r="M941" s="3">
        <v>251</v>
      </c>
      <c r="N941" s="3" t="s">
        <v>30</v>
      </c>
      <c r="O941" s="3">
        <f>IFERROR(VLOOKUP(D941&amp;N941,'(0201) Fresh'!$C$2:$P$1086,14,FALSE),0)</f>
        <v>986386</v>
      </c>
      <c r="P941">
        <f>IFERROR(VLOOKUP(D941&amp;N941,'(0202) Frozen'!$C$2:$P$997,14,FALSE),0)</f>
        <v>266800</v>
      </c>
      <c r="Q941" s="3">
        <f t="shared" si="44"/>
        <v>1253186</v>
      </c>
      <c r="R941" s="4">
        <f t="shared" si="43"/>
        <v>1.0155268430924133E-2</v>
      </c>
    </row>
    <row r="942" spans="1:18" x14ac:dyDescent="0.25">
      <c r="A942" s="3">
        <v>826</v>
      </c>
      <c r="B942" s="3" t="s">
        <v>15</v>
      </c>
      <c r="C942" t="str">
        <f t="shared" si="45"/>
        <v>201408France</v>
      </c>
      <c r="D942" s="3">
        <v>201408</v>
      </c>
      <c r="E942" s="3">
        <v>2014</v>
      </c>
      <c r="F942" s="6">
        <v>41852</v>
      </c>
      <c r="G942" s="3">
        <v>8</v>
      </c>
      <c r="H942" s="3">
        <v>1</v>
      </c>
      <c r="I942" s="3" t="s">
        <v>16</v>
      </c>
      <c r="J942" s="3">
        <v>4</v>
      </c>
      <c r="K942" s="3" t="s">
        <v>62</v>
      </c>
      <c r="L942" s="3" t="s">
        <v>61</v>
      </c>
      <c r="M942" s="3">
        <v>251</v>
      </c>
      <c r="N942" s="3" t="s">
        <v>30</v>
      </c>
      <c r="O942" s="3">
        <f>IFERROR(VLOOKUP(D942&amp;N942,'(0201) Fresh'!$C$2:$P$1086,14,FALSE),0)</f>
        <v>346300</v>
      </c>
      <c r="P942">
        <f>IFERROR(VLOOKUP(D942&amp;N942,'(0202) Frozen'!$C$2:$P$997,14,FALSE),0)</f>
        <v>444236</v>
      </c>
      <c r="Q942" s="3">
        <f t="shared" si="44"/>
        <v>790536</v>
      </c>
      <c r="R942" s="4">
        <f t="shared" si="43"/>
        <v>6.2358250395049726E-3</v>
      </c>
    </row>
    <row r="943" spans="1:18" x14ac:dyDescent="0.25">
      <c r="A943" s="3">
        <v>826</v>
      </c>
      <c r="B943" s="3" t="s">
        <v>15</v>
      </c>
      <c r="C943" t="str">
        <f t="shared" si="45"/>
        <v>201409France</v>
      </c>
      <c r="D943" s="3">
        <v>201409</v>
      </c>
      <c r="E943" s="3">
        <v>2014</v>
      </c>
      <c r="F943" s="6">
        <v>41883</v>
      </c>
      <c r="G943" s="3">
        <v>9</v>
      </c>
      <c r="H943" s="3">
        <v>1</v>
      </c>
      <c r="I943" s="3" t="s">
        <v>16</v>
      </c>
      <c r="J943" s="3">
        <v>4</v>
      </c>
      <c r="K943" s="3" t="s">
        <v>62</v>
      </c>
      <c r="L943" s="3" t="s">
        <v>61</v>
      </c>
      <c r="M943" s="3">
        <v>251</v>
      </c>
      <c r="N943" s="3" t="s">
        <v>30</v>
      </c>
      <c r="O943" s="3">
        <f>IFERROR(VLOOKUP(D943&amp;N943,'(0201) Fresh'!$C$2:$P$1086,14,FALSE),0)</f>
        <v>963652</v>
      </c>
      <c r="P943">
        <f>IFERROR(VLOOKUP(D943&amp;N943,'(0202) Frozen'!$C$2:$P$997,14,FALSE),0)</f>
        <v>406277</v>
      </c>
      <c r="Q943" s="3">
        <f t="shared" si="44"/>
        <v>1369929</v>
      </c>
      <c r="R943" s="4">
        <f t="shared" si="43"/>
        <v>9.3339983936105708E-3</v>
      </c>
    </row>
    <row r="944" spans="1:18" x14ac:dyDescent="0.25">
      <c r="A944" s="3">
        <v>826</v>
      </c>
      <c r="B944" s="3" t="s">
        <v>15</v>
      </c>
      <c r="C944" t="str">
        <f t="shared" si="45"/>
        <v>201410France</v>
      </c>
      <c r="D944" s="3">
        <v>201410</v>
      </c>
      <c r="E944" s="3">
        <v>2014</v>
      </c>
      <c r="F944" s="6">
        <v>41913</v>
      </c>
      <c r="G944" s="3">
        <v>10</v>
      </c>
      <c r="H944" s="3">
        <v>1</v>
      </c>
      <c r="I944" s="3" t="s">
        <v>16</v>
      </c>
      <c r="J944" s="3">
        <v>4</v>
      </c>
      <c r="K944" s="3" t="s">
        <v>62</v>
      </c>
      <c r="L944" s="3" t="s">
        <v>61</v>
      </c>
      <c r="M944" s="3">
        <v>251</v>
      </c>
      <c r="N944" s="3" t="s">
        <v>30</v>
      </c>
      <c r="O944" s="3">
        <f>IFERROR(VLOOKUP(D944&amp;N944,'(0201) Fresh'!$C$2:$P$1086,14,FALSE),0)</f>
        <v>594290</v>
      </c>
      <c r="P944">
        <f>IFERROR(VLOOKUP(D944&amp;N944,'(0202) Frozen'!$C$2:$P$997,14,FALSE),0)</f>
        <v>474287</v>
      </c>
      <c r="Q944" s="3">
        <f t="shared" si="44"/>
        <v>1068577</v>
      </c>
      <c r="R944" s="4">
        <f t="shared" si="43"/>
        <v>7.1644962511533015E-3</v>
      </c>
    </row>
    <row r="945" spans="1:18" x14ac:dyDescent="0.25">
      <c r="A945" s="3">
        <v>826</v>
      </c>
      <c r="B945" s="3" t="s">
        <v>15</v>
      </c>
      <c r="C945" t="str">
        <f t="shared" si="45"/>
        <v>201411France</v>
      </c>
      <c r="D945" s="3">
        <v>201411</v>
      </c>
      <c r="E945" s="3">
        <v>2014</v>
      </c>
      <c r="F945" s="6">
        <v>41944</v>
      </c>
      <c r="G945" s="3">
        <v>11</v>
      </c>
      <c r="H945" s="3">
        <v>1</v>
      </c>
      <c r="I945" s="3" t="s">
        <v>16</v>
      </c>
      <c r="J945" s="3">
        <v>4</v>
      </c>
      <c r="K945" s="3" t="s">
        <v>62</v>
      </c>
      <c r="L945" s="3" t="s">
        <v>61</v>
      </c>
      <c r="M945" s="3">
        <v>251</v>
      </c>
      <c r="N945" s="3" t="s">
        <v>30</v>
      </c>
      <c r="O945" s="3">
        <f>IFERROR(VLOOKUP(D945&amp;N945,'(0201) Fresh'!$C$2:$P$1086,14,FALSE),0)</f>
        <v>864177</v>
      </c>
      <c r="P945">
        <f>IFERROR(VLOOKUP(D945&amp;N945,'(0202) Frozen'!$C$2:$P$997,14,FALSE),0)</f>
        <v>441572</v>
      </c>
      <c r="Q945" s="3">
        <f t="shared" si="44"/>
        <v>1305749</v>
      </c>
      <c r="R945" s="4">
        <f t="shared" si="43"/>
        <v>9.2566163944992515E-3</v>
      </c>
    </row>
    <row r="946" spans="1:18" x14ac:dyDescent="0.25">
      <c r="A946">
        <v>826</v>
      </c>
      <c r="B946" t="s">
        <v>15</v>
      </c>
      <c r="C946" t="str">
        <f t="shared" si="45"/>
        <v>201001Germany</v>
      </c>
      <c r="D946">
        <v>201001</v>
      </c>
      <c r="E946">
        <v>2010</v>
      </c>
      <c r="F946" s="1">
        <v>40179</v>
      </c>
      <c r="G946">
        <v>1</v>
      </c>
      <c r="H946">
        <v>1</v>
      </c>
      <c r="I946" t="s">
        <v>16</v>
      </c>
      <c r="J946">
        <v>4</v>
      </c>
      <c r="K946" t="s">
        <v>62</v>
      </c>
      <c r="L946" t="s">
        <v>61</v>
      </c>
      <c r="M946">
        <v>276</v>
      </c>
      <c r="N946" t="s">
        <v>31</v>
      </c>
      <c r="O946" s="3">
        <f>IFERROR(VLOOKUP(D946&amp;N946,'(0201) Fresh'!$C$2:$P$1086,14,FALSE),0)</f>
        <v>770990</v>
      </c>
      <c r="P946">
        <f>IFERROR(VLOOKUP(D946&amp;N946,'(0202) Frozen'!$C$2:$P$997,14,FALSE),0)</f>
        <v>1776754</v>
      </c>
      <c r="Q946">
        <f t="shared" si="44"/>
        <v>2547744</v>
      </c>
      <c r="R946" s="4">
        <f>Q946/Q2</f>
        <v>2.8467894056389189E-2</v>
      </c>
    </row>
    <row r="947" spans="1:18" x14ac:dyDescent="0.25">
      <c r="A947">
        <v>826</v>
      </c>
      <c r="B947" t="s">
        <v>15</v>
      </c>
      <c r="C947" t="str">
        <f t="shared" si="45"/>
        <v>201002Germany</v>
      </c>
      <c r="D947">
        <v>201002</v>
      </c>
      <c r="E947">
        <v>2010</v>
      </c>
      <c r="F947" s="1">
        <v>40210</v>
      </c>
      <c r="G947">
        <v>2</v>
      </c>
      <c r="H947">
        <v>1</v>
      </c>
      <c r="I947" t="s">
        <v>16</v>
      </c>
      <c r="J947">
        <v>4</v>
      </c>
      <c r="K947" t="s">
        <v>62</v>
      </c>
      <c r="L947" t="s">
        <v>61</v>
      </c>
      <c r="M947">
        <v>276</v>
      </c>
      <c r="N947" t="s">
        <v>31</v>
      </c>
      <c r="O947" s="3">
        <f>IFERROR(VLOOKUP(D947&amp;N947,'(0201) Fresh'!$C$2:$P$1086,14,FALSE),0)</f>
        <v>816174</v>
      </c>
      <c r="P947">
        <f>IFERROR(VLOOKUP(D947&amp;N947,'(0202) Frozen'!$C$2:$P$997,14,FALSE),0)</f>
        <v>1317168</v>
      </c>
      <c r="Q947">
        <f t="shared" si="44"/>
        <v>2133342</v>
      </c>
      <c r="R947" s="4">
        <f t="shared" ref="R947:R1004" si="46">Q947/Q3</f>
        <v>2.4404036684288713E-2</v>
      </c>
    </row>
    <row r="948" spans="1:18" x14ac:dyDescent="0.25">
      <c r="A948">
        <v>826</v>
      </c>
      <c r="B948" t="s">
        <v>15</v>
      </c>
      <c r="C948" t="str">
        <f t="shared" si="45"/>
        <v>201003Germany</v>
      </c>
      <c r="D948">
        <v>201003</v>
      </c>
      <c r="E948">
        <v>2010</v>
      </c>
      <c r="F948" s="1">
        <v>40238</v>
      </c>
      <c r="G948">
        <v>3</v>
      </c>
      <c r="H948">
        <v>1</v>
      </c>
      <c r="I948" t="s">
        <v>16</v>
      </c>
      <c r="J948">
        <v>4</v>
      </c>
      <c r="K948" t="s">
        <v>62</v>
      </c>
      <c r="L948" t="s">
        <v>61</v>
      </c>
      <c r="M948">
        <v>276</v>
      </c>
      <c r="N948" t="s">
        <v>31</v>
      </c>
      <c r="O948" s="3">
        <f>IFERROR(VLOOKUP(D948&amp;N948,'(0201) Fresh'!$C$2:$P$1086,14,FALSE),0)</f>
        <v>977294</v>
      </c>
      <c r="P948">
        <f>IFERROR(VLOOKUP(D948&amp;N948,'(0202) Frozen'!$C$2:$P$997,14,FALSE),0)</f>
        <v>991343</v>
      </c>
      <c r="Q948">
        <f t="shared" si="44"/>
        <v>1968637</v>
      </c>
      <c r="R948" s="4">
        <f t="shared" si="46"/>
        <v>2.0199532870725595E-2</v>
      </c>
    </row>
    <row r="949" spans="1:18" x14ac:dyDescent="0.25">
      <c r="A949">
        <v>826</v>
      </c>
      <c r="B949" t="s">
        <v>15</v>
      </c>
      <c r="C949" t="str">
        <f t="shared" si="45"/>
        <v>201004Germany</v>
      </c>
      <c r="D949">
        <v>201004</v>
      </c>
      <c r="E949">
        <v>2010</v>
      </c>
      <c r="F949" s="1">
        <v>40269</v>
      </c>
      <c r="G949">
        <v>4</v>
      </c>
      <c r="H949">
        <v>1</v>
      </c>
      <c r="I949" t="s">
        <v>16</v>
      </c>
      <c r="J949">
        <v>4</v>
      </c>
      <c r="K949" t="s">
        <v>62</v>
      </c>
      <c r="L949" t="s">
        <v>61</v>
      </c>
      <c r="M949">
        <v>276</v>
      </c>
      <c r="N949" t="s">
        <v>31</v>
      </c>
      <c r="O949" s="3">
        <f>IFERROR(VLOOKUP(D949&amp;N949,'(0201) Fresh'!$C$2:$P$1086,14,FALSE),0)</f>
        <v>992398</v>
      </c>
      <c r="P949">
        <f>IFERROR(VLOOKUP(D949&amp;N949,'(0202) Frozen'!$C$2:$P$997,14,FALSE),0)</f>
        <v>1200405</v>
      </c>
      <c r="Q949">
        <f t="shared" si="44"/>
        <v>2192803</v>
      </c>
      <c r="R949" s="4">
        <f t="shared" si="46"/>
        <v>2.3726360989726351E-2</v>
      </c>
    </row>
    <row r="950" spans="1:18" x14ac:dyDescent="0.25">
      <c r="A950">
        <v>826</v>
      </c>
      <c r="B950" t="s">
        <v>15</v>
      </c>
      <c r="C950" t="str">
        <f t="shared" si="45"/>
        <v>201005Germany</v>
      </c>
      <c r="D950">
        <v>201005</v>
      </c>
      <c r="E950">
        <v>2010</v>
      </c>
      <c r="F950" s="1">
        <v>40299</v>
      </c>
      <c r="G950">
        <v>5</v>
      </c>
      <c r="H950">
        <v>1</v>
      </c>
      <c r="I950" t="s">
        <v>16</v>
      </c>
      <c r="J950">
        <v>4</v>
      </c>
      <c r="K950" t="s">
        <v>62</v>
      </c>
      <c r="L950" t="s">
        <v>61</v>
      </c>
      <c r="M950">
        <v>276</v>
      </c>
      <c r="N950" t="s">
        <v>31</v>
      </c>
      <c r="O950" s="3">
        <f>IFERROR(VLOOKUP(D950&amp;N950,'(0201) Fresh'!$C$2:$P$1086,14,FALSE),0)</f>
        <v>1186518</v>
      </c>
      <c r="P950">
        <f>IFERROR(VLOOKUP(D950&amp;N950,'(0202) Frozen'!$C$2:$P$997,14,FALSE),0)</f>
        <v>1316577</v>
      </c>
      <c r="Q950">
        <f t="shared" si="44"/>
        <v>2503095</v>
      </c>
      <c r="R950" s="4">
        <f t="shared" si="46"/>
        <v>2.8307306433350634E-2</v>
      </c>
    </row>
    <row r="951" spans="1:18" x14ac:dyDescent="0.25">
      <c r="A951">
        <v>826</v>
      </c>
      <c r="B951" t="s">
        <v>15</v>
      </c>
      <c r="C951" t="str">
        <f t="shared" si="45"/>
        <v>201006Germany</v>
      </c>
      <c r="D951">
        <v>201006</v>
      </c>
      <c r="E951">
        <v>2010</v>
      </c>
      <c r="F951" s="1">
        <v>40330</v>
      </c>
      <c r="G951">
        <v>6</v>
      </c>
      <c r="H951">
        <v>1</v>
      </c>
      <c r="I951" t="s">
        <v>16</v>
      </c>
      <c r="J951">
        <v>4</v>
      </c>
      <c r="K951" t="s">
        <v>62</v>
      </c>
      <c r="L951" t="s">
        <v>61</v>
      </c>
      <c r="M951">
        <v>276</v>
      </c>
      <c r="N951" t="s">
        <v>31</v>
      </c>
      <c r="O951" s="3">
        <f>IFERROR(VLOOKUP(D951&amp;N951,'(0201) Fresh'!$C$2:$P$1086,14,FALSE),0)</f>
        <v>1705173</v>
      </c>
      <c r="P951">
        <f>IFERROR(VLOOKUP(D951&amp;N951,'(0202) Frozen'!$C$2:$P$997,14,FALSE),0)</f>
        <v>1383931</v>
      </c>
      <c r="Q951">
        <f t="shared" si="44"/>
        <v>3089104</v>
      </c>
      <c r="R951" s="4">
        <f t="shared" si="46"/>
        <v>3.1399049938817619E-2</v>
      </c>
    </row>
    <row r="952" spans="1:18" x14ac:dyDescent="0.25">
      <c r="A952">
        <v>826</v>
      </c>
      <c r="B952" t="s">
        <v>15</v>
      </c>
      <c r="C952" t="str">
        <f t="shared" si="45"/>
        <v>201007Germany</v>
      </c>
      <c r="D952">
        <v>201007</v>
      </c>
      <c r="E952">
        <v>2010</v>
      </c>
      <c r="F952" s="1">
        <v>40360</v>
      </c>
      <c r="G952">
        <v>7</v>
      </c>
      <c r="H952">
        <v>1</v>
      </c>
      <c r="I952" t="s">
        <v>16</v>
      </c>
      <c r="J952">
        <v>4</v>
      </c>
      <c r="K952" t="s">
        <v>62</v>
      </c>
      <c r="L952" t="s">
        <v>61</v>
      </c>
      <c r="M952">
        <v>276</v>
      </c>
      <c r="N952" t="s">
        <v>31</v>
      </c>
      <c r="O952" s="3">
        <f>IFERROR(VLOOKUP(D952&amp;N952,'(0201) Fresh'!$C$2:$P$1086,14,FALSE),0)</f>
        <v>1599230</v>
      </c>
      <c r="P952">
        <f>IFERROR(VLOOKUP(D952&amp;N952,'(0202) Frozen'!$C$2:$P$997,14,FALSE),0)</f>
        <v>1484009</v>
      </c>
      <c r="Q952">
        <f t="shared" si="44"/>
        <v>3083239</v>
      </c>
      <c r="R952" s="4">
        <f t="shared" si="46"/>
        <v>3.3189896921656623E-2</v>
      </c>
    </row>
    <row r="953" spans="1:18" x14ac:dyDescent="0.25">
      <c r="A953">
        <v>826</v>
      </c>
      <c r="B953" t="s">
        <v>15</v>
      </c>
      <c r="C953" t="str">
        <f t="shared" si="45"/>
        <v>201008Germany</v>
      </c>
      <c r="D953">
        <v>201008</v>
      </c>
      <c r="E953">
        <v>2010</v>
      </c>
      <c r="F953" s="1">
        <v>40391</v>
      </c>
      <c r="G953">
        <v>8</v>
      </c>
      <c r="H953">
        <v>1</v>
      </c>
      <c r="I953" t="s">
        <v>16</v>
      </c>
      <c r="J953">
        <v>4</v>
      </c>
      <c r="K953" t="s">
        <v>62</v>
      </c>
      <c r="L953" t="s">
        <v>61</v>
      </c>
      <c r="M953">
        <v>276</v>
      </c>
      <c r="N953" t="s">
        <v>31</v>
      </c>
      <c r="O953" s="3">
        <f>IFERROR(VLOOKUP(D953&amp;N953,'(0201) Fresh'!$C$2:$P$1086,14,FALSE),0)</f>
        <v>1267958</v>
      </c>
      <c r="P953">
        <f>IFERROR(VLOOKUP(D953&amp;N953,'(0202) Frozen'!$C$2:$P$997,14,FALSE),0)</f>
        <v>1304799</v>
      </c>
      <c r="Q953">
        <f t="shared" si="44"/>
        <v>2572757</v>
      </c>
      <c r="R953" s="4">
        <f t="shared" si="46"/>
        <v>2.933870449208982E-2</v>
      </c>
    </row>
    <row r="954" spans="1:18" x14ac:dyDescent="0.25">
      <c r="A954">
        <v>826</v>
      </c>
      <c r="B954" t="s">
        <v>15</v>
      </c>
      <c r="C954" t="str">
        <f t="shared" si="45"/>
        <v>201009Germany</v>
      </c>
      <c r="D954">
        <v>201009</v>
      </c>
      <c r="E954">
        <v>2010</v>
      </c>
      <c r="F954" s="1">
        <v>40422</v>
      </c>
      <c r="G954">
        <v>9</v>
      </c>
      <c r="H954">
        <v>1</v>
      </c>
      <c r="I954" t="s">
        <v>16</v>
      </c>
      <c r="J954">
        <v>4</v>
      </c>
      <c r="K954" t="s">
        <v>62</v>
      </c>
      <c r="L954" t="s">
        <v>61</v>
      </c>
      <c r="M954">
        <v>276</v>
      </c>
      <c r="N954" t="s">
        <v>31</v>
      </c>
      <c r="O954" s="3">
        <f>IFERROR(VLOOKUP(D954&amp;N954,'(0201) Fresh'!$C$2:$P$1086,14,FALSE),0)</f>
        <v>1447718</v>
      </c>
      <c r="P954">
        <f>IFERROR(VLOOKUP(D954&amp;N954,'(0202) Frozen'!$C$2:$P$997,14,FALSE),0)</f>
        <v>1163106</v>
      </c>
      <c r="Q954">
        <f t="shared" si="44"/>
        <v>2610824</v>
      </c>
      <c r="R954" s="4">
        <f t="shared" si="46"/>
        <v>2.4246884959126292E-2</v>
      </c>
    </row>
    <row r="955" spans="1:18" x14ac:dyDescent="0.25">
      <c r="A955">
        <v>826</v>
      </c>
      <c r="B955" t="s">
        <v>15</v>
      </c>
      <c r="C955" t="str">
        <f t="shared" si="45"/>
        <v>201010Germany</v>
      </c>
      <c r="D955">
        <v>201010</v>
      </c>
      <c r="E955">
        <v>2010</v>
      </c>
      <c r="F955" s="1">
        <v>40452</v>
      </c>
      <c r="G955">
        <v>10</v>
      </c>
      <c r="H955">
        <v>1</v>
      </c>
      <c r="I955" t="s">
        <v>16</v>
      </c>
      <c r="J955">
        <v>4</v>
      </c>
      <c r="K955" t="s">
        <v>62</v>
      </c>
      <c r="L955" t="s">
        <v>61</v>
      </c>
      <c r="M955">
        <v>276</v>
      </c>
      <c r="N955" t="s">
        <v>31</v>
      </c>
      <c r="O955" s="3">
        <f>IFERROR(VLOOKUP(D955&amp;N955,'(0201) Fresh'!$C$2:$P$1086,14,FALSE),0)</f>
        <v>1307138</v>
      </c>
      <c r="P955">
        <f>IFERROR(VLOOKUP(D955&amp;N955,'(0202) Frozen'!$C$2:$P$997,14,FALSE),0)</f>
        <v>1415535</v>
      </c>
      <c r="Q955">
        <f t="shared" si="44"/>
        <v>2722673</v>
      </c>
      <c r="R955" s="4">
        <f t="shared" si="46"/>
        <v>3.0876014646401145E-2</v>
      </c>
    </row>
    <row r="956" spans="1:18" x14ac:dyDescent="0.25">
      <c r="A956">
        <v>826</v>
      </c>
      <c r="B956" t="s">
        <v>15</v>
      </c>
      <c r="C956" t="str">
        <f t="shared" si="45"/>
        <v>201011Germany</v>
      </c>
      <c r="D956">
        <v>201011</v>
      </c>
      <c r="E956">
        <v>2010</v>
      </c>
      <c r="F956" s="1">
        <v>40483</v>
      </c>
      <c r="G956">
        <v>11</v>
      </c>
      <c r="H956">
        <v>1</v>
      </c>
      <c r="I956" t="s">
        <v>16</v>
      </c>
      <c r="J956">
        <v>4</v>
      </c>
      <c r="K956" t="s">
        <v>62</v>
      </c>
      <c r="L956" t="s">
        <v>61</v>
      </c>
      <c r="M956">
        <v>276</v>
      </c>
      <c r="N956" t="s">
        <v>31</v>
      </c>
      <c r="O956" s="3">
        <f>IFERROR(VLOOKUP(D956&amp;N956,'(0201) Fresh'!$C$2:$P$1086,14,FALSE),0)</f>
        <v>1555118</v>
      </c>
      <c r="P956">
        <f>IFERROR(VLOOKUP(D956&amp;N956,'(0202) Frozen'!$C$2:$P$997,14,FALSE),0)</f>
        <v>1518226</v>
      </c>
      <c r="Q956">
        <f t="shared" si="44"/>
        <v>3073344</v>
      </c>
      <c r="R956" s="4">
        <f t="shared" si="46"/>
        <v>2.9303927039958627E-2</v>
      </c>
    </row>
    <row r="957" spans="1:18" x14ac:dyDescent="0.25">
      <c r="A957">
        <v>826</v>
      </c>
      <c r="B957" t="s">
        <v>15</v>
      </c>
      <c r="C957" t="str">
        <f t="shared" si="45"/>
        <v>201012Germany</v>
      </c>
      <c r="D957">
        <v>201012</v>
      </c>
      <c r="E957">
        <v>2010</v>
      </c>
      <c r="F957" s="1">
        <v>40513</v>
      </c>
      <c r="G957">
        <v>12</v>
      </c>
      <c r="H957">
        <v>1</v>
      </c>
      <c r="I957" t="s">
        <v>16</v>
      </c>
      <c r="J957">
        <v>4</v>
      </c>
      <c r="K957" t="s">
        <v>62</v>
      </c>
      <c r="L957" t="s">
        <v>61</v>
      </c>
      <c r="M957">
        <v>276</v>
      </c>
      <c r="N957" t="s">
        <v>31</v>
      </c>
      <c r="O957" s="3">
        <f>IFERROR(VLOOKUP(D957&amp;N957,'(0201) Fresh'!$C$2:$P$1086,14,FALSE),0)</f>
        <v>1886029</v>
      </c>
      <c r="P957">
        <f>IFERROR(VLOOKUP(D957&amp;N957,'(0202) Frozen'!$C$2:$P$997,14,FALSE),0)</f>
        <v>1719264</v>
      </c>
      <c r="Q957">
        <f t="shared" si="44"/>
        <v>3605293</v>
      </c>
      <c r="R957" s="4">
        <f t="shared" si="46"/>
        <v>2.8149375729599069E-2</v>
      </c>
    </row>
    <row r="958" spans="1:18" x14ac:dyDescent="0.25">
      <c r="A958">
        <v>826</v>
      </c>
      <c r="B958" t="s">
        <v>15</v>
      </c>
      <c r="C958" t="str">
        <f t="shared" si="45"/>
        <v>201101Germany</v>
      </c>
      <c r="D958">
        <v>201101</v>
      </c>
      <c r="E958">
        <v>2011</v>
      </c>
      <c r="F958" s="1">
        <v>40544</v>
      </c>
      <c r="G958">
        <v>1</v>
      </c>
      <c r="H958">
        <v>1</v>
      </c>
      <c r="I958" t="s">
        <v>16</v>
      </c>
      <c r="J958">
        <v>4</v>
      </c>
      <c r="K958" t="s">
        <v>62</v>
      </c>
      <c r="L958" t="s">
        <v>61</v>
      </c>
      <c r="M958">
        <v>276</v>
      </c>
      <c r="N958" t="s">
        <v>31</v>
      </c>
      <c r="O958" s="3">
        <f>IFERROR(VLOOKUP(D958&amp;N958,'(0201) Fresh'!$C$2:$P$1086,14,FALSE),0)</f>
        <v>1315773</v>
      </c>
      <c r="P958">
        <f>IFERROR(VLOOKUP(D958&amp;N958,'(0202) Frozen'!$C$2:$P$997,14,FALSE),0)</f>
        <v>2501798</v>
      </c>
      <c r="Q958">
        <f t="shared" si="44"/>
        <v>3817571</v>
      </c>
      <c r="R958" s="4">
        <f t="shared" si="46"/>
        <v>3.7157614041409937E-2</v>
      </c>
    </row>
    <row r="959" spans="1:18" x14ac:dyDescent="0.25">
      <c r="A959">
        <v>826</v>
      </c>
      <c r="B959" t="s">
        <v>15</v>
      </c>
      <c r="C959" t="str">
        <f t="shared" si="45"/>
        <v>201102Germany</v>
      </c>
      <c r="D959">
        <v>201102</v>
      </c>
      <c r="E959">
        <v>2011</v>
      </c>
      <c r="F959" s="1">
        <v>40575</v>
      </c>
      <c r="G959">
        <v>2</v>
      </c>
      <c r="H959">
        <v>1</v>
      </c>
      <c r="I959" t="s">
        <v>16</v>
      </c>
      <c r="J959">
        <v>4</v>
      </c>
      <c r="K959" t="s">
        <v>62</v>
      </c>
      <c r="L959" t="s">
        <v>61</v>
      </c>
      <c r="M959">
        <v>276</v>
      </c>
      <c r="N959" t="s">
        <v>31</v>
      </c>
      <c r="O959" s="3">
        <f>IFERROR(VLOOKUP(D959&amp;N959,'(0201) Fresh'!$C$2:$P$1086,14,FALSE),0)</f>
        <v>1449266</v>
      </c>
      <c r="P959">
        <f>IFERROR(VLOOKUP(D959&amp;N959,'(0202) Frozen'!$C$2:$P$997,14,FALSE),0)</f>
        <v>1254626</v>
      </c>
      <c r="Q959">
        <f t="shared" si="44"/>
        <v>2703892</v>
      </c>
      <c r="R959" s="4">
        <f t="shared" si="46"/>
        <v>3.0606023238822971E-2</v>
      </c>
    </row>
    <row r="960" spans="1:18" x14ac:dyDescent="0.25">
      <c r="A960">
        <v>826</v>
      </c>
      <c r="B960" t="s">
        <v>15</v>
      </c>
      <c r="C960" t="str">
        <f t="shared" si="45"/>
        <v>201103Germany</v>
      </c>
      <c r="D960">
        <v>201103</v>
      </c>
      <c r="E960">
        <v>2011</v>
      </c>
      <c r="F960" s="1">
        <v>40603</v>
      </c>
      <c r="G960">
        <v>3</v>
      </c>
      <c r="H960">
        <v>1</v>
      </c>
      <c r="I960" t="s">
        <v>16</v>
      </c>
      <c r="J960">
        <v>4</v>
      </c>
      <c r="K960" t="s">
        <v>62</v>
      </c>
      <c r="L960" t="s">
        <v>61</v>
      </c>
      <c r="M960">
        <v>276</v>
      </c>
      <c r="N960" t="s">
        <v>31</v>
      </c>
      <c r="O960" s="3">
        <f>IFERROR(VLOOKUP(D960&amp;N960,'(0201) Fresh'!$C$2:$P$1086,14,FALSE),0)</f>
        <v>1787632</v>
      </c>
      <c r="P960">
        <f>IFERROR(VLOOKUP(D960&amp;N960,'(0202) Frozen'!$C$2:$P$997,14,FALSE),0)</f>
        <v>1266552</v>
      </c>
      <c r="Q960">
        <f t="shared" si="44"/>
        <v>3054184</v>
      </c>
      <c r="R960" s="4">
        <f t="shared" si="46"/>
        <v>2.9020151798936251E-2</v>
      </c>
    </row>
    <row r="961" spans="1:18" x14ac:dyDescent="0.25">
      <c r="A961">
        <v>826</v>
      </c>
      <c r="B961" t="s">
        <v>15</v>
      </c>
      <c r="C961" t="str">
        <f t="shared" si="45"/>
        <v>201104Germany</v>
      </c>
      <c r="D961">
        <v>201104</v>
      </c>
      <c r="E961">
        <v>2011</v>
      </c>
      <c r="F961" s="1">
        <v>40634</v>
      </c>
      <c r="G961">
        <v>4</v>
      </c>
      <c r="H961">
        <v>1</v>
      </c>
      <c r="I961" t="s">
        <v>16</v>
      </c>
      <c r="J961">
        <v>4</v>
      </c>
      <c r="K961" t="s">
        <v>62</v>
      </c>
      <c r="L961" t="s">
        <v>61</v>
      </c>
      <c r="M961">
        <v>276</v>
      </c>
      <c r="N961" t="s">
        <v>31</v>
      </c>
      <c r="O961" s="3">
        <f>IFERROR(VLOOKUP(D961&amp;N961,'(0201) Fresh'!$C$2:$P$1086,14,FALSE),0)</f>
        <v>1608422</v>
      </c>
      <c r="P961">
        <f>IFERROR(VLOOKUP(D961&amp;N961,'(0202) Frozen'!$C$2:$P$997,14,FALSE),0)</f>
        <v>1568779</v>
      </c>
      <c r="Q961">
        <f t="shared" si="44"/>
        <v>3177201</v>
      </c>
      <c r="R961" s="4">
        <f t="shared" si="46"/>
        <v>3.1073328994165792E-2</v>
      </c>
    </row>
    <row r="962" spans="1:18" x14ac:dyDescent="0.25">
      <c r="A962">
        <v>826</v>
      </c>
      <c r="B962" t="s">
        <v>15</v>
      </c>
      <c r="C962" t="str">
        <f t="shared" si="45"/>
        <v>201105Germany</v>
      </c>
      <c r="D962">
        <v>201105</v>
      </c>
      <c r="E962">
        <v>2011</v>
      </c>
      <c r="F962" s="1">
        <v>40664</v>
      </c>
      <c r="G962">
        <v>5</v>
      </c>
      <c r="H962">
        <v>1</v>
      </c>
      <c r="I962" t="s">
        <v>16</v>
      </c>
      <c r="J962">
        <v>4</v>
      </c>
      <c r="K962" t="s">
        <v>62</v>
      </c>
      <c r="L962" t="s">
        <v>61</v>
      </c>
      <c r="M962">
        <v>276</v>
      </c>
      <c r="N962" t="s">
        <v>31</v>
      </c>
      <c r="O962" s="3">
        <f>IFERROR(VLOOKUP(D962&amp;N962,'(0201) Fresh'!$C$2:$P$1086,14,FALSE),0)</f>
        <v>1679116</v>
      </c>
      <c r="P962">
        <f>IFERROR(VLOOKUP(D962&amp;N962,'(0202) Frozen'!$C$2:$P$997,14,FALSE),0)</f>
        <v>1365888</v>
      </c>
      <c r="Q962">
        <f t="shared" ref="Q962:Q1025" si="47">O962+P962</f>
        <v>3045004</v>
      </c>
      <c r="R962" s="4">
        <f t="shared" si="46"/>
        <v>2.8418293965726184E-2</v>
      </c>
    </row>
    <row r="963" spans="1:18" x14ac:dyDescent="0.25">
      <c r="A963">
        <v>826</v>
      </c>
      <c r="B963" t="s">
        <v>15</v>
      </c>
      <c r="C963" t="str">
        <f t="shared" ref="C963:C1026" si="48">D963&amp;N963</f>
        <v>201106Germany</v>
      </c>
      <c r="D963">
        <v>201106</v>
      </c>
      <c r="E963">
        <v>2011</v>
      </c>
      <c r="F963" s="1">
        <v>40695</v>
      </c>
      <c r="G963">
        <v>6</v>
      </c>
      <c r="H963">
        <v>1</v>
      </c>
      <c r="I963" t="s">
        <v>16</v>
      </c>
      <c r="J963">
        <v>4</v>
      </c>
      <c r="K963" t="s">
        <v>62</v>
      </c>
      <c r="L963" t="s">
        <v>61</v>
      </c>
      <c r="M963">
        <v>276</v>
      </c>
      <c r="N963" t="s">
        <v>31</v>
      </c>
      <c r="O963" s="3">
        <f>IFERROR(VLOOKUP(D963&amp;N963,'(0201) Fresh'!$C$2:$P$1086,14,FALSE),0)</f>
        <v>1539186</v>
      </c>
      <c r="P963">
        <f>IFERROR(VLOOKUP(D963&amp;N963,'(0202) Frozen'!$C$2:$P$997,14,FALSE),0)</f>
        <v>1012390</v>
      </c>
      <c r="Q963">
        <f t="shared" si="47"/>
        <v>2551576</v>
      </c>
      <c r="R963" s="4">
        <f t="shared" si="46"/>
        <v>2.0739023303758135E-2</v>
      </c>
    </row>
    <row r="964" spans="1:18" x14ac:dyDescent="0.25">
      <c r="A964">
        <v>826</v>
      </c>
      <c r="B964" t="s">
        <v>15</v>
      </c>
      <c r="C964" t="str">
        <f t="shared" si="48"/>
        <v>201107Germany</v>
      </c>
      <c r="D964">
        <v>201107</v>
      </c>
      <c r="E964">
        <v>2011</v>
      </c>
      <c r="F964" s="1">
        <v>40725</v>
      </c>
      <c r="G964">
        <v>7</v>
      </c>
      <c r="H964">
        <v>1</v>
      </c>
      <c r="I964" t="s">
        <v>16</v>
      </c>
      <c r="J964">
        <v>4</v>
      </c>
      <c r="K964" t="s">
        <v>62</v>
      </c>
      <c r="L964" t="s">
        <v>61</v>
      </c>
      <c r="M964">
        <v>276</v>
      </c>
      <c r="N964" t="s">
        <v>31</v>
      </c>
      <c r="O964" s="3">
        <f>IFERROR(VLOOKUP(D964&amp;N964,'(0201) Fresh'!$C$2:$P$1086,14,FALSE),0)</f>
        <v>1119101</v>
      </c>
      <c r="P964">
        <f>IFERROR(VLOOKUP(D964&amp;N964,'(0202) Frozen'!$C$2:$P$997,14,FALSE),0)</f>
        <v>1251093</v>
      </c>
      <c r="Q964">
        <f t="shared" si="47"/>
        <v>2370194</v>
      </c>
      <c r="R964" s="4">
        <f t="shared" si="46"/>
        <v>2.3264248522087808E-2</v>
      </c>
    </row>
    <row r="965" spans="1:18" x14ac:dyDescent="0.25">
      <c r="A965">
        <v>826</v>
      </c>
      <c r="B965" t="s">
        <v>15</v>
      </c>
      <c r="C965" t="str">
        <f t="shared" si="48"/>
        <v>201108Germany</v>
      </c>
      <c r="D965">
        <v>201108</v>
      </c>
      <c r="E965">
        <v>2011</v>
      </c>
      <c r="F965" s="1">
        <v>40756</v>
      </c>
      <c r="G965">
        <v>8</v>
      </c>
      <c r="H965">
        <v>1</v>
      </c>
      <c r="I965" t="s">
        <v>16</v>
      </c>
      <c r="J965">
        <v>4</v>
      </c>
      <c r="K965" t="s">
        <v>62</v>
      </c>
      <c r="L965" t="s">
        <v>61</v>
      </c>
      <c r="M965">
        <v>276</v>
      </c>
      <c r="N965" t="s">
        <v>31</v>
      </c>
      <c r="O965" s="3">
        <f>IFERROR(VLOOKUP(D965&amp;N965,'(0201) Fresh'!$C$2:$P$1086,14,FALSE),0)</f>
        <v>1815839</v>
      </c>
      <c r="P965">
        <f>IFERROR(VLOOKUP(D965&amp;N965,'(0202) Frozen'!$C$2:$P$997,14,FALSE),0)</f>
        <v>1475525</v>
      </c>
      <c r="Q965">
        <f t="shared" si="47"/>
        <v>3291364</v>
      </c>
      <c r="R965" s="4">
        <f t="shared" si="46"/>
        <v>2.9118522760858957E-2</v>
      </c>
    </row>
    <row r="966" spans="1:18" x14ac:dyDescent="0.25">
      <c r="A966">
        <v>826</v>
      </c>
      <c r="B966" t="s">
        <v>15</v>
      </c>
      <c r="C966" t="str">
        <f t="shared" si="48"/>
        <v>201109Germany</v>
      </c>
      <c r="D966">
        <v>201109</v>
      </c>
      <c r="E966">
        <v>2011</v>
      </c>
      <c r="F966" s="1">
        <v>40787</v>
      </c>
      <c r="G966">
        <v>9</v>
      </c>
      <c r="H966">
        <v>1</v>
      </c>
      <c r="I966" t="s">
        <v>16</v>
      </c>
      <c r="J966">
        <v>4</v>
      </c>
      <c r="K966" t="s">
        <v>62</v>
      </c>
      <c r="L966" t="s">
        <v>61</v>
      </c>
      <c r="M966">
        <v>276</v>
      </c>
      <c r="N966" t="s">
        <v>31</v>
      </c>
      <c r="O966" s="3">
        <f>IFERROR(VLOOKUP(D966&amp;N966,'(0201) Fresh'!$C$2:$P$1086,14,FALSE),0)</f>
        <v>2027943</v>
      </c>
      <c r="P966">
        <f>IFERROR(VLOOKUP(D966&amp;N966,'(0202) Frozen'!$C$2:$P$997,14,FALSE),0)</f>
        <v>1956852</v>
      </c>
      <c r="Q966">
        <f t="shared" si="47"/>
        <v>3984795</v>
      </c>
      <c r="R966" s="4">
        <f t="shared" si="46"/>
        <v>3.0141761918904067E-2</v>
      </c>
    </row>
    <row r="967" spans="1:18" x14ac:dyDescent="0.25">
      <c r="A967">
        <v>826</v>
      </c>
      <c r="B967" t="s">
        <v>15</v>
      </c>
      <c r="C967" t="str">
        <f t="shared" si="48"/>
        <v>201110Germany</v>
      </c>
      <c r="D967">
        <v>201110</v>
      </c>
      <c r="E967">
        <v>2011</v>
      </c>
      <c r="F967" s="1">
        <v>40817</v>
      </c>
      <c r="G967">
        <v>10</v>
      </c>
      <c r="H967">
        <v>1</v>
      </c>
      <c r="I967" t="s">
        <v>16</v>
      </c>
      <c r="J967">
        <v>4</v>
      </c>
      <c r="K967" t="s">
        <v>62</v>
      </c>
      <c r="L967" t="s">
        <v>61</v>
      </c>
      <c r="M967">
        <v>276</v>
      </c>
      <c r="N967" t="s">
        <v>31</v>
      </c>
      <c r="O967" s="3">
        <f>IFERROR(VLOOKUP(D967&amp;N967,'(0201) Fresh'!$C$2:$P$1086,14,FALSE),0)</f>
        <v>1944251</v>
      </c>
      <c r="P967">
        <f>IFERROR(VLOOKUP(D967&amp;N967,'(0202) Frozen'!$C$2:$P$997,14,FALSE),0)</f>
        <v>1445791</v>
      </c>
      <c r="Q967">
        <f t="shared" si="47"/>
        <v>3390042</v>
      </c>
      <c r="R967" s="4">
        <f t="shared" si="46"/>
        <v>2.7489699031907507E-2</v>
      </c>
    </row>
    <row r="968" spans="1:18" x14ac:dyDescent="0.25">
      <c r="A968">
        <v>826</v>
      </c>
      <c r="B968" t="s">
        <v>15</v>
      </c>
      <c r="C968" t="str">
        <f t="shared" si="48"/>
        <v>201111Germany</v>
      </c>
      <c r="D968">
        <v>201111</v>
      </c>
      <c r="E968">
        <v>2011</v>
      </c>
      <c r="F968" s="1">
        <v>40848</v>
      </c>
      <c r="G968">
        <v>11</v>
      </c>
      <c r="H968">
        <v>1</v>
      </c>
      <c r="I968" t="s">
        <v>16</v>
      </c>
      <c r="J968">
        <v>4</v>
      </c>
      <c r="K968" t="s">
        <v>62</v>
      </c>
      <c r="L968" t="s">
        <v>61</v>
      </c>
      <c r="M968">
        <v>276</v>
      </c>
      <c r="N968" t="s">
        <v>31</v>
      </c>
      <c r="O968" s="3">
        <f>IFERROR(VLOOKUP(D968&amp;N968,'(0201) Fresh'!$C$2:$P$1086,14,FALSE),0)</f>
        <v>2390688</v>
      </c>
      <c r="P968">
        <f>IFERROR(VLOOKUP(D968&amp;N968,'(0202) Frozen'!$C$2:$P$997,14,FALSE),0)</f>
        <v>1385024</v>
      </c>
      <c r="Q968">
        <f t="shared" si="47"/>
        <v>3775712</v>
      </c>
      <c r="R968" s="4">
        <f t="shared" si="46"/>
        <v>3.119473686141213E-2</v>
      </c>
    </row>
    <row r="969" spans="1:18" x14ac:dyDescent="0.25">
      <c r="A969">
        <v>826</v>
      </c>
      <c r="B969" t="s">
        <v>15</v>
      </c>
      <c r="C969" t="str">
        <f t="shared" si="48"/>
        <v>201112Germany</v>
      </c>
      <c r="D969">
        <v>201112</v>
      </c>
      <c r="E969">
        <v>2011</v>
      </c>
      <c r="F969" s="1">
        <v>40878</v>
      </c>
      <c r="G969">
        <v>12</v>
      </c>
      <c r="H969">
        <v>1</v>
      </c>
      <c r="I969" t="s">
        <v>16</v>
      </c>
      <c r="J969">
        <v>4</v>
      </c>
      <c r="K969" t="s">
        <v>62</v>
      </c>
      <c r="L969" t="s">
        <v>61</v>
      </c>
      <c r="M969">
        <v>276</v>
      </c>
      <c r="N969" t="s">
        <v>31</v>
      </c>
      <c r="O969" s="3">
        <f>IFERROR(VLOOKUP(D969&amp;N969,'(0201) Fresh'!$C$2:$P$1086,14,FALSE),0)</f>
        <v>1326774</v>
      </c>
      <c r="P969">
        <f>IFERROR(VLOOKUP(D969&amp;N969,'(0202) Frozen'!$C$2:$P$997,14,FALSE),0)</f>
        <v>2062389</v>
      </c>
      <c r="Q969">
        <f t="shared" si="47"/>
        <v>3389163</v>
      </c>
      <c r="R969" s="4">
        <f t="shared" si="46"/>
        <v>2.3735231429296729E-2</v>
      </c>
    </row>
    <row r="970" spans="1:18" x14ac:dyDescent="0.25">
      <c r="A970">
        <v>826</v>
      </c>
      <c r="B970" t="s">
        <v>15</v>
      </c>
      <c r="C970" t="str">
        <f t="shared" si="48"/>
        <v>201201Germany</v>
      </c>
      <c r="D970">
        <v>201201</v>
      </c>
      <c r="E970">
        <v>2012</v>
      </c>
      <c r="F970" s="1">
        <v>40909</v>
      </c>
      <c r="G970">
        <v>1</v>
      </c>
      <c r="H970">
        <v>1</v>
      </c>
      <c r="I970" t="s">
        <v>16</v>
      </c>
      <c r="J970">
        <v>4</v>
      </c>
      <c r="K970" t="s">
        <v>62</v>
      </c>
      <c r="L970" t="s">
        <v>61</v>
      </c>
      <c r="M970">
        <v>276</v>
      </c>
      <c r="N970" t="s">
        <v>31</v>
      </c>
      <c r="O970" s="3">
        <f>IFERROR(VLOOKUP(D970&amp;N970,'(0201) Fresh'!$C$2:$P$1086,14,FALSE),0)</f>
        <v>1027796</v>
      </c>
      <c r="P970">
        <f>IFERROR(VLOOKUP(D970&amp;N970,'(0202) Frozen'!$C$2:$P$997,14,FALSE),0)</f>
        <v>2192722</v>
      </c>
      <c r="Q970">
        <f t="shared" si="47"/>
        <v>3220518</v>
      </c>
      <c r="R970" s="4">
        <f t="shared" si="46"/>
        <v>6.5160934468739828E-2</v>
      </c>
    </row>
    <row r="971" spans="1:18" x14ac:dyDescent="0.25">
      <c r="A971">
        <v>826</v>
      </c>
      <c r="B971" t="s">
        <v>15</v>
      </c>
      <c r="C971" t="str">
        <f t="shared" si="48"/>
        <v>201202Germany</v>
      </c>
      <c r="D971">
        <v>201202</v>
      </c>
      <c r="E971">
        <v>2012</v>
      </c>
      <c r="F971" s="1">
        <v>40940</v>
      </c>
      <c r="G971">
        <v>2</v>
      </c>
      <c r="H971">
        <v>1</v>
      </c>
      <c r="I971" t="s">
        <v>16</v>
      </c>
      <c r="J971">
        <v>4</v>
      </c>
      <c r="K971" t="s">
        <v>62</v>
      </c>
      <c r="L971" t="s">
        <v>61</v>
      </c>
      <c r="M971">
        <v>276</v>
      </c>
      <c r="N971" t="s">
        <v>31</v>
      </c>
      <c r="O971" s="3">
        <f>IFERROR(VLOOKUP(D971&amp;N971,'(0201) Fresh'!$C$2:$P$1086,14,FALSE),0)</f>
        <v>1836958</v>
      </c>
      <c r="P971">
        <f>IFERROR(VLOOKUP(D971&amp;N971,'(0202) Frozen'!$C$2:$P$997,14,FALSE),0)</f>
        <v>1358411</v>
      </c>
      <c r="Q971">
        <f t="shared" si="47"/>
        <v>3195369</v>
      </c>
      <c r="R971" s="4">
        <f t="shared" si="46"/>
        <v>3.2692684596572617E-2</v>
      </c>
    </row>
    <row r="972" spans="1:18" x14ac:dyDescent="0.25">
      <c r="A972">
        <v>826</v>
      </c>
      <c r="B972" t="s">
        <v>15</v>
      </c>
      <c r="C972" t="str">
        <f t="shared" si="48"/>
        <v>201203Germany</v>
      </c>
      <c r="D972">
        <v>201203</v>
      </c>
      <c r="E972">
        <v>2012</v>
      </c>
      <c r="F972" s="1">
        <v>40969</v>
      </c>
      <c r="G972">
        <v>3</v>
      </c>
      <c r="H972">
        <v>1</v>
      </c>
      <c r="I972" t="s">
        <v>16</v>
      </c>
      <c r="J972">
        <v>4</v>
      </c>
      <c r="K972" t="s">
        <v>62</v>
      </c>
      <c r="L972" t="s">
        <v>61</v>
      </c>
      <c r="M972">
        <v>276</v>
      </c>
      <c r="N972" t="s">
        <v>31</v>
      </c>
      <c r="O972" s="3">
        <f>IFERROR(VLOOKUP(D972&amp;N972,'(0201) Fresh'!$C$2:$P$1086,14,FALSE),0)</f>
        <v>2036532</v>
      </c>
      <c r="P972">
        <f>IFERROR(VLOOKUP(D972&amp;N972,'(0202) Frozen'!$C$2:$P$997,14,FALSE),0)</f>
        <v>555357</v>
      </c>
      <c r="Q972">
        <f t="shared" si="47"/>
        <v>2591889</v>
      </c>
      <c r="R972" s="4">
        <f t="shared" si="46"/>
        <v>2.3115404505733093E-2</v>
      </c>
    </row>
    <row r="973" spans="1:18" x14ac:dyDescent="0.25">
      <c r="A973">
        <v>826</v>
      </c>
      <c r="B973" t="s">
        <v>15</v>
      </c>
      <c r="C973" t="str">
        <f t="shared" si="48"/>
        <v>201204Germany</v>
      </c>
      <c r="D973">
        <v>201204</v>
      </c>
      <c r="E973">
        <v>2012</v>
      </c>
      <c r="F973" s="1">
        <v>41000</v>
      </c>
      <c r="G973">
        <v>4</v>
      </c>
      <c r="H973">
        <v>1</v>
      </c>
      <c r="I973" t="s">
        <v>16</v>
      </c>
      <c r="J973">
        <v>4</v>
      </c>
      <c r="K973" t="s">
        <v>62</v>
      </c>
      <c r="L973" t="s">
        <v>61</v>
      </c>
      <c r="M973">
        <v>276</v>
      </c>
      <c r="N973" t="s">
        <v>31</v>
      </c>
      <c r="O973" s="3">
        <f>IFERROR(VLOOKUP(D973&amp;N973,'(0201) Fresh'!$C$2:$P$1086,14,FALSE),0)</f>
        <v>827052</v>
      </c>
      <c r="P973">
        <f>IFERROR(VLOOKUP(D973&amp;N973,'(0202) Frozen'!$C$2:$P$997,14,FALSE),0)</f>
        <v>951173</v>
      </c>
      <c r="Q973">
        <f t="shared" si="47"/>
        <v>1778225</v>
      </c>
      <c r="R973" s="4">
        <f t="shared" si="46"/>
        <v>1.6719027834636906E-2</v>
      </c>
    </row>
    <row r="974" spans="1:18" x14ac:dyDescent="0.25">
      <c r="A974">
        <v>826</v>
      </c>
      <c r="B974" t="s">
        <v>15</v>
      </c>
      <c r="C974" t="str">
        <f t="shared" si="48"/>
        <v>201205Germany</v>
      </c>
      <c r="D974">
        <v>201205</v>
      </c>
      <c r="E974">
        <v>2012</v>
      </c>
      <c r="F974" s="1">
        <v>41030</v>
      </c>
      <c r="G974">
        <v>5</v>
      </c>
      <c r="H974">
        <v>1</v>
      </c>
      <c r="I974" t="s">
        <v>16</v>
      </c>
      <c r="J974">
        <v>4</v>
      </c>
      <c r="K974" t="s">
        <v>62</v>
      </c>
      <c r="L974" t="s">
        <v>61</v>
      </c>
      <c r="M974">
        <v>276</v>
      </c>
      <c r="N974" t="s">
        <v>31</v>
      </c>
      <c r="O974" s="3">
        <f>IFERROR(VLOOKUP(D974&amp;N974,'(0201) Fresh'!$C$2:$P$1086,14,FALSE),0)</f>
        <v>2277569</v>
      </c>
      <c r="P974">
        <f>IFERROR(VLOOKUP(D974&amp;N974,'(0202) Frozen'!$C$2:$P$997,14,FALSE),0)</f>
        <v>1818307</v>
      </c>
      <c r="Q974">
        <f t="shared" si="47"/>
        <v>4095876</v>
      </c>
      <c r="R974" s="4">
        <f t="shared" si="46"/>
        <v>3.6289583268322864E-2</v>
      </c>
    </row>
    <row r="975" spans="1:18" x14ac:dyDescent="0.25">
      <c r="A975">
        <v>826</v>
      </c>
      <c r="B975" t="s">
        <v>15</v>
      </c>
      <c r="C975" t="str">
        <f t="shared" si="48"/>
        <v>201206Germany</v>
      </c>
      <c r="D975">
        <v>201206</v>
      </c>
      <c r="E975">
        <v>2012</v>
      </c>
      <c r="F975" s="1">
        <v>41061</v>
      </c>
      <c r="G975">
        <v>6</v>
      </c>
      <c r="H975">
        <v>1</v>
      </c>
      <c r="I975" t="s">
        <v>16</v>
      </c>
      <c r="J975">
        <v>4</v>
      </c>
      <c r="K975" t="s">
        <v>62</v>
      </c>
      <c r="L975" t="s">
        <v>61</v>
      </c>
      <c r="M975">
        <v>276</v>
      </c>
      <c r="N975" t="s">
        <v>31</v>
      </c>
      <c r="O975" s="3">
        <f>IFERROR(VLOOKUP(D975&amp;N975,'(0201) Fresh'!$C$2:$P$1086,14,FALSE),0)</f>
        <v>2054453</v>
      </c>
      <c r="P975">
        <f>IFERROR(VLOOKUP(D975&amp;N975,'(0202) Frozen'!$C$2:$P$997,14,FALSE),0)</f>
        <v>1753557</v>
      </c>
      <c r="Q975">
        <f t="shared" si="47"/>
        <v>3808010</v>
      </c>
      <c r="R975" s="4">
        <f t="shared" si="46"/>
        <v>3.5555713331544225E-2</v>
      </c>
    </row>
    <row r="976" spans="1:18" x14ac:dyDescent="0.25">
      <c r="A976">
        <v>826</v>
      </c>
      <c r="B976" t="s">
        <v>15</v>
      </c>
      <c r="C976" t="str">
        <f t="shared" si="48"/>
        <v>201207Germany</v>
      </c>
      <c r="D976">
        <v>201207</v>
      </c>
      <c r="E976">
        <v>2012</v>
      </c>
      <c r="F976" s="1">
        <v>41091</v>
      </c>
      <c r="G976">
        <v>7</v>
      </c>
      <c r="H976">
        <v>1</v>
      </c>
      <c r="I976" t="s">
        <v>16</v>
      </c>
      <c r="J976">
        <v>4</v>
      </c>
      <c r="K976" t="s">
        <v>62</v>
      </c>
      <c r="L976" t="s">
        <v>61</v>
      </c>
      <c r="M976">
        <v>276</v>
      </c>
      <c r="N976" t="s">
        <v>31</v>
      </c>
      <c r="O976" s="3">
        <f>IFERROR(VLOOKUP(D976&amp;N976,'(0201) Fresh'!$C$2:$P$1086,14,FALSE),0)</f>
        <v>2257400</v>
      </c>
      <c r="P976">
        <f>IFERROR(VLOOKUP(D976&amp;N976,'(0202) Frozen'!$C$2:$P$997,14,FALSE),0)</f>
        <v>1866620</v>
      </c>
      <c r="Q976">
        <f t="shared" si="47"/>
        <v>4124020</v>
      </c>
      <c r="R976" s="4">
        <f t="shared" si="46"/>
        <v>4.2261484266957819E-2</v>
      </c>
    </row>
    <row r="977" spans="1:18" x14ac:dyDescent="0.25">
      <c r="A977">
        <v>826</v>
      </c>
      <c r="B977" t="s">
        <v>15</v>
      </c>
      <c r="C977" t="str">
        <f t="shared" si="48"/>
        <v>201208Germany</v>
      </c>
      <c r="D977">
        <v>201208</v>
      </c>
      <c r="E977">
        <v>2012</v>
      </c>
      <c r="F977" s="1">
        <v>41122</v>
      </c>
      <c r="G977">
        <v>8</v>
      </c>
      <c r="H977">
        <v>1</v>
      </c>
      <c r="I977" t="s">
        <v>16</v>
      </c>
      <c r="J977">
        <v>4</v>
      </c>
      <c r="K977" t="s">
        <v>62</v>
      </c>
      <c r="L977" t="s">
        <v>61</v>
      </c>
      <c r="M977">
        <v>276</v>
      </c>
      <c r="N977" t="s">
        <v>31</v>
      </c>
      <c r="O977" s="3">
        <f>IFERROR(VLOOKUP(D977&amp;N977,'(0201) Fresh'!$C$2:$P$1086,14,FALSE),0)</f>
        <v>1759825</v>
      </c>
      <c r="P977">
        <f>IFERROR(VLOOKUP(D977&amp;N977,'(0202) Frozen'!$C$2:$P$997,14,FALSE),0)</f>
        <v>2256898</v>
      </c>
      <c r="Q977">
        <f t="shared" si="47"/>
        <v>4016723</v>
      </c>
      <c r="R977" s="4">
        <f t="shared" si="46"/>
        <v>3.7984344907186884E-2</v>
      </c>
    </row>
    <row r="978" spans="1:18" x14ac:dyDescent="0.25">
      <c r="A978">
        <v>826</v>
      </c>
      <c r="B978" t="s">
        <v>15</v>
      </c>
      <c r="C978" t="str">
        <f t="shared" si="48"/>
        <v>201209Germany</v>
      </c>
      <c r="D978">
        <v>201209</v>
      </c>
      <c r="E978">
        <v>2012</v>
      </c>
      <c r="F978" s="1">
        <v>41153</v>
      </c>
      <c r="G978">
        <v>9</v>
      </c>
      <c r="H978">
        <v>1</v>
      </c>
      <c r="I978" t="s">
        <v>16</v>
      </c>
      <c r="J978">
        <v>4</v>
      </c>
      <c r="K978" t="s">
        <v>62</v>
      </c>
      <c r="L978" t="s">
        <v>61</v>
      </c>
      <c r="M978">
        <v>276</v>
      </c>
      <c r="N978" t="s">
        <v>31</v>
      </c>
      <c r="O978" s="3">
        <f>IFERROR(VLOOKUP(D978&amp;N978,'(0201) Fresh'!$C$2:$P$1086,14,FALSE),0)</f>
        <v>2402055</v>
      </c>
      <c r="P978">
        <f>IFERROR(VLOOKUP(D978&amp;N978,'(0202) Frozen'!$C$2:$P$997,14,FALSE),0)</f>
        <v>2502907</v>
      </c>
      <c r="Q978">
        <f t="shared" si="47"/>
        <v>4904962</v>
      </c>
      <c r="R978" s="4">
        <f t="shared" si="46"/>
        <v>4.1856984796580517E-2</v>
      </c>
    </row>
    <row r="979" spans="1:18" x14ac:dyDescent="0.25">
      <c r="A979">
        <v>826</v>
      </c>
      <c r="B979" t="s">
        <v>15</v>
      </c>
      <c r="C979" t="str">
        <f t="shared" si="48"/>
        <v>201210Germany</v>
      </c>
      <c r="D979">
        <v>201210</v>
      </c>
      <c r="E979">
        <v>2012</v>
      </c>
      <c r="F979" s="1">
        <v>41183</v>
      </c>
      <c r="G979">
        <v>10</v>
      </c>
      <c r="H979">
        <v>1</v>
      </c>
      <c r="I979" t="s">
        <v>16</v>
      </c>
      <c r="J979">
        <v>4</v>
      </c>
      <c r="K979" t="s">
        <v>62</v>
      </c>
      <c r="L979" t="s">
        <v>61</v>
      </c>
      <c r="M979">
        <v>276</v>
      </c>
      <c r="N979" t="s">
        <v>31</v>
      </c>
      <c r="O979" s="3">
        <f>IFERROR(VLOOKUP(D979&amp;N979,'(0201) Fresh'!$C$2:$P$1086,14,FALSE),0)</f>
        <v>3266914</v>
      </c>
      <c r="P979">
        <f>IFERROR(VLOOKUP(D979&amp;N979,'(0202) Frozen'!$C$2:$P$997,14,FALSE),0)</f>
        <v>2227711</v>
      </c>
      <c r="Q979">
        <f t="shared" si="47"/>
        <v>5494625</v>
      </c>
      <c r="R979" s="4">
        <f t="shared" si="46"/>
        <v>4.309300659196242E-2</v>
      </c>
    </row>
    <row r="980" spans="1:18" x14ac:dyDescent="0.25">
      <c r="A980">
        <v>826</v>
      </c>
      <c r="B980" t="s">
        <v>15</v>
      </c>
      <c r="C980" t="str">
        <f t="shared" si="48"/>
        <v>201211Germany</v>
      </c>
      <c r="D980">
        <v>201211</v>
      </c>
      <c r="E980">
        <v>2012</v>
      </c>
      <c r="F980" s="1">
        <v>41214</v>
      </c>
      <c r="G980">
        <v>11</v>
      </c>
      <c r="H980">
        <v>1</v>
      </c>
      <c r="I980" t="s">
        <v>16</v>
      </c>
      <c r="J980">
        <v>4</v>
      </c>
      <c r="K980" t="s">
        <v>62</v>
      </c>
      <c r="L980" t="s">
        <v>61</v>
      </c>
      <c r="M980">
        <v>276</v>
      </c>
      <c r="N980" t="s">
        <v>31</v>
      </c>
      <c r="O980" s="3">
        <f>IFERROR(VLOOKUP(D980&amp;N980,'(0201) Fresh'!$C$2:$P$1086,14,FALSE),0)</f>
        <v>1939894</v>
      </c>
      <c r="P980">
        <f>IFERROR(VLOOKUP(D980&amp;N980,'(0202) Frozen'!$C$2:$P$997,14,FALSE),0)</f>
        <v>1981656</v>
      </c>
      <c r="Q980">
        <f t="shared" si="47"/>
        <v>3921550</v>
      </c>
      <c r="R980" s="4">
        <f t="shared" si="46"/>
        <v>3.3410970356288969E-2</v>
      </c>
    </row>
    <row r="981" spans="1:18" x14ac:dyDescent="0.25">
      <c r="A981">
        <v>826</v>
      </c>
      <c r="B981" t="s">
        <v>15</v>
      </c>
      <c r="C981" t="str">
        <f t="shared" si="48"/>
        <v>201212Germany</v>
      </c>
      <c r="D981">
        <v>201212</v>
      </c>
      <c r="E981">
        <v>2012</v>
      </c>
      <c r="F981" s="1">
        <v>41244</v>
      </c>
      <c r="G981">
        <v>12</v>
      </c>
      <c r="H981">
        <v>1</v>
      </c>
      <c r="I981" t="s">
        <v>16</v>
      </c>
      <c r="J981">
        <v>4</v>
      </c>
      <c r="K981" t="s">
        <v>62</v>
      </c>
      <c r="L981" t="s">
        <v>61</v>
      </c>
      <c r="M981">
        <v>276</v>
      </c>
      <c r="N981" t="s">
        <v>31</v>
      </c>
      <c r="O981" s="3">
        <f>IFERROR(VLOOKUP(D981&amp;N981,'(0201) Fresh'!$C$2:$P$1086,14,FALSE),0)</f>
        <v>997492</v>
      </c>
      <c r="P981">
        <f>IFERROR(VLOOKUP(D981&amp;N981,'(0202) Frozen'!$C$2:$P$997,14,FALSE),0)</f>
        <v>2605387</v>
      </c>
      <c r="Q981">
        <f t="shared" si="47"/>
        <v>3602879</v>
      </c>
      <c r="R981" s="4">
        <f t="shared" si="46"/>
        <v>2.8826280375882998E-2</v>
      </c>
    </row>
    <row r="982" spans="1:18" x14ac:dyDescent="0.25">
      <c r="A982">
        <v>826</v>
      </c>
      <c r="B982" t="s">
        <v>15</v>
      </c>
      <c r="C982" t="str">
        <f t="shared" si="48"/>
        <v>201301Germany</v>
      </c>
      <c r="D982">
        <v>201301</v>
      </c>
      <c r="E982">
        <v>2013</v>
      </c>
      <c r="F982" s="1">
        <v>41275</v>
      </c>
      <c r="G982">
        <v>1</v>
      </c>
      <c r="H982">
        <v>1</v>
      </c>
      <c r="I982" t="s">
        <v>16</v>
      </c>
      <c r="J982">
        <v>4</v>
      </c>
      <c r="K982" t="s">
        <v>62</v>
      </c>
      <c r="L982" t="s">
        <v>61</v>
      </c>
      <c r="M982">
        <v>276</v>
      </c>
      <c r="N982" t="s">
        <v>31</v>
      </c>
      <c r="O982" s="3">
        <f>IFERROR(VLOOKUP(D982&amp;N982,'(0201) Fresh'!$C$2:$P$1086,14,FALSE),0)</f>
        <v>1641905</v>
      </c>
      <c r="P982">
        <f>IFERROR(VLOOKUP(D982&amp;N982,'(0202) Frozen'!$C$2:$P$997,14,FALSE),0)</f>
        <v>2094082</v>
      </c>
      <c r="Q982">
        <f t="shared" si="47"/>
        <v>3735987</v>
      </c>
      <c r="R982" s="4">
        <f t="shared" si="46"/>
        <v>3.3780226366460796E-2</v>
      </c>
    </row>
    <row r="983" spans="1:18" x14ac:dyDescent="0.25">
      <c r="A983">
        <v>826</v>
      </c>
      <c r="B983" t="s">
        <v>15</v>
      </c>
      <c r="C983" t="str">
        <f t="shared" si="48"/>
        <v>201302Germany</v>
      </c>
      <c r="D983">
        <v>201302</v>
      </c>
      <c r="E983">
        <v>2013</v>
      </c>
      <c r="F983" s="1">
        <v>41306</v>
      </c>
      <c r="G983">
        <v>2</v>
      </c>
      <c r="H983">
        <v>1</v>
      </c>
      <c r="I983" t="s">
        <v>16</v>
      </c>
      <c r="J983">
        <v>4</v>
      </c>
      <c r="K983" t="s">
        <v>62</v>
      </c>
      <c r="L983" t="s">
        <v>61</v>
      </c>
      <c r="M983">
        <v>276</v>
      </c>
      <c r="N983" t="s">
        <v>31</v>
      </c>
      <c r="O983" s="3">
        <f>IFERROR(VLOOKUP(D983&amp;N983,'(0201) Fresh'!$C$2:$P$1086,14,FALSE),0)</f>
        <v>1865331</v>
      </c>
      <c r="P983">
        <f>IFERROR(VLOOKUP(D983&amp;N983,'(0202) Frozen'!$C$2:$P$997,14,FALSE),0)</f>
        <v>1045413</v>
      </c>
      <c r="Q983">
        <f t="shared" si="47"/>
        <v>2910744</v>
      </c>
      <c r="R983" s="4">
        <f t="shared" si="46"/>
        <v>3.1424527538015577E-2</v>
      </c>
    </row>
    <row r="984" spans="1:18" x14ac:dyDescent="0.25">
      <c r="A984">
        <v>826</v>
      </c>
      <c r="B984" t="s">
        <v>15</v>
      </c>
      <c r="C984" t="str">
        <f t="shared" si="48"/>
        <v>201303Germany</v>
      </c>
      <c r="D984">
        <v>201303</v>
      </c>
      <c r="E984">
        <v>2013</v>
      </c>
      <c r="F984" s="1">
        <v>41334</v>
      </c>
      <c r="G984">
        <v>3</v>
      </c>
      <c r="H984">
        <v>1</v>
      </c>
      <c r="I984" t="s">
        <v>16</v>
      </c>
      <c r="J984">
        <v>4</v>
      </c>
      <c r="K984" t="s">
        <v>62</v>
      </c>
      <c r="L984" t="s">
        <v>61</v>
      </c>
      <c r="M984">
        <v>276</v>
      </c>
      <c r="N984" t="s">
        <v>31</v>
      </c>
      <c r="O984" s="3">
        <f>IFERROR(VLOOKUP(D984&amp;N984,'(0201) Fresh'!$C$2:$P$1086,14,FALSE),0)</f>
        <v>1298277</v>
      </c>
      <c r="P984">
        <f>IFERROR(VLOOKUP(D984&amp;N984,'(0202) Frozen'!$C$2:$P$997,14,FALSE),0)</f>
        <v>188230</v>
      </c>
      <c r="Q984">
        <f t="shared" si="47"/>
        <v>1486507</v>
      </c>
      <c r="R984" s="4">
        <f t="shared" si="46"/>
        <v>1.4337436839861316E-2</v>
      </c>
    </row>
    <row r="985" spans="1:18" x14ac:dyDescent="0.25">
      <c r="A985">
        <v>826</v>
      </c>
      <c r="B985" t="s">
        <v>15</v>
      </c>
      <c r="C985" t="str">
        <f t="shared" si="48"/>
        <v>201304Germany</v>
      </c>
      <c r="D985">
        <v>201304</v>
      </c>
      <c r="E985">
        <v>2013</v>
      </c>
      <c r="F985" s="1">
        <v>41365</v>
      </c>
      <c r="G985">
        <v>4</v>
      </c>
      <c r="H985">
        <v>1</v>
      </c>
      <c r="I985" t="s">
        <v>16</v>
      </c>
      <c r="J985">
        <v>4</v>
      </c>
      <c r="K985" t="s">
        <v>62</v>
      </c>
      <c r="L985" t="s">
        <v>61</v>
      </c>
      <c r="M985">
        <v>276</v>
      </c>
      <c r="N985" t="s">
        <v>31</v>
      </c>
      <c r="O985" s="3">
        <f>IFERROR(VLOOKUP(D985&amp;N985,'(0201) Fresh'!$C$2:$P$1086,14,FALSE),0)</f>
        <v>988273</v>
      </c>
      <c r="P985">
        <f>IFERROR(VLOOKUP(D985&amp;N985,'(0202) Frozen'!$C$2:$P$997,14,FALSE),0)</f>
        <v>1279288</v>
      </c>
      <c r="Q985">
        <f t="shared" si="47"/>
        <v>2267561</v>
      </c>
      <c r="R985" s="4">
        <f t="shared" si="46"/>
        <v>2.1504945700974942E-2</v>
      </c>
    </row>
    <row r="986" spans="1:18" x14ac:dyDescent="0.25">
      <c r="A986">
        <v>826</v>
      </c>
      <c r="B986" t="s">
        <v>15</v>
      </c>
      <c r="C986" t="str">
        <f t="shared" si="48"/>
        <v>201305Germany</v>
      </c>
      <c r="D986">
        <v>201305</v>
      </c>
      <c r="E986">
        <v>2013</v>
      </c>
      <c r="F986" s="1">
        <v>41395</v>
      </c>
      <c r="G986">
        <v>5</v>
      </c>
      <c r="H986">
        <v>1</v>
      </c>
      <c r="I986" t="s">
        <v>16</v>
      </c>
      <c r="J986">
        <v>4</v>
      </c>
      <c r="K986" t="s">
        <v>62</v>
      </c>
      <c r="L986" t="s">
        <v>61</v>
      </c>
      <c r="M986">
        <v>276</v>
      </c>
      <c r="N986" t="s">
        <v>31</v>
      </c>
      <c r="O986" s="3">
        <f>IFERROR(VLOOKUP(D986&amp;N986,'(0201) Fresh'!$C$2:$P$1086,14,FALSE),0)</f>
        <v>1705358</v>
      </c>
      <c r="P986">
        <f>IFERROR(VLOOKUP(D986&amp;N986,'(0202) Frozen'!$C$2:$P$997,14,FALSE),0)</f>
        <v>608607</v>
      </c>
      <c r="Q986">
        <f t="shared" si="47"/>
        <v>2313965</v>
      </c>
      <c r="R986" s="4">
        <f t="shared" si="46"/>
        <v>2.0700338468177367E-2</v>
      </c>
    </row>
    <row r="987" spans="1:18" x14ac:dyDescent="0.25">
      <c r="A987">
        <v>826</v>
      </c>
      <c r="B987" t="s">
        <v>15</v>
      </c>
      <c r="C987" t="str">
        <f t="shared" si="48"/>
        <v>201306Germany</v>
      </c>
      <c r="D987">
        <v>201306</v>
      </c>
      <c r="E987">
        <v>2013</v>
      </c>
      <c r="F987" s="1">
        <v>41426</v>
      </c>
      <c r="G987">
        <v>6</v>
      </c>
      <c r="H987">
        <v>1</v>
      </c>
      <c r="I987" t="s">
        <v>16</v>
      </c>
      <c r="J987">
        <v>4</v>
      </c>
      <c r="K987" t="s">
        <v>62</v>
      </c>
      <c r="L987" t="s">
        <v>61</v>
      </c>
      <c r="M987">
        <v>276</v>
      </c>
      <c r="N987" t="s">
        <v>31</v>
      </c>
      <c r="O987" s="3">
        <f>IFERROR(VLOOKUP(D987&amp;N987,'(0201) Fresh'!$C$2:$P$1086,14,FALSE),0)</f>
        <v>1126958</v>
      </c>
      <c r="P987">
        <f>IFERROR(VLOOKUP(D987&amp;N987,'(0202) Frozen'!$C$2:$P$997,14,FALSE),0)</f>
        <v>1238601</v>
      </c>
      <c r="Q987">
        <f t="shared" si="47"/>
        <v>2365559</v>
      </c>
      <c r="R987" s="4">
        <f t="shared" si="46"/>
        <v>2.0619723562432087E-2</v>
      </c>
    </row>
    <row r="988" spans="1:18" x14ac:dyDescent="0.25">
      <c r="A988">
        <v>826</v>
      </c>
      <c r="B988" t="s">
        <v>15</v>
      </c>
      <c r="C988" t="str">
        <f t="shared" si="48"/>
        <v>201307Germany</v>
      </c>
      <c r="D988">
        <v>201307</v>
      </c>
      <c r="E988">
        <v>2013</v>
      </c>
      <c r="F988" s="1">
        <v>41456</v>
      </c>
      <c r="G988">
        <v>7</v>
      </c>
      <c r="H988">
        <v>1</v>
      </c>
      <c r="I988" t="s">
        <v>16</v>
      </c>
      <c r="J988">
        <v>4</v>
      </c>
      <c r="K988" t="s">
        <v>62</v>
      </c>
      <c r="L988" t="s">
        <v>61</v>
      </c>
      <c r="M988">
        <v>276</v>
      </c>
      <c r="N988" t="s">
        <v>31</v>
      </c>
      <c r="O988" s="3">
        <f>IFERROR(VLOOKUP(D988&amp;N988,'(0201) Fresh'!$C$2:$P$1086,14,FALSE),0)</f>
        <v>224702</v>
      </c>
      <c r="P988">
        <f>IFERROR(VLOOKUP(D988&amp;N988,'(0202) Frozen'!$C$2:$P$997,14,FALSE),0)</f>
        <v>1268469</v>
      </c>
      <c r="Q988">
        <f t="shared" si="47"/>
        <v>1493171</v>
      </c>
      <c r="R988" s="4">
        <f t="shared" si="46"/>
        <v>1.3596557552840912E-2</v>
      </c>
    </row>
    <row r="989" spans="1:18" x14ac:dyDescent="0.25">
      <c r="A989">
        <v>826</v>
      </c>
      <c r="B989" t="s">
        <v>15</v>
      </c>
      <c r="C989" t="str">
        <f t="shared" si="48"/>
        <v>201308Germany</v>
      </c>
      <c r="D989">
        <v>201308</v>
      </c>
      <c r="E989">
        <v>2013</v>
      </c>
      <c r="F989" s="1">
        <v>41487</v>
      </c>
      <c r="G989">
        <v>8</v>
      </c>
      <c r="H989">
        <v>1</v>
      </c>
      <c r="I989" t="s">
        <v>16</v>
      </c>
      <c r="J989">
        <v>4</v>
      </c>
      <c r="K989" t="s">
        <v>62</v>
      </c>
      <c r="L989" t="s">
        <v>61</v>
      </c>
      <c r="M989">
        <v>276</v>
      </c>
      <c r="N989" t="s">
        <v>31</v>
      </c>
      <c r="O989" s="3">
        <f>IFERROR(VLOOKUP(D989&amp;N989,'(0201) Fresh'!$C$2:$P$1086,14,FALSE),0)</f>
        <v>872002</v>
      </c>
      <c r="P989">
        <f>IFERROR(VLOOKUP(D989&amp;N989,'(0202) Frozen'!$C$2:$P$997,14,FALSE),0)</f>
        <v>1186708</v>
      </c>
      <c r="Q989">
        <f t="shared" si="47"/>
        <v>2058710</v>
      </c>
      <c r="R989" s="4">
        <f t="shared" si="46"/>
        <v>1.8740609315813599E-2</v>
      </c>
    </row>
    <row r="990" spans="1:18" x14ac:dyDescent="0.25">
      <c r="A990">
        <v>826</v>
      </c>
      <c r="B990" t="s">
        <v>15</v>
      </c>
      <c r="C990" t="str">
        <f t="shared" si="48"/>
        <v>201309Germany</v>
      </c>
      <c r="D990">
        <v>201309</v>
      </c>
      <c r="E990">
        <v>2013</v>
      </c>
      <c r="F990" s="1">
        <v>41518</v>
      </c>
      <c r="G990">
        <v>9</v>
      </c>
      <c r="H990">
        <v>1</v>
      </c>
      <c r="I990" t="s">
        <v>16</v>
      </c>
      <c r="J990">
        <v>4</v>
      </c>
      <c r="K990" t="s">
        <v>62</v>
      </c>
      <c r="L990" t="s">
        <v>61</v>
      </c>
      <c r="M990">
        <v>276</v>
      </c>
      <c r="N990" t="s">
        <v>31</v>
      </c>
      <c r="O990" s="3">
        <f>IFERROR(VLOOKUP(D990&amp;N990,'(0201) Fresh'!$C$2:$P$1086,14,FALSE),0)</f>
        <v>1569858</v>
      </c>
      <c r="P990">
        <f>IFERROR(VLOOKUP(D990&amp;N990,'(0202) Frozen'!$C$2:$P$997,14,FALSE),0)</f>
        <v>1945080</v>
      </c>
      <c r="Q990">
        <f t="shared" si="47"/>
        <v>3514938</v>
      </c>
      <c r="R990" s="4">
        <f t="shared" si="46"/>
        <v>2.9540952230857766E-2</v>
      </c>
    </row>
    <row r="991" spans="1:18" x14ac:dyDescent="0.25">
      <c r="A991">
        <v>826</v>
      </c>
      <c r="B991" t="s">
        <v>15</v>
      </c>
      <c r="C991" t="str">
        <f t="shared" si="48"/>
        <v>201310Germany</v>
      </c>
      <c r="D991">
        <v>201310</v>
      </c>
      <c r="E991">
        <v>2013</v>
      </c>
      <c r="F991" s="1">
        <v>41548</v>
      </c>
      <c r="G991">
        <v>10</v>
      </c>
      <c r="H991">
        <v>1</v>
      </c>
      <c r="I991" t="s">
        <v>16</v>
      </c>
      <c r="J991">
        <v>4</v>
      </c>
      <c r="K991" t="s">
        <v>62</v>
      </c>
      <c r="L991" t="s">
        <v>61</v>
      </c>
      <c r="M991">
        <v>276</v>
      </c>
      <c r="N991" t="s">
        <v>31</v>
      </c>
      <c r="O991" s="3">
        <f>IFERROR(VLOOKUP(D991&amp;N991,'(0201) Fresh'!$C$2:$P$1086,14,FALSE),0)</f>
        <v>2021701</v>
      </c>
      <c r="P991">
        <f>IFERROR(VLOOKUP(D991&amp;N991,'(0202) Frozen'!$C$2:$P$997,14,FALSE),0)</f>
        <v>2443241</v>
      </c>
      <c r="Q991">
        <f t="shared" si="47"/>
        <v>4464942</v>
      </c>
      <c r="R991" s="4">
        <f t="shared" si="46"/>
        <v>3.2031112176772195E-2</v>
      </c>
    </row>
    <row r="992" spans="1:18" x14ac:dyDescent="0.25">
      <c r="A992">
        <v>826</v>
      </c>
      <c r="B992" t="s">
        <v>15</v>
      </c>
      <c r="C992" t="str">
        <f t="shared" si="48"/>
        <v>201311Germany</v>
      </c>
      <c r="D992">
        <v>201311</v>
      </c>
      <c r="E992">
        <v>2013</v>
      </c>
      <c r="F992" s="1">
        <v>41579</v>
      </c>
      <c r="G992">
        <v>11</v>
      </c>
      <c r="H992">
        <v>1</v>
      </c>
      <c r="I992" t="s">
        <v>16</v>
      </c>
      <c r="J992">
        <v>4</v>
      </c>
      <c r="K992" t="s">
        <v>62</v>
      </c>
      <c r="L992" t="s">
        <v>61</v>
      </c>
      <c r="M992">
        <v>276</v>
      </c>
      <c r="N992" t="s">
        <v>31</v>
      </c>
      <c r="O992" s="3">
        <f>IFERROR(VLOOKUP(D992&amp;N992,'(0201) Fresh'!$C$2:$P$1086,14,FALSE),0)</f>
        <v>1673568</v>
      </c>
      <c r="P992">
        <f>IFERROR(VLOOKUP(D992&amp;N992,'(0202) Frozen'!$C$2:$P$997,14,FALSE),0)</f>
        <v>3967299</v>
      </c>
      <c r="Q992">
        <f t="shared" si="47"/>
        <v>5640867</v>
      </c>
      <c r="R992" s="4">
        <f t="shared" si="46"/>
        <v>4.2603567269239015E-2</v>
      </c>
    </row>
    <row r="993" spans="1:18" x14ac:dyDescent="0.25">
      <c r="A993">
        <v>826</v>
      </c>
      <c r="B993" t="s">
        <v>15</v>
      </c>
      <c r="C993" t="str">
        <f t="shared" si="48"/>
        <v>201312Germany</v>
      </c>
      <c r="D993">
        <v>201312</v>
      </c>
      <c r="E993">
        <v>2013</v>
      </c>
      <c r="F993" s="1">
        <v>41609</v>
      </c>
      <c r="G993">
        <v>12</v>
      </c>
      <c r="H993">
        <v>1</v>
      </c>
      <c r="I993" t="s">
        <v>16</v>
      </c>
      <c r="J993">
        <v>4</v>
      </c>
      <c r="K993" t="s">
        <v>62</v>
      </c>
      <c r="L993" t="s">
        <v>61</v>
      </c>
      <c r="M993">
        <v>276</v>
      </c>
      <c r="N993" t="s">
        <v>31</v>
      </c>
      <c r="O993" s="3">
        <f>IFERROR(VLOOKUP(D993&amp;N993,'(0201) Fresh'!$C$2:$P$1086,14,FALSE),0)</f>
        <v>1439249</v>
      </c>
      <c r="P993">
        <f>IFERROR(VLOOKUP(D993&amp;N993,'(0202) Frozen'!$C$2:$P$997,14,FALSE),0)</f>
        <v>1821766</v>
      </c>
      <c r="Q993">
        <f t="shared" si="47"/>
        <v>3261015</v>
      </c>
      <c r="R993" s="4">
        <f t="shared" si="46"/>
        <v>2.2129679133207868E-2</v>
      </c>
    </row>
    <row r="994" spans="1:18" x14ac:dyDescent="0.25">
      <c r="A994">
        <v>826</v>
      </c>
      <c r="B994" t="s">
        <v>15</v>
      </c>
      <c r="C994" t="str">
        <f t="shared" si="48"/>
        <v>201401Germany</v>
      </c>
      <c r="D994">
        <v>201401</v>
      </c>
      <c r="E994">
        <v>2014</v>
      </c>
      <c r="F994" s="1">
        <v>41640</v>
      </c>
      <c r="G994">
        <v>1</v>
      </c>
      <c r="H994">
        <v>1</v>
      </c>
      <c r="I994" t="s">
        <v>16</v>
      </c>
      <c r="J994">
        <v>4</v>
      </c>
      <c r="K994" t="s">
        <v>62</v>
      </c>
      <c r="L994" t="s">
        <v>61</v>
      </c>
      <c r="M994">
        <v>276</v>
      </c>
      <c r="N994" t="s">
        <v>31</v>
      </c>
      <c r="O994" s="3">
        <f>IFERROR(VLOOKUP(D994&amp;N994,'(0201) Fresh'!$C$2:$P$1086,14,FALSE),0)</f>
        <v>1529696</v>
      </c>
      <c r="P994">
        <f>IFERROR(VLOOKUP(D994&amp;N994,'(0202) Frozen'!$C$2:$P$997,14,FALSE),0)</f>
        <v>27688</v>
      </c>
      <c r="Q994">
        <f t="shared" si="47"/>
        <v>1557384</v>
      </c>
      <c r="R994" s="4">
        <f t="shared" si="46"/>
        <v>1.3650376623317204E-2</v>
      </c>
    </row>
    <row r="995" spans="1:18" x14ac:dyDescent="0.25">
      <c r="A995">
        <v>826</v>
      </c>
      <c r="B995" t="s">
        <v>15</v>
      </c>
      <c r="C995" t="str">
        <f t="shared" si="48"/>
        <v>201402Germany</v>
      </c>
      <c r="D995">
        <v>201402</v>
      </c>
      <c r="E995">
        <v>2014</v>
      </c>
      <c r="F995" s="1">
        <v>41671</v>
      </c>
      <c r="G995">
        <v>2</v>
      </c>
      <c r="H995">
        <v>1</v>
      </c>
      <c r="I995" t="s">
        <v>16</v>
      </c>
      <c r="J995">
        <v>4</v>
      </c>
      <c r="K995" t="s">
        <v>62</v>
      </c>
      <c r="L995" t="s">
        <v>61</v>
      </c>
      <c r="M995">
        <v>276</v>
      </c>
      <c r="N995" t="s">
        <v>31</v>
      </c>
      <c r="O995" s="3">
        <f>IFERROR(VLOOKUP(D995&amp;N995,'(0201) Fresh'!$C$2:$P$1086,14,FALSE),0)</f>
        <v>1844427</v>
      </c>
      <c r="P995">
        <f>IFERROR(VLOOKUP(D995&amp;N995,'(0202) Frozen'!$C$2:$P$997,14,FALSE),0)</f>
        <v>1112786</v>
      </c>
      <c r="Q995">
        <f t="shared" si="47"/>
        <v>2957213</v>
      </c>
      <c r="R995" s="4">
        <f t="shared" si="46"/>
        <v>2.8479832448562285E-2</v>
      </c>
    </row>
    <row r="996" spans="1:18" x14ac:dyDescent="0.25">
      <c r="A996">
        <v>826</v>
      </c>
      <c r="B996" t="s">
        <v>15</v>
      </c>
      <c r="C996" t="str">
        <f t="shared" si="48"/>
        <v>201403Germany</v>
      </c>
      <c r="D996">
        <v>201403</v>
      </c>
      <c r="E996">
        <v>2014</v>
      </c>
      <c r="F996" s="1">
        <v>41699</v>
      </c>
      <c r="G996">
        <v>3</v>
      </c>
      <c r="H996">
        <v>1</v>
      </c>
      <c r="I996" t="s">
        <v>16</v>
      </c>
      <c r="J996">
        <v>4</v>
      </c>
      <c r="K996" t="s">
        <v>62</v>
      </c>
      <c r="L996" t="s">
        <v>61</v>
      </c>
      <c r="M996">
        <v>276</v>
      </c>
      <c r="N996" t="s">
        <v>31</v>
      </c>
      <c r="O996" s="3">
        <f>IFERROR(VLOOKUP(D996&amp;N996,'(0201) Fresh'!$C$2:$P$1086,14,FALSE),0)</f>
        <v>1447234</v>
      </c>
      <c r="P996">
        <f>IFERROR(VLOOKUP(D996&amp;N996,'(0202) Frozen'!$C$2:$P$997,14,FALSE),0)</f>
        <v>1305789</v>
      </c>
      <c r="Q996">
        <f t="shared" si="47"/>
        <v>2753023</v>
      </c>
      <c r="R996" s="4">
        <f t="shared" si="46"/>
        <v>2.2712101390791505E-2</v>
      </c>
    </row>
    <row r="997" spans="1:18" x14ac:dyDescent="0.25">
      <c r="A997">
        <v>826</v>
      </c>
      <c r="B997" t="s">
        <v>15</v>
      </c>
      <c r="C997" t="str">
        <f t="shared" si="48"/>
        <v>201404Germany</v>
      </c>
      <c r="D997">
        <v>201404</v>
      </c>
      <c r="E997">
        <v>2014</v>
      </c>
      <c r="F997" s="1">
        <v>41730</v>
      </c>
      <c r="G997">
        <v>4</v>
      </c>
      <c r="H997">
        <v>1</v>
      </c>
      <c r="I997" t="s">
        <v>16</v>
      </c>
      <c r="J997">
        <v>4</v>
      </c>
      <c r="K997" t="s">
        <v>62</v>
      </c>
      <c r="L997" t="s">
        <v>61</v>
      </c>
      <c r="M997">
        <v>276</v>
      </c>
      <c r="N997" t="s">
        <v>31</v>
      </c>
      <c r="O997" s="3">
        <f>IFERROR(VLOOKUP(D997&amp;N997,'(0201) Fresh'!$C$2:$P$1086,14,FALSE),0)</f>
        <v>1505649</v>
      </c>
      <c r="P997">
        <f>IFERROR(VLOOKUP(D997&amp;N997,'(0202) Frozen'!$C$2:$P$997,14,FALSE),0)</f>
        <v>3200820</v>
      </c>
      <c r="Q997">
        <f t="shared" si="47"/>
        <v>4706469</v>
      </c>
      <c r="R997" s="4">
        <f t="shared" si="46"/>
        <v>3.8609748191740956E-2</v>
      </c>
    </row>
    <row r="998" spans="1:18" x14ac:dyDescent="0.25">
      <c r="A998">
        <v>826</v>
      </c>
      <c r="B998" t="s">
        <v>15</v>
      </c>
      <c r="C998" t="str">
        <f t="shared" si="48"/>
        <v>201405Germany</v>
      </c>
      <c r="D998">
        <v>201405</v>
      </c>
      <c r="E998">
        <v>2014</v>
      </c>
      <c r="F998" s="1">
        <v>41760</v>
      </c>
      <c r="G998">
        <v>5</v>
      </c>
      <c r="H998">
        <v>1</v>
      </c>
      <c r="I998" t="s">
        <v>16</v>
      </c>
      <c r="J998">
        <v>4</v>
      </c>
      <c r="K998" t="s">
        <v>62</v>
      </c>
      <c r="L998" t="s">
        <v>61</v>
      </c>
      <c r="M998">
        <v>276</v>
      </c>
      <c r="N998" t="s">
        <v>31</v>
      </c>
      <c r="O998" s="3">
        <f>IFERROR(VLOOKUP(D998&amp;N998,'(0201) Fresh'!$C$2:$P$1086,14,FALSE),0)</f>
        <v>1471921</v>
      </c>
      <c r="P998">
        <f>IFERROR(VLOOKUP(D998&amp;N998,'(0202) Frozen'!$C$2:$P$997,14,FALSE),0)</f>
        <v>842151</v>
      </c>
      <c r="Q998">
        <f t="shared" si="47"/>
        <v>2314072</v>
      </c>
      <c r="R998" s="4">
        <f t="shared" si="46"/>
        <v>1.8990784774522592E-2</v>
      </c>
    </row>
    <row r="999" spans="1:18" x14ac:dyDescent="0.25">
      <c r="A999">
        <v>826</v>
      </c>
      <c r="B999" t="s">
        <v>15</v>
      </c>
      <c r="C999" t="str">
        <f t="shared" si="48"/>
        <v>201406Germany</v>
      </c>
      <c r="D999">
        <v>201406</v>
      </c>
      <c r="E999">
        <v>2014</v>
      </c>
      <c r="F999" s="1">
        <v>41791</v>
      </c>
      <c r="G999">
        <v>6</v>
      </c>
      <c r="H999">
        <v>1</v>
      </c>
      <c r="I999" t="s">
        <v>16</v>
      </c>
      <c r="J999">
        <v>4</v>
      </c>
      <c r="K999" t="s">
        <v>62</v>
      </c>
      <c r="L999" t="s">
        <v>61</v>
      </c>
      <c r="M999">
        <v>276</v>
      </c>
      <c r="N999" t="s">
        <v>31</v>
      </c>
      <c r="O999" s="3">
        <f>IFERROR(VLOOKUP(D999&amp;N999,'(0201) Fresh'!$C$2:$P$1086,14,FALSE),0)</f>
        <v>1849070</v>
      </c>
      <c r="P999">
        <f>IFERROR(VLOOKUP(D999&amp;N999,'(0202) Frozen'!$C$2:$P$997,14,FALSE),0)</f>
        <v>887235</v>
      </c>
      <c r="Q999">
        <f t="shared" si="47"/>
        <v>2736305</v>
      </c>
      <c r="R999" s="4">
        <f t="shared" si="46"/>
        <v>2.1497233415682285E-2</v>
      </c>
    </row>
    <row r="1000" spans="1:18" x14ac:dyDescent="0.25">
      <c r="A1000">
        <v>826</v>
      </c>
      <c r="B1000" t="s">
        <v>15</v>
      </c>
      <c r="C1000" t="str">
        <f t="shared" si="48"/>
        <v>201407Germany</v>
      </c>
      <c r="D1000">
        <v>201407</v>
      </c>
      <c r="E1000">
        <v>2014</v>
      </c>
      <c r="F1000" s="1">
        <v>41821</v>
      </c>
      <c r="G1000">
        <v>7</v>
      </c>
      <c r="H1000">
        <v>1</v>
      </c>
      <c r="I1000" t="s">
        <v>16</v>
      </c>
      <c r="J1000">
        <v>4</v>
      </c>
      <c r="K1000" t="s">
        <v>62</v>
      </c>
      <c r="L1000" t="s">
        <v>61</v>
      </c>
      <c r="M1000">
        <v>276</v>
      </c>
      <c r="N1000" t="s">
        <v>31</v>
      </c>
      <c r="O1000" s="3">
        <f>IFERROR(VLOOKUP(D1000&amp;N1000,'(0201) Fresh'!$C$2:$P$1086,14,FALSE),0)</f>
        <v>1502222</v>
      </c>
      <c r="P1000">
        <f>IFERROR(VLOOKUP(D1000&amp;N1000,'(0202) Frozen'!$C$2:$P$997,14,FALSE),0)</f>
        <v>1018702</v>
      </c>
      <c r="Q1000">
        <f t="shared" si="47"/>
        <v>2520924</v>
      </c>
      <c r="R1000" s="4">
        <f t="shared" si="46"/>
        <v>2.0428459872643797E-2</v>
      </c>
    </row>
    <row r="1001" spans="1:18" x14ac:dyDescent="0.25">
      <c r="A1001">
        <v>826</v>
      </c>
      <c r="B1001" t="s">
        <v>15</v>
      </c>
      <c r="C1001" t="str">
        <f t="shared" si="48"/>
        <v>201408Germany</v>
      </c>
      <c r="D1001">
        <v>201408</v>
      </c>
      <c r="E1001">
        <v>2014</v>
      </c>
      <c r="F1001" s="1">
        <v>41852</v>
      </c>
      <c r="G1001">
        <v>8</v>
      </c>
      <c r="H1001">
        <v>1</v>
      </c>
      <c r="I1001" t="s">
        <v>16</v>
      </c>
      <c r="J1001">
        <v>4</v>
      </c>
      <c r="K1001" t="s">
        <v>62</v>
      </c>
      <c r="L1001" t="s">
        <v>61</v>
      </c>
      <c r="M1001">
        <v>276</v>
      </c>
      <c r="N1001" t="s">
        <v>31</v>
      </c>
      <c r="O1001" s="3">
        <f>IFERROR(VLOOKUP(D1001&amp;N1001,'(0201) Fresh'!$C$2:$P$1086,14,FALSE),0)</f>
        <v>1272796</v>
      </c>
      <c r="P1001">
        <f>IFERROR(VLOOKUP(D1001&amp;N1001,'(0202) Frozen'!$C$2:$P$997,14,FALSE),0)</f>
        <v>1262560</v>
      </c>
      <c r="Q1001">
        <f t="shared" si="47"/>
        <v>2535356</v>
      </c>
      <c r="R1001" s="4">
        <f t="shared" si="46"/>
        <v>1.9999135306752847E-2</v>
      </c>
    </row>
    <row r="1002" spans="1:18" x14ac:dyDescent="0.25">
      <c r="A1002">
        <v>826</v>
      </c>
      <c r="B1002" t="s">
        <v>15</v>
      </c>
      <c r="C1002" t="str">
        <f t="shared" si="48"/>
        <v>201409Germany</v>
      </c>
      <c r="D1002">
        <v>201409</v>
      </c>
      <c r="E1002">
        <v>2014</v>
      </c>
      <c r="F1002" s="1">
        <v>41883</v>
      </c>
      <c r="G1002">
        <v>9</v>
      </c>
      <c r="H1002">
        <v>1</v>
      </c>
      <c r="I1002" t="s">
        <v>16</v>
      </c>
      <c r="J1002">
        <v>4</v>
      </c>
      <c r="K1002" t="s">
        <v>62</v>
      </c>
      <c r="L1002" t="s">
        <v>61</v>
      </c>
      <c r="M1002">
        <v>276</v>
      </c>
      <c r="N1002" t="s">
        <v>31</v>
      </c>
      <c r="O1002" s="3">
        <f>IFERROR(VLOOKUP(D1002&amp;N1002,'(0201) Fresh'!$C$2:$P$1086,14,FALSE),0)</f>
        <v>2419381</v>
      </c>
      <c r="P1002">
        <f>IFERROR(VLOOKUP(D1002&amp;N1002,'(0202) Frozen'!$C$2:$P$997,14,FALSE),0)</f>
        <v>2339765</v>
      </c>
      <c r="Q1002">
        <f t="shared" si="47"/>
        <v>4759146</v>
      </c>
      <c r="R1002" s="4">
        <f t="shared" si="46"/>
        <v>3.2426396637313448E-2</v>
      </c>
    </row>
    <row r="1003" spans="1:18" x14ac:dyDescent="0.25">
      <c r="A1003">
        <v>826</v>
      </c>
      <c r="B1003" t="s">
        <v>15</v>
      </c>
      <c r="C1003" t="str">
        <f t="shared" si="48"/>
        <v>201410Germany</v>
      </c>
      <c r="D1003">
        <v>201410</v>
      </c>
      <c r="E1003">
        <v>2014</v>
      </c>
      <c r="F1003" s="1">
        <v>41913</v>
      </c>
      <c r="G1003">
        <v>10</v>
      </c>
      <c r="H1003">
        <v>1</v>
      </c>
      <c r="I1003" t="s">
        <v>16</v>
      </c>
      <c r="J1003">
        <v>4</v>
      </c>
      <c r="K1003" t="s">
        <v>62</v>
      </c>
      <c r="L1003" t="s">
        <v>61</v>
      </c>
      <c r="M1003">
        <v>276</v>
      </c>
      <c r="N1003" t="s">
        <v>31</v>
      </c>
      <c r="O1003" s="3">
        <f>IFERROR(VLOOKUP(D1003&amp;N1003,'(0201) Fresh'!$C$2:$P$1086,14,FALSE),0)</f>
        <v>2776156</v>
      </c>
      <c r="P1003">
        <f>IFERROR(VLOOKUP(D1003&amp;N1003,'(0202) Frozen'!$C$2:$P$997,14,FALSE),0)</f>
        <v>2612170</v>
      </c>
      <c r="Q1003">
        <f t="shared" si="47"/>
        <v>5388326</v>
      </c>
      <c r="R1003" s="4">
        <f t="shared" si="46"/>
        <v>3.6127149870333976E-2</v>
      </c>
    </row>
    <row r="1004" spans="1:18" x14ac:dyDescent="0.25">
      <c r="A1004">
        <v>826</v>
      </c>
      <c r="B1004" t="s">
        <v>15</v>
      </c>
      <c r="C1004" t="str">
        <f t="shared" si="48"/>
        <v>201411Germany</v>
      </c>
      <c r="D1004">
        <v>201411</v>
      </c>
      <c r="E1004">
        <v>2014</v>
      </c>
      <c r="F1004" s="1">
        <v>41944</v>
      </c>
      <c r="G1004">
        <v>11</v>
      </c>
      <c r="H1004">
        <v>1</v>
      </c>
      <c r="I1004" t="s">
        <v>16</v>
      </c>
      <c r="J1004">
        <v>4</v>
      </c>
      <c r="K1004" t="s">
        <v>62</v>
      </c>
      <c r="L1004" t="s">
        <v>61</v>
      </c>
      <c r="M1004">
        <v>276</v>
      </c>
      <c r="N1004" t="s">
        <v>31</v>
      </c>
      <c r="O1004" s="3">
        <f>IFERROR(VLOOKUP(D1004&amp;N1004,'(0201) Fresh'!$C$2:$P$1086,14,FALSE),0)</f>
        <v>2929097</v>
      </c>
      <c r="P1004">
        <f>IFERROR(VLOOKUP(D1004&amp;N1004,'(0202) Frozen'!$C$2:$P$997,14,FALSE),0)</f>
        <v>3229735</v>
      </c>
      <c r="Q1004">
        <f t="shared" si="47"/>
        <v>6158832</v>
      </c>
      <c r="R1004" s="4">
        <f t="shared" si="46"/>
        <v>4.3660722897100906E-2</v>
      </c>
    </row>
    <row r="1005" spans="1:18" x14ac:dyDescent="0.25">
      <c r="A1005" s="3">
        <v>826</v>
      </c>
      <c r="B1005" s="3" t="s">
        <v>15</v>
      </c>
      <c r="C1005" t="str">
        <f t="shared" si="48"/>
        <v>201001Greece</v>
      </c>
      <c r="D1005" s="3">
        <v>201001</v>
      </c>
      <c r="E1005" s="3">
        <v>2010</v>
      </c>
      <c r="F1005" s="6">
        <v>40179</v>
      </c>
      <c r="G1005" s="3">
        <v>1</v>
      </c>
      <c r="H1005" s="3">
        <v>1</v>
      </c>
      <c r="I1005" s="3" t="s">
        <v>16</v>
      </c>
      <c r="J1005" s="3">
        <v>4</v>
      </c>
      <c r="K1005" s="3" t="s">
        <v>62</v>
      </c>
      <c r="L1005" s="3" t="s">
        <v>61</v>
      </c>
      <c r="M1005" s="3">
        <v>300</v>
      </c>
      <c r="N1005" s="3" t="s">
        <v>32</v>
      </c>
      <c r="O1005" s="3">
        <f>IFERROR(VLOOKUP(D1005&amp;N1005,'(0201) Fresh'!$C$2:$P$1086,14,FALSE),0)</f>
        <v>0</v>
      </c>
      <c r="P1005">
        <f>IFERROR(VLOOKUP(D1005&amp;N1005,'(0202) Frozen'!$C$2:$P$997,14,FALSE),0)</f>
        <v>0</v>
      </c>
      <c r="Q1005" s="3">
        <f t="shared" si="47"/>
        <v>0</v>
      </c>
      <c r="R1005" s="4">
        <f>Q1005/Q2</f>
        <v>0</v>
      </c>
    </row>
    <row r="1006" spans="1:18" x14ac:dyDescent="0.25">
      <c r="A1006" s="3">
        <v>826</v>
      </c>
      <c r="B1006" s="3" t="s">
        <v>15</v>
      </c>
      <c r="C1006" t="str">
        <f t="shared" si="48"/>
        <v>201002Greece</v>
      </c>
      <c r="D1006" s="3">
        <v>201002</v>
      </c>
      <c r="E1006" s="3">
        <v>2010</v>
      </c>
      <c r="F1006" s="6">
        <v>40210</v>
      </c>
      <c r="G1006" s="3">
        <v>2</v>
      </c>
      <c r="H1006" s="3">
        <v>1</v>
      </c>
      <c r="I1006" s="3" t="s">
        <v>16</v>
      </c>
      <c r="J1006" s="3">
        <v>4</v>
      </c>
      <c r="K1006" s="3" t="s">
        <v>62</v>
      </c>
      <c r="L1006" s="3" t="s">
        <v>61</v>
      </c>
      <c r="M1006" s="3">
        <v>300</v>
      </c>
      <c r="N1006" s="3" t="s">
        <v>32</v>
      </c>
      <c r="O1006" s="3">
        <f>IFERROR(VLOOKUP(D1006&amp;N1006,'(0201) Fresh'!$C$2:$P$1086,14,FALSE),0)</f>
        <v>0</v>
      </c>
      <c r="P1006">
        <f>IFERROR(VLOOKUP(D1006&amp;N1006,'(0202) Frozen'!$C$2:$P$997,14,FALSE),0)</f>
        <v>0</v>
      </c>
      <c r="Q1006" s="3">
        <f t="shared" si="47"/>
        <v>0</v>
      </c>
      <c r="R1006" s="4">
        <f t="shared" ref="R1006:R1063" si="49">Q1006/Q3</f>
        <v>0</v>
      </c>
    </row>
    <row r="1007" spans="1:18" x14ac:dyDescent="0.25">
      <c r="A1007" s="3">
        <v>826</v>
      </c>
      <c r="B1007" s="3" t="s">
        <v>15</v>
      </c>
      <c r="C1007" t="str">
        <f t="shared" si="48"/>
        <v>201003Greece</v>
      </c>
      <c r="D1007" s="3">
        <v>201003</v>
      </c>
      <c r="E1007" s="3">
        <v>2010</v>
      </c>
      <c r="F1007" s="6">
        <v>40238</v>
      </c>
      <c r="G1007" s="3">
        <v>3</v>
      </c>
      <c r="H1007" s="3">
        <v>1</v>
      </c>
      <c r="I1007" s="3" t="s">
        <v>16</v>
      </c>
      <c r="J1007" s="3">
        <v>4</v>
      </c>
      <c r="K1007" s="3" t="s">
        <v>62</v>
      </c>
      <c r="L1007" s="3" t="s">
        <v>61</v>
      </c>
      <c r="M1007" s="3">
        <v>300</v>
      </c>
      <c r="N1007" s="3" t="s">
        <v>32</v>
      </c>
      <c r="O1007" s="3">
        <f>IFERROR(VLOOKUP(D1007&amp;N1007,'(0201) Fresh'!$C$2:$P$1086,14,FALSE),0)</f>
        <v>0</v>
      </c>
      <c r="P1007">
        <f>IFERROR(VLOOKUP(D1007&amp;N1007,'(0202) Frozen'!$C$2:$P$997,14,FALSE),0)</f>
        <v>0</v>
      </c>
      <c r="Q1007" s="3">
        <f t="shared" si="47"/>
        <v>0</v>
      </c>
      <c r="R1007" s="4">
        <f t="shared" si="49"/>
        <v>0</v>
      </c>
    </row>
    <row r="1008" spans="1:18" x14ac:dyDescent="0.25">
      <c r="A1008" s="3">
        <v>826</v>
      </c>
      <c r="B1008" s="3" t="s">
        <v>15</v>
      </c>
      <c r="C1008" t="str">
        <f t="shared" si="48"/>
        <v>201004Greece</v>
      </c>
      <c r="D1008" s="3">
        <v>201004</v>
      </c>
      <c r="E1008" s="3">
        <v>2010</v>
      </c>
      <c r="F1008" s="6">
        <v>40269</v>
      </c>
      <c r="G1008" s="3">
        <v>4</v>
      </c>
      <c r="H1008" s="3">
        <v>1</v>
      </c>
      <c r="I1008" s="3" t="s">
        <v>16</v>
      </c>
      <c r="J1008" s="3">
        <v>4</v>
      </c>
      <c r="K1008" s="3" t="s">
        <v>62</v>
      </c>
      <c r="L1008" s="3" t="s">
        <v>61</v>
      </c>
      <c r="M1008" s="3">
        <v>300</v>
      </c>
      <c r="N1008" s="3" t="s">
        <v>32</v>
      </c>
      <c r="O1008" s="3">
        <f>IFERROR(VLOOKUP(D1008&amp;N1008,'(0201) Fresh'!$C$2:$P$1086,14,FALSE),0)</f>
        <v>0</v>
      </c>
      <c r="P1008">
        <f>IFERROR(VLOOKUP(D1008&amp;N1008,'(0202) Frozen'!$C$2:$P$997,14,FALSE),0)</f>
        <v>0</v>
      </c>
      <c r="Q1008" s="3">
        <f t="shared" si="47"/>
        <v>0</v>
      </c>
      <c r="R1008" s="4">
        <f t="shared" si="49"/>
        <v>0</v>
      </c>
    </row>
    <row r="1009" spans="1:18" x14ac:dyDescent="0.25">
      <c r="A1009" s="3">
        <v>826</v>
      </c>
      <c r="B1009" s="3" t="s">
        <v>15</v>
      </c>
      <c r="C1009" t="str">
        <f t="shared" si="48"/>
        <v>201005Greece</v>
      </c>
      <c r="D1009" s="3">
        <v>201005</v>
      </c>
      <c r="E1009" s="3">
        <v>2010</v>
      </c>
      <c r="F1009" s="6">
        <v>40299</v>
      </c>
      <c r="G1009" s="3">
        <v>5</v>
      </c>
      <c r="H1009" s="3">
        <v>1</v>
      </c>
      <c r="I1009" s="3" t="s">
        <v>16</v>
      </c>
      <c r="J1009" s="3">
        <v>4</v>
      </c>
      <c r="K1009" s="3" t="s">
        <v>62</v>
      </c>
      <c r="L1009" s="3" t="s">
        <v>61</v>
      </c>
      <c r="M1009" s="3">
        <v>300</v>
      </c>
      <c r="N1009" s="3" t="s">
        <v>32</v>
      </c>
      <c r="O1009" s="3">
        <f>IFERROR(VLOOKUP(D1009&amp;N1009,'(0201) Fresh'!$C$2:$P$1086,14,FALSE),0)</f>
        <v>0</v>
      </c>
      <c r="P1009">
        <f>IFERROR(VLOOKUP(D1009&amp;N1009,'(0202) Frozen'!$C$2:$P$997,14,FALSE),0)</f>
        <v>0</v>
      </c>
      <c r="Q1009" s="3">
        <f t="shared" si="47"/>
        <v>0</v>
      </c>
      <c r="R1009" s="4">
        <f t="shared" si="49"/>
        <v>0</v>
      </c>
    </row>
    <row r="1010" spans="1:18" x14ac:dyDescent="0.25">
      <c r="A1010" s="3">
        <v>826</v>
      </c>
      <c r="B1010" s="3" t="s">
        <v>15</v>
      </c>
      <c r="C1010" t="str">
        <f t="shared" si="48"/>
        <v>201006Greece</v>
      </c>
      <c r="D1010" s="3">
        <v>201006</v>
      </c>
      <c r="E1010" s="3">
        <v>2010</v>
      </c>
      <c r="F1010" s="6">
        <v>40330</v>
      </c>
      <c r="G1010" s="3">
        <v>6</v>
      </c>
      <c r="H1010" s="3">
        <v>1</v>
      </c>
      <c r="I1010" s="3" t="s">
        <v>16</v>
      </c>
      <c r="J1010" s="3">
        <v>4</v>
      </c>
      <c r="K1010" s="3" t="s">
        <v>62</v>
      </c>
      <c r="L1010" s="3" t="s">
        <v>61</v>
      </c>
      <c r="M1010" s="3">
        <v>300</v>
      </c>
      <c r="N1010" s="3" t="s">
        <v>32</v>
      </c>
      <c r="O1010" s="3">
        <f>IFERROR(VLOOKUP(D1010&amp;N1010,'(0201) Fresh'!$C$2:$P$1086,14,FALSE),0)</f>
        <v>0</v>
      </c>
      <c r="P1010">
        <f>IFERROR(VLOOKUP(D1010&amp;N1010,'(0202) Frozen'!$C$2:$P$997,14,FALSE),0)</f>
        <v>16028</v>
      </c>
      <c r="Q1010" s="3">
        <f t="shared" si="47"/>
        <v>16028</v>
      </c>
      <c r="R1010" s="4">
        <f t="shared" si="49"/>
        <v>1.6291583980965641E-4</v>
      </c>
    </row>
    <row r="1011" spans="1:18" x14ac:dyDescent="0.25">
      <c r="A1011" s="3">
        <v>826</v>
      </c>
      <c r="B1011" s="3" t="s">
        <v>15</v>
      </c>
      <c r="C1011" t="str">
        <f t="shared" si="48"/>
        <v>201007Greece</v>
      </c>
      <c r="D1011" s="3">
        <v>201007</v>
      </c>
      <c r="E1011" s="3">
        <v>2010</v>
      </c>
      <c r="F1011" s="6">
        <v>40360</v>
      </c>
      <c r="G1011" s="3">
        <v>7</v>
      </c>
      <c r="H1011" s="3">
        <v>1</v>
      </c>
      <c r="I1011" s="3" t="s">
        <v>16</v>
      </c>
      <c r="J1011" s="3">
        <v>4</v>
      </c>
      <c r="K1011" s="3" t="s">
        <v>62</v>
      </c>
      <c r="L1011" s="3" t="s">
        <v>61</v>
      </c>
      <c r="M1011" s="3">
        <v>300</v>
      </c>
      <c r="N1011" s="3" t="s">
        <v>32</v>
      </c>
      <c r="O1011" s="3">
        <f>IFERROR(VLOOKUP(D1011&amp;N1011,'(0201) Fresh'!$C$2:$P$1086,14,FALSE),0)</f>
        <v>0</v>
      </c>
      <c r="P1011">
        <f>IFERROR(VLOOKUP(D1011&amp;N1011,'(0202) Frozen'!$C$2:$P$997,14,FALSE),0)</f>
        <v>0</v>
      </c>
      <c r="Q1011" s="3">
        <f t="shared" si="47"/>
        <v>0</v>
      </c>
      <c r="R1011" s="4">
        <f t="shared" si="49"/>
        <v>0</v>
      </c>
    </row>
    <row r="1012" spans="1:18" x14ac:dyDescent="0.25">
      <c r="A1012" s="3">
        <v>826</v>
      </c>
      <c r="B1012" s="3" t="s">
        <v>15</v>
      </c>
      <c r="C1012" t="str">
        <f t="shared" si="48"/>
        <v>201008Greece</v>
      </c>
      <c r="D1012" s="3">
        <v>201008</v>
      </c>
      <c r="E1012" s="3">
        <v>2010</v>
      </c>
      <c r="F1012" s="6">
        <v>40391</v>
      </c>
      <c r="G1012" s="3">
        <v>8</v>
      </c>
      <c r="H1012" s="3">
        <v>1</v>
      </c>
      <c r="I1012" s="3" t="s">
        <v>16</v>
      </c>
      <c r="J1012" s="3">
        <v>4</v>
      </c>
      <c r="K1012" s="3" t="s">
        <v>62</v>
      </c>
      <c r="L1012" s="3" t="s">
        <v>61</v>
      </c>
      <c r="M1012" s="3">
        <v>300</v>
      </c>
      <c r="N1012" s="3" t="s">
        <v>32</v>
      </c>
      <c r="O1012" s="3">
        <f>IFERROR(VLOOKUP(D1012&amp;N1012,'(0201) Fresh'!$C$2:$P$1086,14,FALSE),0)</f>
        <v>0</v>
      </c>
      <c r="P1012">
        <f>IFERROR(VLOOKUP(D1012&amp;N1012,'(0202) Frozen'!$C$2:$P$997,14,FALSE),0)</f>
        <v>0</v>
      </c>
      <c r="Q1012" s="3">
        <f t="shared" si="47"/>
        <v>0</v>
      </c>
      <c r="R1012" s="4">
        <f t="shared" si="49"/>
        <v>0</v>
      </c>
    </row>
    <row r="1013" spans="1:18" x14ac:dyDescent="0.25">
      <c r="A1013" s="3">
        <v>826</v>
      </c>
      <c r="B1013" s="3" t="s">
        <v>15</v>
      </c>
      <c r="C1013" t="str">
        <f t="shared" si="48"/>
        <v>201009Greece</v>
      </c>
      <c r="D1013" s="3">
        <v>201009</v>
      </c>
      <c r="E1013" s="3">
        <v>2010</v>
      </c>
      <c r="F1013" s="6">
        <v>40422</v>
      </c>
      <c r="G1013" s="3">
        <v>9</v>
      </c>
      <c r="H1013" s="3">
        <v>1</v>
      </c>
      <c r="I1013" s="3" t="s">
        <v>16</v>
      </c>
      <c r="J1013" s="3">
        <v>4</v>
      </c>
      <c r="K1013" s="3" t="s">
        <v>62</v>
      </c>
      <c r="L1013" s="3" t="s">
        <v>61</v>
      </c>
      <c r="M1013" s="3">
        <v>300</v>
      </c>
      <c r="N1013" s="3" t="s">
        <v>32</v>
      </c>
      <c r="O1013" s="3">
        <f>IFERROR(VLOOKUP(D1013&amp;N1013,'(0201) Fresh'!$C$2:$P$1086,14,FALSE),0)</f>
        <v>0</v>
      </c>
      <c r="P1013">
        <f>IFERROR(VLOOKUP(D1013&amp;N1013,'(0202) Frozen'!$C$2:$P$997,14,FALSE),0)</f>
        <v>0</v>
      </c>
      <c r="Q1013" s="3">
        <f t="shared" si="47"/>
        <v>0</v>
      </c>
      <c r="R1013" s="4">
        <f t="shared" si="49"/>
        <v>0</v>
      </c>
    </row>
    <row r="1014" spans="1:18" x14ac:dyDescent="0.25">
      <c r="A1014" s="3">
        <v>826</v>
      </c>
      <c r="B1014" s="3" t="s">
        <v>15</v>
      </c>
      <c r="C1014" t="str">
        <f t="shared" si="48"/>
        <v>201010Greece</v>
      </c>
      <c r="D1014" s="3">
        <v>201010</v>
      </c>
      <c r="E1014" s="3">
        <v>2010</v>
      </c>
      <c r="F1014" s="6">
        <v>40452</v>
      </c>
      <c r="G1014" s="3">
        <v>10</v>
      </c>
      <c r="H1014" s="3">
        <v>1</v>
      </c>
      <c r="I1014" s="3" t="s">
        <v>16</v>
      </c>
      <c r="J1014" s="3">
        <v>4</v>
      </c>
      <c r="K1014" s="3" t="s">
        <v>62</v>
      </c>
      <c r="L1014" s="3" t="s">
        <v>61</v>
      </c>
      <c r="M1014" s="3">
        <v>300</v>
      </c>
      <c r="N1014" s="3" t="s">
        <v>32</v>
      </c>
      <c r="O1014" s="3">
        <f>IFERROR(VLOOKUP(D1014&amp;N1014,'(0201) Fresh'!$C$2:$P$1086,14,FALSE),0)</f>
        <v>0</v>
      </c>
      <c r="P1014">
        <f>IFERROR(VLOOKUP(D1014&amp;N1014,'(0202) Frozen'!$C$2:$P$997,14,FALSE),0)</f>
        <v>0</v>
      </c>
      <c r="Q1014" s="3">
        <f t="shared" si="47"/>
        <v>0</v>
      </c>
      <c r="R1014" s="4">
        <f t="shared" si="49"/>
        <v>0</v>
      </c>
    </row>
    <row r="1015" spans="1:18" x14ac:dyDescent="0.25">
      <c r="A1015" s="3">
        <v>826</v>
      </c>
      <c r="B1015" s="3" t="s">
        <v>15</v>
      </c>
      <c r="C1015" t="str">
        <f t="shared" si="48"/>
        <v>201011Greece</v>
      </c>
      <c r="D1015" s="3">
        <v>201011</v>
      </c>
      <c r="E1015" s="3">
        <v>2010</v>
      </c>
      <c r="F1015" s="6">
        <v>40483</v>
      </c>
      <c r="G1015" s="3">
        <v>11</v>
      </c>
      <c r="H1015" s="3">
        <v>1</v>
      </c>
      <c r="I1015" s="3" t="s">
        <v>16</v>
      </c>
      <c r="J1015" s="3">
        <v>4</v>
      </c>
      <c r="K1015" s="3" t="s">
        <v>62</v>
      </c>
      <c r="L1015" s="3" t="s">
        <v>61</v>
      </c>
      <c r="M1015" s="3">
        <v>300</v>
      </c>
      <c r="N1015" s="3" t="s">
        <v>32</v>
      </c>
      <c r="O1015" s="3">
        <f>IFERROR(VLOOKUP(D1015&amp;N1015,'(0201) Fresh'!$C$2:$P$1086,14,FALSE),0)</f>
        <v>0</v>
      </c>
      <c r="P1015">
        <f>IFERROR(VLOOKUP(D1015&amp;N1015,'(0202) Frozen'!$C$2:$P$997,14,FALSE),0)</f>
        <v>0</v>
      </c>
      <c r="Q1015" s="3">
        <f t="shared" si="47"/>
        <v>0</v>
      </c>
      <c r="R1015" s="4">
        <f t="shared" si="49"/>
        <v>0</v>
      </c>
    </row>
    <row r="1016" spans="1:18" x14ac:dyDescent="0.25">
      <c r="A1016" s="3">
        <v>826</v>
      </c>
      <c r="B1016" s="3" t="s">
        <v>15</v>
      </c>
      <c r="C1016" t="str">
        <f t="shared" si="48"/>
        <v>201012Greece</v>
      </c>
      <c r="D1016" s="3">
        <v>201012</v>
      </c>
      <c r="E1016" s="3">
        <v>2010</v>
      </c>
      <c r="F1016" s="6">
        <v>40513</v>
      </c>
      <c r="G1016" s="3">
        <v>12</v>
      </c>
      <c r="H1016" s="3">
        <v>1</v>
      </c>
      <c r="I1016" s="3" t="s">
        <v>16</v>
      </c>
      <c r="J1016" s="3">
        <v>4</v>
      </c>
      <c r="K1016" s="3" t="s">
        <v>62</v>
      </c>
      <c r="L1016" s="3" t="s">
        <v>61</v>
      </c>
      <c r="M1016" s="3">
        <v>300</v>
      </c>
      <c r="N1016" s="3" t="s">
        <v>32</v>
      </c>
      <c r="O1016" s="3">
        <f>IFERROR(VLOOKUP(D1016&amp;N1016,'(0201) Fresh'!$C$2:$P$1086,14,FALSE),0)</f>
        <v>0</v>
      </c>
      <c r="P1016">
        <f>IFERROR(VLOOKUP(D1016&amp;N1016,'(0202) Frozen'!$C$2:$P$997,14,FALSE),0)</f>
        <v>0</v>
      </c>
      <c r="Q1016" s="3">
        <f t="shared" si="47"/>
        <v>0</v>
      </c>
      <c r="R1016" s="4">
        <f t="shared" si="49"/>
        <v>0</v>
      </c>
    </row>
    <row r="1017" spans="1:18" x14ac:dyDescent="0.25">
      <c r="A1017" s="3">
        <v>826</v>
      </c>
      <c r="B1017" s="3" t="s">
        <v>15</v>
      </c>
      <c r="C1017" t="str">
        <f t="shared" si="48"/>
        <v>201101Greece</v>
      </c>
      <c r="D1017" s="3">
        <v>201101</v>
      </c>
      <c r="E1017" s="3">
        <v>2011</v>
      </c>
      <c r="F1017" s="6">
        <v>40544</v>
      </c>
      <c r="G1017" s="3">
        <v>1</v>
      </c>
      <c r="H1017" s="3">
        <v>1</v>
      </c>
      <c r="I1017" s="3" t="s">
        <v>16</v>
      </c>
      <c r="J1017" s="3">
        <v>4</v>
      </c>
      <c r="K1017" s="3" t="s">
        <v>62</v>
      </c>
      <c r="L1017" s="3" t="s">
        <v>61</v>
      </c>
      <c r="M1017" s="3">
        <v>300</v>
      </c>
      <c r="N1017" s="3" t="s">
        <v>32</v>
      </c>
      <c r="O1017" s="3">
        <f>IFERROR(VLOOKUP(D1017&amp;N1017,'(0201) Fresh'!$C$2:$P$1086,14,FALSE),0)</f>
        <v>0</v>
      </c>
      <c r="P1017">
        <f>IFERROR(VLOOKUP(D1017&amp;N1017,'(0202) Frozen'!$C$2:$P$997,14,FALSE),0)</f>
        <v>0</v>
      </c>
      <c r="Q1017" s="3">
        <f t="shared" si="47"/>
        <v>0</v>
      </c>
      <c r="R1017" s="4">
        <f t="shared" si="49"/>
        <v>0</v>
      </c>
    </row>
    <row r="1018" spans="1:18" x14ac:dyDescent="0.25">
      <c r="A1018" s="3">
        <v>826</v>
      </c>
      <c r="B1018" s="3" t="s">
        <v>15</v>
      </c>
      <c r="C1018" t="str">
        <f t="shared" si="48"/>
        <v>201102Greece</v>
      </c>
      <c r="D1018" s="3">
        <v>201102</v>
      </c>
      <c r="E1018" s="3">
        <v>2011</v>
      </c>
      <c r="F1018" s="6">
        <v>40575</v>
      </c>
      <c r="G1018" s="3">
        <v>2</v>
      </c>
      <c r="H1018" s="3">
        <v>1</v>
      </c>
      <c r="I1018" s="3" t="s">
        <v>16</v>
      </c>
      <c r="J1018" s="3">
        <v>4</v>
      </c>
      <c r="K1018" s="3" t="s">
        <v>62</v>
      </c>
      <c r="L1018" s="3" t="s">
        <v>61</v>
      </c>
      <c r="M1018" s="3">
        <v>300</v>
      </c>
      <c r="N1018" s="3" t="s">
        <v>32</v>
      </c>
      <c r="O1018" s="3">
        <f>IFERROR(VLOOKUP(D1018&amp;N1018,'(0201) Fresh'!$C$2:$P$1086,14,FALSE),0)</f>
        <v>0</v>
      </c>
      <c r="P1018">
        <f>IFERROR(VLOOKUP(D1018&amp;N1018,'(0202) Frozen'!$C$2:$P$997,14,FALSE),0)</f>
        <v>0</v>
      </c>
      <c r="Q1018" s="3">
        <f t="shared" si="47"/>
        <v>0</v>
      </c>
      <c r="R1018" s="4">
        <f t="shared" si="49"/>
        <v>0</v>
      </c>
    </row>
    <row r="1019" spans="1:18" x14ac:dyDescent="0.25">
      <c r="A1019" s="3">
        <v>826</v>
      </c>
      <c r="B1019" s="3" t="s">
        <v>15</v>
      </c>
      <c r="C1019" t="str">
        <f t="shared" si="48"/>
        <v>201103Greece</v>
      </c>
      <c r="D1019" s="3">
        <v>201103</v>
      </c>
      <c r="E1019" s="3">
        <v>2011</v>
      </c>
      <c r="F1019" s="6">
        <v>40603</v>
      </c>
      <c r="G1019" s="3">
        <v>3</v>
      </c>
      <c r="H1019" s="3">
        <v>1</v>
      </c>
      <c r="I1019" s="3" t="s">
        <v>16</v>
      </c>
      <c r="J1019" s="3">
        <v>4</v>
      </c>
      <c r="K1019" s="3" t="s">
        <v>62</v>
      </c>
      <c r="L1019" s="3" t="s">
        <v>61</v>
      </c>
      <c r="M1019" s="3">
        <v>300</v>
      </c>
      <c r="N1019" s="3" t="s">
        <v>32</v>
      </c>
      <c r="O1019" s="3">
        <f>IFERROR(VLOOKUP(D1019&amp;N1019,'(0201) Fresh'!$C$2:$P$1086,14,FALSE),0)</f>
        <v>0</v>
      </c>
      <c r="P1019">
        <f>IFERROR(VLOOKUP(D1019&amp;N1019,'(0202) Frozen'!$C$2:$P$997,14,FALSE),0)</f>
        <v>0</v>
      </c>
      <c r="Q1019" s="3">
        <f t="shared" si="47"/>
        <v>0</v>
      </c>
      <c r="R1019" s="4">
        <f t="shared" si="49"/>
        <v>0</v>
      </c>
    </row>
    <row r="1020" spans="1:18" x14ac:dyDescent="0.25">
      <c r="A1020" s="3">
        <v>826</v>
      </c>
      <c r="B1020" s="3" t="s">
        <v>15</v>
      </c>
      <c r="C1020" t="str">
        <f t="shared" si="48"/>
        <v>201104Greece</v>
      </c>
      <c r="D1020" s="3">
        <v>201104</v>
      </c>
      <c r="E1020" s="3">
        <v>2011</v>
      </c>
      <c r="F1020" s="6">
        <v>40634</v>
      </c>
      <c r="G1020" s="3">
        <v>4</v>
      </c>
      <c r="H1020" s="3">
        <v>1</v>
      </c>
      <c r="I1020" s="3" t="s">
        <v>16</v>
      </c>
      <c r="J1020" s="3">
        <v>4</v>
      </c>
      <c r="K1020" s="3" t="s">
        <v>62</v>
      </c>
      <c r="L1020" s="3" t="s">
        <v>61</v>
      </c>
      <c r="M1020" s="3">
        <v>300</v>
      </c>
      <c r="N1020" s="3" t="s">
        <v>32</v>
      </c>
      <c r="O1020" s="3">
        <f>IFERROR(VLOOKUP(D1020&amp;N1020,'(0201) Fresh'!$C$2:$P$1086,14,FALSE),0)</f>
        <v>0</v>
      </c>
      <c r="P1020">
        <f>IFERROR(VLOOKUP(D1020&amp;N1020,'(0202) Frozen'!$C$2:$P$997,14,FALSE),0)</f>
        <v>0</v>
      </c>
      <c r="Q1020" s="3">
        <f t="shared" si="47"/>
        <v>0</v>
      </c>
      <c r="R1020" s="4">
        <f t="shared" si="49"/>
        <v>0</v>
      </c>
    </row>
    <row r="1021" spans="1:18" x14ac:dyDescent="0.25">
      <c r="A1021" s="3">
        <v>826</v>
      </c>
      <c r="B1021" s="3" t="s">
        <v>15</v>
      </c>
      <c r="C1021" t="str">
        <f t="shared" si="48"/>
        <v>201105Greece</v>
      </c>
      <c r="D1021" s="3">
        <v>201105</v>
      </c>
      <c r="E1021" s="3">
        <v>2011</v>
      </c>
      <c r="F1021" s="6">
        <v>40664</v>
      </c>
      <c r="G1021" s="3">
        <v>5</v>
      </c>
      <c r="H1021" s="3">
        <v>1</v>
      </c>
      <c r="I1021" s="3" t="s">
        <v>16</v>
      </c>
      <c r="J1021" s="3">
        <v>4</v>
      </c>
      <c r="K1021" s="3" t="s">
        <v>62</v>
      </c>
      <c r="L1021" s="3" t="s">
        <v>61</v>
      </c>
      <c r="M1021" s="3">
        <v>300</v>
      </c>
      <c r="N1021" s="3" t="s">
        <v>32</v>
      </c>
      <c r="O1021" s="3">
        <f>IFERROR(VLOOKUP(D1021&amp;N1021,'(0201) Fresh'!$C$2:$P$1086,14,FALSE),0)</f>
        <v>0</v>
      </c>
      <c r="P1021">
        <f>IFERROR(VLOOKUP(D1021&amp;N1021,'(0202) Frozen'!$C$2:$P$997,14,FALSE),0)</f>
        <v>0</v>
      </c>
      <c r="Q1021" s="3">
        <f t="shared" si="47"/>
        <v>0</v>
      </c>
      <c r="R1021" s="4">
        <f t="shared" si="49"/>
        <v>0</v>
      </c>
    </row>
    <row r="1022" spans="1:18" x14ac:dyDescent="0.25">
      <c r="A1022" s="3">
        <v>826</v>
      </c>
      <c r="B1022" s="3" t="s">
        <v>15</v>
      </c>
      <c r="C1022" t="str">
        <f t="shared" si="48"/>
        <v>201106Greece</v>
      </c>
      <c r="D1022" s="3">
        <v>201106</v>
      </c>
      <c r="E1022" s="3">
        <v>2011</v>
      </c>
      <c r="F1022" s="6">
        <v>40695</v>
      </c>
      <c r="G1022" s="3">
        <v>6</v>
      </c>
      <c r="H1022" s="3">
        <v>1</v>
      </c>
      <c r="I1022" s="3" t="s">
        <v>16</v>
      </c>
      <c r="J1022" s="3">
        <v>4</v>
      </c>
      <c r="K1022" s="3" t="s">
        <v>62</v>
      </c>
      <c r="L1022" s="3" t="s">
        <v>61</v>
      </c>
      <c r="M1022" s="3">
        <v>300</v>
      </c>
      <c r="N1022" s="3" t="s">
        <v>32</v>
      </c>
      <c r="O1022" s="3">
        <f>IFERROR(VLOOKUP(D1022&amp;N1022,'(0201) Fresh'!$C$2:$P$1086,14,FALSE),0)</f>
        <v>0</v>
      </c>
      <c r="P1022">
        <f>IFERROR(VLOOKUP(D1022&amp;N1022,'(0202) Frozen'!$C$2:$P$997,14,FALSE),0)</f>
        <v>0</v>
      </c>
      <c r="Q1022" s="3">
        <f t="shared" si="47"/>
        <v>0</v>
      </c>
      <c r="R1022" s="4">
        <f t="shared" si="49"/>
        <v>0</v>
      </c>
    </row>
    <row r="1023" spans="1:18" x14ac:dyDescent="0.25">
      <c r="A1023" s="3">
        <v>826</v>
      </c>
      <c r="B1023" s="3" t="s">
        <v>15</v>
      </c>
      <c r="C1023" t="str">
        <f t="shared" si="48"/>
        <v>201107Greece</v>
      </c>
      <c r="D1023" s="3">
        <v>201107</v>
      </c>
      <c r="E1023" s="3">
        <v>2011</v>
      </c>
      <c r="F1023" s="6">
        <v>40725</v>
      </c>
      <c r="G1023" s="3">
        <v>7</v>
      </c>
      <c r="H1023" s="3">
        <v>1</v>
      </c>
      <c r="I1023" s="3" t="s">
        <v>16</v>
      </c>
      <c r="J1023" s="3">
        <v>4</v>
      </c>
      <c r="K1023" s="3" t="s">
        <v>62</v>
      </c>
      <c r="L1023" s="3" t="s">
        <v>61</v>
      </c>
      <c r="M1023" s="3">
        <v>300</v>
      </c>
      <c r="N1023" s="3" t="s">
        <v>32</v>
      </c>
      <c r="O1023" s="3">
        <f>IFERROR(VLOOKUP(D1023&amp;N1023,'(0201) Fresh'!$C$2:$P$1086,14,FALSE),0)</f>
        <v>0</v>
      </c>
      <c r="P1023">
        <f>IFERROR(VLOOKUP(D1023&amp;N1023,'(0202) Frozen'!$C$2:$P$997,14,FALSE),0)</f>
        <v>0</v>
      </c>
      <c r="Q1023" s="3">
        <f t="shared" si="47"/>
        <v>0</v>
      </c>
      <c r="R1023" s="4">
        <f t="shared" si="49"/>
        <v>0</v>
      </c>
    </row>
    <row r="1024" spans="1:18" x14ac:dyDescent="0.25">
      <c r="A1024" s="3">
        <v>826</v>
      </c>
      <c r="B1024" s="3" t="s">
        <v>15</v>
      </c>
      <c r="C1024" t="str">
        <f t="shared" si="48"/>
        <v>201108Greece</v>
      </c>
      <c r="D1024" s="3">
        <v>201108</v>
      </c>
      <c r="E1024" s="3">
        <v>2011</v>
      </c>
      <c r="F1024" s="6">
        <v>40756</v>
      </c>
      <c r="G1024" s="3">
        <v>8</v>
      </c>
      <c r="H1024" s="3">
        <v>1</v>
      </c>
      <c r="I1024" s="3" t="s">
        <v>16</v>
      </c>
      <c r="J1024" s="3">
        <v>4</v>
      </c>
      <c r="K1024" s="3" t="s">
        <v>62</v>
      </c>
      <c r="L1024" s="3" t="s">
        <v>61</v>
      </c>
      <c r="M1024" s="3">
        <v>300</v>
      </c>
      <c r="N1024" s="3" t="s">
        <v>32</v>
      </c>
      <c r="O1024" s="3">
        <f>IFERROR(VLOOKUP(D1024&amp;N1024,'(0201) Fresh'!$C$2:$P$1086,14,FALSE),0)</f>
        <v>0</v>
      </c>
      <c r="P1024">
        <f>IFERROR(VLOOKUP(D1024&amp;N1024,'(0202) Frozen'!$C$2:$P$997,14,FALSE),0)</f>
        <v>0</v>
      </c>
      <c r="Q1024" s="3">
        <f t="shared" si="47"/>
        <v>0</v>
      </c>
      <c r="R1024" s="4">
        <f t="shared" si="49"/>
        <v>0</v>
      </c>
    </row>
    <row r="1025" spans="1:18" x14ac:dyDescent="0.25">
      <c r="A1025" s="3">
        <v>826</v>
      </c>
      <c r="B1025" s="3" t="s">
        <v>15</v>
      </c>
      <c r="C1025" t="str">
        <f t="shared" si="48"/>
        <v>201109Greece</v>
      </c>
      <c r="D1025" s="3">
        <v>201109</v>
      </c>
      <c r="E1025" s="3">
        <v>2011</v>
      </c>
      <c r="F1025" s="6">
        <v>40787</v>
      </c>
      <c r="G1025" s="3">
        <v>9</v>
      </c>
      <c r="H1025" s="3">
        <v>1</v>
      </c>
      <c r="I1025" s="3" t="s">
        <v>16</v>
      </c>
      <c r="J1025" s="3">
        <v>4</v>
      </c>
      <c r="K1025" s="3" t="s">
        <v>62</v>
      </c>
      <c r="L1025" s="3" t="s">
        <v>61</v>
      </c>
      <c r="M1025" s="3">
        <v>300</v>
      </c>
      <c r="N1025" s="3" t="s">
        <v>32</v>
      </c>
      <c r="O1025" s="3">
        <f>IFERROR(VLOOKUP(D1025&amp;N1025,'(0201) Fresh'!$C$2:$P$1086,14,FALSE),0)</f>
        <v>0</v>
      </c>
      <c r="P1025">
        <f>IFERROR(VLOOKUP(D1025&amp;N1025,'(0202) Frozen'!$C$2:$P$997,14,FALSE),0)</f>
        <v>0</v>
      </c>
      <c r="Q1025" s="3">
        <f t="shared" si="47"/>
        <v>0</v>
      </c>
      <c r="R1025" s="4">
        <f t="shared" si="49"/>
        <v>0</v>
      </c>
    </row>
    <row r="1026" spans="1:18" x14ac:dyDescent="0.25">
      <c r="A1026" s="3">
        <v>826</v>
      </c>
      <c r="B1026" s="3" t="s">
        <v>15</v>
      </c>
      <c r="C1026" t="str">
        <f t="shared" si="48"/>
        <v>201110Greece</v>
      </c>
      <c r="D1026" s="3">
        <v>201110</v>
      </c>
      <c r="E1026" s="3">
        <v>2011</v>
      </c>
      <c r="F1026" s="6">
        <v>40817</v>
      </c>
      <c r="G1026" s="3">
        <v>10</v>
      </c>
      <c r="H1026" s="3">
        <v>1</v>
      </c>
      <c r="I1026" s="3" t="s">
        <v>16</v>
      </c>
      <c r="J1026" s="3">
        <v>4</v>
      </c>
      <c r="K1026" s="3" t="s">
        <v>62</v>
      </c>
      <c r="L1026" s="3" t="s">
        <v>61</v>
      </c>
      <c r="M1026" s="3">
        <v>300</v>
      </c>
      <c r="N1026" s="3" t="s">
        <v>32</v>
      </c>
      <c r="O1026" s="3">
        <f>IFERROR(VLOOKUP(D1026&amp;N1026,'(0201) Fresh'!$C$2:$P$1086,14,FALSE),0)</f>
        <v>0</v>
      </c>
      <c r="P1026">
        <f>IFERROR(VLOOKUP(D1026&amp;N1026,'(0202) Frozen'!$C$2:$P$997,14,FALSE),0)</f>
        <v>0</v>
      </c>
      <c r="Q1026" s="3">
        <f t="shared" ref="Q1026:Q1089" si="50">O1026+P1026</f>
        <v>0</v>
      </c>
      <c r="R1026" s="4">
        <f t="shared" si="49"/>
        <v>0</v>
      </c>
    </row>
    <row r="1027" spans="1:18" x14ac:dyDescent="0.25">
      <c r="A1027" s="3">
        <v>826</v>
      </c>
      <c r="B1027" s="3" t="s">
        <v>15</v>
      </c>
      <c r="C1027" t="str">
        <f t="shared" ref="C1027:C1090" si="51">D1027&amp;N1027</f>
        <v>201111Greece</v>
      </c>
      <c r="D1027" s="3">
        <v>201111</v>
      </c>
      <c r="E1027" s="3">
        <v>2011</v>
      </c>
      <c r="F1027" s="6">
        <v>40848</v>
      </c>
      <c r="G1027" s="3">
        <v>11</v>
      </c>
      <c r="H1027" s="3">
        <v>1</v>
      </c>
      <c r="I1027" s="3" t="s">
        <v>16</v>
      </c>
      <c r="J1027" s="3">
        <v>4</v>
      </c>
      <c r="K1027" s="3" t="s">
        <v>62</v>
      </c>
      <c r="L1027" s="3" t="s">
        <v>61</v>
      </c>
      <c r="M1027" s="3">
        <v>300</v>
      </c>
      <c r="N1027" s="3" t="s">
        <v>32</v>
      </c>
      <c r="O1027" s="3">
        <f>IFERROR(VLOOKUP(D1027&amp;N1027,'(0201) Fresh'!$C$2:$P$1086,14,FALSE),0)</f>
        <v>0</v>
      </c>
      <c r="P1027">
        <f>IFERROR(VLOOKUP(D1027&amp;N1027,'(0202) Frozen'!$C$2:$P$997,14,FALSE),0)</f>
        <v>0</v>
      </c>
      <c r="Q1027" s="3">
        <f t="shared" si="50"/>
        <v>0</v>
      </c>
      <c r="R1027" s="4">
        <f t="shared" si="49"/>
        <v>0</v>
      </c>
    </row>
    <row r="1028" spans="1:18" x14ac:dyDescent="0.25">
      <c r="A1028" s="3">
        <v>826</v>
      </c>
      <c r="B1028" s="3" t="s">
        <v>15</v>
      </c>
      <c r="C1028" t="str">
        <f t="shared" si="51"/>
        <v>201112Greece</v>
      </c>
      <c r="D1028" s="3">
        <v>201112</v>
      </c>
      <c r="E1028" s="3">
        <v>2011</v>
      </c>
      <c r="F1028" s="6">
        <v>40878</v>
      </c>
      <c r="G1028" s="3">
        <v>12</v>
      </c>
      <c r="H1028" s="3">
        <v>1</v>
      </c>
      <c r="I1028" s="3" t="s">
        <v>16</v>
      </c>
      <c r="J1028" s="3">
        <v>4</v>
      </c>
      <c r="K1028" s="3" t="s">
        <v>62</v>
      </c>
      <c r="L1028" s="3" t="s">
        <v>61</v>
      </c>
      <c r="M1028" s="3">
        <v>300</v>
      </c>
      <c r="N1028" s="3" t="s">
        <v>32</v>
      </c>
      <c r="O1028" s="3">
        <f>IFERROR(VLOOKUP(D1028&amp;N1028,'(0201) Fresh'!$C$2:$P$1086,14,FALSE),0)</f>
        <v>0</v>
      </c>
      <c r="P1028">
        <f>IFERROR(VLOOKUP(D1028&amp;N1028,'(0202) Frozen'!$C$2:$P$997,14,FALSE),0)</f>
        <v>0</v>
      </c>
      <c r="Q1028" s="3">
        <f t="shared" si="50"/>
        <v>0</v>
      </c>
      <c r="R1028" s="4">
        <f t="shared" si="49"/>
        <v>0</v>
      </c>
    </row>
    <row r="1029" spans="1:18" x14ac:dyDescent="0.25">
      <c r="A1029" s="3">
        <v>826</v>
      </c>
      <c r="B1029" s="3" t="s">
        <v>15</v>
      </c>
      <c r="C1029" t="str">
        <f t="shared" si="51"/>
        <v>201201Greece</v>
      </c>
      <c r="D1029" s="3">
        <v>201201</v>
      </c>
      <c r="E1029" s="3">
        <v>2012</v>
      </c>
      <c r="F1029" s="6">
        <v>40909</v>
      </c>
      <c r="G1029" s="3">
        <v>1</v>
      </c>
      <c r="H1029" s="3">
        <v>1</v>
      </c>
      <c r="I1029" s="3" t="s">
        <v>16</v>
      </c>
      <c r="J1029" s="3">
        <v>4</v>
      </c>
      <c r="K1029" s="3" t="s">
        <v>62</v>
      </c>
      <c r="L1029" s="3" t="s">
        <v>61</v>
      </c>
      <c r="M1029" s="3">
        <v>300</v>
      </c>
      <c r="N1029" s="3" t="s">
        <v>32</v>
      </c>
      <c r="O1029" s="3">
        <f>IFERROR(VLOOKUP(D1029&amp;N1029,'(0201) Fresh'!$C$2:$P$1086,14,FALSE),0)</f>
        <v>0</v>
      </c>
      <c r="P1029">
        <f>IFERROR(VLOOKUP(D1029&amp;N1029,'(0202) Frozen'!$C$2:$P$997,14,FALSE),0)</f>
        <v>0</v>
      </c>
      <c r="Q1029" s="3">
        <f t="shared" si="50"/>
        <v>0</v>
      </c>
      <c r="R1029" s="4">
        <f t="shared" si="49"/>
        <v>0</v>
      </c>
    </row>
    <row r="1030" spans="1:18" x14ac:dyDescent="0.25">
      <c r="A1030" s="3">
        <v>826</v>
      </c>
      <c r="B1030" s="3" t="s">
        <v>15</v>
      </c>
      <c r="C1030" t="str">
        <f t="shared" si="51"/>
        <v>201202Greece</v>
      </c>
      <c r="D1030" s="3">
        <v>201202</v>
      </c>
      <c r="E1030" s="3">
        <v>2012</v>
      </c>
      <c r="F1030" s="6">
        <v>40940</v>
      </c>
      <c r="G1030" s="3">
        <v>2</v>
      </c>
      <c r="H1030" s="3">
        <v>1</v>
      </c>
      <c r="I1030" s="3" t="s">
        <v>16</v>
      </c>
      <c r="J1030" s="3">
        <v>4</v>
      </c>
      <c r="K1030" s="3" t="s">
        <v>62</v>
      </c>
      <c r="L1030" s="3" t="s">
        <v>61</v>
      </c>
      <c r="M1030" s="3">
        <v>300</v>
      </c>
      <c r="N1030" s="3" t="s">
        <v>32</v>
      </c>
      <c r="O1030" s="3">
        <f>IFERROR(VLOOKUP(D1030&amp;N1030,'(0201) Fresh'!$C$2:$P$1086,14,FALSE),0)</f>
        <v>0</v>
      </c>
      <c r="P1030">
        <f>IFERROR(VLOOKUP(D1030&amp;N1030,'(0202) Frozen'!$C$2:$P$997,14,FALSE),0)</f>
        <v>0</v>
      </c>
      <c r="Q1030" s="3">
        <f t="shared" si="50"/>
        <v>0</v>
      </c>
      <c r="R1030" s="4">
        <f t="shared" si="49"/>
        <v>0</v>
      </c>
    </row>
    <row r="1031" spans="1:18" x14ac:dyDescent="0.25">
      <c r="A1031" s="3">
        <v>826</v>
      </c>
      <c r="B1031" s="3" t="s">
        <v>15</v>
      </c>
      <c r="C1031" t="str">
        <f t="shared" si="51"/>
        <v>201203Greece</v>
      </c>
      <c r="D1031" s="3">
        <v>201203</v>
      </c>
      <c r="E1031" s="3">
        <v>2012</v>
      </c>
      <c r="F1031" s="6">
        <v>40969</v>
      </c>
      <c r="G1031" s="3">
        <v>3</v>
      </c>
      <c r="H1031" s="3">
        <v>1</v>
      </c>
      <c r="I1031" s="3" t="s">
        <v>16</v>
      </c>
      <c r="J1031" s="3">
        <v>4</v>
      </c>
      <c r="K1031" s="3" t="s">
        <v>62</v>
      </c>
      <c r="L1031" s="3" t="s">
        <v>61</v>
      </c>
      <c r="M1031" s="3">
        <v>300</v>
      </c>
      <c r="N1031" s="3" t="s">
        <v>32</v>
      </c>
      <c r="O1031" s="3">
        <f>IFERROR(VLOOKUP(D1031&amp;N1031,'(0201) Fresh'!$C$2:$P$1086,14,FALSE),0)</f>
        <v>0</v>
      </c>
      <c r="P1031">
        <f>IFERROR(VLOOKUP(D1031&amp;N1031,'(0202) Frozen'!$C$2:$P$997,14,FALSE),0)</f>
        <v>0</v>
      </c>
      <c r="Q1031" s="3">
        <f t="shared" si="50"/>
        <v>0</v>
      </c>
      <c r="R1031" s="4">
        <f t="shared" si="49"/>
        <v>0</v>
      </c>
    </row>
    <row r="1032" spans="1:18" x14ac:dyDescent="0.25">
      <c r="A1032" s="3">
        <v>826</v>
      </c>
      <c r="B1032" s="3" t="s">
        <v>15</v>
      </c>
      <c r="C1032" t="str">
        <f t="shared" si="51"/>
        <v>201204Greece</v>
      </c>
      <c r="D1032" s="3">
        <v>201204</v>
      </c>
      <c r="E1032" s="3">
        <v>2012</v>
      </c>
      <c r="F1032" s="6">
        <v>41000</v>
      </c>
      <c r="G1032" s="3">
        <v>4</v>
      </c>
      <c r="H1032" s="3">
        <v>1</v>
      </c>
      <c r="I1032" s="3" t="s">
        <v>16</v>
      </c>
      <c r="J1032" s="3">
        <v>4</v>
      </c>
      <c r="K1032" s="3" t="s">
        <v>62</v>
      </c>
      <c r="L1032" s="3" t="s">
        <v>61</v>
      </c>
      <c r="M1032" s="3">
        <v>300</v>
      </c>
      <c r="N1032" s="3" t="s">
        <v>32</v>
      </c>
      <c r="O1032" s="3">
        <f>IFERROR(VLOOKUP(D1032&amp;N1032,'(0201) Fresh'!$C$2:$P$1086,14,FALSE),0)</f>
        <v>0</v>
      </c>
      <c r="P1032">
        <f>IFERROR(VLOOKUP(D1032&amp;N1032,'(0202) Frozen'!$C$2:$P$997,14,FALSE),0)</f>
        <v>0</v>
      </c>
      <c r="Q1032" s="3">
        <f t="shared" si="50"/>
        <v>0</v>
      </c>
      <c r="R1032" s="4">
        <f t="shared" si="49"/>
        <v>0</v>
      </c>
    </row>
    <row r="1033" spans="1:18" x14ac:dyDescent="0.25">
      <c r="A1033" s="3">
        <v>826</v>
      </c>
      <c r="B1033" s="3" t="s">
        <v>15</v>
      </c>
      <c r="C1033" t="str">
        <f t="shared" si="51"/>
        <v>201205Greece</v>
      </c>
      <c r="D1033" s="3">
        <v>201205</v>
      </c>
      <c r="E1033" s="3">
        <v>2012</v>
      </c>
      <c r="F1033" s="6">
        <v>41030</v>
      </c>
      <c r="G1033" s="3">
        <v>5</v>
      </c>
      <c r="H1033" s="3">
        <v>1</v>
      </c>
      <c r="I1033" s="3" t="s">
        <v>16</v>
      </c>
      <c r="J1033" s="3">
        <v>4</v>
      </c>
      <c r="K1033" s="3" t="s">
        <v>62</v>
      </c>
      <c r="L1033" s="3" t="s">
        <v>61</v>
      </c>
      <c r="M1033" s="3">
        <v>300</v>
      </c>
      <c r="N1033" s="3" t="s">
        <v>32</v>
      </c>
      <c r="O1033" s="3">
        <f>IFERROR(VLOOKUP(D1033&amp;N1033,'(0201) Fresh'!$C$2:$P$1086,14,FALSE),0)</f>
        <v>0</v>
      </c>
      <c r="P1033">
        <f>IFERROR(VLOOKUP(D1033&amp;N1033,'(0202) Frozen'!$C$2:$P$997,14,FALSE),0)</f>
        <v>0</v>
      </c>
      <c r="Q1033" s="3">
        <f t="shared" si="50"/>
        <v>0</v>
      </c>
      <c r="R1033" s="4">
        <f t="shared" si="49"/>
        <v>0</v>
      </c>
    </row>
    <row r="1034" spans="1:18" x14ac:dyDescent="0.25">
      <c r="A1034" s="3">
        <v>826</v>
      </c>
      <c r="B1034" s="3" t="s">
        <v>15</v>
      </c>
      <c r="C1034" t="str">
        <f t="shared" si="51"/>
        <v>201206Greece</v>
      </c>
      <c r="D1034" s="3">
        <v>201206</v>
      </c>
      <c r="E1034" s="3">
        <v>2012</v>
      </c>
      <c r="F1034" s="6">
        <v>41061</v>
      </c>
      <c r="G1034" s="3">
        <v>6</v>
      </c>
      <c r="H1034" s="3">
        <v>1</v>
      </c>
      <c r="I1034" s="3" t="s">
        <v>16</v>
      </c>
      <c r="J1034" s="3">
        <v>4</v>
      </c>
      <c r="K1034" s="3" t="s">
        <v>62</v>
      </c>
      <c r="L1034" s="3" t="s">
        <v>61</v>
      </c>
      <c r="M1034" s="3">
        <v>300</v>
      </c>
      <c r="N1034" s="3" t="s">
        <v>32</v>
      </c>
      <c r="O1034" s="3">
        <f>IFERROR(VLOOKUP(D1034&amp;N1034,'(0201) Fresh'!$C$2:$P$1086,14,FALSE),0)</f>
        <v>0</v>
      </c>
      <c r="P1034">
        <f>IFERROR(VLOOKUP(D1034&amp;N1034,'(0202) Frozen'!$C$2:$P$997,14,FALSE),0)</f>
        <v>0</v>
      </c>
      <c r="Q1034" s="3">
        <f t="shared" si="50"/>
        <v>0</v>
      </c>
      <c r="R1034" s="4">
        <f t="shared" si="49"/>
        <v>0</v>
      </c>
    </row>
    <row r="1035" spans="1:18" x14ac:dyDescent="0.25">
      <c r="A1035" s="3">
        <v>826</v>
      </c>
      <c r="B1035" s="3" t="s">
        <v>15</v>
      </c>
      <c r="C1035" t="str">
        <f t="shared" si="51"/>
        <v>201207Greece</v>
      </c>
      <c r="D1035" s="3">
        <v>201207</v>
      </c>
      <c r="E1035" s="3">
        <v>2012</v>
      </c>
      <c r="F1035" s="6">
        <v>41091</v>
      </c>
      <c r="G1035" s="3">
        <v>7</v>
      </c>
      <c r="H1035" s="3">
        <v>1</v>
      </c>
      <c r="I1035" s="3" t="s">
        <v>16</v>
      </c>
      <c r="J1035" s="3">
        <v>4</v>
      </c>
      <c r="K1035" s="3" t="s">
        <v>62</v>
      </c>
      <c r="L1035" s="3" t="s">
        <v>61</v>
      </c>
      <c r="M1035" s="3">
        <v>300</v>
      </c>
      <c r="N1035" s="3" t="s">
        <v>32</v>
      </c>
      <c r="O1035" s="3">
        <f>IFERROR(VLOOKUP(D1035&amp;N1035,'(0201) Fresh'!$C$2:$P$1086,14,FALSE),0)</f>
        <v>0</v>
      </c>
      <c r="P1035">
        <f>IFERROR(VLOOKUP(D1035&amp;N1035,'(0202) Frozen'!$C$2:$P$997,14,FALSE),0)</f>
        <v>0</v>
      </c>
      <c r="Q1035" s="3">
        <f t="shared" si="50"/>
        <v>0</v>
      </c>
      <c r="R1035" s="4">
        <f t="shared" si="49"/>
        <v>0</v>
      </c>
    </row>
    <row r="1036" spans="1:18" x14ac:dyDescent="0.25">
      <c r="A1036" s="3">
        <v>826</v>
      </c>
      <c r="B1036" s="3" t="s">
        <v>15</v>
      </c>
      <c r="C1036" t="str">
        <f t="shared" si="51"/>
        <v>201208Greece</v>
      </c>
      <c r="D1036" s="3">
        <v>201208</v>
      </c>
      <c r="E1036" s="3">
        <v>2012</v>
      </c>
      <c r="F1036" s="6">
        <v>41122</v>
      </c>
      <c r="G1036" s="3">
        <v>8</v>
      </c>
      <c r="H1036" s="3">
        <v>1</v>
      </c>
      <c r="I1036" s="3" t="s">
        <v>16</v>
      </c>
      <c r="J1036" s="3">
        <v>4</v>
      </c>
      <c r="K1036" s="3" t="s">
        <v>62</v>
      </c>
      <c r="L1036" s="3" t="s">
        <v>61</v>
      </c>
      <c r="M1036" s="3">
        <v>300</v>
      </c>
      <c r="N1036" s="3" t="s">
        <v>32</v>
      </c>
      <c r="O1036" s="3">
        <f>IFERROR(VLOOKUP(D1036&amp;N1036,'(0201) Fresh'!$C$2:$P$1086,14,FALSE),0)</f>
        <v>0</v>
      </c>
      <c r="P1036">
        <f>IFERROR(VLOOKUP(D1036&amp;N1036,'(0202) Frozen'!$C$2:$P$997,14,FALSE),0)</f>
        <v>0</v>
      </c>
      <c r="Q1036" s="3">
        <f t="shared" si="50"/>
        <v>0</v>
      </c>
      <c r="R1036" s="4">
        <f t="shared" si="49"/>
        <v>0</v>
      </c>
    </row>
    <row r="1037" spans="1:18" x14ac:dyDescent="0.25">
      <c r="A1037" s="3">
        <v>826</v>
      </c>
      <c r="B1037" s="3" t="s">
        <v>15</v>
      </c>
      <c r="C1037" t="str">
        <f t="shared" si="51"/>
        <v>201209Greece</v>
      </c>
      <c r="D1037" s="3">
        <v>201209</v>
      </c>
      <c r="E1037" s="3">
        <v>2012</v>
      </c>
      <c r="F1037" s="6">
        <v>41153</v>
      </c>
      <c r="G1037" s="3">
        <v>9</v>
      </c>
      <c r="H1037" s="3">
        <v>1</v>
      </c>
      <c r="I1037" s="3" t="s">
        <v>16</v>
      </c>
      <c r="J1037" s="3">
        <v>4</v>
      </c>
      <c r="K1037" s="3" t="s">
        <v>62</v>
      </c>
      <c r="L1037" s="3" t="s">
        <v>61</v>
      </c>
      <c r="M1037" s="3">
        <v>300</v>
      </c>
      <c r="N1037" s="3" t="s">
        <v>32</v>
      </c>
      <c r="O1037" s="3">
        <f>IFERROR(VLOOKUP(D1037&amp;N1037,'(0201) Fresh'!$C$2:$P$1086,14,FALSE),0)</f>
        <v>0</v>
      </c>
      <c r="P1037">
        <f>IFERROR(VLOOKUP(D1037&amp;N1037,'(0202) Frozen'!$C$2:$P$997,14,FALSE),0)</f>
        <v>0</v>
      </c>
      <c r="Q1037" s="3">
        <f t="shared" si="50"/>
        <v>0</v>
      </c>
      <c r="R1037" s="4">
        <f t="shared" si="49"/>
        <v>0</v>
      </c>
    </row>
    <row r="1038" spans="1:18" x14ac:dyDescent="0.25">
      <c r="A1038" s="3">
        <v>826</v>
      </c>
      <c r="B1038" s="3" t="s">
        <v>15</v>
      </c>
      <c r="C1038" t="str">
        <f t="shared" si="51"/>
        <v>201210Greece</v>
      </c>
      <c r="D1038" s="3">
        <v>201210</v>
      </c>
      <c r="E1038" s="3">
        <v>2012</v>
      </c>
      <c r="F1038" s="6">
        <v>41183</v>
      </c>
      <c r="G1038" s="3">
        <v>10</v>
      </c>
      <c r="H1038" s="3">
        <v>1</v>
      </c>
      <c r="I1038" s="3" t="s">
        <v>16</v>
      </c>
      <c r="J1038" s="3">
        <v>4</v>
      </c>
      <c r="K1038" s="3" t="s">
        <v>62</v>
      </c>
      <c r="L1038" s="3" t="s">
        <v>61</v>
      </c>
      <c r="M1038" s="3">
        <v>300</v>
      </c>
      <c r="N1038" s="3" t="s">
        <v>32</v>
      </c>
      <c r="O1038" s="3">
        <f>IFERROR(VLOOKUP(D1038&amp;N1038,'(0201) Fresh'!$C$2:$P$1086,14,FALSE),0)</f>
        <v>0</v>
      </c>
      <c r="P1038">
        <f>IFERROR(VLOOKUP(D1038&amp;N1038,'(0202) Frozen'!$C$2:$P$997,14,FALSE),0)</f>
        <v>0</v>
      </c>
      <c r="Q1038" s="3">
        <f t="shared" si="50"/>
        <v>0</v>
      </c>
      <c r="R1038" s="4">
        <f t="shared" si="49"/>
        <v>0</v>
      </c>
    </row>
    <row r="1039" spans="1:18" x14ac:dyDescent="0.25">
      <c r="A1039" s="3">
        <v>826</v>
      </c>
      <c r="B1039" s="3" t="s">
        <v>15</v>
      </c>
      <c r="C1039" t="str">
        <f t="shared" si="51"/>
        <v>201211Greece</v>
      </c>
      <c r="D1039" s="3">
        <v>201211</v>
      </c>
      <c r="E1039" s="3">
        <v>2012</v>
      </c>
      <c r="F1039" s="6">
        <v>41214</v>
      </c>
      <c r="G1039" s="3">
        <v>11</v>
      </c>
      <c r="H1039" s="3">
        <v>1</v>
      </c>
      <c r="I1039" s="3" t="s">
        <v>16</v>
      </c>
      <c r="J1039" s="3">
        <v>4</v>
      </c>
      <c r="K1039" s="3" t="s">
        <v>62</v>
      </c>
      <c r="L1039" s="3" t="s">
        <v>61</v>
      </c>
      <c r="M1039" s="3">
        <v>300</v>
      </c>
      <c r="N1039" s="3" t="s">
        <v>32</v>
      </c>
      <c r="O1039" s="3">
        <f>IFERROR(VLOOKUP(D1039&amp;N1039,'(0201) Fresh'!$C$2:$P$1086,14,FALSE),0)</f>
        <v>0</v>
      </c>
      <c r="P1039">
        <f>IFERROR(VLOOKUP(D1039&amp;N1039,'(0202) Frozen'!$C$2:$P$997,14,FALSE),0)</f>
        <v>0</v>
      </c>
      <c r="Q1039" s="3">
        <f t="shared" si="50"/>
        <v>0</v>
      </c>
      <c r="R1039" s="4">
        <f t="shared" si="49"/>
        <v>0</v>
      </c>
    </row>
    <row r="1040" spans="1:18" x14ac:dyDescent="0.25">
      <c r="A1040" s="3">
        <v>826</v>
      </c>
      <c r="B1040" s="3" t="s">
        <v>15</v>
      </c>
      <c r="C1040" t="str">
        <f t="shared" si="51"/>
        <v>201212Greece</v>
      </c>
      <c r="D1040" s="3">
        <v>201212</v>
      </c>
      <c r="E1040" s="3">
        <v>2012</v>
      </c>
      <c r="F1040" s="6">
        <v>41244</v>
      </c>
      <c r="G1040" s="3">
        <v>12</v>
      </c>
      <c r="H1040" s="3">
        <v>1</v>
      </c>
      <c r="I1040" s="3" t="s">
        <v>16</v>
      </c>
      <c r="J1040" s="3">
        <v>4</v>
      </c>
      <c r="K1040" s="3" t="s">
        <v>62</v>
      </c>
      <c r="L1040" s="3" t="s">
        <v>61</v>
      </c>
      <c r="M1040" s="3">
        <v>300</v>
      </c>
      <c r="N1040" s="3" t="s">
        <v>32</v>
      </c>
      <c r="O1040" s="3">
        <f>IFERROR(VLOOKUP(D1040&amp;N1040,'(0201) Fresh'!$C$2:$P$1086,14,FALSE),0)</f>
        <v>0</v>
      </c>
      <c r="P1040">
        <f>IFERROR(VLOOKUP(D1040&amp;N1040,'(0202) Frozen'!$C$2:$P$997,14,FALSE),0)</f>
        <v>0</v>
      </c>
      <c r="Q1040" s="3">
        <f t="shared" si="50"/>
        <v>0</v>
      </c>
      <c r="R1040" s="4">
        <f t="shared" si="49"/>
        <v>0</v>
      </c>
    </row>
    <row r="1041" spans="1:18" x14ac:dyDescent="0.25">
      <c r="A1041" s="3">
        <v>826</v>
      </c>
      <c r="B1041" s="3" t="s">
        <v>15</v>
      </c>
      <c r="C1041" t="str">
        <f t="shared" si="51"/>
        <v>201301Greece</v>
      </c>
      <c r="D1041" s="3">
        <v>201301</v>
      </c>
      <c r="E1041" s="3">
        <v>2013</v>
      </c>
      <c r="F1041" s="6">
        <v>41275</v>
      </c>
      <c r="G1041" s="3">
        <v>1</v>
      </c>
      <c r="H1041" s="3">
        <v>1</v>
      </c>
      <c r="I1041" s="3" t="s">
        <v>16</v>
      </c>
      <c r="J1041" s="3">
        <v>4</v>
      </c>
      <c r="K1041" s="3" t="s">
        <v>62</v>
      </c>
      <c r="L1041" s="3" t="s">
        <v>61</v>
      </c>
      <c r="M1041" s="3">
        <v>300</v>
      </c>
      <c r="N1041" s="3" t="s">
        <v>32</v>
      </c>
      <c r="O1041" s="3">
        <f>IFERROR(VLOOKUP(D1041&amp;N1041,'(0201) Fresh'!$C$2:$P$1086,14,FALSE),0)</f>
        <v>0</v>
      </c>
      <c r="P1041">
        <f>IFERROR(VLOOKUP(D1041&amp;N1041,'(0202) Frozen'!$C$2:$P$997,14,FALSE),0)</f>
        <v>0</v>
      </c>
      <c r="Q1041" s="3">
        <f t="shared" si="50"/>
        <v>0</v>
      </c>
      <c r="R1041" s="4">
        <f t="shared" si="49"/>
        <v>0</v>
      </c>
    </row>
    <row r="1042" spans="1:18" x14ac:dyDescent="0.25">
      <c r="A1042" s="3">
        <v>826</v>
      </c>
      <c r="B1042" s="3" t="s">
        <v>15</v>
      </c>
      <c r="C1042" t="str">
        <f t="shared" si="51"/>
        <v>201302Greece</v>
      </c>
      <c r="D1042" s="3">
        <v>201302</v>
      </c>
      <c r="E1042" s="3">
        <v>2013</v>
      </c>
      <c r="F1042" s="6">
        <v>41306</v>
      </c>
      <c r="G1042" s="3">
        <v>2</v>
      </c>
      <c r="H1042" s="3">
        <v>1</v>
      </c>
      <c r="I1042" s="3" t="s">
        <v>16</v>
      </c>
      <c r="J1042" s="3">
        <v>4</v>
      </c>
      <c r="K1042" s="3" t="s">
        <v>62</v>
      </c>
      <c r="L1042" s="3" t="s">
        <v>61</v>
      </c>
      <c r="M1042" s="3">
        <v>300</v>
      </c>
      <c r="N1042" s="3" t="s">
        <v>32</v>
      </c>
      <c r="O1042" s="3">
        <f>IFERROR(VLOOKUP(D1042&amp;N1042,'(0201) Fresh'!$C$2:$P$1086,14,FALSE),0)</f>
        <v>32619</v>
      </c>
      <c r="P1042">
        <f>IFERROR(VLOOKUP(D1042&amp;N1042,'(0202) Frozen'!$C$2:$P$997,14,FALSE),0)</f>
        <v>0</v>
      </c>
      <c r="Q1042" s="3">
        <f t="shared" si="50"/>
        <v>32619</v>
      </c>
      <c r="R1042" s="4">
        <f t="shared" si="49"/>
        <v>3.5215624038477107E-4</v>
      </c>
    </row>
    <row r="1043" spans="1:18" x14ac:dyDescent="0.25">
      <c r="A1043" s="3">
        <v>826</v>
      </c>
      <c r="B1043" s="3" t="s">
        <v>15</v>
      </c>
      <c r="C1043" t="str">
        <f t="shared" si="51"/>
        <v>201303Greece</v>
      </c>
      <c r="D1043" s="3">
        <v>201303</v>
      </c>
      <c r="E1043" s="3">
        <v>2013</v>
      </c>
      <c r="F1043" s="6">
        <v>41334</v>
      </c>
      <c r="G1043" s="3">
        <v>3</v>
      </c>
      <c r="H1043" s="3">
        <v>1</v>
      </c>
      <c r="I1043" s="3" t="s">
        <v>16</v>
      </c>
      <c r="J1043" s="3">
        <v>4</v>
      </c>
      <c r="K1043" s="3" t="s">
        <v>62</v>
      </c>
      <c r="L1043" s="3" t="s">
        <v>61</v>
      </c>
      <c r="M1043" s="3">
        <v>300</v>
      </c>
      <c r="N1043" s="3" t="s">
        <v>32</v>
      </c>
      <c r="O1043" s="3">
        <f>IFERROR(VLOOKUP(D1043&amp;N1043,'(0201) Fresh'!$C$2:$P$1086,14,FALSE),0)</f>
        <v>0</v>
      </c>
      <c r="P1043">
        <f>IFERROR(VLOOKUP(D1043&amp;N1043,'(0202) Frozen'!$C$2:$P$997,14,FALSE),0)</f>
        <v>0</v>
      </c>
      <c r="Q1043" s="3">
        <f t="shared" si="50"/>
        <v>0</v>
      </c>
      <c r="R1043" s="4">
        <f t="shared" si="49"/>
        <v>0</v>
      </c>
    </row>
    <row r="1044" spans="1:18" x14ac:dyDescent="0.25">
      <c r="A1044" s="3">
        <v>826</v>
      </c>
      <c r="B1044" s="3" t="s">
        <v>15</v>
      </c>
      <c r="C1044" t="str">
        <f t="shared" si="51"/>
        <v>201304Greece</v>
      </c>
      <c r="D1044" s="3">
        <v>201304</v>
      </c>
      <c r="E1044" s="3">
        <v>2013</v>
      </c>
      <c r="F1044" s="6">
        <v>41365</v>
      </c>
      <c r="G1044" s="3">
        <v>4</v>
      </c>
      <c r="H1044" s="3">
        <v>1</v>
      </c>
      <c r="I1044" s="3" t="s">
        <v>16</v>
      </c>
      <c r="J1044" s="3">
        <v>4</v>
      </c>
      <c r="K1044" s="3" t="s">
        <v>62</v>
      </c>
      <c r="L1044" s="3" t="s">
        <v>61</v>
      </c>
      <c r="M1044" s="3">
        <v>300</v>
      </c>
      <c r="N1044" s="3" t="s">
        <v>32</v>
      </c>
      <c r="O1044" s="3">
        <f>IFERROR(VLOOKUP(D1044&amp;N1044,'(0201) Fresh'!$C$2:$P$1086,14,FALSE),0)</f>
        <v>0</v>
      </c>
      <c r="P1044">
        <f>IFERROR(VLOOKUP(D1044&amp;N1044,'(0202) Frozen'!$C$2:$P$997,14,FALSE),0)</f>
        <v>0</v>
      </c>
      <c r="Q1044" s="3">
        <f t="shared" si="50"/>
        <v>0</v>
      </c>
      <c r="R1044" s="4">
        <f t="shared" si="49"/>
        <v>0</v>
      </c>
    </row>
    <row r="1045" spans="1:18" x14ac:dyDescent="0.25">
      <c r="A1045" s="3">
        <v>826</v>
      </c>
      <c r="B1045" s="3" t="s">
        <v>15</v>
      </c>
      <c r="C1045" t="str">
        <f t="shared" si="51"/>
        <v>201305Greece</v>
      </c>
      <c r="D1045" s="3">
        <v>201305</v>
      </c>
      <c r="E1045" s="3">
        <v>2013</v>
      </c>
      <c r="F1045" s="6">
        <v>41395</v>
      </c>
      <c r="G1045" s="3">
        <v>5</v>
      </c>
      <c r="H1045" s="3">
        <v>1</v>
      </c>
      <c r="I1045" s="3" t="s">
        <v>16</v>
      </c>
      <c r="J1045" s="3">
        <v>4</v>
      </c>
      <c r="K1045" s="3" t="s">
        <v>62</v>
      </c>
      <c r="L1045" s="3" t="s">
        <v>61</v>
      </c>
      <c r="M1045" s="3">
        <v>300</v>
      </c>
      <c r="N1045" s="3" t="s">
        <v>32</v>
      </c>
      <c r="O1045" s="3">
        <f>IFERROR(VLOOKUP(D1045&amp;N1045,'(0201) Fresh'!$C$2:$P$1086,14,FALSE),0)</f>
        <v>0</v>
      </c>
      <c r="P1045">
        <f>IFERROR(VLOOKUP(D1045&amp;N1045,'(0202) Frozen'!$C$2:$P$997,14,FALSE),0)</f>
        <v>0</v>
      </c>
      <c r="Q1045" s="3">
        <f t="shared" si="50"/>
        <v>0</v>
      </c>
      <c r="R1045" s="4">
        <f t="shared" si="49"/>
        <v>0</v>
      </c>
    </row>
    <row r="1046" spans="1:18" x14ac:dyDescent="0.25">
      <c r="A1046" s="3">
        <v>826</v>
      </c>
      <c r="B1046" s="3" t="s">
        <v>15</v>
      </c>
      <c r="C1046" t="str">
        <f t="shared" si="51"/>
        <v>201306Greece</v>
      </c>
      <c r="D1046" s="3">
        <v>201306</v>
      </c>
      <c r="E1046" s="3">
        <v>2013</v>
      </c>
      <c r="F1046" s="6">
        <v>41426</v>
      </c>
      <c r="G1046" s="3">
        <v>6</v>
      </c>
      <c r="H1046" s="3">
        <v>1</v>
      </c>
      <c r="I1046" s="3" t="s">
        <v>16</v>
      </c>
      <c r="J1046" s="3">
        <v>4</v>
      </c>
      <c r="K1046" s="3" t="s">
        <v>62</v>
      </c>
      <c r="L1046" s="3" t="s">
        <v>61</v>
      </c>
      <c r="M1046" s="3">
        <v>300</v>
      </c>
      <c r="N1046" s="3" t="s">
        <v>32</v>
      </c>
      <c r="O1046" s="3">
        <f>IFERROR(VLOOKUP(D1046&amp;N1046,'(0201) Fresh'!$C$2:$P$1086,14,FALSE),0)</f>
        <v>0</v>
      </c>
      <c r="P1046">
        <f>IFERROR(VLOOKUP(D1046&amp;N1046,'(0202) Frozen'!$C$2:$P$997,14,FALSE),0)</f>
        <v>0</v>
      </c>
      <c r="Q1046" s="3">
        <f t="shared" si="50"/>
        <v>0</v>
      </c>
      <c r="R1046" s="4">
        <f t="shared" si="49"/>
        <v>0</v>
      </c>
    </row>
    <row r="1047" spans="1:18" x14ac:dyDescent="0.25">
      <c r="A1047" s="3">
        <v>826</v>
      </c>
      <c r="B1047" s="3" t="s">
        <v>15</v>
      </c>
      <c r="C1047" t="str">
        <f t="shared" si="51"/>
        <v>201307Greece</v>
      </c>
      <c r="D1047" s="3">
        <v>201307</v>
      </c>
      <c r="E1047" s="3">
        <v>2013</v>
      </c>
      <c r="F1047" s="6">
        <v>41456</v>
      </c>
      <c r="G1047" s="3">
        <v>7</v>
      </c>
      <c r="H1047" s="3">
        <v>1</v>
      </c>
      <c r="I1047" s="3" t="s">
        <v>16</v>
      </c>
      <c r="J1047" s="3">
        <v>4</v>
      </c>
      <c r="K1047" s="3" t="s">
        <v>62</v>
      </c>
      <c r="L1047" s="3" t="s">
        <v>61</v>
      </c>
      <c r="M1047" s="3">
        <v>300</v>
      </c>
      <c r="N1047" s="3" t="s">
        <v>32</v>
      </c>
      <c r="O1047" s="3">
        <f>IFERROR(VLOOKUP(D1047&amp;N1047,'(0201) Fresh'!$C$2:$P$1086,14,FALSE),0)</f>
        <v>22141</v>
      </c>
      <c r="P1047">
        <f>IFERROR(VLOOKUP(D1047&amp;N1047,'(0202) Frozen'!$C$2:$P$997,14,FALSE),0)</f>
        <v>0</v>
      </c>
      <c r="Q1047" s="3">
        <f t="shared" si="50"/>
        <v>22141</v>
      </c>
      <c r="R1047" s="4">
        <f t="shared" si="49"/>
        <v>2.0161212666027577E-4</v>
      </c>
    </row>
    <row r="1048" spans="1:18" x14ac:dyDescent="0.25">
      <c r="A1048" s="3">
        <v>826</v>
      </c>
      <c r="B1048" s="3" t="s">
        <v>15</v>
      </c>
      <c r="C1048" t="str">
        <f t="shared" si="51"/>
        <v>201308Greece</v>
      </c>
      <c r="D1048" s="3">
        <v>201308</v>
      </c>
      <c r="E1048" s="3">
        <v>2013</v>
      </c>
      <c r="F1048" s="6">
        <v>41487</v>
      </c>
      <c r="G1048" s="3">
        <v>8</v>
      </c>
      <c r="H1048" s="3">
        <v>1</v>
      </c>
      <c r="I1048" s="3" t="s">
        <v>16</v>
      </c>
      <c r="J1048" s="3">
        <v>4</v>
      </c>
      <c r="K1048" s="3" t="s">
        <v>62</v>
      </c>
      <c r="L1048" s="3" t="s">
        <v>61</v>
      </c>
      <c r="M1048" s="3">
        <v>300</v>
      </c>
      <c r="N1048" s="3" t="s">
        <v>32</v>
      </c>
      <c r="O1048" s="3">
        <f>IFERROR(VLOOKUP(D1048&amp;N1048,'(0201) Fresh'!$C$2:$P$1086,14,FALSE),0)</f>
        <v>0</v>
      </c>
      <c r="P1048">
        <f>IFERROR(VLOOKUP(D1048&amp;N1048,'(0202) Frozen'!$C$2:$P$997,14,FALSE),0)</f>
        <v>0</v>
      </c>
      <c r="Q1048" s="3">
        <f t="shared" si="50"/>
        <v>0</v>
      </c>
      <c r="R1048" s="4">
        <f t="shared" si="49"/>
        <v>0</v>
      </c>
    </row>
    <row r="1049" spans="1:18" x14ac:dyDescent="0.25">
      <c r="A1049" s="3">
        <v>826</v>
      </c>
      <c r="B1049" s="3" t="s">
        <v>15</v>
      </c>
      <c r="C1049" t="str">
        <f t="shared" si="51"/>
        <v>201309Greece</v>
      </c>
      <c r="D1049" s="3">
        <v>201309</v>
      </c>
      <c r="E1049" s="3">
        <v>2013</v>
      </c>
      <c r="F1049" s="6">
        <v>41518</v>
      </c>
      <c r="G1049" s="3">
        <v>9</v>
      </c>
      <c r="H1049" s="3">
        <v>1</v>
      </c>
      <c r="I1049" s="3" t="s">
        <v>16</v>
      </c>
      <c r="J1049" s="3">
        <v>4</v>
      </c>
      <c r="K1049" s="3" t="s">
        <v>62</v>
      </c>
      <c r="L1049" s="3" t="s">
        <v>61</v>
      </c>
      <c r="M1049" s="3">
        <v>300</v>
      </c>
      <c r="N1049" s="3" t="s">
        <v>32</v>
      </c>
      <c r="O1049" s="3">
        <f>IFERROR(VLOOKUP(D1049&amp;N1049,'(0201) Fresh'!$C$2:$P$1086,14,FALSE),0)</f>
        <v>0</v>
      </c>
      <c r="P1049">
        <f>IFERROR(VLOOKUP(D1049&amp;N1049,'(0202) Frozen'!$C$2:$P$997,14,FALSE),0)</f>
        <v>0</v>
      </c>
      <c r="Q1049" s="3">
        <f t="shared" si="50"/>
        <v>0</v>
      </c>
      <c r="R1049" s="4">
        <f t="shared" si="49"/>
        <v>0</v>
      </c>
    </row>
    <row r="1050" spans="1:18" x14ac:dyDescent="0.25">
      <c r="A1050" s="3">
        <v>826</v>
      </c>
      <c r="B1050" s="3" t="s">
        <v>15</v>
      </c>
      <c r="C1050" t="str">
        <f t="shared" si="51"/>
        <v>201310Greece</v>
      </c>
      <c r="D1050" s="3">
        <v>201310</v>
      </c>
      <c r="E1050" s="3">
        <v>2013</v>
      </c>
      <c r="F1050" s="6">
        <v>41548</v>
      </c>
      <c r="G1050" s="3">
        <v>10</v>
      </c>
      <c r="H1050" s="3">
        <v>1</v>
      </c>
      <c r="I1050" s="3" t="s">
        <v>16</v>
      </c>
      <c r="J1050" s="3">
        <v>4</v>
      </c>
      <c r="K1050" s="3" t="s">
        <v>62</v>
      </c>
      <c r="L1050" s="3" t="s">
        <v>61</v>
      </c>
      <c r="M1050" s="3">
        <v>300</v>
      </c>
      <c r="N1050" s="3" t="s">
        <v>32</v>
      </c>
      <c r="O1050" s="3">
        <f>IFERROR(VLOOKUP(D1050&amp;N1050,'(0201) Fresh'!$C$2:$P$1086,14,FALSE),0)</f>
        <v>0</v>
      </c>
      <c r="P1050">
        <f>IFERROR(VLOOKUP(D1050&amp;N1050,'(0202) Frozen'!$C$2:$P$997,14,FALSE),0)</f>
        <v>0</v>
      </c>
      <c r="Q1050" s="3">
        <f t="shared" si="50"/>
        <v>0</v>
      </c>
      <c r="R1050" s="4">
        <f t="shared" si="49"/>
        <v>0</v>
      </c>
    </row>
    <row r="1051" spans="1:18" x14ac:dyDescent="0.25">
      <c r="A1051" s="3">
        <v>826</v>
      </c>
      <c r="B1051" s="3" t="s">
        <v>15</v>
      </c>
      <c r="C1051" t="str">
        <f t="shared" si="51"/>
        <v>201311Greece</v>
      </c>
      <c r="D1051" s="3">
        <v>201311</v>
      </c>
      <c r="E1051" s="3">
        <v>2013</v>
      </c>
      <c r="F1051" s="6">
        <v>41579</v>
      </c>
      <c r="G1051" s="3">
        <v>11</v>
      </c>
      <c r="H1051" s="3">
        <v>1</v>
      </c>
      <c r="I1051" s="3" t="s">
        <v>16</v>
      </c>
      <c r="J1051" s="3">
        <v>4</v>
      </c>
      <c r="K1051" s="3" t="s">
        <v>62</v>
      </c>
      <c r="L1051" s="3" t="s">
        <v>61</v>
      </c>
      <c r="M1051" s="3">
        <v>300</v>
      </c>
      <c r="N1051" s="3" t="s">
        <v>32</v>
      </c>
      <c r="O1051" s="3">
        <f>IFERROR(VLOOKUP(D1051&amp;N1051,'(0201) Fresh'!$C$2:$P$1086,14,FALSE),0)</f>
        <v>0</v>
      </c>
      <c r="P1051">
        <f>IFERROR(VLOOKUP(D1051&amp;N1051,'(0202) Frozen'!$C$2:$P$997,14,FALSE),0)</f>
        <v>0</v>
      </c>
      <c r="Q1051" s="3">
        <f t="shared" si="50"/>
        <v>0</v>
      </c>
      <c r="R1051" s="4">
        <f t="shared" si="49"/>
        <v>0</v>
      </c>
    </row>
    <row r="1052" spans="1:18" x14ac:dyDescent="0.25">
      <c r="A1052" s="3">
        <v>826</v>
      </c>
      <c r="B1052" s="3" t="s">
        <v>15</v>
      </c>
      <c r="C1052" t="str">
        <f t="shared" si="51"/>
        <v>201312Greece</v>
      </c>
      <c r="D1052" s="3">
        <v>201312</v>
      </c>
      <c r="E1052" s="3">
        <v>2013</v>
      </c>
      <c r="F1052" s="6">
        <v>41609</v>
      </c>
      <c r="G1052" s="3">
        <v>12</v>
      </c>
      <c r="H1052" s="3">
        <v>1</v>
      </c>
      <c r="I1052" s="3" t="s">
        <v>16</v>
      </c>
      <c r="J1052" s="3">
        <v>4</v>
      </c>
      <c r="K1052" s="3" t="s">
        <v>62</v>
      </c>
      <c r="L1052" s="3" t="s">
        <v>61</v>
      </c>
      <c r="M1052" s="3">
        <v>300</v>
      </c>
      <c r="N1052" s="3" t="s">
        <v>32</v>
      </c>
      <c r="O1052" s="3">
        <f>IFERROR(VLOOKUP(D1052&amp;N1052,'(0201) Fresh'!$C$2:$P$1086,14,FALSE),0)</f>
        <v>0</v>
      </c>
      <c r="P1052">
        <f>IFERROR(VLOOKUP(D1052&amp;N1052,'(0202) Frozen'!$C$2:$P$997,14,FALSE),0)</f>
        <v>0</v>
      </c>
      <c r="Q1052" s="3">
        <f t="shared" si="50"/>
        <v>0</v>
      </c>
      <c r="R1052" s="4">
        <f t="shared" si="49"/>
        <v>0</v>
      </c>
    </row>
    <row r="1053" spans="1:18" x14ac:dyDescent="0.25">
      <c r="A1053" s="3">
        <v>826</v>
      </c>
      <c r="B1053" s="3" t="s">
        <v>15</v>
      </c>
      <c r="C1053" t="str">
        <f t="shared" si="51"/>
        <v>201401Greece</v>
      </c>
      <c r="D1053" s="3">
        <v>201401</v>
      </c>
      <c r="E1053" s="3">
        <v>2014</v>
      </c>
      <c r="F1053" s="6">
        <v>41640</v>
      </c>
      <c r="G1053" s="3">
        <v>1</v>
      </c>
      <c r="H1053" s="3">
        <v>1</v>
      </c>
      <c r="I1053" s="3" t="s">
        <v>16</v>
      </c>
      <c r="J1053" s="3">
        <v>4</v>
      </c>
      <c r="K1053" s="3" t="s">
        <v>62</v>
      </c>
      <c r="L1053" s="3" t="s">
        <v>61</v>
      </c>
      <c r="M1053" s="3">
        <v>300</v>
      </c>
      <c r="N1053" s="3" t="s">
        <v>32</v>
      </c>
      <c r="O1053" s="3">
        <f>IFERROR(VLOOKUP(D1053&amp;N1053,'(0201) Fresh'!$C$2:$P$1086,14,FALSE),0)</f>
        <v>0</v>
      </c>
      <c r="P1053">
        <f>IFERROR(VLOOKUP(D1053&amp;N1053,'(0202) Frozen'!$C$2:$P$997,14,FALSE),0)</f>
        <v>0</v>
      </c>
      <c r="Q1053" s="3">
        <f t="shared" si="50"/>
        <v>0</v>
      </c>
      <c r="R1053" s="4">
        <f t="shared" si="49"/>
        <v>0</v>
      </c>
    </row>
    <row r="1054" spans="1:18" x14ac:dyDescent="0.25">
      <c r="A1054" s="3">
        <v>826</v>
      </c>
      <c r="B1054" s="3" t="s">
        <v>15</v>
      </c>
      <c r="C1054" t="str">
        <f t="shared" si="51"/>
        <v>201402Greece</v>
      </c>
      <c r="D1054" s="3">
        <v>201402</v>
      </c>
      <c r="E1054" s="3">
        <v>2014</v>
      </c>
      <c r="F1054" s="6">
        <v>41671</v>
      </c>
      <c r="G1054" s="3">
        <v>2</v>
      </c>
      <c r="H1054" s="3">
        <v>1</v>
      </c>
      <c r="I1054" s="3" t="s">
        <v>16</v>
      </c>
      <c r="J1054" s="3">
        <v>4</v>
      </c>
      <c r="K1054" s="3" t="s">
        <v>62</v>
      </c>
      <c r="L1054" s="3" t="s">
        <v>61</v>
      </c>
      <c r="M1054" s="3">
        <v>300</v>
      </c>
      <c r="N1054" s="3" t="s">
        <v>32</v>
      </c>
      <c r="O1054" s="3">
        <f>IFERROR(VLOOKUP(D1054&amp;N1054,'(0201) Fresh'!$C$2:$P$1086,14,FALSE),0)</f>
        <v>0</v>
      </c>
      <c r="P1054">
        <f>IFERROR(VLOOKUP(D1054&amp;N1054,'(0202) Frozen'!$C$2:$P$997,14,FALSE),0)</f>
        <v>0</v>
      </c>
      <c r="Q1054" s="3">
        <f t="shared" si="50"/>
        <v>0</v>
      </c>
      <c r="R1054" s="4">
        <f t="shared" si="49"/>
        <v>0</v>
      </c>
    </row>
    <row r="1055" spans="1:18" x14ac:dyDescent="0.25">
      <c r="A1055" s="3">
        <v>826</v>
      </c>
      <c r="B1055" s="3" t="s">
        <v>15</v>
      </c>
      <c r="C1055" t="str">
        <f t="shared" si="51"/>
        <v>201403Greece</v>
      </c>
      <c r="D1055" s="3">
        <v>201403</v>
      </c>
      <c r="E1055" s="3">
        <v>2014</v>
      </c>
      <c r="F1055" s="6">
        <v>41699</v>
      </c>
      <c r="G1055" s="3">
        <v>3</v>
      </c>
      <c r="H1055" s="3">
        <v>1</v>
      </c>
      <c r="I1055" s="3" t="s">
        <v>16</v>
      </c>
      <c r="J1055" s="3">
        <v>4</v>
      </c>
      <c r="K1055" s="3" t="s">
        <v>62</v>
      </c>
      <c r="L1055" s="3" t="s">
        <v>61</v>
      </c>
      <c r="M1055" s="3">
        <v>300</v>
      </c>
      <c r="N1055" s="3" t="s">
        <v>32</v>
      </c>
      <c r="O1055" s="3">
        <f>IFERROR(VLOOKUP(D1055&amp;N1055,'(0201) Fresh'!$C$2:$P$1086,14,FALSE),0)</f>
        <v>0</v>
      </c>
      <c r="P1055">
        <f>IFERROR(VLOOKUP(D1055&amp;N1055,'(0202) Frozen'!$C$2:$P$997,14,FALSE),0)</f>
        <v>0</v>
      </c>
      <c r="Q1055" s="3">
        <f t="shared" si="50"/>
        <v>0</v>
      </c>
      <c r="R1055" s="4">
        <f t="shared" si="49"/>
        <v>0</v>
      </c>
    </row>
    <row r="1056" spans="1:18" x14ac:dyDescent="0.25">
      <c r="A1056" s="3">
        <v>826</v>
      </c>
      <c r="B1056" s="3" t="s">
        <v>15</v>
      </c>
      <c r="C1056" t="str">
        <f t="shared" si="51"/>
        <v>201404Greece</v>
      </c>
      <c r="D1056" s="3">
        <v>201404</v>
      </c>
      <c r="E1056" s="3">
        <v>2014</v>
      </c>
      <c r="F1056" s="6">
        <v>41730</v>
      </c>
      <c r="G1056" s="3">
        <v>4</v>
      </c>
      <c r="H1056" s="3">
        <v>1</v>
      </c>
      <c r="I1056" s="3" t="s">
        <v>16</v>
      </c>
      <c r="J1056" s="3">
        <v>4</v>
      </c>
      <c r="K1056" s="3" t="s">
        <v>62</v>
      </c>
      <c r="L1056" s="3" t="s">
        <v>61</v>
      </c>
      <c r="M1056" s="3">
        <v>300</v>
      </c>
      <c r="N1056" s="3" t="s">
        <v>32</v>
      </c>
      <c r="O1056" s="3">
        <f>IFERROR(VLOOKUP(D1056&amp;N1056,'(0201) Fresh'!$C$2:$P$1086,14,FALSE),0)</f>
        <v>0</v>
      </c>
      <c r="P1056">
        <f>IFERROR(VLOOKUP(D1056&amp;N1056,'(0202) Frozen'!$C$2:$P$997,14,FALSE),0)</f>
        <v>0</v>
      </c>
      <c r="Q1056" s="3">
        <f t="shared" si="50"/>
        <v>0</v>
      </c>
      <c r="R1056" s="4">
        <f t="shared" si="49"/>
        <v>0</v>
      </c>
    </row>
    <row r="1057" spans="1:18" x14ac:dyDescent="0.25">
      <c r="A1057" s="3">
        <v>826</v>
      </c>
      <c r="B1057" s="3" t="s">
        <v>15</v>
      </c>
      <c r="C1057" t="str">
        <f t="shared" si="51"/>
        <v>201405Greece</v>
      </c>
      <c r="D1057" s="3">
        <v>201405</v>
      </c>
      <c r="E1057" s="3">
        <v>2014</v>
      </c>
      <c r="F1057" s="6">
        <v>41760</v>
      </c>
      <c r="G1057" s="3">
        <v>5</v>
      </c>
      <c r="H1057" s="3">
        <v>1</v>
      </c>
      <c r="I1057" s="3" t="s">
        <v>16</v>
      </c>
      <c r="J1057" s="3">
        <v>4</v>
      </c>
      <c r="K1057" s="3" t="s">
        <v>62</v>
      </c>
      <c r="L1057" s="3" t="s">
        <v>61</v>
      </c>
      <c r="M1057" s="3">
        <v>300</v>
      </c>
      <c r="N1057" s="3" t="s">
        <v>32</v>
      </c>
      <c r="O1057" s="3">
        <f>IFERROR(VLOOKUP(D1057&amp;N1057,'(0201) Fresh'!$C$2:$P$1086,14,FALSE),0)</f>
        <v>0</v>
      </c>
      <c r="P1057">
        <f>IFERROR(VLOOKUP(D1057&amp;N1057,'(0202) Frozen'!$C$2:$P$997,14,FALSE),0)</f>
        <v>0</v>
      </c>
      <c r="Q1057" s="3">
        <f t="shared" si="50"/>
        <v>0</v>
      </c>
      <c r="R1057" s="4">
        <f t="shared" si="49"/>
        <v>0</v>
      </c>
    </row>
    <row r="1058" spans="1:18" x14ac:dyDescent="0.25">
      <c r="A1058" s="3">
        <v>826</v>
      </c>
      <c r="B1058" s="3" t="s">
        <v>15</v>
      </c>
      <c r="C1058" t="str">
        <f t="shared" si="51"/>
        <v>201406Greece</v>
      </c>
      <c r="D1058" s="3">
        <v>201406</v>
      </c>
      <c r="E1058" s="3">
        <v>2014</v>
      </c>
      <c r="F1058" s="6">
        <v>41791</v>
      </c>
      <c r="G1058" s="3">
        <v>6</v>
      </c>
      <c r="H1058" s="3">
        <v>1</v>
      </c>
      <c r="I1058" s="3" t="s">
        <v>16</v>
      </c>
      <c r="J1058" s="3">
        <v>4</v>
      </c>
      <c r="K1058" s="3" t="s">
        <v>62</v>
      </c>
      <c r="L1058" s="3" t="s">
        <v>61</v>
      </c>
      <c r="M1058" s="3">
        <v>300</v>
      </c>
      <c r="N1058" s="3" t="s">
        <v>32</v>
      </c>
      <c r="O1058" s="3">
        <f>IFERROR(VLOOKUP(D1058&amp;N1058,'(0201) Fresh'!$C$2:$P$1086,14,FALSE),0)</f>
        <v>0</v>
      </c>
      <c r="P1058">
        <f>IFERROR(VLOOKUP(D1058&amp;N1058,'(0202) Frozen'!$C$2:$P$997,14,FALSE),0)</f>
        <v>0</v>
      </c>
      <c r="Q1058" s="3">
        <f t="shared" si="50"/>
        <v>0</v>
      </c>
      <c r="R1058" s="4">
        <f t="shared" si="49"/>
        <v>0</v>
      </c>
    </row>
    <row r="1059" spans="1:18" x14ac:dyDescent="0.25">
      <c r="A1059" s="3">
        <v>826</v>
      </c>
      <c r="B1059" s="3" t="s">
        <v>15</v>
      </c>
      <c r="C1059" t="str">
        <f t="shared" si="51"/>
        <v>201407Greece</v>
      </c>
      <c r="D1059" s="3">
        <v>201407</v>
      </c>
      <c r="E1059" s="3">
        <v>2014</v>
      </c>
      <c r="F1059" s="6">
        <v>41821</v>
      </c>
      <c r="G1059" s="3">
        <v>7</v>
      </c>
      <c r="H1059" s="3">
        <v>1</v>
      </c>
      <c r="I1059" s="3" t="s">
        <v>16</v>
      </c>
      <c r="J1059" s="3">
        <v>4</v>
      </c>
      <c r="K1059" s="3" t="s">
        <v>62</v>
      </c>
      <c r="L1059" s="3" t="s">
        <v>61</v>
      </c>
      <c r="M1059" s="3">
        <v>300</v>
      </c>
      <c r="N1059" s="3" t="s">
        <v>32</v>
      </c>
      <c r="O1059" s="3">
        <f>IFERROR(VLOOKUP(D1059&amp;N1059,'(0201) Fresh'!$C$2:$P$1086,14,FALSE),0)</f>
        <v>0</v>
      </c>
      <c r="P1059">
        <f>IFERROR(VLOOKUP(D1059&amp;N1059,'(0202) Frozen'!$C$2:$P$997,14,FALSE),0)</f>
        <v>0</v>
      </c>
      <c r="Q1059" s="3">
        <f t="shared" si="50"/>
        <v>0</v>
      </c>
      <c r="R1059" s="4">
        <f t="shared" si="49"/>
        <v>0</v>
      </c>
    </row>
    <row r="1060" spans="1:18" x14ac:dyDescent="0.25">
      <c r="A1060" s="3">
        <v>826</v>
      </c>
      <c r="B1060" s="3" t="s">
        <v>15</v>
      </c>
      <c r="C1060" t="str">
        <f t="shared" si="51"/>
        <v>201408Greece</v>
      </c>
      <c r="D1060" s="3">
        <v>201408</v>
      </c>
      <c r="E1060" s="3">
        <v>2014</v>
      </c>
      <c r="F1060" s="6">
        <v>41852</v>
      </c>
      <c r="G1060" s="3">
        <v>8</v>
      </c>
      <c r="H1060" s="3">
        <v>1</v>
      </c>
      <c r="I1060" s="3" t="s">
        <v>16</v>
      </c>
      <c r="J1060" s="3">
        <v>4</v>
      </c>
      <c r="K1060" s="3" t="s">
        <v>62</v>
      </c>
      <c r="L1060" s="3" t="s">
        <v>61</v>
      </c>
      <c r="M1060" s="3">
        <v>300</v>
      </c>
      <c r="N1060" s="3" t="s">
        <v>32</v>
      </c>
      <c r="O1060" s="3">
        <f>IFERROR(VLOOKUP(D1060&amp;N1060,'(0201) Fresh'!$C$2:$P$1086,14,FALSE),0)</f>
        <v>0</v>
      </c>
      <c r="P1060">
        <f>IFERROR(VLOOKUP(D1060&amp;N1060,'(0202) Frozen'!$C$2:$P$997,14,FALSE),0)</f>
        <v>0</v>
      </c>
      <c r="Q1060" s="3">
        <f t="shared" si="50"/>
        <v>0</v>
      </c>
      <c r="R1060" s="4">
        <f t="shared" si="49"/>
        <v>0</v>
      </c>
    </row>
    <row r="1061" spans="1:18" x14ac:dyDescent="0.25">
      <c r="A1061" s="3">
        <v>826</v>
      </c>
      <c r="B1061" s="3" t="s">
        <v>15</v>
      </c>
      <c r="C1061" t="str">
        <f t="shared" si="51"/>
        <v>201409Greece</v>
      </c>
      <c r="D1061" s="3">
        <v>201409</v>
      </c>
      <c r="E1061" s="3">
        <v>2014</v>
      </c>
      <c r="F1061" s="6">
        <v>41883</v>
      </c>
      <c r="G1061" s="3">
        <v>9</v>
      </c>
      <c r="H1061" s="3">
        <v>1</v>
      </c>
      <c r="I1061" s="3" t="s">
        <v>16</v>
      </c>
      <c r="J1061" s="3">
        <v>4</v>
      </c>
      <c r="K1061" s="3" t="s">
        <v>62</v>
      </c>
      <c r="L1061" s="3" t="s">
        <v>61</v>
      </c>
      <c r="M1061" s="3">
        <v>300</v>
      </c>
      <c r="N1061" s="3" t="s">
        <v>32</v>
      </c>
      <c r="O1061" s="3">
        <f>IFERROR(VLOOKUP(D1061&amp;N1061,'(0201) Fresh'!$C$2:$P$1086,14,FALSE),0)</f>
        <v>0</v>
      </c>
      <c r="P1061">
        <f>IFERROR(VLOOKUP(D1061&amp;N1061,'(0202) Frozen'!$C$2:$P$997,14,FALSE),0)</f>
        <v>0</v>
      </c>
      <c r="Q1061" s="3">
        <f t="shared" si="50"/>
        <v>0</v>
      </c>
      <c r="R1061" s="4">
        <f t="shared" si="49"/>
        <v>0</v>
      </c>
    </row>
    <row r="1062" spans="1:18" x14ac:dyDescent="0.25">
      <c r="A1062" s="3">
        <v>826</v>
      </c>
      <c r="B1062" s="3" t="s">
        <v>15</v>
      </c>
      <c r="C1062" t="str">
        <f t="shared" si="51"/>
        <v>201410Greece</v>
      </c>
      <c r="D1062" s="3">
        <v>201410</v>
      </c>
      <c r="E1062" s="3">
        <v>2014</v>
      </c>
      <c r="F1062" s="6">
        <v>41913</v>
      </c>
      <c r="G1062" s="3">
        <v>10</v>
      </c>
      <c r="H1062" s="3">
        <v>1</v>
      </c>
      <c r="I1062" s="3" t="s">
        <v>16</v>
      </c>
      <c r="J1062" s="3">
        <v>4</v>
      </c>
      <c r="K1062" s="3" t="s">
        <v>62</v>
      </c>
      <c r="L1062" s="3" t="s">
        <v>61</v>
      </c>
      <c r="M1062" s="3">
        <v>300</v>
      </c>
      <c r="N1062" s="3" t="s">
        <v>32</v>
      </c>
      <c r="O1062" s="3">
        <f>IFERROR(VLOOKUP(D1062&amp;N1062,'(0201) Fresh'!$C$2:$P$1086,14,FALSE),0)</f>
        <v>0</v>
      </c>
      <c r="P1062">
        <f>IFERROR(VLOOKUP(D1062&amp;N1062,'(0202) Frozen'!$C$2:$P$997,14,FALSE),0)</f>
        <v>0</v>
      </c>
      <c r="Q1062" s="3">
        <f t="shared" si="50"/>
        <v>0</v>
      </c>
      <c r="R1062" s="4">
        <f t="shared" si="49"/>
        <v>0</v>
      </c>
    </row>
    <row r="1063" spans="1:18" x14ac:dyDescent="0.25">
      <c r="A1063" s="3">
        <v>826</v>
      </c>
      <c r="B1063" s="3" t="s">
        <v>15</v>
      </c>
      <c r="C1063" t="str">
        <f t="shared" si="51"/>
        <v>201411Greece</v>
      </c>
      <c r="D1063" s="3">
        <v>201411</v>
      </c>
      <c r="E1063" s="3">
        <v>2014</v>
      </c>
      <c r="F1063" s="6">
        <v>41944</v>
      </c>
      <c r="G1063" s="3">
        <v>11</v>
      </c>
      <c r="H1063" s="3">
        <v>1</v>
      </c>
      <c r="I1063" s="3" t="s">
        <v>16</v>
      </c>
      <c r="J1063" s="3">
        <v>4</v>
      </c>
      <c r="K1063" s="3" t="s">
        <v>62</v>
      </c>
      <c r="L1063" s="3" t="s">
        <v>61</v>
      </c>
      <c r="M1063" s="3">
        <v>300</v>
      </c>
      <c r="N1063" s="3" t="s">
        <v>32</v>
      </c>
      <c r="O1063" s="3">
        <f>IFERROR(VLOOKUP(D1063&amp;N1063,'(0201) Fresh'!$C$2:$P$1086,14,FALSE),0)</f>
        <v>0</v>
      </c>
      <c r="P1063">
        <f>IFERROR(VLOOKUP(D1063&amp;N1063,'(0202) Frozen'!$C$2:$P$997,14,FALSE),0)</f>
        <v>0</v>
      </c>
      <c r="Q1063" s="3">
        <f t="shared" si="50"/>
        <v>0</v>
      </c>
      <c r="R1063" s="4">
        <f t="shared" si="49"/>
        <v>0</v>
      </c>
    </row>
    <row r="1064" spans="1:18" x14ac:dyDescent="0.25">
      <c r="A1064">
        <v>826</v>
      </c>
      <c r="B1064" t="s">
        <v>15</v>
      </c>
      <c r="C1064" t="str">
        <f t="shared" si="51"/>
        <v>201001Hungary</v>
      </c>
      <c r="D1064">
        <v>201001</v>
      </c>
      <c r="E1064">
        <v>2010</v>
      </c>
      <c r="F1064" s="1">
        <v>40179</v>
      </c>
      <c r="G1064">
        <v>1</v>
      </c>
      <c r="H1064">
        <v>1</v>
      </c>
      <c r="I1064" t="s">
        <v>16</v>
      </c>
      <c r="J1064">
        <v>4</v>
      </c>
      <c r="K1064" t="s">
        <v>62</v>
      </c>
      <c r="L1064" t="s">
        <v>61</v>
      </c>
      <c r="M1064">
        <v>348</v>
      </c>
      <c r="N1064" t="s">
        <v>33</v>
      </c>
      <c r="O1064" s="3">
        <f>IFERROR(VLOOKUP(D1064&amp;N1064,'(0201) Fresh'!$C$2:$P$1086,14,FALSE),0)</f>
        <v>0</v>
      </c>
      <c r="P1064">
        <f>IFERROR(VLOOKUP(D1064&amp;N1064,'(0202) Frozen'!$C$2:$P$997,14,FALSE),0)</f>
        <v>0</v>
      </c>
      <c r="Q1064">
        <f t="shared" si="50"/>
        <v>0</v>
      </c>
      <c r="R1064" s="4">
        <f>Q1064/Q2</f>
        <v>0</v>
      </c>
    </row>
    <row r="1065" spans="1:18" x14ac:dyDescent="0.25">
      <c r="A1065">
        <v>826</v>
      </c>
      <c r="B1065" t="s">
        <v>15</v>
      </c>
      <c r="C1065" t="str">
        <f t="shared" si="51"/>
        <v>201002Hungary</v>
      </c>
      <c r="D1065">
        <v>201002</v>
      </c>
      <c r="E1065">
        <v>2010</v>
      </c>
      <c r="F1065" s="1">
        <v>40210</v>
      </c>
      <c r="G1065">
        <v>2</v>
      </c>
      <c r="H1065">
        <v>1</v>
      </c>
      <c r="I1065" t="s">
        <v>16</v>
      </c>
      <c r="J1065">
        <v>4</v>
      </c>
      <c r="K1065" t="s">
        <v>62</v>
      </c>
      <c r="L1065" t="s">
        <v>61</v>
      </c>
      <c r="M1065">
        <v>348</v>
      </c>
      <c r="N1065" t="s">
        <v>33</v>
      </c>
      <c r="O1065" s="3">
        <f>IFERROR(VLOOKUP(D1065&amp;N1065,'(0201) Fresh'!$C$2:$P$1086,14,FALSE),0)</f>
        <v>0</v>
      </c>
      <c r="P1065">
        <f>IFERROR(VLOOKUP(D1065&amp;N1065,'(0202) Frozen'!$C$2:$P$997,14,FALSE),0)</f>
        <v>0</v>
      </c>
      <c r="Q1065">
        <f t="shared" si="50"/>
        <v>0</v>
      </c>
      <c r="R1065" s="4">
        <f t="shared" ref="R1065:R1122" si="52">Q1065/Q3</f>
        <v>0</v>
      </c>
    </row>
    <row r="1066" spans="1:18" x14ac:dyDescent="0.25">
      <c r="A1066">
        <v>826</v>
      </c>
      <c r="B1066" t="s">
        <v>15</v>
      </c>
      <c r="C1066" t="str">
        <f t="shared" si="51"/>
        <v>201003Hungary</v>
      </c>
      <c r="D1066">
        <v>201003</v>
      </c>
      <c r="E1066">
        <v>2010</v>
      </c>
      <c r="F1066" s="1">
        <v>40238</v>
      </c>
      <c r="G1066">
        <v>3</v>
      </c>
      <c r="H1066">
        <v>1</v>
      </c>
      <c r="I1066" t="s">
        <v>16</v>
      </c>
      <c r="J1066">
        <v>4</v>
      </c>
      <c r="K1066" t="s">
        <v>62</v>
      </c>
      <c r="L1066" t="s">
        <v>61</v>
      </c>
      <c r="M1066">
        <v>348</v>
      </c>
      <c r="N1066" t="s">
        <v>33</v>
      </c>
      <c r="O1066" s="3">
        <f>IFERROR(VLOOKUP(D1066&amp;N1066,'(0201) Fresh'!$C$2:$P$1086,14,FALSE),0)</f>
        <v>0</v>
      </c>
      <c r="P1066">
        <f>IFERROR(VLOOKUP(D1066&amp;N1066,'(0202) Frozen'!$C$2:$P$997,14,FALSE),0)</f>
        <v>0</v>
      </c>
      <c r="Q1066">
        <f t="shared" si="50"/>
        <v>0</v>
      </c>
      <c r="R1066" s="4">
        <f t="shared" si="52"/>
        <v>0</v>
      </c>
    </row>
    <row r="1067" spans="1:18" x14ac:dyDescent="0.25">
      <c r="A1067">
        <v>826</v>
      </c>
      <c r="B1067" t="s">
        <v>15</v>
      </c>
      <c r="C1067" t="str">
        <f t="shared" si="51"/>
        <v>201004Hungary</v>
      </c>
      <c r="D1067">
        <v>201004</v>
      </c>
      <c r="E1067">
        <v>2010</v>
      </c>
      <c r="F1067" s="1">
        <v>40269</v>
      </c>
      <c r="G1067">
        <v>4</v>
      </c>
      <c r="H1067">
        <v>1</v>
      </c>
      <c r="I1067" t="s">
        <v>16</v>
      </c>
      <c r="J1067">
        <v>4</v>
      </c>
      <c r="K1067" t="s">
        <v>62</v>
      </c>
      <c r="L1067" t="s">
        <v>61</v>
      </c>
      <c r="M1067">
        <v>348</v>
      </c>
      <c r="N1067" t="s">
        <v>33</v>
      </c>
      <c r="O1067" s="3">
        <f>IFERROR(VLOOKUP(D1067&amp;N1067,'(0201) Fresh'!$C$2:$P$1086,14,FALSE),0)</f>
        <v>0</v>
      </c>
      <c r="P1067">
        <f>IFERROR(VLOOKUP(D1067&amp;N1067,'(0202) Frozen'!$C$2:$P$997,14,FALSE),0)</f>
        <v>0</v>
      </c>
      <c r="Q1067">
        <f t="shared" si="50"/>
        <v>0</v>
      </c>
      <c r="R1067" s="4">
        <f t="shared" si="52"/>
        <v>0</v>
      </c>
    </row>
    <row r="1068" spans="1:18" x14ac:dyDescent="0.25">
      <c r="A1068">
        <v>826</v>
      </c>
      <c r="B1068" t="s">
        <v>15</v>
      </c>
      <c r="C1068" t="str">
        <f t="shared" si="51"/>
        <v>201005Hungary</v>
      </c>
      <c r="D1068">
        <v>201005</v>
      </c>
      <c r="E1068">
        <v>2010</v>
      </c>
      <c r="F1068" s="1">
        <v>40299</v>
      </c>
      <c r="G1068">
        <v>5</v>
      </c>
      <c r="H1068">
        <v>1</v>
      </c>
      <c r="I1068" t="s">
        <v>16</v>
      </c>
      <c r="J1068">
        <v>4</v>
      </c>
      <c r="K1068" t="s">
        <v>62</v>
      </c>
      <c r="L1068" t="s">
        <v>61</v>
      </c>
      <c r="M1068">
        <v>348</v>
      </c>
      <c r="N1068" t="s">
        <v>33</v>
      </c>
      <c r="O1068" s="3">
        <f>IFERROR(VLOOKUP(D1068&amp;N1068,'(0201) Fresh'!$C$2:$P$1086,14,FALSE),0)</f>
        <v>0</v>
      </c>
      <c r="P1068">
        <f>IFERROR(VLOOKUP(D1068&amp;N1068,'(0202) Frozen'!$C$2:$P$997,14,FALSE),0)</f>
        <v>0</v>
      </c>
      <c r="Q1068">
        <f t="shared" si="50"/>
        <v>0</v>
      </c>
      <c r="R1068" s="4">
        <f t="shared" si="52"/>
        <v>0</v>
      </c>
    </row>
    <row r="1069" spans="1:18" x14ac:dyDescent="0.25">
      <c r="A1069">
        <v>826</v>
      </c>
      <c r="B1069" t="s">
        <v>15</v>
      </c>
      <c r="C1069" t="str">
        <f t="shared" si="51"/>
        <v>201006Hungary</v>
      </c>
      <c r="D1069">
        <v>201006</v>
      </c>
      <c r="E1069">
        <v>2010</v>
      </c>
      <c r="F1069" s="1">
        <v>40330</v>
      </c>
      <c r="G1069">
        <v>6</v>
      </c>
      <c r="H1069">
        <v>1</v>
      </c>
      <c r="I1069" t="s">
        <v>16</v>
      </c>
      <c r="J1069">
        <v>4</v>
      </c>
      <c r="K1069" t="s">
        <v>62</v>
      </c>
      <c r="L1069" t="s">
        <v>61</v>
      </c>
      <c r="M1069">
        <v>348</v>
      </c>
      <c r="N1069" t="s">
        <v>33</v>
      </c>
      <c r="O1069" s="3">
        <f>IFERROR(VLOOKUP(D1069&amp;N1069,'(0201) Fresh'!$C$2:$P$1086,14,FALSE),0)</f>
        <v>0</v>
      </c>
      <c r="P1069">
        <f>IFERROR(VLOOKUP(D1069&amp;N1069,'(0202) Frozen'!$C$2:$P$997,14,FALSE),0)</f>
        <v>0</v>
      </c>
      <c r="Q1069">
        <f t="shared" si="50"/>
        <v>0</v>
      </c>
      <c r="R1069" s="4">
        <f t="shared" si="52"/>
        <v>0</v>
      </c>
    </row>
    <row r="1070" spans="1:18" x14ac:dyDescent="0.25">
      <c r="A1070">
        <v>826</v>
      </c>
      <c r="B1070" t="s">
        <v>15</v>
      </c>
      <c r="C1070" t="str">
        <f t="shared" si="51"/>
        <v>201007Hungary</v>
      </c>
      <c r="D1070">
        <v>201007</v>
      </c>
      <c r="E1070">
        <v>2010</v>
      </c>
      <c r="F1070" s="1">
        <v>40360</v>
      </c>
      <c r="G1070">
        <v>7</v>
      </c>
      <c r="H1070">
        <v>1</v>
      </c>
      <c r="I1070" t="s">
        <v>16</v>
      </c>
      <c r="J1070">
        <v>4</v>
      </c>
      <c r="K1070" t="s">
        <v>62</v>
      </c>
      <c r="L1070" t="s">
        <v>61</v>
      </c>
      <c r="M1070">
        <v>348</v>
      </c>
      <c r="N1070" t="s">
        <v>33</v>
      </c>
      <c r="O1070" s="3">
        <f>IFERROR(VLOOKUP(D1070&amp;N1070,'(0201) Fresh'!$C$2:$P$1086,14,FALSE),0)</f>
        <v>0</v>
      </c>
      <c r="P1070">
        <f>IFERROR(VLOOKUP(D1070&amp;N1070,'(0202) Frozen'!$C$2:$P$997,14,FALSE),0)</f>
        <v>0</v>
      </c>
      <c r="Q1070">
        <f t="shared" si="50"/>
        <v>0</v>
      </c>
      <c r="R1070" s="4">
        <f t="shared" si="52"/>
        <v>0</v>
      </c>
    </row>
    <row r="1071" spans="1:18" x14ac:dyDescent="0.25">
      <c r="A1071">
        <v>826</v>
      </c>
      <c r="B1071" t="s">
        <v>15</v>
      </c>
      <c r="C1071" t="str">
        <f t="shared" si="51"/>
        <v>201008Hungary</v>
      </c>
      <c r="D1071">
        <v>201008</v>
      </c>
      <c r="E1071">
        <v>2010</v>
      </c>
      <c r="F1071" s="1">
        <v>40391</v>
      </c>
      <c r="G1071">
        <v>8</v>
      </c>
      <c r="H1071">
        <v>1</v>
      </c>
      <c r="I1071" t="s">
        <v>16</v>
      </c>
      <c r="J1071">
        <v>4</v>
      </c>
      <c r="K1071" t="s">
        <v>62</v>
      </c>
      <c r="L1071" t="s">
        <v>61</v>
      </c>
      <c r="M1071">
        <v>348</v>
      </c>
      <c r="N1071" t="s">
        <v>33</v>
      </c>
      <c r="O1071" s="3">
        <f>IFERROR(VLOOKUP(D1071&amp;N1071,'(0201) Fresh'!$C$2:$P$1086,14,FALSE),0)</f>
        <v>0</v>
      </c>
      <c r="P1071">
        <f>IFERROR(VLOOKUP(D1071&amp;N1071,'(0202) Frozen'!$C$2:$P$997,14,FALSE),0)</f>
        <v>0</v>
      </c>
      <c r="Q1071">
        <f t="shared" si="50"/>
        <v>0</v>
      </c>
      <c r="R1071" s="4">
        <f t="shared" si="52"/>
        <v>0</v>
      </c>
    </row>
    <row r="1072" spans="1:18" x14ac:dyDescent="0.25">
      <c r="A1072">
        <v>826</v>
      </c>
      <c r="B1072" t="s">
        <v>15</v>
      </c>
      <c r="C1072" t="str">
        <f t="shared" si="51"/>
        <v>201009Hungary</v>
      </c>
      <c r="D1072">
        <v>201009</v>
      </c>
      <c r="E1072">
        <v>2010</v>
      </c>
      <c r="F1072" s="1">
        <v>40422</v>
      </c>
      <c r="G1072">
        <v>9</v>
      </c>
      <c r="H1072">
        <v>1</v>
      </c>
      <c r="I1072" t="s">
        <v>16</v>
      </c>
      <c r="J1072">
        <v>4</v>
      </c>
      <c r="K1072" t="s">
        <v>62</v>
      </c>
      <c r="L1072" t="s">
        <v>61</v>
      </c>
      <c r="M1072">
        <v>348</v>
      </c>
      <c r="N1072" t="s">
        <v>33</v>
      </c>
      <c r="O1072" s="3">
        <f>IFERROR(VLOOKUP(D1072&amp;N1072,'(0201) Fresh'!$C$2:$P$1086,14,FALSE),0)</f>
        <v>0</v>
      </c>
      <c r="P1072">
        <f>IFERROR(VLOOKUP(D1072&amp;N1072,'(0202) Frozen'!$C$2:$P$997,14,FALSE),0)</f>
        <v>0</v>
      </c>
      <c r="Q1072">
        <f t="shared" si="50"/>
        <v>0</v>
      </c>
      <c r="R1072" s="4">
        <f t="shared" si="52"/>
        <v>0</v>
      </c>
    </row>
    <row r="1073" spans="1:18" x14ac:dyDescent="0.25">
      <c r="A1073">
        <v>826</v>
      </c>
      <c r="B1073" t="s">
        <v>15</v>
      </c>
      <c r="C1073" t="str">
        <f t="shared" si="51"/>
        <v>201010Hungary</v>
      </c>
      <c r="D1073">
        <v>201010</v>
      </c>
      <c r="E1073">
        <v>2010</v>
      </c>
      <c r="F1073" s="1">
        <v>40452</v>
      </c>
      <c r="G1073">
        <v>10</v>
      </c>
      <c r="H1073">
        <v>1</v>
      </c>
      <c r="I1073" t="s">
        <v>16</v>
      </c>
      <c r="J1073">
        <v>4</v>
      </c>
      <c r="K1073" t="s">
        <v>62</v>
      </c>
      <c r="L1073" t="s">
        <v>61</v>
      </c>
      <c r="M1073">
        <v>348</v>
      </c>
      <c r="N1073" t="s">
        <v>33</v>
      </c>
      <c r="O1073" s="3">
        <f>IFERROR(VLOOKUP(D1073&amp;N1073,'(0201) Fresh'!$C$2:$P$1086,14,FALSE),0)</f>
        <v>0</v>
      </c>
      <c r="P1073">
        <f>IFERROR(VLOOKUP(D1073&amp;N1073,'(0202) Frozen'!$C$2:$P$997,14,FALSE),0)</f>
        <v>0</v>
      </c>
      <c r="Q1073">
        <f t="shared" si="50"/>
        <v>0</v>
      </c>
      <c r="R1073" s="4">
        <f t="shared" si="52"/>
        <v>0</v>
      </c>
    </row>
    <row r="1074" spans="1:18" x14ac:dyDescent="0.25">
      <c r="A1074">
        <v>826</v>
      </c>
      <c r="B1074" t="s">
        <v>15</v>
      </c>
      <c r="C1074" t="str">
        <f t="shared" si="51"/>
        <v>201011Hungary</v>
      </c>
      <c r="D1074">
        <v>201011</v>
      </c>
      <c r="E1074">
        <v>2010</v>
      </c>
      <c r="F1074" s="1">
        <v>40483</v>
      </c>
      <c r="G1074">
        <v>11</v>
      </c>
      <c r="H1074">
        <v>1</v>
      </c>
      <c r="I1074" t="s">
        <v>16</v>
      </c>
      <c r="J1074">
        <v>4</v>
      </c>
      <c r="K1074" t="s">
        <v>62</v>
      </c>
      <c r="L1074" t="s">
        <v>61</v>
      </c>
      <c r="M1074">
        <v>348</v>
      </c>
      <c r="N1074" t="s">
        <v>33</v>
      </c>
      <c r="O1074" s="3">
        <f>IFERROR(VLOOKUP(D1074&amp;N1074,'(0201) Fresh'!$C$2:$P$1086,14,FALSE),0)</f>
        <v>0</v>
      </c>
      <c r="P1074">
        <f>IFERROR(VLOOKUP(D1074&amp;N1074,'(0202) Frozen'!$C$2:$P$997,14,FALSE),0)</f>
        <v>0</v>
      </c>
      <c r="Q1074">
        <f t="shared" si="50"/>
        <v>0</v>
      </c>
      <c r="R1074" s="4">
        <f t="shared" si="52"/>
        <v>0</v>
      </c>
    </row>
    <row r="1075" spans="1:18" x14ac:dyDescent="0.25">
      <c r="A1075">
        <v>826</v>
      </c>
      <c r="B1075" t="s">
        <v>15</v>
      </c>
      <c r="C1075" t="str">
        <f t="shared" si="51"/>
        <v>201012Hungary</v>
      </c>
      <c r="D1075">
        <v>201012</v>
      </c>
      <c r="E1075">
        <v>2010</v>
      </c>
      <c r="F1075" s="1">
        <v>40513</v>
      </c>
      <c r="G1075">
        <v>12</v>
      </c>
      <c r="H1075">
        <v>1</v>
      </c>
      <c r="I1075" t="s">
        <v>16</v>
      </c>
      <c r="J1075">
        <v>4</v>
      </c>
      <c r="K1075" t="s">
        <v>62</v>
      </c>
      <c r="L1075" t="s">
        <v>61</v>
      </c>
      <c r="M1075">
        <v>348</v>
      </c>
      <c r="N1075" t="s">
        <v>33</v>
      </c>
      <c r="O1075" s="3">
        <f>IFERROR(VLOOKUP(D1075&amp;N1075,'(0201) Fresh'!$C$2:$P$1086,14,FALSE),0)</f>
        <v>0</v>
      </c>
      <c r="P1075">
        <f>IFERROR(VLOOKUP(D1075&amp;N1075,'(0202) Frozen'!$C$2:$P$997,14,FALSE),0)</f>
        <v>0</v>
      </c>
      <c r="Q1075">
        <f t="shared" si="50"/>
        <v>0</v>
      </c>
      <c r="R1075" s="4">
        <f t="shared" si="52"/>
        <v>0</v>
      </c>
    </row>
    <row r="1076" spans="1:18" x14ac:dyDescent="0.25">
      <c r="A1076">
        <v>826</v>
      </c>
      <c r="B1076" t="s">
        <v>15</v>
      </c>
      <c r="C1076" t="str">
        <f t="shared" si="51"/>
        <v>201101Hungary</v>
      </c>
      <c r="D1076">
        <v>201101</v>
      </c>
      <c r="E1076">
        <v>2011</v>
      </c>
      <c r="F1076" s="1">
        <v>40544</v>
      </c>
      <c r="G1076">
        <v>1</v>
      </c>
      <c r="H1076">
        <v>1</v>
      </c>
      <c r="I1076" t="s">
        <v>16</v>
      </c>
      <c r="J1076">
        <v>4</v>
      </c>
      <c r="K1076" t="s">
        <v>62</v>
      </c>
      <c r="L1076" t="s">
        <v>61</v>
      </c>
      <c r="M1076">
        <v>348</v>
      </c>
      <c r="N1076" t="s">
        <v>33</v>
      </c>
      <c r="O1076" s="3">
        <f>IFERROR(VLOOKUP(D1076&amp;N1076,'(0201) Fresh'!$C$2:$P$1086,14,FALSE),0)</f>
        <v>0</v>
      </c>
      <c r="P1076">
        <f>IFERROR(VLOOKUP(D1076&amp;N1076,'(0202) Frozen'!$C$2:$P$997,14,FALSE),0)</f>
        <v>0</v>
      </c>
      <c r="Q1076">
        <f t="shared" si="50"/>
        <v>0</v>
      </c>
      <c r="R1076" s="4">
        <f t="shared" si="52"/>
        <v>0</v>
      </c>
    </row>
    <row r="1077" spans="1:18" x14ac:dyDescent="0.25">
      <c r="A1077">
        <v>826</v>
      </c>
      <c r="B1077" t="s">
        <v>15</v>
      </c>
      <c r="C1077" t="str">
        <f t="shared" si="51"/>
        <v>201102Hungary</v>
      </c>
      <c r="D1077">
        <v>201102</v>
      </c>
      <c r="E1077">
        <v>2011</v>
      </c>
      <c r="F1077" s="1">
        <v>40575</v>
      </c>
      <c r="G1077">
        <v>2</v>
      </c>
      <c r="H1077">
        <v>1</v>
      </c>
      <c r="I1077" t="s">
        <v>16</v>
      </c>
      <c r="J1077">
        <v>4</v>
      </c>
      <c r="K1077" t="s">
        <v>62</v>
      </c>
      <c r="L1077" t="s">
        <v>61</v>
      </c>
      <c r="M1077">
        <v>348</v>
      </c>
      <c r="N1077" t="s">
        <v>33</v>
      </c>
      <c r="O1077" s="3">
        <f>IFERROR(VLOOKUP(D1077&amp;N1077,'(0201) Fresh'!$C$2:$P$1086,14,FALSE),0)</f>
        <v>0</v>
      </c>
      <c r="P1077">
        <f>IFERROR(VLOOKUP(D1077&amp;N1077,'(0202) Frozen'!$C$2:$P$997,14,FALSE),0)</f>
        <v>0</v>
      </c>
      <c r="Q1077">
        <f t="shared" si="50"/>
        <v>0</v>
      </c>
      <c r="R1077" s="4">
        <f t="shared" si="52"/>
        <v>0</v>
      </c>
    </row>
    <row r="1078" spans="1:18" x14ac:dyDescent="0.25">
      <c r="A1078">
        <v>826</v>
      </c>
      <c r="B1078" t="s">
        <v>15</v>
      </c>
      <c r="C1078" t="str">
        <f t="shared" si="51"/>
        <v>201103Hungary</v>
      </c>
      <c r="D1078">
        <v>201103</v>
      </c>
      <c r="E1078">
        <v>2011</v>
      </c>
      <c r="F1078" s="1">
        <v>40603</v>
      </c>
      <c r="G1078">
        <v>3</v>
      </c>
      <c r="H1078">
        <v>1</v>
      </c>
      <c r="I1078" t="s">
        <v>16</v>
      </c>
      <c r="J1078">
        <v>4</v>
      </c>
      <c r="K1078" t="s">
        <v>62</v>
      </c>
      <c r="L1078" t="s">
        <v>61</v>
      </c>
      <c r="M1078">
        <v>348</v>
      </c>
      <c r="N1078" t="s">
        <v>33</v>
      </c>
      <c r="O1078" s="3">
        <f>IFERROR(VLOOKUP(D1078&amp;N1078,'(0201) Fresh'!$C$2:$P$1086,14,FALSE),0)</f>
        <v>0</v>
      </c>
      <c r="P1078">
        <f>IFERROR(VLOOKUP(D1078&amp;N1078,'(0202) Frozen'!$C$2:$P$997,14,FALSE),0)</f>
        <v>0</v>
      </c>
      <c r="Q1078">
        <f t="shared" si="50"/>
        <v>0</v>
      </c>
      <c r="R1078" s="4">
        <f t="shared" si="52"/>
        <v>0</v>
      </c>
    </row>
    <row r="1079" spans="1:18" x14ac:dyDescent="0.25">
      <c r="A1079">
        <v>826</v>
      </c>
      <c r="B1079" t="s">
        <v>15</v>
      </c>
      <c r="C1079" t="str">
        <f t="shared" si="51"/>
        <v>201104Hungary</v>
      </c>
      <c r="D1079">
        <v>201104</v>
      </c>
      <c r="E1079">
        <v>2011</v>
      </c>
      <c r="F1079" s="1">
        <v>40634</v>
      </c>
      <c r="G1079">
        <v>4</v>
      </c>
      <c r="H1079">
        <v>1</v>
      </c>
      <c r="I1079" t="s">
        <v>16</v>
      </c>
      <c r="J1079">
        <v>4</v>
      </c>
      <c r="K1079" t="s">
        <v>62</v>
      </c>
      <c r="L1079" t="s">
        <v>61</v>
      </c>
      <c r="M1079">
        <v>348</v>
      </c>
      <c r="N1079" t="s">
        <v>33</v>
      </c>
      <c r="O1079" s="3">
        <f>IFERROR(VLOOKUP(D1079&amp;N1079,'(0201) Fresh'!$C$2:$P$1086,14,FALSE),0)</f>
        <v>0</v>
      </c>
      <c r="P1079">
        <f>IFERROR(VLOOKUP(D1079&amp;N1079,'(0202) Frozen'!$C$2:$P$997,14,FALSE),0)</f>
        <v>0</v>
      </c>
      <c r="Q1079">
        <f t="shared" si="50"/>
        <v>0</v>
      </c>
      <c r="R1079" s="4">
        <f t="shared" si="52"/>
        <v>0</v>
      </c>
    </row>
    <row r="1080" spans="1:18" x14ac:dyDescent="0.25">
      <c r="A1080">
        <v>826</v>
      </c>
      <c r="B1080" t="s">
        <v>15</v>
      </c>
      <c r="C1080" t="str">
        <f t="shared" si="51"/>
        <v>201105Hungary</v>
      </c>
      <c r="D1080">
        <v>201105</v>
      </c>
      <c r="E1080">
        <v>2011</v>
      </c>
      <c r="F1080" s="1">
        <v>40664</v>
      </c>
      <c r="G1080">
        <v>5</v>
      </c>
      <c r="H1080">
        <v>1</v>
      </c>
      <c r="I1080" t="s">
        <v>16</v>
      </c>
      <c r="J1080">
        <v>4</v>
      </c>
      <c r="K1080" t="s">
        <v>62</v>
      </c>
      <c r="L1080" t="s">
        <v>61</v>
      </c>
      <c r="M1080">
        <v>348</v>
      </c>
      <c r="N1080" t="s">
        <v>33</v>
      </c>
      <c r="O1080" s="3">
        <f>IFERROR(VLOOKUP(D1080&amp;N1080,'(0201) Fresh'!$C$2:$P$1086,14,FALSE),0)</f>
        <v>0</v>
      </c>
      <c r="P1080">
        <f>IFERROR(VLOOKUP(D1080&amp;N1080,'(0202) Frozen'!$C$2:$P$997,14,FALSE),0)</f>
        <v>0</v>
      </c>
      <c r="Q1080">
        <f t="shared" si="50"/>
        <v>0</v>
      </c>
      <c r="R1080" s="4">
        <f t="shared" si="52"/>
        <v>0</v>
      </c>
    </row>
    <row r="1081" spans="1:18" x14ac:dyDescent="0.25">
      <c r="A1081">
        <v>826</v>
      </c>
      <c r="B1081" t="s">
        <v>15</v>
      </c>
      <c r="C1081" t="str">
        <f t="shared" si="51"/>
        <v>201106Hungary</v>
      </c>
      <c r="D1081">
        <v>201106</v>
      </c>
      <c r="E1081">
        <v>2011</v>
      </c>
      <c r="F1081" s="1">
        <v>40695</v>
      </c>
      <c r="G1081">
        <v>6</v>
      </c>
      <c r="H1081">
        <v>1</v>
      </c>
      <c r="I1081" t="s">
        <v>16</v>
      </c>
      <c r="J1081">
        <v>4</v>
      </c>
      <c r="K1081" t="s">
        <v>62</v>
      </c>
      <c r="L1081" t="s">
        <v>61</v>
      </c>
      <c r="M1081">
        <v>348</v>
      </c>
      <c r="N1081" t="s">
        <v>33</v>
      </c>
      <c r="O1081" s="3">
        <f>IFERROR(VLOOKUP(D1081&amp;N1081,'(0201) Fresh'!$C$2:$P$1086,14,FALSE),0)</f>
        <v>0</v>
      </c>
      <c r="P1081">
        <f>IFERROR(VLOOKUP(D1081&amp;N1081,'(0202) Frozen'!$C$2:$P$997,14,FALSE),0)</f>
        <v>0</v>
      </c>
      <c r="Q1081">
        <f t="shared" si="50"/>
        <v>0</v>
      </c>
      <c r="R1081" s="4">
        <f t="shared" si="52"/>
        <v>0</v>
      </c>
    </row>
    <row r="1082" spans="1:18" x14ac:dyDescent="0.25">
      <c r="A1082">
        <v>826</v>
      </c>
      <c r="B1082" t="s">
        <v>15</v>
      </c>
      <c r="C1082" t="str">
        <f t="shared" si="51"/>
        <v>201107Hungary</v>
      </c>
      <c r="D1082">
        <v>201107</v>
      </c>
      <c r="E1082">
        <v>2011</v>
      </c>
      <c r="F1082" s="1">
        <v>40725</v>
      </c>
      <c r="G1082">
        <v>7</v>
      </c>
      <c r="H1082">
        <v>1</v>
      </c>
      <c r="I1082" t="s">
        <v>16</v>
      </c>
      <c r="J1082">
        <v>4</v>
      </c>
      <c r="K1082" t="s">
        <v>62</v>
      </c>
      <c r="L1082" t="s">
        <v>61</v>
      </c>
      <c r="M1082">
        <v>348</v>
      </c>
      <c r="N1082" t="s">
        <v>33</v>
      </c>
      <c r="O1082" s="3">
        <f>IFERROR(VLOOKUP(D1082&amp;N1082,'(0201) Fresh'!$C$2:$P$1086,14,FALSE),0)</f>
        <v>0</v>
      </c>
      <c r="P1082">
        <f>IFERROR(VLOOKUP(D1082&amp;N1082,'(0202) Frozen'!$C$2:$P$997,14,FALSE),0)</f>
        <v>0</v>
      </c>
      <c r="Q1082">
        <f t="shared" si="50"/>
        <v>0</v>
      </c>
      <c r="R1082" s="4">
        <f t="shared" si="52"/>
        <v>0</v>
      </c>
    </row>
    <row r="1083" spans="1:18" x14ac:dyDescent="0.25">
      <c r="A1083">
        <v>826</v>
      </c>
      <c r="B1083" t="s">
        <v>15</v>
      </c>
      <c r="C1083" t="str">
        <f t="shared" si="51"/>
        <v>201108Hungary</v>
      </c>
      <c r="D1083">
        <v>201108</v>
      </c>
      <c r="E1083">
        <v>2011</v>
      </c>
      <c r="F1083" s="1">
        <v>40756</v>
      </c>
      <c r="G1083">
        <v>8</v>
      </c>
      <c r="H1083">
        <v>1</v>
      </c>
      <c r="I1083" t="s">
        <v>16</v>
      </c>
      <c r="J1083">
        <v>4</v>
      </c>
      <c r="K1083" t="s">
        <v>62</v>
      </c>
      <c r="L1083" t="s">
        <v>61</v>
      </c>
      <c r="M1083">
        <v>348</v>
      </c>
      <c r="N1083" t="s">
        <v>33</v>
      </c>
      <c r="O1083" s="3">
        <f>IFERROR(VLOOKUP(D1083&amp;N1083,'(0201) Fresh'!$C$2:$P$1086,14,FALSE),0)</f>
        <v>0</v>
      </c>
      <c r="P1083">
        <f>IFERROR(VLOOKUP(D1083&amp;N1083,'(0202) Frozen'!$C$2:$P$997,14,FALSE),0)</f>
        <v>0</v>
      </c>
      <c r="Q1083">
        <f t="shared" si="50"/>
        <v>0</v>
      </c>
      <c r="R1083" s="4">
        <f t="shared" si="52"/>
        <v>0</v>
      </c>
    </row>
    <row r="1084" spans="1:18" x14ac:dyDescent="0.25">
      <c r="A1084">
        <v>826</v>
      </c>
      <c r="B1084" t="s">
        <v>15</v>
      </c>
      <c r="C1084" t="str">
        <f t="shared" si="51"/>
        <v>201109Hungary</v>
      </c>
      <c r="D1084">
        <v>201109</v>
      </c>
      <c r="E1084">
        <v>2011</v>
      </c>
      <c r="F1084" s="1">
        <v>40787</v>
      </c>
      <c r="G1084">
        <v>9</v>
      </c>
      <c r="H1084">
        <v>1</v>
      </c>
      <c r="I1084" t="s">
        <v>16</v>
      </c>
      <c r="J1084">
        <v>4</v>
      </c>
      <c r="K1084" t="s">
        <v>62</v>
      </c>
      <c r="L1084" t="s">
        <v>61</v>
      </c>
      <c r="M1084">
        <v>348</v>
      </c>
      <c r="N1084" t="s">
        <v>33</v>
      </c>
      <c r="O1084" s="3">
        <f>IFERROR(VLOOKUP(D1084&amp;N1084,'(0201) Fresh'!$C$2:$P$1086,14,FALSE),0)</f>
        <v>0</v>
      </c>
      <c r="P1084">
        <f>IFERROR(VLOOKUP(D1084&amp;N1084,'(0202) Frozen'!$C$2:$P$997,14,FALSE),0)</f>
        <v>0</v>
      </c>
      <c r="Q1084">
        <f t="shared" si="50"/>
        <v>0</v>
      </c>
      <c r="R1084" s="4">
        <f t="shared" si="52"/>
        <v>0</v>
      </c>
    </row>
    <row r="1085" spans="1:18" x14ac:dyDescent="0.25">
      <c r="A1085">
        <v>826</v>
      </c>
      <c r="B1085" t="s">
        <v>15</v>
      </c>
      <c r="C1085" t="str">
        <f t="shared" si="51"/>
        <v>201110Hungary</v>
      </c>
      <c r="D1085">
        <v>201110</v>
      </c>
      <c r="E1085">
        <v>2011</v>
      </c>
      <c r="F1085" s="1">
        <v>40817</v>
      </c>
      <c r="G1085">
        <v>10</v>
      </c>
      <c r="H1085">
        <v>1</v>
      </c>
      <c r="I1085" t="s">
        <v>16</v>
      </c>
      <c r="J1085">
        <v>4</v>
      </c>
      <c r="K1085" t="s">
        <v>62</v>
      </c>
      <c r="L1085" t="s">
        <v>61</v>
      </c>
      <c r="M1085">
        <v>348</v>
      </c>
      <c r="N1085" t="s">
        <v>33</v>
      </c>
      <c r="O1085" s="3">
        <f>IFERROR(VLOOKUP(D1085&amp;N1085,'(0201) Fresh'!$C$2:$P$1086,14,FALSE),0)</f>
        <v>0</v>
      </c>
      <c r="P1085">
        <f>IFERROR(VLOOKUP(D1085&amp;N1085,'(0202) Frozen'!$C$2:$P$997,14,FALSE),0)</f>
        <v>37664</v>
      </c>
      <c r="Q1085">
        <f t="shared" si="50"/>
        <v>37664</v>
      </c>
      <c r="R1085" s="4">
        <f t="shared" si="52"/>
        <v>3.0541569229459824E-4</v>
      </c>
    </row>
    <row r="1086" spans="1:18" x14ac:dyDescent="0.25">
      <c r="A1086">
        <v>826</v>
      </c>
      <c r="B1086" t="s">
        <v>15</v>
      </c>
      <c r="C1086" t="str">
        <f t="shared" si="51"/>
        <v>201111Hungary</v>
      </c>
      <c r="D1086">
        <v>201111</v>
      </c>
      <c r="E1086">
        <v>2011</v>
      </c>
      <c r="F1086" s="1">
        <v>40848</v>
      </c>
      <c r="G1086">
        <v>11</v>
      </c>
      <c r="H1086">
        <v>1</v>
      </c>
      <c r="I1086" t="s">
        <v>16</v>
      </c>
      <c r="J1086">
        <v>4</v>
      </c>
      <c r="K1086" t="s">
        <v>62</v>
      </c>
      <c r="L1086" t="s">
        <v>61</v>
      </c>
      <c r="M1086">
        <v>348</v>
      </c>
      <c r="N1086" t="s">
        <v>33</v>
      </c>
      <c r="O1086" s="3">
        <f>IFERROR(VLOOKUP(D1086&amp;N1086,'(0201) Fresh'!$C$2:$P$1086,14,FALSE),0)</f>
        <v>0</v>
      </c>
      <c r="P1086">
        <f>IFERROR(VLOOKUP(D1086&amp;N1086,'(0202) Frozen'!$C$2:$P$997,14,FALSE),0)</f>
        <v>56235</v>
      </c>
      <c r="Q1086">
        <f t="shared" si="50"/>
        <v>56235</v>
      </c>
      <c r="R1086" s="4">
        <f t="shared" si="52"/>
        <v>4.6461065552709296E-4</v>
      </c>
    </row>
    <row r="1087" spans="1:18" x14ac:dyDescent="0.25">
      <c r="A1087">
        <v>826</v>
      </c>
      <c r="B1087" t="s">
        <v>15</v>
      </c>
      <c r="C1087" t="str">
        <f t="shared" si="51"/>
        <v>201112Hungary</v>
      </c>
      <c r="D1087">
        <v>201112</v>
      </c>
      <c r="E1087">
        <v>2011</v>
      </c>
      <c r="F1087" s="1">
        <v>40878</v>
      </c>
      <c r="G1087">
        <v>12</v>
      </c>
      <c r="H1087">
        <v>1</v>
      </c>
      <c r="I1087" t="s">
        <v>16</v>
      </c>
      <c r="J1087">
        <v>4</v>
      </c>
      <c r="K1087" t="s">
        <v>62</v>
      </c>
      <c r="L1087" t="s">
        <v>61</v>
      </c>
      <c r="M1087">
        <v>348</v>
      </c>
      <c r="N1087" t="s">
        <v>33</v>
      </c>
      <c r="O1087" s="3">
        <f>IFERROR(VLOOKUP(D1087&amp;N1087,'(0201) Fresh'!$C$2:$P$1086,14,FALSE),0)</f>
        <v>0</v>
      </c>
      <c r="P1087">
        <f>IFERROR(VLOOKUP(D1087&amp;N1087,'(0202) Frozen'!$C$2:$P$997,14,FALSE),0)</f>
        <v>34606</v>
      </c>
      <c r="Q1087">
        <f t="shared" si="50"/>
        <v>34606</v>
      </c>
      <c r="R1087" s="4">
        <f t="shared" si="52"/>
        <v>2.4235524194092834E-4</v>
      </c>
    </row>
    <row r="1088" spans="1:18" x14ac:dyDescent="0.25">
      <c r="A1088">
        <v>826</v>
      </c>
      <c r="B1088" t="s">
        <v>15</v>
      </c>
      <c r="C1088" t="str">
        <f t="shared" si="51"/>
        <v>201201Hungary</v>
      </c>
      <c r="D1088">
        <v>201201</v>
      </c>
      <c r="E1088">
        <v>2012</v>
      </c>
      <c r="F1088" s="1">
        <v>40909</v>
      </c>
      <c r="G1088">
        <v>1</v>
      </c>
      <c r="H1088">
        <v>1</v>
      </c>
      <c r="I1088" t="s">
        <v>16</v>
      </c>
      <c r="J1088">
        <v>4</v>
      </c>
      <c r="K1088" t="s">
        <v>62</v>
      </c>
      <c r="L1088" t="s">
        <v>61</v>
      </c>
      <c r="M1088">
        <v>348</v>
      </c>
      <c r="N1088" t="s">
        <v>33</v>
      </c>
      <c r="O1088" s="3">
        <f>IFERROR(VLOOKUP(D1088&amp;N1088,'(0201) Fresh'!$C$2:$P$1086,14,FALSE),0)</f>
        <v>0</v>
      </c>
      <c r="P1088">
        <f>IFERROR(VLOOKUP(D1088&amp;N1088,'(0202) Frozen'!$C$2:$P$997,14,FALSE),0)</f>
        <v>0</v>
      </c>
      <c r="Q1088">
        <f t="shared" si="50"/>
        <v>0</v>
      </c>
      <c r="R1088" s="4">
        <f t="shared" si="52"/>
        <v>0</v>
      </c>
    </row>
    <row r="1089" spans="1:18" x14ac:dyDescent="0.25">
      <c r="A1089">
        <v>826</v>
      </c>
      <c r="B1089" t="s">
        <v>15</v>
      </c>
      <c r="C1089" t="str">
        <f t="shared" si="51"/>
        <v>201202Hungary</v>
      </c>
      <c r="D1089">
        <v>201202</v>
      </c>
      <c r="E1089">
        <v>2012</v>
      </c>
      <c r="F1089" s="1">
        <v>40940</v>
      </c>
      <c r="G1089">
        <v>2</v>
      </c>
      <c r="H1089">
        <v>1</v>
      </c>
      <c r="I1089" t="s">
        <v>16</v>
      </c>
      <c r="J1089">
        <v>4</v>
      </c>
      <c r="K1089" t="s">
        <v>62</v>
      </c>
      <c r="L1089" t="s">
        <v>61</v>
      </c>
      <c r="M1089">
        <v>348</v>
      </c>
      <c r="N1089" t="s">
        <v>33</v>
      </c>
      <c r="O1089" s="3">
        <f>IFERROR(VLOOKUP(D1089&amp;N1089,'(0201) Fresh'!$C$2:$P$1086,14,FALSE),0)</f>
        <v>0</v>
      </c>
      <c r="P1089">
        <f>IFERROR(VLOOKUP(D1089&amp;N1089,'(0202) Frozen'!$C$2:$P$997,14,FALSE),0)</f>
        <v>41280</v>
      </c>
      <c r="Q1089">
        <f t="shared" si="50"/>
        <v>41280</v>
      </c>
      <c r="R1089" s="4">
        <f t="shared" si="52"/>
        <v>4.2234684637252148E-4</v>
      </c>
    </row>
    <row r="1090" spans="1:18" x14ac:dyDescent="0.25">
      <c r="A1090">
        <v>826</v>
      </c>
      <c r="B1090" t="s">
        <v>15</v>
      </c>
      <c r="C1090" t="str">
        <f t="shared" si="51"/>
        <v>201203Hungary</v>
      </c>
      <c r="D1090">
        <v>201203</v>
      </c>
      <c r="E1090">
        <v>2012</v>
      </c>
      <c r="F1090" s="1">
        <v>40969</v>
      </c>
      <c r="G1090">
        <v>3</v>
      </c>
      <c r="H1090">
        <v>1</v>
      </c>
      <c r="I1090" t="s">
        <v>16</v>
      </c>
      <c r="J1090">
        <v>4</v>
      </c>
      <c r="K1090" t="s">
        <v>62</v>
      </c>
      <c r="L1090" t="s">
        <v>61</v>
      </c>
      <c r="M1090">
        <v>348</v>
      </c>
      <c r="N1090" t="s">
        <v>33</v>
      </c>
      <c r="O1090" s="3">
        <f>IFERROR(VLOOKUP(D1090&amp;N1090,'(0201) Fresh'!$C$2:$P$1086,14,FALSE),0)</f>
        <v>0</v>
      </c>
      <c r="P1090">
        <f>IFERROR(VLOOKUP(D1090&amp;N1090,'(0202) Frozen'!$C$2:$P$997,14,FALSE),0)</f>
        <v>89909</v>
      </c>
      <c r="Q1090">
        <f t="shared" ref="Q1090:Q1153" si="53">O1090+P1090</f>
        <v>89909</v>
      </c>
      <c r="R1090" s="4">
        <f t="shared" si="52"/>
        <v>8.0184101391145865E-4</v>
      </c>
    </row>
    <row r="1091" spans="1:18" x14ac:dyDescent="0.25">
      <c r="A1091">
        <v>826</v>
      </c>
      <c r="B1091" t="s">
        <v>15</v>
      </c>
      <c r="C1091" t="str">
        <f t="shared" ref="C1091:C1154" si="54">D1091&amp;N1091</f>
        <v>201204Hungary</v>
      </c>
      <c r="D1091">
        <v>201204</v>
      </c>
      <c r="E1091">
        <v>2012</v>
      </c>
      <c r="F1091" s="1">
        <v>41000</v>
      </c>
      <c r="G1091">
        <v>4</v>
      </c>
      <c r="H1091">
        <v>1</v>
      </c>
      <c r="I1091" t="s">
        <v>16</v>
      </c>
      <c r="J1091">
        <v>4</v>
      </c>
      <c r="K1091" t="s">
        <v>62</v>
      </c>
      <c r="L1091" t="s">
        <v>61</v>
      </c>
      <c r="M1091">
        <v>348</v>
      </c>
      <c r="N1091" t="s">
        <v>33</v>
      </c>
      <c r="O1091" s="3">
        <f>IFERROR(VLOOKUP(D1091&amp;N1091,'(0201) Fresh'!$C$2:$P$1086,14,FALSE),0)</f>
        <v>0</v>
      </c>
      <c r="P1091">
        <f>IFERROR(VLOOKUP(D1091&amp;N1091,'(0202) Frozen'!$C$2:$P$997,14,FALSE),0)</f>
        <v>0</v>
      </c>
      <c r="Q1091">
        <f t="shared" si="53"/>
        <v>0</v>
      </c>
      <c r="R1091" s="4">
        <f t="shared" si="52"/>
        <v>0</v>
      </c>
    </row>
    <row r="1092" spans="1:18" x14ac:dyDescent="0.25">
      <c r="A1092">
        <v>826</v>
      </c>
      <c r="B1092" t="s">
        <v>15</v>
      </c>
      <c r="C1092" t="str">
        <f t="shared" si="54"/>
        <v>201205Hungary</v>
      </c>
      <c r="D1092">
        <v>201205</v>
      </c>
      <c r="E1092">
        <v>2012</v>
      </c>
      <c r="F1092" s="1">
        <v>41030</v>
      </c>
      <c r="G1092">
        <v>5</v>
      </c>
      <c r="H1092">
        <v>1</v>
      </c>
      <c r="I1092" t="s">
        <v>16</v>
      </c>
      <c r="J1092">
        <v>4</v>
      </c>
      <c r="K1092" t="s">
        <v>62</v>
      </c>
      <c r="L1092" t="s">
        <v>61</v>
      </c>
      <c r="M1092">
        <v>348</v>
      </c>
      <c r="N1092" t="s">
        <v>33</v>
      </c>
      <c r="O1092" s="3">
        <f>IFERROR(VLOOKUP(D1092&amp;N1092,'(0201) Fresh'!$C$2:$P$1086,14,FALSE),0)</f>
        <v>0</v>
      </c>
      <c r="P1092">
        <f>IFERROR(VLOOKUP(D1092&amp;N1092,'(0202) Frozen'!$C$2:$P$997,14,FALSE),0)</f>
        <v>0</v>
      </c>
      <c r="Q1092">
        <f t="shared" si="53"/>
        <v>0</v>
      </c>
      <c r="R1092" s="4">
        <f t="shared" si="52"/>
        <v>0</v>
      </c>
    </row>
    <row r="1093" spans="1:18" x14ac:dyDescent="0.25">
      <c r="A1093">
        <v>826</v>
      </c>
      <c r="B1093" t="s">
        <v>15</v>
      </c>
      <c r="C1093" t="str">
        <f t="shared" si="54"/>
        <v>201206Hungary</v>
      </c>
      <c r="D1093">
        <v>201206</v>
      </c>
      <c r="E1093">
        <v>2012</v>
      </c>
      <c r="F1093" s="1">
        <v>41061</v>
      </c>
      <c r="G1093">
        <v>6</v>
      </c>
      <c r="H1093">
        <v>1</v>
      </c>
      <c r="I1093" t="s">
        <v>16</v>
      </c>
      <c r="J1093">
        <v>4</v>
      </c>
      <c r="K1093" t="s">
        <v>62</v>
      </c>
      <c r="L1093" t="s">
        <v>61</v>
      </c>
      <c r="M1093">
        <v>348</v>
      </c>
      <c r="N1093" t="s">
        <v>33</v>
      </c>
      <c r="O1093" s="3">
        <f>IFERROR(VLOOKUP(D1093&amp;N1093,'(0201) Fresh'!$C$2:$P$1086,14,FALSE),0)</f>
        <v>0</v>
      </c>
      <c r="P1093">
        <f>IFERROR(VLOOKUP(D1093&amp;N1093,'(0202) Frozen'!$C$2:$P$997,14,FALSE),0)</f>
        <v>0</v>
      </c>
      <c r="Q1093">
        <f t="shared" si="53"/>
        <v>0</v>
      </c>
      <c r="R1093" s="4">
        <f t="shared" si="52"/>
        <v>0</v>
      </c>
    </row>
    <row r="1094" spans="1:18" x14ac:dyDescent="0.25">
      <c r="A1094">
        <v>826</v>
      </c>
      <c r="B1094" t="s">
        <v>15</v>
      </c>
      <c r="C1094" t="str">
        <f t="shared" si="54"/>
        <v>201207Hungary</v>
      </c>
      <c r="D1094">
        <v>201207</v>
      </c>
      <c r="E1094">
        <v>2012</v>
      </c>
      <c r="F1094" s="1">
        <v>41091</v>
      </c>
      <c r="G1094">
        <v>7</v>
      </c>
      <c r="H1094">
        <v>1</v>
      </c>
      <c r="I1094" t="s">
        <v>16</v>
      </c>
      <c r="J1094">
        <v>4</v>
      </c>
      <c r="K1094" t="s">
        <v>62</v>
      </c>
      <c r="L1094" t="s">
        <v>61</v>
      </c>
      <c r="M1094">
        <v>348</v>
      </c>
      <c r="N1094" t="s">
        <v>33</v>
      </c>
      <c r="O1094" s="3">
        <f>IFERROR(VLOOKUP(D1094&amp;N1094,'(0201) Fresh'!$C$2:$P$1086,14,FALSE),0)</f>
        <v>0</v>
      </c>
      <c r="P1094">
        <f>IFERROR(VLOOKUP(D1094&amp;N1094,'(0202) Frozen'!$C$2:$P$997,14,FALSE),0)</f>
        <v>0</v>
      </c>
      <c r="Q1094">
        <f t="shared" si="53"/>
        <v>0</v>
      </c>
      <c r="R1094" s="4">
        <f t="shared" si="52"/>
        <v>0</v>
      </c>
    </row>
    <row r="1095" spans="1:18" x14ac:dyDescent="0.25">
      <c r="A1095">
        <v>826</v>
      </c>
      <c r="B1095" t="s">
        <v>15</v>
      </c>
      <c r="C1095" t="str">
        <f t="shared" si="54"/>
        <v>201208Hungary</v>
      </c>
      <c r="D1095">
        <v>201208</v>
      </c>
      <c r="E1095">
        <v>2012</v>
      </c>
      <c r="F1095" s="1">
        <v>41122</v>
      </c>
      <c r="G1095">
        <v>8</v>
      </c>
      <c r="H1095">
        <v>1</v>
      </c>
      <c r="I1095" t="s">
        <v>16</v>
      </c>
      <c r="J1095">
        <v>4</v>
      </c>
      <c r="K1095" t="s">
        <v>62</v>
      </c>
      <c r="L1095" t="s">
        <v>61</v>
      </c>
      <c r="M1095">
        <v>348</v>
      </c>
      <c r="N1095" t="s">
        <v>33</v>
      </c>
      <c r="O1095" s="3">
        <f>IFERROR(VLOOKUP(D1095&amp;N1095,'(0201) Fresh'!$C$2:$P$1086,14,FALSE),0)</f>
        <v>0</v>
      </c>
      <c r="P1095">
        <f>IFERROR(VLOOKUP(D1095&amp;N1095,'(0202) Frozen'!$C$2:$P$997,14,FALSE),0)</f>
        <v>0</v>
      </c>
      <c r="Q1095">
        <f t="shared" si="53"/>
        <v>0</v>
      </c>
      <c r="R1095" s="4">
        <f t="shared" si="52"/>
        <v>0</v>
      </c>
    </row>
    <row r="1096" spans="1:18" x14ac:dyDescent="0.25">
      <c r="A1096">
        <v>826</v>
      </c>
      <c r="B1096" t="s">
        <v>15</v>
      </c>
      <c r="C1096" t="str">
        <f t="shared" si="54"/>
        <v>201209Hungary</v>
      </c>
      <c r="D1096">
        <v>201209</v>
      </c>
      <c r="E1096">
        <v>2012</v>
      </c>
      <c r="F1096" s="1">
        <v>41153</v>
      </c>
      <c r="G1096">
        <v>9</v>
      </c>
      <c r="H1096">
        <v>1</v>
      </c>
      <c r="I1096" t="s">
        <v>16</v>
      </c>
      <c r="J1096">
        <v>4</v>
      </c>
      <c r="K1096" t="s">
        <v>62</v>
      </c>
      <c r="L1096" t="s">
        <v>61</v>
      </c>
      <c r="M1096">
        <v>348</v>
      </c>
      <c r="N1096" t="s">
        <v>33</v>
      </c>
      <c r="O1096" s="3">
        <f>IFERROR(VLOOKUP(D1096&amp;N1096,'(0201) Fresh'!$C$2:$P$1086,14,FALSE),0)</f>
        <v>0</v>
      </c>
      <c r="P1096">
        <f>IFERROR(VLOOKUP(D1096&amp;N1096,'(0202) Frozen'!$C$2:$P$997,14,FALSE),0)</f>
        <v>0</v>
      </c>
      <c r="Q1096">
        <f t="shared" si="53"/>
        <v>0</v>
      </c>
      <c r="R1096" s="4">
        <f t="shared" si="52"/>
        <v>0</v>
      </c>
    </row>
    <row r="1097" spans="1:18" x14ac:dyDescent="0.25">
      <c r="A1097">
        <v>826</v>
      </c>
      <c r="B1097" t="s">
        <v>15</v>
      </c>
      <c r="C1097" t="str">
        <f t="shared" si="54"/>
        <v>201210Hungary</v>
      </c>
      <c r="D1097">
        <v>201210</v>
      </c>
      <c r="E1097">
        <v>2012</v>
      </c>
      <c r="F1097" s="1">
        <v>41183</v>
      </c>
      <c r="G1097">
        <v>10</v>
      </c>
      <c r="H1097">
        <v>1</v>
      </c>
      <c r="I1097" t="s">
        <v>16</v>
      </c>
      <c r="J1097">
        <v>4</v>
      </c>
      <c r="K1097" t="s">
        <v>62</v>
      </c>
      <c r="L1097" t="s">
        <v>61</v>
      </c>
      <c r="M1097">
        <v>348</v>
      </c>
      <c r="N1097" t="s">
        <v>33</v>
      </c>
      <c r="O1097" s="3">
        <f>IFERROR(VLOOKUP(D1097&amp;N1097,'(0201) Fresh'!$C$2:$P$1086,14,FALSE),0)</f>
        <v>0</v>
      </c>
      <c r="P1097">
        <f>IFERROR(VLOOKUP(D1097&amp;N1097,'(0202) Frozen'!$C$2:$P$997,14,FALSE),0)</f>
        <v>0</v>
      </c>
      <c r="Q1097">
        <f t="shared" si="53"/>
        <v>0</v>
      </c>
      <c r="R1097" s="4">
        <f t="shared" si="52"/>
        <v>0</v>
      </c>
    </row>
    <row r="1098" spans="1:18" x14ac:dyDescent="0.25">
      <c r="A1098">
        <v>826</v>
      </c>
      <c r="B1098" t="s">
        <v>15</v>
      </c>
      <c r="C1098" t="str">
        <f t="shared" si="54"/>
        <v>201211Hungary</v>
      </c>
      <c r="D1098">
        <v>201211</v>
      </c>
      <c r="E1098">
        <v>2012</v>
      </c>
      <c r="F1098" s="1">
        <v>41214</v>
      </c>
      <c r="G1098">
        <v>11</v>
      </c>
      <c r="H1098">
        <v>1</v>
      </c>
      <c r="I1098" t="s">
        <v>16</v>
      </c>
      <c r="J1098">
        <v>4</v>
      </c>
      <c r="K1098" t="s">
        <v>62</v>
      </c>
      <c r="L1098" t="s">
        <v>61</v>
      </c>
      <c r="M1098">
        <v>348</v>
      </c>
      <c r="N1098" t="s">
        <v>33</v>
      </c>
      <c r="O1098" s="3">
        <f>IFERROR(VLOOKUP(D1098&amp;N1098,'(0201) Fresh'!$C$2:$P$1086,14,FALSE),0)</f>
        <v>0</v>
      </c>
      <c r="P1098">
        <f>IFERROR(VLOOKUP(D1098&amp;N1098,'(0202) Frozen'!$C$2:$P$997,14,FALSE),0)</f>
        <v>0</v>
      </c>
      <c r="Q1098">
        <f t="shared" si="53"/>
        <v>0</v>
      </c>
      <c r="R1098" s="4">
        <f t="shared" si="52"/>
        <v>0</v>
      </c>
    </row>
    <row r="1099" spans="1:18" x14ac:dyDescent="0.25">
      <c r="A1099">
        <v>826</v>
      </c>
      <c r="B1099" t="s">
        <v>15</v>
      </c>
      <c r="C1099" t="str">
        <f t="shared" si="54"/>
        <v>201212Hungary</v>
      </c>
      <c r="D1099">
        <v>201212</v>
      </c>
      <c r="E1099">
        <v>2012</v>
      </c>
      <c r="F1099" s="1">
        <v>41244</v>
      </c>
      <c r="G1099">
        <v>12</v>
      </c>
      <c r="H1099">
        <v>1</v>
      </c>
      <c r="I1099" t="s">
        <v>16</v>
      </c>
      <c r="J1099">
        <v>4</v>
      </c>
      <c r="K1099" t="s">
        <v>62</v>
      </c>
      <c r="L1099" t="s">
        <v>61</v>
      </c>
      <c r="M1099">
        <v>348</v>
      </c>
      <c r="N1099" t="s">
        <v>33</v>
      </c>
      <c r="O1099" s="3">
        <f>IFERROR(VLOOKUP(D1099&amp;N1099,'(0201) Fresh'!$C$2:$P$1086,14,FALSE),0)</f>
        <v>0</v>
      </c>
      <c r="P1099">
        <f>IFERROR(VLOOKUP(D1099&amp;N1099,'(0202) Frozen'!$C$2:$P$997,14,FALSE),0)</f>
        <v>0</v>
      </c>
      <c r="Q1099">
        <f t="shared" si="53"/>
        <v>0</v>
      </c>
      <c r="R1099" s="4">
        <f t="shared" si="52"/>
        <v>0</v>
      </c>
    </row>
    <row r="1100" spans="1:18" x14ac:dyDescent="0.25">
      <c r="A1100">
        <v>826</v>
      </c>
      <c r="B1100" t="s">
        <v>15</v>
      </c>
      <c r="C1100" t="str">
        <f t="shared" si="54"/>
        <v>201301Hungary</v>
      </c>
      <c r="D1100">
        <v>201301</v>
      </c>
      <c r="E1100">
        <v>2013</v>
      </c>
      <c r="F1100" s="1">
        <v>41275</v>
      </c>
      <c r="G1100">
        <v>1</v>
      </c>
      <c r="H1100">
        <v>1</v>
      </c>
      <c r="I1100" t="s">
        <v>16</v>
      </c>
      <c r="J1100">
        <v>4</v>
      </c>
      <c r="K1100" t="s">
        <v>62</v>
      </c>
      <c r="L1100" t="s">
        <v>61</v>
      </c>
      <c r="M1100">
        <v>348</v>
      </c>
      <c r="N1100" t="s">
        <v>33</v>
      </c>
      <c r="O1100" s="3">
        <f>IFERROR(VLOOKUP(D1100&amp;N1100,'(0201) Fresh'!$C$2:$P$1086,14,FALSE),0)</f>
        <v>0</v>
      </c>
      <c r="P1100">
        <f>IFERROR(VLOOKUP(D1100&amp;N1100,'(0202) Frozen'!$C$2:$P$997,14,FALSE),0)</f>
        <v>0</v>
      </c>
      <c r="Q1100">
        <f t="shared" si="53"/>
        <v>0</v>
      </c>
      <c r="R1100" s="4">
        <f t="shared" si="52"/>
        <v>0</v>
      </c>
    </row>
    <row r="1101" spans="1:18" x14ac:dyDescent="0.25">
      <c r="A1101">
        <v>826</v>
      </c>
      <c r="B1101" t="s">
        <v>15</v>
      </c>
      <c r="C1101" t="str">
        <f t="shared" si="54"/>
        <v>201302Hungary</v>
      </c>
      <c r="D1101">
        <v>201302</v>
      </c>
      <c r="E1101">
        <v>2013</v>
      </c>
      <c r="F1101" s="1">
        <v>41306</v>
      </c>
      <c r="G1101">
        <v>2</v>
      </c>
      <c r="H1101">
        <v>1</v>
      </c>
      <c r="I1101" t="s">
        <v>16</v>
      </c>
      <c r="J1101">
        <v>4</v>
      </c>
      <c r="K1101" t="s">
        <v>62</v>
      </c>
      <c r="L1101" t="s">
        <v>61</v>
      </c>
      <c r="M1101">
        <v>348</v>
      </c>
      <c r="N1101" t="s">
        <v>33</v>
      </c>
      <c r="O1101" s="3">
        <f>IFERROR(VLOOKUP(D1101&amp;N1101,'(0201) Fresh'!$C$2:$P$1086,14,FALSE),0)</f>
        <v>0</v>
      </c>
      <c r="P1101">
        <f>IFERROR(VLOOKUP(D1101&amp;N1101,'(0202) Frozen'!$C$2:$P$997,14,FALSE),0)</f>
        <v>0</v>
      </c>
      <c r="Q1101">
        <f t="shared" si="53"/>
        <v>0</v>
      </c>
      <c r="R1101" s="4">
        <f t="shared" si="52"/>
        <v>0</v>
      </c>
    </row>
    <row r="1102" spans="1:18" x14ac:dyDescent="0.25">
      <c r="A1102">
        <v>826</v>
      </c>
      <c r="B1102" t="s">
        <v>15</v>
      </c>
      <c r="C1102" t="str">
        <f t="shared" si="54"/>
        <v>201303Hungary</v>
      </c>
      <c r="D1102">
        <v>201303</v>
      </c>
      <c r="E1102">
        <v>2013</v>
      </c>
      <c r="F1102" s="1">
        <v>41334</v>
      </c>
      <c r="G1102">
        <v>3</v>
      </c>
      <c r="H1102">
        <v>1</v>
      </c>
      <c r="I1102" t="s">
        <v>16</v>
      </c>
      <c r="J1102">
        <v>4</v>
      </c>
      <c r="K1102" t="s">
        <v>62</v>
      </c>
      <c r="L1102" t="s">
        <v>61</v>
      </c>
      <c r="M1102">
        <v>348</v>
      </c>
      <c r="N1102" t="s">
        <v>33</v>
      </c>
      <c r="O1102" s="3">
        <f>IFERROR(VLOOKUP(D1102&amp;N1102,'(0201) Fresh'!$C$2:$P$1086,14,FALSE),0)</f>
        <v>0</v>
      </c>
      <c r="P1102">
        <f>IFERROR(VLOOKUP(D1102&amp;N1102,'(0202) Frozen'!$C$2:$P$997,14,FALSE),0)</f>
        <v>18396</v>
      </c>
      <c r="Q1102">
        <f t="shared" si="53"/>
        <v>18396</v>
      </c>
      <c r="R1102" s="4">
        <f t="shared" si="52"/>
        <v>1.7743037073225272E-4</v>
      </c>
    </row>
    <row r="1103" spans="1:18" x14ac:dyDescent="0.25">
      <c r="A1103">
        <v>826</v>
      </c>
      <c r="B1103" t="s">
        <v>15</v>
      </c>
      <c r="C1103" t="str">
        <f t="shared" si="54"/>
        <v>201304Hungary</v>
      </c>
      <c r="D1103">
        <v>201304</v>
      </c>
      <c r="E1103">
        <v>2013</v>
      </c>
      <c r="F1103" s="1">
        <v>41365</v>
      </c>
      <c r="G1103">
        <v>4</v>
      </c>
      <c r="H1103">
        <v>1</v>
      </c>
      <c r="I1103" t="s">
        <v>16</v>
      </c>
      <c r="J1103">
        <v>4</v>
      </c>
      <c r="K1103" t="s">
        <v>62</v>
      </c>
      <c r="L1103" t="s">
        <v>61</v>
      </c>
      <c r="M1103">
        <v>348</v>
      </c>
      <c r="N1103" t="s">
        <v>33</v>
      </c>
      <c r="O1103" s="3">
        <f>IFERROR(VLOOKUP(D1103&amp;N1103,'(0201) Fresh'!$C$2:$P$1086,14,FALSE),0)</f>
        <v>0</v>
      </c>
      <c r="P1103">
        <f>IFERROR(VLOOKUP(D1103&amp;N1103,'(0202) Frozen'!$C$2:$P$997,14,FALSE),0)</f>
        <v>0</v>
      </c>
      <c r="Q1103">
        <f t="shared" si="53"/>
        <v>0</v>
      </c>
      <c r="R1103" s="4">
        <f t="shared" si="52"/>
        <v>0</v>
      </c>
    </row>
    <row r="1104" spans="1:18" x14ac:dyDescent="0.25">
      <c r="A1104">
        <v>826</v>
      </c>
      <c r="B1104" t="s">
        <v>15</v>
      </c>
      <c r="C1104" t="str">
        <f t="shared" si="54"/>
        <v>201305Hungary</v>
      </c>
      <c r="D1104">
        <v>201305</v>
      </c>
      <c r="E1104">
        <v>2013</v>
      </c>
      <c r="F1104" s="1">
        <v>41395</v>
      </c>
      <c r="G1104">
        <v>5</v>
      </c>
      <c r="H1104">
        <v>1</v>
      </c>
      <c r="I1104" t="s">
        <v>16</v>
      </c>
      <c r="J1104">
        <v>4</v>
      </c>
      <c r="K1104" t="s">
        <v>62</v>
      </c>
      <c r="L1104" t="s">
        <v>61</v>
      </c>
      <c r="M1104">
        <v>348</v>
      </c>
      <c r="N1104" t="s">
        <v>33</v>
      </c>
      <c r="O1104" s="3">
        <f>IFERROR(VLOOKUP(D1104&amp;N1104,'(0201) Fresh'!$C$2:$P$1086,14,FALSE),0)</f>
        <v>0</v>
      </c>
      <c r="P1104">
        <f>IFERROR(VLOOKUP(D1104&amp;N1104,'(0202) Frozen'!$C$2:$P$997,14,FALSE),0)</f>
        <v>0</v>
      </c>
      <c r="Q1104">
        <f t="shared" si="53"/>
        <v>0</v>
      </c>
      <c r="R1104" s="4">
        <f t="shared" si="52"/>
        <v>0</v>
      </c>
    </row>
    <row r="1105" spans="1:18" x14ac:dyDescent="0.25">
      <c r="A1105">
        <v>826</v>
      </c>
      <c r="B1105" t="s">
        <v>15</v>
      </c>
      <c r="C1105" t="str">
        <f t="shared" si="54"/>
        <v>201306Hungary</v>
      </c>
      <c r="D1105">
        <v>201306</v>
      </c>
      <c r="E1105">
        <v>2013</v>
      </c>
      <c r="F1105" s="1">
        <v>41426</v>
      </c>
      <c r="G1105">
        <v>6</v>
      </c>
      <c r="H1105">
        <v>1</v>
      </c>
      <c r="I1105" t="s">
        <v>16</v>
      </c>
      <c r="J1105">
        <v>4</v>
      </c>
      <c r="K1105" t="s">
        <v>62</v>
      </c>
      <c r="L1105" t="s">
        <v>61</v>
      </c>
      <c r="M1105">
        <v>348</v>
      </c>
      <c r="N1105" t="s">
        <v>33</v>
      </c>
      <c r="O1105" s="3">
        <f>IFERROR(VLOOKUP(D1105&amp;N1105,'(0201) Fresh'!$C$2:$P$1086,14,FALSE),0)</f>
        <v>0</v>
      </c>
      <c r="P1105">
        <f>IFERROR(VLOOKUP(D1105&amp;N1105,'(0202) Frozen'!$C$2:$P$997,14,FALSE),0)</f>
        <v>0</v>
      </c>
      <c r="Q1105">
        <f t="shared" si="53"/>
        <v>0</v>
      </c>
      <c r="R1105" s="4">
        <f t="shared" si="52"/>
        <v>0</v>
      </c>
    </row>
    <row r="1106" spans="1:18" x14ac:dyDescent="0.25">
      <c r="A1106">
        <v>826</v>
      </c>
      <c r="B1106" t="s">
        <v>15</v>
      </c>
      <c r="C1106" t="str">
        <f t="shared" si="54"/>
        <v>201307Hungary</v>
      </c>
      <c r="D1106">
        <v>201307</v>
      </c>
      <c r="E1106">
        <v>2013</v>
      </c>
      <c r="F1106" s="1">
        <v>41456</v>
      </c>
      <c r="G1106">
        <v>7</v>
      </c>
      <c r="H1106">
        <v>1</v>
      </c>
      <c r="I1106" t="s">
        <v>16</v>
      </c>
      <c r="J1106">
        <v>4</v>
      </c>
      <c r="K1106" t="s">
        <v>62</v>
      </c>
      <c r="L1106" t="s">
        <v>61</v>
      </c>
      <c r="M1106">
        <v>348</v>
      </c>
      <c r="N1106" t="s">
        <v>33</v>
      </c>
      <c r="O1106" s="3">
        <f>IFERROR(VLOOKUP(D1106&amp;N1106,'(0201) Fresh'!$C$2:$P$1086,14,FALSE),0)</f>
        <v>0</v>
      </c>
      <c r="P1106">
        <f>IFERROR(VLOOKUP(D1106&amp;N1106,'(0202) Frozen'!$C$2:$P$997,14,FALSE),0)</f>
        <v>0</v>
      </c>
      <c r="Q1106">
        <f t="shared" si="53"/>
        <v>0</v>
      </c>
      <c r="R1106" s="4">
        <f t="shared" si="52"/>
        <v>0</v>
      </c>
    </row>
    <row r="1107" spans="1:18" x14ac:dyDescent="0.25">
      <c r="A1107">
        <v>826</v>
      </c>
      <c r="B1107" t="s">
        <v>15</v>
      </c>
      <c r="C1107" t="str">
        <f t="shared" si="54"/>
        <v>201308Hungary</v>
      </c>
      <c r="D1107">
        <v>201308</v>
      </c>
      <c r="E1107">
        <v>2013</v>
      </c>
      <c r="F1107" s="1">
        <v>41487</v>
      </c>
      <c r="G1107">
        <v>8</v>
      </c>
      <c r="H1107">
        <v>1</v>
      </c>
      <c r="I1107" t="s">
        <v>16</v>
      </c>
      <c r="J1107">
        <v>4</v>
      </c>
      <c r="K1107" t="s">
        <v>62</v>
      </c>
      <c r="L1107" t="s">
        <v>61</v>
      </c>
      <c r="M1107">
        <v>348</v>
      </c>
      <c r="N1107" t="s">
        <v>33</v>
      </c>
      <c r="O1107" s="3">
        <f>IFERROR(VLOOKUP(D1107&amp;N1107,'(0201) Fresh'!$C$2:$P$1086,14,FALSE),0)</f>
        <v>0</v>
      </c>
      <c r="P1107">
        <f>IFERROR(VLOOKUP(D1107&amp;N1107,'(0202) Frozen'!$C$2:$P$997,14,FALSE),0)</f>
        <v>0</v>
      </c>
      <c r="Q1107">
        <f t="shared" si="53"/>
        <v>0</v>
      </c>
      <c r="R1107" s="4">
        <f t="shared" si="52"/>
        <v>0</v>
      </c>
    </row>
    <row r="1108" spans="1:18" x14ac:dyDescent="0.25">
      <c r="A1108">
        <v>826</v>
      </c>
      <c r="B1108" t="s">
        <v>15</v>
      </c>
      <c r="C1108" t="str">
        <f t="shared" si="54"/>
        <v>201309Hungary</v>
      </c>
      <c r="D1108">
        <v>201309</v>
      </c>
      <c r="E1108">
        <v>2013</v>
      </c>
      <c r="F1108" s="1">
        <v>41518</v>
      </c>
      <c r="G1108">
        <v>9</v>
      </c>
      <c r="H1108">
        <v>1</v>
      </c>
      <c r="I1108" t="s">
        <v>16</v>
      </c>
      <c r="J1108">
        <v>4</v>
      </c>
      <c r="K1108" t="s">
        <v>62</v>
      </c>
      <c r="L1108" t="s">
        <v>61</v>
      </c>
      <c r="M1108">
        <v>348</v>
      </c>
      <c r="N1108" t="s">
        <v>33</v>
      </c>
      <c r="O1108" s="3">
        <f>IFERROR(VLOOKUP(D1108&amp;N1108,'(0201) Fresh'!$C$2:$P$1086,14,FALSE),0)</f>
        <v>0</v>
      </c>
      <c r="P1108">
        <f>IFERROR(VLOOKUP(D1108&amp;N1108,'(0202) Frozen'!$C$2:$P$997,14,FALSE),0)</f>
        <v>0</v>
      </c>
      <c r="Q1108">
        <f t="shared" si="53"/>
        <v>0</v>
      </c>
      <c r="R1108" s="4">
        <f t="shared" si="52"/>
        <v>0</v>
      </c>
    </row>
    <row r="1109" spans="1:18" x14ac:dyDescent="0.25">
      <c r="A1109">
        <v>826</v>
      </c>
      <c r="B1109" t="s">
        <v>15</v>
      </c>
      <c r="C1109" t="str">
        <f t="shared" si="54"/>
        <v>201310Hungary</v>
      </c>
      <c r="D1109">
        <v>201310</v>
      </c>
      <c r="E1109">
        <v>2013</v>
      </c>
      <c r="F1109" s="1">
        <v>41548</v>
      </c>
      <c r="G1109">
        <v>10</v>
      </c>
      <c r="H1109">
        <v>1</v>
      </c>
      <c r="I1109" t="s">
        <v>16</v>
      </c>
      <c r="J1109">
        <v>4</v>
      </c>
      <c r="K1109" t="s">
        <v>62</v>
      </c>
      <c r="L1109" t="s">
        <v>61</v>
      </c>
      <c r="M1109">
        <v>348</v>
      </c>
      <c r="N1109" t="s">
        <v>33</v>
      </c>
      <c r="O1109" s="3">
        <f>IFERROR(VLOOKUP(D1109&amp;N1109,'(0201) Fresh'!$C$2:$P$1086,14,FALSE),0)</f>
        <v>0</v>
      </c>
      <c r="P1109">
        <f>IFERROR(VLOOKUP(D1109&amp;N1109,'(0202) Frozen'!$C$2:$P$997,14,FALSE),0)</f>
        <v>0</v>
      </c>
      <c r="Q1109">
        <f t="shared" si="53"/>
        <v>0</v>
      </c>
      <c r="R1109" s="4">
        <f t="shared" si="52"/>
        <v>0</v>
      </c>
    </row>
    <row r="1110" spans="1:18" x14ac:dyDescent="0.25">
      <c r="A1110">
        <v>826</v>
      </c>
      <c r="B1110" t="s">
        <v>15</v>
      </c>
      <c r="C1110" t="str">
        <f t="shared" si="54"/>
        <v>201311Hungary</v>
      </c>
      <c r="D1110">
        <v>201311</v>
      </c>
      <c r="E1110">
        <v>2013</v>
      </c>
      <c r="F1110" s="1">
        <v>41579</v>
      </c>
      <c r="G1110">
        <v>11</v>
      </c>
      <c r="H1110">
        <v>1</v>
      </c>
      <c r="I1110" t="s">
        <v>16</v>
      </c>
      <c r="J1110">
        <v>4</v>
      </c>
      <c r="K1110" t="s">
        <v>62</v>
      </c>
      <c r="L1110" t="s">
        <v>61</v>
      </c>
      <c r="M1110">
        <v>348</v>
      </c>
      <c r="N1110" t="s">
        <v>33</v>
      </c>
      <c r="O1110" s="3">
        <f>IFERROR(VLOOKUP(D1110&amp;N1110,'(0201) Fresh'!$C$2:$P$1086,14,FALSE),0)</f>
        <v>235473</v>
      </c>
      <c r="P1110">
        <f>IFERROR(VLOOKUP(D1110&amp;N1110,'(0202) Frozen'!$C$2:$P$997,14,FALSE),0)</f>
        <v>0</v>
      </c>
      <c r="Q1110">
        <f t="shared" si="53"/>
        <v>235473</v>
      </c>
      <c r="R1110" s="4">
        <f t="shared" si="52"/>
        <v>1.7784482058501854E-3</v>
      </c>
    </row>
    <row r="1111" spans="1:18" x14ac:dyDescent="0.25">
      <c r="A1111">
        <v>826</v>
      </c>
      <c r="B1111" t="s">
        <v>15</v>
      </c>
      <c r="C1111" t="str">
        <f t="shared" si="54"/>
        <v>201312Hungary</v>
      </c>
      <c r="D1111">
        <v>201312</v>
      </c>
      <c r="E1111">
        <v>2013</v>
      </c>
      <c r="F1111" s="1">
        <v>41609</v>
      </c>
      <c r="G1111">
        <v>12</v>
      </c>
      <c r="H1111">
        <v>1</v>
      </c>
      <c r="I1111" t="s">
        <v>16</v>
      </c>
      <c r="J1111">
        <v>4</v>
      </c>
      <c r="K1111" t="s">
        <v>62</v>
      </c>
      <c r="L1111" t="s">
        <v>61</v>
      </c>
      <c r="M1111">
        <v>348</v>
      </c>
      <c r="N1111" t="s">
        <v>33</v>
      </c>
      <c r="O1111" s="3">
        <f>IFERROR(VLOOKUP(D1111&amp;N1111,'(0201) Fresh'!$C$2:$P$1086,14,FALSE),0)</f>
        <v>0</v>
      </c>
      <c r="P1111">
        <f>IFERROR(VLOOKUP(D1111&amp;N1111,'(0202) Frozen'!$C$2:$P$997,14,FALSE),0)</f>
        <v>0</v>
      </c>
      <c r="Q1111">
        <f t="shared" si="53"/>
        <v>0</v>
      </c>
      <c r="R1111" s="4">
        <f t="shared" si="52"/>
        <v>0</v>
      </c>
    </row>
    <row r="1112" spans="1:18" x14ac:dyDescent="0.25">
      <c r="A1112">
        <v>826</v>
      </c>
      <c r="B1112" t="s">
        <v>15</v>
      </c>
      <c r="C1112" t="str">
        <f t="shared" si="54"/>
        <v>201401Hungary</v>
      </c>
      <c r="D1112">
        <v>201401</v>
      </c>
      <c r="E1112">
        <v>2014</v>
      </c>
      <c r="F1112" s="1">
        <v>41640</v>
      </c>
      <c r="G1112">
        <v>1</v>
      </c>
      <c r="H1112">
        <v>1</v>
      </c>
      <c r="I1112" t="s">
        <v>16</v>
      </c>
      <c r="J1112">
        <v>4</v>
      </c>
      <c r="K1112" t="s">
        <v>62</v>
      </c>
      <c r="L1112" t="s">
        <v>61</v>
      </c>
      <c r="M1112">
        <v>348</v>
      </c>
      <c r="N1112" t="s">
        <v>33</v>
      </c>
      <c r="O1112" s="3">
        <f>IFERROR(VLOOKUP(D1112&amp;N1112,'(0201) Fresh'!$C$2:$P$1086,14,FALSE),0)</f>
        <v>0</v>
      </c>
      <c r="P1112">
        <f>IFERROR(VLOOKUP(D1112&amp;N1112,'(0202) Frozen'!$C$2:$P$997,14,FALSE),0)</f>
        <v>0</v>
      </c>
      <c r="Q1112">
        <f t="shared" si="53"/>
        <v>0</v>
      </c>
      <c r="R1112" s="4">
        <f t="shared" si="52"/>
        <v>0</v>
      </c>
    </row>
    <row r="1113" spans="1:18" x14ac:dyDescent="0.25">
      <c r="A1113">
        <v>826</v>
      </c>
      <c r="B1113" t="s">
        <v>15</v>
      </c>
      <c r="C1113" t="str">
        <f t="shared" si="54"/>
        <v>201402Hungary</v>
      </c>
      <c r="D1113">
        <v>201402</v>
      </c>
      <c r="E1113">
        <v>2014</v>
      </c>
      <c r="F1113" s="1">
        <v>41671</v>
      </c>
      <c r="G1113">
        <v>2</v>
      </c>
      <c r="H1113">
        <v>1</v>
      </c>
      <c r="I1113" t="s">
        <v>16</v>
      </c>
      <c r="J1113">
        <v>4</v>
      </c>
      <c r="K1113" t="s">
        <v>62</v>
      </c>
      <c r="L1113" t="s">
        <v>61</v>
      </c>
      <c r="M1113">
        <v>348</v>
      </c>
      <c r="N1113" t="s">
        <v>33</v>
      </c>
      <c r="O1113" s="3">
        <f>IFERROR(VLOOKUP(D1113&amp;N1113,'(0201) Fresh'!$C$2:$P$1086,14,FALSE),0)</f>
        <v>0</v>
      </c>
      <c r="P1113">
        <f>IFERROR(VLOOKUP(D1113&amp;N1113,'(0202) Frozen'!$C$2:$P$997,14,FALSE),0)</f>
        <v>0</v>
      </c>
      <c r="Q1113">
        <f t="shared" si="53"/>
        <v>0</v>
      </c>
      <c r="R1113" s="4">
        <f t="shared" si="52"/>
        <v>0</v>
      </c>
    </row>
    <row r="1114" spans="1:18" x14ac:dyDescent="0.25">
      <c r="A1114">
        <v>826</v>
      </c>
      <c r="B1114" t="s">
        <v>15</v>
      </c>
      <c r="C1114" t="str">
        <f t="shared" si="54"/>
        <v>201403Hungary</v>
      </c>
      <c r="D1114">
        <v>201403</v>
      </c>
      <c r="E1114">
        <v>2014</v>
      </c>
      <c r="F1114" s="1">
        <v>41699</v>
      </c>
      <c r="G1114">
        <v>3</v>
      </c>
      <c r="H1114">
        <v>1</v>
      </c>
      <c r="I1114" t="s">
        <v>16</v>
      </c>
      <c r="J1114">
        <v>4</v>
      </c>
      <c r="K1114" t="s">
        <v>62</v>
      </c>
      <c r="L1114" t="s">
        <v>61</v>
      </c>
      <c r="M1114">
        <v>348</v>
      </c>
      <c r="N1114" t="s">
        <v>33</v>
      </c>
      <c r="O1114" s="3">
        <f>IFERROR(VLOOKUP(D1114&amp;N1114,'(0201) Fresh'!$C$2:$P$1086,14,FALSE),0)</f>
        <v>0</v>
      </c>
      <c r="P1114">
        <f>IFERROR(VLOOKUP(D1114&amp;N1114,'(0202) Frozen'!$C$2:$P$997,14,FALSE),0)</f>
        <v>0</v>
      </c>
      <c r="Q1114">
        <f t="shared" si="53"/>
        <v>0</v>
      </c>
      <c r="R1114" s="4">
        <f t="shared" si="52"/>
        <v>0</v>
      </c>
    </row>
    <row r="1115" spans="1:18" x14ac:dyDescent="0.25">
      <c r="A1115">
        <v>826</v>
      </c>
      <c r="B1115" t="s">
        <v>15</v>
      </c>
      <c r="C1115" t="str">
        <f t="shared" si="54"/>
        <v>201404Hungary</v>
      </c>
      <c r="D1115">
        <v>201404</v>
      </c>
      <c r="E1115">
        <v>2014</v>
      </c>
      <c r="F1115" s="1">
        <v>41730</v>
      </c>
      <c r="G1115">
        <v>4</v>
      </c>
      <c r="H1115">
        <v>1</v>
      </c>
      <c r="I1115" t="s">
        <v>16</v>
      </c>
      <c r="J1115">
        <v>4</v>
      </c>
      <c r="K1115" t="s">
        <v>62</v>
      </c>
      <c r="L1115" t="s">
        <v>61</v>
      </c>
      <c r="M1115">
        <v>348</v>
      </c>
      <c r="N1115" t="s">
        <v>33</v>
      </c>
      <c r="O1115" s="3">
        <f>IFERROR(VLOOKUP(D1115&amp;N1115,'(0201) Fresh'!$C$2:$P$1086,14,FALSE),0)</f>
        <v>0</v>
      </c>
      <c r="P1115">
        <f>IFERROR(VLOOKUP(D1115&amp;N1115,'(0202) Frozen'!$C$2:$P$997,14,FALSE),0)</f>
        <v>0</v>
      </c>
      <c r="Q1115">
        <f t="shared" si="53"/>
        <v>0</v>
      </c>
      <c r="R1115" s="4">
        <f t="shared" si="52"/>
        <v>0</v>
      </c>
    </row>
    <row r="1116" spans="1:18" x14ac:dyDescent="0.25">
      <c r="A1116">
        <v>826</v>
      </c>
      <c r="B1116" t="s">
        <v>15</v>
      </c>
      <c r="C1116" t="str">
        <f t="shared" si="54"/>
        <v>201405Hungary</v>
      </c>
      <c r="D1116">
        <v>201405</v>
      </c>
      <c r="E1116">
        <v>2014</v>
      </c>
      <c r="F1116" s="1">
        <v>41760</v>
      </c>
      <c r="G1116">
        <v>5</v>
      </c>
      <c r="H1116">
        <v>1</v>
      </c>
      <c r="I1116" t="s">
        <v>16</v>
      </c>
      <c r="J1116">
        <v>4</v>
      </c>
      <c r="K1116" t="s">
        <v>62</v>
      </c>
      <c r="L1116" t="s">
        <v>61</v>
      </c>
      <c r="M1116">
        <v>348</v>
      </c>
      <c r="N1116" t="s">
        <v>33</v>
      </c>
      <c r="O1116" s="3">
        <f>IFERROR(VLOOKUP(D1116&amp;N1116,'(0201) Fresh'!$C$2:$P$1086,14,FALSE),0)</f>
        <v>0</v>
      </c>
      <c r="P1116">
        <f>IFERROR(VLOOKUP(D1116&amp;N1116,'(0202) Frozen'!$C$2:$P$997,14,FALSE),0)</f>
        <v>0</v>
      </c>
      <c r="Q1116">
        <f t="shared" si="53"/>
        <v>0</v>
      </c>
      <c r="R1116" s="4">
        <f t="shared" si="52"/>
        <v>0</v>
      </c>
    </row>
    <row r="1117" spans="1:18" x14ac:dyDescent="0.25">
      <c r="A1117">
        <v>826</v>
      </c>
      <c r="B1117" t="s">
        <v>15</v>
      </c>
      <c r="C1117" t="str">
        <f t="shared" si="54"/>
        <v>201406Hungary</v>
      </c>
      <c r="D1117">
        <v>201406</v>
      </c>
      <c r="E1117">
        <v>2014</v>
      </c>
      <c r="F1117" s="1">
        <v>41791</v>
      </c>
      <c r="G1117">
        <v>6</v>
      </c>
      <c r="H1117">
        <v>1</v>
      </c>
      <c r="I1117" t="s">
        <v>16</v>
      </c>
      <c r="J1117">
        <v>4</v>
      </c>
      <c r="K1117" t="s">
        <v>62</v>
      </c>
      <c r="L1117" t="s">
        <v>61</v>
      </c>
      <c r="M1117">
        <v>348</v>
      </c>
      <c r="N1117" t="s">
        <v>33</v>
      </c>
      <c r="O1117" s="3">
        <f>IFERROR(VLOOKUP(D1117&amp;N1117,'(0201) Fresh'!$C$2:$P$1086,14,FALSE),0)</f>
        <v>0</v>
      </c>
      <c r="P1117">
        <f>IFERROR(VLOOKUP(D1117&amp;N1117,'(0202) Frozen'!$C$2:$P$997,14,FALSE),0)</f>
        <v>0</v>
      </c>
      <c r="Q1117">
        <f t="shared" si="53"/>
        <v>0</v>
      </c>
      <c r="R1117" s="4">
        <f t="shared" si="52"/>
        <v>0</v>
      </c>
    </row>
    <row r="1118" spans="1:18" x14ac:dyDescent="0.25">
      <c r="A1118">
        <v>826</v>
      </c>
      <c r="B1118" t="s">
        <v>15</v>
      </c>
      <c r="C1118" t="str">
        <f t="shared" si="54"/>
        <v>201407Hungary</v>
      </c>
      <c r="D1118">
        <v>201407</v>
      </c>
      <c r="E1118">
        <v>2014</v>
      </c>
      <c r="F1118" s="1">
        <v>41821</v>
      </c>
      <c r="G1118">
        <v>7</v>
      </c>
      <c r="H1118">
        <v>1</v>
      </c>
      <c r="I1118" t="s">
        <v>16</v>
      </c>
      <c r="J1118">
        <v>4</v>
      </c>
      <c r="K1118" t="s">
        <v>62</v>
      </c>
      <c r="L1118" t="s">
        <v>61</v>
      </c>
      <c r="M1118">
        <v>348</v>
      </c>
      <c r="N1118" t="s">
        <v>33</v>
      </c>
      <c r="O1118" s="3">
        <f>IFERROR(VLOOKUP(D1118&amp;N1118,'(0201) Fresh'!$C$2:$P$1086,14,FALSE),0)</f>
        <v>0</v>
      </c>
      <c r="P1118">
        <f>IFERROR(VLOOKUP(D1118&amp;N1118,'(0202) Frozen'!$C$2:$P$997,14,FALSE),0)</f>
        <v>0</v>
      </c>
      <c r="Q1118">
        <f t="shared" si="53"/>
        <v>0</v>
      </c>
      <c r="R1118" s="4">
        <f t="shared" si="52"/>
        <v>0</v>
      </c>
    </row>
    <row r="1119" spans="1:18" x14ac:dyDescent="0.25">
      <c r="A1119">
        <v>826</v>
      </c>
      <c r="B1119" t="s">
        <v>15</v>
      </c>
      <c r="C1119" t="str">
        <f t="shared" si="54"/>
        <v>201408Hungary</v>
      </c>
      <c r="D1119">
        <v>201408</v>
      </c>
      <c r="E1119">
        <v>2014</v>
      </c>
      <c r="F1119" s="1">
        <v>41852</v>
      </c>
      <c r="G1119">
        <v>8</v>
      </c>
      <c r="H1119">
        <v>1</v>
      </c>
      <c r="I1119" t="s">
        <v>16</v>
      </c>
      <c r="J1119">
        <v>4</v>
      </c>
      <c r="K1119" t="s">
        <v>62</v>
      </c>
      <c r="L1119" t="s">
        <v>61</v>
      </c>
      <c r="M1119">
        <v>348</v>
      </c>
      <c r="N1119" t="s">
        <v>33</v>
      </c>
      <c r="O1119" s="3">
        <f>IFERROR(VLOOKUP(D1119&amp;N1119,'(0201) Fresh'!$C$2:$P$1086,14,FALSE),0)</f>
        <v>0</v>
      </c>
      <c r="P1119">
        <f>IFERROR(VLOOKUP(D1119&amp;N1119,'(0202) Frozen'!$C$2:$P$997,14,FALSE),0)</f>
        <v>0</v>
      </c>
      <c r="Q1119">
        <f t="shared" si="53"/>
        <v>0</v>
      </c>
      <c r="R1119" s="4">
        <f t="shared" si="52"/>
        <v>0</v>
      </c>
    </row>
    <row r="1120" spans="1:18" x14ac:dyDescent="0.25">
      <c r="A1120">
        <v>826</v>
      </c>
      <c r="B1120" t="s">
        <v>15</v>
      </c>
      <c r="C1120" t="str">
        <f t="shared" si="54"/>
        <v>201409Hungary</v>
      </c>
      <c r="D1120">
        <v>201409</v>
      </c>
      <c r="E1120">
        <v>2014</v>
      </c>
      <c r="F1120" s="1">
        <v>41883</v>
      </c>
      <c r="G1120">
        <v>9</v>
      </c>
      <c r="H1120">
        <v>1</v>
      </c>
      <c r="I1120" t="s">
        <v>16</v>
      </c>
      <c r="J1120">
        <v>4</v>
      </c>
      <c r="K1120" t="s">
        <v>62</v>
      </c>
      <c r="L1120" t="s">
        <v>61</v>
      </c>
      <c r="M1120">
        <v>348</v>
      </c>
      <c r="N1120" t="s">
        <v>33</v>
      </c>
      <c r="O1120" s="3">
        <f>IFERROR(VLOOKUP(D1120&amp;N1120,'(0201) Fresh'!$C$2:$P$1086,14,FALSE),0)</f>
        <v>0</v>
      </c>
      <c r="P1120">
        <f>IFERROR(VLOOKUP(D1120&amp;N1120,'(0202) Frozen'!$C$2:$P$997,14,FALSE),0)</f>
        <v>0</v>
      </c>
      <c r="Q1120">
        <f t="shared" si="53"/>
        <v>0</v>
      </c>
      <c r="R1120" s="4">
        <f t="shared" si="52"/>
        <v>0</v>
      </c>
    </row>
    <row r="1121" spans="1:18" x14ac:dyDescent="0.25">
      <c r="A1121">
        <v>826</v>
      </c>
      <c r="B1121" t="s">
        <v>15</v>
      </c>
      <c r="C1121" t="str">
        <f t="shared" si="54"/>
        <v>201410Hungary</v>
      </c>
      <c r="D1121">
        <v>201410</v>
      </c>
      <c r="E1121">
        <v>2014</v>
      </c>
      <c r="F1121" s="1">
        <v>41913</v>
      </c>
      <c r="G1121">
        <v>10</v>
      </c>
      <c r="H1121">
        <v>1</v>
      </c>
      <c r="I1121" t="s">
        <v>16</v>
      </c>
      <c r="J1121">
        <v>4</v>
      </c>
      <c r="K1121" t="s">
        <v>62</v>
      </c>
      <c r="L1121" t="s">
        <v>61</v>
      </c>
      <c r="M1121">
        <v>348</v>
      </c>
      <c r="N1121" t="s">
        <v>33</v>
      </c>
      <c r="O1121" s="3">
        <f>IFERROR(VLOOKUP(D1121&amp;N1121,'(0201) Fresh'!$C$2:$P$1086,14,FALSE),0)</f>
        <v>0</v>
      </c>
      <c r="P1121">
        <f>IFERROR(VLOOKUP(D1121&amp;N1121,'(0202) Frozen'!$C$2:$P$997,14,FALSE),0)</f>
        <v>0</v>
      </c>
      <c r="Q1121">
        <f t="shared" si="53"/>
        <v>0</v>
      </c>
      <c r="R1121" s="4">
        <f t="shared" si="52"/>
        <v>0</v>
      </c>
    </row>
    <row r="1122" spans="1:18" x14ac:dyDescent="0.25">
      <c r="A1122">
        <v>826</v>
      </c>
      <c r="B1122" t="s">
        <v>15</v>
      </c>
      <c r="C1122" t="str">
        <f t="shared" si="54"/>
        <v>201411Hungary</v>
      </c>
      <c r="D1122">
        <v>201411</v>
      </c>
      <c r="E1122">
        <v>2014</v>
      </c>
      <c r="F1122" s="1">
        <v>41944</v>
      </c>
      <c r="G1122">
        <v>11</v>
      </c>
      <c r="H1122">
        <v>1</v>
      </c>
      <c r="I1122" t="s">
        <v>16</v>
      </c>
      <c r="J1122">
        <v>4</v>
      </c>
      <c r="K1122" t="s">
        <v>62</v>
      </c>
      <c r="L1122" t="s">
        <v>61</v>
      </c>
      <c r="M1122">
        <v>348</v>
      </c>
      <c r="N1122" t="s">
        <v>33</v>
      </c>
      <c r="O1122" s="3">
        <f>IFERROR(VLOOKUP(D1122&amp;N1122,'(0201) Fresh'!$C$2:$P$1086,14,FALSE),0)</f>
        <v>0</v>
      </c>
      <c r="P1122">
        <f>IFERROR(VLOOKUP(D1122&amp;N1122,'(0202) Frozen'!$C$2:$P$997,14,FALSE),0)</f>
        <v>0</v>
      </c>
      <c r="Q1122">
        <f t="shared" si="53"/>
        <v>0</v>
      </c>
      <c r="R1122" s="4">
        <f t="shared" si="52"/>
        <v>0</v>
      </c>
    </row>
    <row r="1123" spans="1:18" x14ac:dyDescent="0.25">
      <c r="A1123" s="3">
        <v>826</v>
      </c>
      <c r="B1123" s="3" t="s">
        <v>15</v>
      </c>
      <c r="C1123" t="str">
        <f t="shared" si="54"/>
        <v>201001Ireland</v>
      </c>
      <c r="D1123" s="3">
        <v>201001</v>
      </c>
      <c r="E1123" s="3">
        <v>2010</v>
      </c>
      <c r="F1123" s="6">
        <v>40179</v>
      </c>
      <c r="G1123" s="3">
        <v>1</v>
      </c>
      <c r="H1123" s="3">
        <v>1</v>
      </c>
      <c r="I1123" s="3" t="s">
        <v>16</v>
      </c>
      <c r="J1123" s="3">
        <v>4</v>
      </c>
      <c r="K1123" s="3" t="s">
        <v>62</v>
      </c>
      <c r="L1123" s="3" t="s">
        <v>61</v>
      </c>
      <c r="M1123" s="3">
        <v>372</v>
      </c>
      <c r="N1123" s="3" t="s">
        <v>34</v>
      </c>
      <c r="O1123" s="3">
        <f>IFERROR(VLOOKUP(D1123&amp;N1123,'(0201) Fresh'!$C$2:$P$1086,14,FALSE),0)</f>
        <v>50907896</v>
      </c>
      <c r="P1123">
        <f>IFERROR(VLOOKUP(D1123&amp;N1123,'(0202) Frozen'!$C$2:$P$997,14,FALSE),0)</f>
        <v>7071888</v>
      </c>
      <c r="Q1123" s="3">
        <f t="shared" si="53"/>
        <v>57979784</v>
      </c>
      <c r="R1123" s="4">
        <f>Q1123/Q2</f>
        <v>0.64785251121161669</v>
      </c>
    </row>
    <row r="1124" spans="1:18" x14ac:dyDescent="0.25">
      <c r="A1124" s="3">
        <v>826</v>
      </c>
      <c r="B1124" s="3" t="s">
        <v>15</v>
      </c>
      <c r="C1124" t="str">
        <f t="shared" si="54"/>
        <v>201002Ireland</v>
      </c>
      <c r="D1124" s="3">
        <v>201002</v>
      </c>
      <c r="E1124" s="3">
        <v>2010</v>
      </c>
      <c r="F1124" s="6">
        <v>40210</v>
      </c>
      <c r="G1124" s="3">
        <v>2</v>
      </c>
      <c r="H1124" s="3">
        <v>1</v>
      </c>
      <c r="I1124" s="3" t="s">
        <v>16</v>
      </c>
      <c r="J1124" s="3">
        <v>4</v>
      </c>
      <c r="K1124" s="3" t="s">
        <v>62</v>
      </c>
      <c r="L1124" s="3" t="s">
        <v>61</v>
      </c>
      <c r="M1124" s="3">
        <v>372</v>
      </c>
      <c r="N1124" s="3" t="s">
        <v>34</v>
      </c>
      <c r="O1124" s="3">
        <f>IFERROR(VLOOKUP(D1124&amp;N1124,'(0201) Fresh'!$C$2:$P$1086,14,FALSE),0)</f>
        <v>54851427</v>
      </c>
      <c r="P1124">
        <f>IFERROR(VLOOKUP(D1124&amp;N1124,'(0202) Frozen'!$C$2:$P$997,14,FALSE),0)</f>
        <v>8134375</v>
      </c>
      <c r="Q1124" s="3">
        <f t="shared" si="53"/>
        <v>62985802</v>
      </c>
      <c r="R1124" s="4">
        <f t="shared" ref="R1124:R1181" si="55">Q1124/Q3</f>
        <v>0.72051636474477387</v>
      </c>
    </row>
    <row r="1125" spans="1:18" x14ac:dyDescent="0.25">
      <c r="A1125" s="3">
        <v>826</v>
      </c>
      <c r="B1125" s="3" t="s">
        <v>15</v>
      </c>
      <c r="C1125" t="str">
        <f t="shared" si="54"/>
        <v>201003Ireland</v>
      </c>
      <c r="D1125" s="3">
        <v>201003</v>
      </c>
      <c r="E1125" s="3">
        <v>2010</v>
      </c>
      <c r="F1125" s="6">
        <v>40238</v>
      </c>
      <c r="G1125" s="3">
        <v>3</v>
      </c>
      <c r="H1125" s="3">
        <v>1</v>
      </c>
      <c r="I1125" s="3" t="s">
        <v>16</v>
      </c>
      <c r="J1125" s="3">
        <v>4</v>
      </c>
      <c r="K1125" s="3" t="s">
        <v>62</v>
      </c>
      <c r="L1125" s="3" t="s">
        <v>61</v>
      </c>
      <c r="M1125" s="3">
        <v>372</v>
      </c>
      <c r="N1125" s="3" t="s">
        <v>34</v>
      </c>
      <c r="O1125" s="3">
        <f>IFERROR(VLOOKUP(D1125&amp;N1125,'(0201) Fresh'!$C$2:$P$1086,14,FALSE),0)</f>
        <v>60385427</v>
      </c>
      <c r="P1125">
        <f>IFERROR(VLOOKUP(D1125&amp;N1125,'(0202) Frozen'!$C$2:$P$997,14,FALSE),0)</f>
        <v>8696196</v>
      </c>
      <c r="Q1125" s="3">
        <f t="shared" si="53"/>
        <v>69081623</v>
      </c>
      <c r="R1125" s="4">
        <f t="shared" si="55"/>
        <v>0.70882367574701344</v>
      </c>
    </row>
    <row r="1126" spans="1:18" x14ac:dyDescent="0.25">
      <c r="A1126" s="3">
        <v>826</v>
      </c>
      <c r="B1126" s="3" t="s">
        <v>15</v>
      </c>
      <c r="C1126" t="str">
        <f t="shared" si="54"/>
        <v>201004Ireland</v>
      </c>
      <c r="D1126" s="3">
        <v>201004</v>
      </c>
      <c r="E1126" s="3">
        <v>2010</v>
      </c>
      <c r="F1126" s="6">
        <v>40269</v>
      </c>
      <c r="G1126" s="3">
        <v>4</v>
      </c>
      <c r="H1126" s="3">
        <v>1</v>
      </c>
      <c r="I1126" s="3" t="s">
        <v>16</v>
      </c>
      <c r="J1126" s="3">
        <v>4</v>
      </c>
      <c r="K1126" s="3" t="s">
        <v>62</v>
      </c>
      <c r="L1126" s="3" t="s">
        <v>61</v>
      </c>
      <c r="M1126" s="3">
        <v>372</v>
      </c>
      <c r="N1126" s="3" t="s">
        <v>34</v>
      </c>
      <c r="O1126" s="3">
        <f>IFERROR(VLOOKUP(D1126&amp;N1126,'(0201) Fresh'!$C$2:$P$1086,14,FALSE),0)</f>
        <v>53539762</v>
      </c>
      <c r="P1126">
        <f>IFERROR(VLOOKUP(D1126&amp;N1126,'(0202) Frozen'!$C$2:$P$997,14,FALSE),0)</f>
        <v>6822428</v>
      </c>
      <c r="Q1126" s="3">
        <f t="shared" si="53"/>
        <v>60362190</v>
      </c>
      <c r="R1126" s="4">
        <f t="shared" si="55"/>
        <v>0.65312529674140818</v>
      </c>
    </row>
    <row r="1127" spans="1:18" x14ac:dyDescent="0.25">
      <c r="A1127" s="3">
        <v>826</v>
      </c>
      <c r="B1127" s="3" t="s">
        <v>15</v>
      </c>
      <c r="C1127" t="str">
        <f t="shared" si="54"/>
        <v>201005Ireland</v>
      </c>
      <c r="D1127" s="3">
        <v>201005</v>
      </c>
      <c r="E1127" s="3">
        <v>2010</v>
      </c>
      <c r="F1127" s="6">
        <v>40299</v>
      </c>
      <c r="G1127" s="3">
        <v>5</v>
      </c>
      <c r="H1127" s="3">
        <v>1</v>
      </c>
      <c r="I1127" s="3" t="s">
        <v>16</v>
      </c>
      <c r="J1127" s="3">
        <v>4</v>
      </c>
      <c r="K1127" s="3" t="s">
        <v>62</v>
      </c>
      <c r="L1127" s="3" t="s">
        <v>61</v>
      </c>
      <c r="M1127" s="3">
        <v>372</v>
      </c>
      <c r="N1127" s="3" t="s">
        <v>34</v>
      </c>
      <c r="O1127" s="3">
        <f>IFERROR(VLOOKUP(D1127&amp;N1127,'(0201) Fresh'!$C$2:$P$1086,14,FALSE),0)</f>
        <v>51554929</v>
      </c>
      <c r="P1127">
        <f>IFERROR(VLOOKUP(D1127&amp;N1127,'(0202) Frozen'!$C$2:$P$997,14,FALSE),0)</f>
        <v>6948118</v>
      </c>
      <c r="Q1127" s="3">
        <f t="shared" si="53"/>
        <v>58503047</v>
      </c>
      <c r="R1127" s="4">
        <f t="shared" si="55"/>
        <v>0.66160640275887039</v>
      </c>
    </row>
    <row r="1128" spans="1:18" x14ac:dyDescent="0.25">
      <c r="A1128" s="3">
        <v>826</v>
      </c>
      <c r="B1128" s="3" t="s">
        <v>15</v>
      </c>
      <c r="C1128" t="str">
        <f t="shared" si="54"/>
        <v>201006Ireland</v>
      </c>
      <c r="D1128" s="3">
        <v>201006</v>
      </c>
      <c r="E1128" s="3">
        <v>2010</v>
      </c>
      <c r="F1128" s="6">
        <v>40330</v>
      </c>
      <c r="G1128" s="3">
        <v>6</v>
      </c>
      <c r="H1128" s="3">
        <v>1</v>
      </c>
      <c r="I1128" s="3" t="s">
        <v>16</v>
      </c>
      <c r="J1128" s="3">
        <v>4</v>
      </c>
      <c r="K1128" s="3" t="s">
        <v>62</v>
      </c>
      <c r="L1128" s="3" t="s">
        <v>61</v>
      </c>
      <c r="M1128" s="3">
        <v>372</v>
      </c>
      <c r="N1128" s="3" t="s">
        <v>34</v>
      </c>
      <c r="O1128" s="3">
        <f>IFERROR(VLOOKUP(D1128&amp;N1128,'(0201) Fresh'!$C$2:$P$1086,14,FALSE),0)</f>
        <v>55970640</v>
      </c>
      <c r="P1128">
        <f>IFERROR(VLOOKUP(D1128&amp;N1128,'(0202) Frozen'!$C$2:$P$997,14,FALSE),0)</f>
        <v>7852510</v>
      </c>
      <c r="Q1128" s="3">
        <f t="shared" si="53"/>
        <v>63823150</v>
      </c>
      <c r="R1128" s="4">
        <f t="shared" si="55"/>
        <v>0.64872735722159169</v>
      </c>
    </row>
    <row r="1129" spans="1:18" x14ac:dyDescent="0.25">
      <c r="A1129" s="3">
        <v>826</v>
      </c>
      <c r="B1129" s="3" t="s">
        <v>15</v>
      </c>
      <c r="C1129" t="str">
        <f t="shared" si="54"/>
        <v>201007Ireland</v>
      </c>
      <c r="D1129" s="3">
        <v>201007</v>
      </c>
      <c r="E1129" s="3">
        <v>2010</v>
      </c>
      <c r="F1129" s="6">
        <v>40360</v>
      </c>
      <c r="G1129" s="3">
        <v>7</v>
      </c>
      <c r="H1129" s="3">
        <v>1</v>
      </c>
      <c r="I1129" s="3" t="s">
        <v>16</v>
      </c>
      <c r="J1129" s="3">
        <v>4</v>
      </c>
      <c r="K1129" s="3" t="s">
        <v>62</v>
      </c>
      <c r="L1129" s="3" t="s">
        <v>61</v>
      </c>
      <c r="M1129" s="3">
        <v>372</v>
      </c>
      <c r="N1129" s="3" t="s">
        <v>34</v>
      </c>
      <c r="O1129" s="3">
        <f>IFERROR(VLOOKUP(D1129&amp;N1129,'(0201) Fresh'!$C$2:$P$1086,14,FALSE),0)</f>
        <v>49404278</v>
      </c>
      <c r="P1129">
        <f>IFERROR(VLOOKUP(D1129&amp;N1129,'(0202) Frozen'!$C$2:$P$997,14,FALSE),0)</f>
        <v>6506238</v>
      </c>
      <c r="Q1129" s="3">
        <f t="shared" si="53"/>
        <v>55910516</v>
      </c>
      <c r="R1129" s="4">
        <f t="shared" si="55"/>
        <v>0.60185547175442233</v>
      </c>
    </row>
    <row r="1130" spans="1:18" x14ac:dyDescent="0.25">
      <c r="A1130" s="3">
        <v>826</v>
      </c>
      <c r="B1130" s="3" t="s">
        <v>15</v>
      </c>
      <c r="C1130" t="str">
        <f t="shared" si="54"/>
        <v>201008Ireland</v>
      </c>
      <c r="D1130" s="3">
        <v>201008</v>
      </c>
      <c r="E1130" s="3">
        <v>2010</v>
      </c>
      <c r="F1130" s="6">
        <v>40391</v>
      </c>
      <c r="G1130" s="3">
        <v>8</v>
      </c>
      <c r="H1130" s="3">
        <v>1</v>
      </c>
      <c r="I1130" s="3" t="s">
        <v>16</v>
      </c>
      <c r="J1130" s="3">
        <v>4</v>
      </c>
      <c r="K1130" s="3" t="s">
        <v>62</v>
      </c>
      <c r="L1130" s="3" t="s">
        <v>61</v>
      </c>
      <c r="M1130" s="3">
        <v>372</v>
      </c>
      <c r="N1130" s="3" t="s">
        <v>34</v>
      </c>
      <c r="O1130" s="3">
        <f>IFERROR(VLOOKUP(D1130&amp;N1130,'(0201) Fresh'!$C$2:$P$1086,14,FALSE),0)</f>
        <v>52031773</v>
      </c>
      <c r="P1130">
        <f>IFERROR(VLOOKUP(D1130&amp;N1130,'(0202) Frozen'!$C$2:$P$997,14,FALSE),0)</f>
        <v>6012408</v>
      </c>
      <c r="Q1130" s="3">
        <f t="shared" si="53"/>
        <v>58044181</v>
      </c>
      <c r="R1130" s="4">
        <f t="shared" si="55"/>
        <v>0.66191291048644496</v>
      </c>
    </row>
    <row r="1131" spans="1:18" x14ac:dyDescent="0.25">
      <c r="A1131" s="3">
        <v>826</v>
      </c>
      <c r="B1131" s="3" t="s">
        <v>15</v>
      </c>
      <c r="C1131" t="str">
        <f t="shared" si="54"/>
        <v>201009Ireland</v>
      </c>
      <c r="D1131" s="3">
        <v>201009</v>
      </c>
      <c r="E1131" s="3">
        <v>2010</v>
      </c>
      <c r="F1131" s="6">
        <v>40422</v>
      </c>
      <c r="G1131" s="3">
        <v>9</v>
      </c>
      <c r="H1131" s="3">
        <v>1</v>
      </c>
      <c r="I1131" s="3" t="s">
        <v>16</v>
      </c>
      <c r="J1131" s="3">
        <v>4</v>
      </c>
      <c r="K1131" s="3" t="s">
        <v>62</v>
      </c>
      <c r="L1131" s="3" t="s">
        <v>61</v>
      </c>
      <c r="M1131" s="3">
        <v>372</v>
      </c>
      <c r="N1131" s="3" t="s">
        <v>34</v>
      </c>
      <c r="O1131" s="3">
        <f>IFERROR(VLOOKUP(D1131&amp;N1131,'(0201) Fresh'!$C$2:$P$1086,14,FALSE),0)</f>
        <v>66832682</v>
      </c>
      <c r="P1131">
        <f>IFERROR(VLOOKUP(D1131&amp;N1131,'(0202) Frozen'!$C$2:$P$997,14,FALSE),0)</f>
        <v>6779476</v>
      </c>
      <c r="Q1131" s="3">
        <f t="shared" si="53"/>
        <v>73612158</v>
      </c>
      <c r="R1131" s="4">
        <f t="shared" si="55"/>
        <v>0.68364069221786994</v>
      </c>
    </row>
    <row r="1132" spans="1:18" x14ac:dyDescent="0.25">
      <c r="A1132" s="3">
        <v>826</v>
      </c>
      <c r="B1132" s="3" t="s">
        <v>15</v>
      </c>
      <c r="C1132" t="str">
        <f t="shared" si="54"/>
        <v>201010Ireland</v>
      </c>
      <c r="D1132" s="3">
        <v>201010</v>
      </c>
      <c r="E1132" s="3">
        <v>2010</v>
      </c>
      <c r="F1132" s="6">
        <v>40452</v>
      </c>
      <c r="G1132" s="3">
        <v>10</v>
      </c>
      <c r="H1132" s="3">
        <v>1</v>
      </c>
      <c r="I1132" s="3" t="s">
        <v>16</v>
      </c>
      <c r="J1132" s="3">
        <v>4</v>
      </c>
      <c r="K1132" s="3" t="s">
        <v>62</v>
      </c>
      <c r="L1132" s="3" t="s">
        <v>61</v>
      </c>
      <c r="M1132" s="3">
        <v>372</v>
      </c>
      <c r="N1132" s="3" t="s">
        <v>34</v>
      </c>
      <c r="O1132" s="3">
        <f>IFERROR(VLOOKUP(D1132&amp;N1132,'(0201) Fresh'!$C$2:$P$1086,14,FALSE),0)</f>
        <v>54538109</v>
      </c>
      <c r="P1132">
        <f>IFERROR(VLOOKUP(D1132&amp;N1132,'(0202) Frozen'!$C$2:$P$997,14,FALSE),0)</f>
        <v>6298162</v>
      </c>
      <c r="Q1132" s="3">
        <f t="shared" si="53"/>
        <v>60836271</v>
      </c>
      <c r="R1132" s="4">
        <f t="shared" si="55"/>
        <v>0.68990348618009922</v>
      </c>
    </row>
    <row r="1133" spans="1:18" x14ac:dyDescent="0.25">
      <c r="A1133" s="3">
        <v>826</v>
      </c>
      <c r="B1133" s="3" t="s">
        <v>15</v>
      </c>
      <c r="C1133" t="str">
        <f t="shared" si="54"/>
        <v>201011Ireland</v>
      </c>
      <c r="D1133" s="3">
        <v>201011</v>
      </c>
      <c r="E1133" s="3">
        <v>2010</v>
      </c>
      <c r="F1133" s="6">
        <v>40483</v>
      </c>
      <c r="G1133" s="3">
        <v>11</v>
      </c>
      <c r="H1133" s="3">
        <v>1</v>
      </c>
      <c r="I1133" s="3" t="s">
        <v>16</v>
      </c>
      <c r="J1133" s="3">
        <v>4</v>
      </c>
      <c r="K1133" s="3" t="s">
        <v>62</v>
      </c>
      <c r="L1133" s="3" t="s">
        <v>61</v>
      </c>
      <c r="M1133" s="3">
        <v>372</v>
      </c>
      <c r="N1133" s="3" t="s">
        <v>34</v>
      </c>
      <c r="O1133" s="3">
        <f>IFERROR(VLOOKUP(D1133&amp;N1133,'(0201) Fresh'!$C$2:$P$1086,14,FALSE),0)</f>
        <v>63248131</v>
      </c>
      <c r="P1133">
        <f>IFERROR(VLOOKUP(D1133&amp;N1133,'(0202) Frozen'!$C$2:$P$997,14,FALSE),0)</f>
        <v>7552448</v>
      </c>
      <c r="Q1133" s="3">
        <f t="shared" si="53"/>
        <v>70800579</v>
      </c>
      <c r="R1133" s="4">
        <f t="shared" si="55"/>
        <v>0.67507412167425018</v>
      </c>
    </row>
    <row r="1134" spans="1:18" x14ac:dyDescent="0.25">
      <c r="A1134" s="3">
        <v>826</v>
      </c>
      <c r="B1134" s="3" t="s">
        <v>15</v>
      </c>
      <c r="C1134" t="str">
        <f t="shared" si="54"/>
        <v>201012Ireland</v>
      </c>
      <c r="D1134" s="3">
        <v>201012</v>
      </c>
      <c r="E1134" s="3">
        <v>2010</v>
      </c>
      <c r="F1134" s="6">
        <v>40513</v>
      </c>
      <c r="G1134" s="3">
        <v>12</v>
      </c>
      <c r="H1134" s="3">
        <v>1</v>
      </c>
      <c r="I1134" s="3" t="s">
        <v>16</v>
      </c>
      <c r="J1134" s="3">
        <v>4</v>
      </c>
      <c r="K1134" s="3" t="s">
        <v>62</v>
      </c>
      <c r="L1134" s="3" t="s">
        <v>61</v>
      </c>
      <c r="M1134" s="3">
        <v>372</v>
      </c>
      <c r="N1134" s="3" t="s">
        <v>34</v>
      </c>
      <c r="O1134" s="3">
        <f>IFERROR(VLOOKUP(D1134&amp;N1134,'(0201) Fresh'!$C$2:$P$1086,14,FALSE),0)</f>
        <v>78911933</v>
      </c>
      <c r="P1134">
        <f>IFERROR(VLOOKUP(D1134&amp;N1134,'(0202) Frozen'!$C$2:$P$997,14,FALSE),0)</f>
        <v>14925854</v>
      </c>
      <c r="Q1134" s="3">
        <f t="shared" si="53"/>
        <v>93837787</v>
      </c>
      <c r="R1134" s="4">
        <f t="shared" si="55"/>
        <v>0.7326658676277038</v>
      </c>
    </row>
    <row r="1135" spans="1:18" x14ac:dyDescent="0.25">
      <c r="A1135" s="3">
        <v>826</v>
      </c>
      <c r="B1135" s="3" t="s">
        <v>15</v>
      </c>
      <c r="C1135" t="str">
        <f t="shared" si="54"/>
        <v>201101Ireland</v>
      </c>
      <c r="D1135" s="3">
        <v>201101</v>
      </c>
      <c r="E1135" s="3">
        <v>2011</v>
      </c>
      <c r="F1135" s="6">
        <v>40544</v>
      </c>
      <c r="G1135" s="3">
        <v>1</v>
      </c>
      <c r="H1135" s="3">
        <v>1</v>
      </c>
      <c r="I1135" s="3" t="s">
        <v>16</v>
      </c>
      <c r="J1135" s="3">
        <v>4</v>
      </c>
      <c r="K1135" s="3" t="s">
        <v>62</v>
      </c>
      <c r="L1135" s="3" t="s">
        <v>61</v>
      </c>
      <c r="M1135" s="3">
        <v>372</v>
      </c>
      <c r="N1135" s="3" t="s">
        <v>34</v>
      </c>
      <c r="O1135" s="3">
        <f>IFERROR(VLOOKUP(D1135&amp;N1135,'(0201) Fresh'!$C$2:$P$1086,14,FALSE),0)</f>
        <v>60134876</v>
      </c>
      <c r="P1135">
        <f>IFERROR(VLOOKUP(D1135&amp;N1135,'(0202) Frozen'!$C$2:$P$997,14,FALSE),0)</f>
        <v>6605126</v>
      </c>
      <c r="Q1135" s="3">
        <f t="shared" si="53"/>
        <v>66740002</v>
      </c>
      <c r="R1135" s="4">
        <f t="shared" si="55"/>
        <v>0.64960133955306321</v>
      </c>
    </row>
    <row r="1136" spans="1:18" x14ac:dyDescent="0.25">
      <c r="A1136" s="3">
        <v>826</v>
      </c>
      <c r="B1136" s="3" t="s">
        <v>15</v>
      </c>
      <c r="C1136" t="str">
        <f t="shared" si="54"/>
        <v>201102Ireland</v>
      </c>
      <c r="D1136" s="3">
        <v>201102</v>
      </c>
      <c r="E1136" s="3">
        <v>2011</v>
      </c>
      <c r="F1136" s="6">
        <v>40575</v>
      </c>
      <c r="G1136" s="3">
        <v>2</v>
      </c>
      <c r="H1136" s="3">
        <v>1</v>
      </c>
      <c r="I1136" s="3" t="s">
        <v>16</v>
      </c>
      <c r="J1136" s="3">
        <v>4</v>
      </c>
      <c r="K1136" s="3" t="s">
        <v>62</v>
      </c>
      <c r="L1136" s="3" t="s">
        <v>61</v>
      </c>
      <c r="M1136" s="3">
        <v>372</v>
      </c>
      <c r="N1136" s="3" t="s">
        <v>34</v>
      </c>
      <c r="O1136" s="3">
        <f>IFERROR(VLOOKUP(D1136&amp;N1136,'(0201) Fresh'!$C$2:$P$1086,14,FALSE),0)</f>
        <v>54559493</v>
      </c>
      <c r="P1136">
        <f>IFERROR(VLOOKUP(D1136&amp;N1136,'(0202) Frozen'!$C$2:$P$997,14,FALSE),0)</f>
        <v>6588674</v>
      </c>
      <c r="Q1136" s="3">
        <f t="shared" si="53"/>
        <v>61148167</v>
      </c>
      <c r="R1136" s="4">
        <f t="shared" si="55"/>
        <v>0.69215124724413102</v>
      </c>
    </row>
    <row r="1137" spans="1:18" x14ac:dyDescent="0.25">
      <c r="A1137" s="3">
        <v>826</v>
      </c>
      <c r="B1137" s="3" t="s">
        <v>15</v>
      </c>
      <c r="C1137" t="str">
        <f t="shared" si="54"/>
        <v>201103Ireland</v>
      </c>
      <c r="D1137" s="3">
        <v>201103</v>
      </c>
      <c r="E1137" s="3">
        <v>2011</v>
      </c>
      <c r="F1137" s="6">
        <v>40603</v>
      </c>
      <c r="G1137" s="3">
        <v>3</v>
      </c>
      <c r="H1137" s="3">
        <v>1</v>
      </c>
      <c r="I1137" s="3" t="s">
        <v>16</v>
      </c>
      <c r="J1137" s="3">
        <v>4</v>
      </c>
      <c r="K1137" s="3" t="s">
        <v>62</v>
      </c>
      <c r="L1137" s="3" t="s">
        <v>61</v>
      </c>
      <c r="M1137" s="3">
        <v>372</v>
      </c>
      <c r="N1137" s="3" t="s">
        <v>34</v>
      </c>
      <c r="O1137" s="3">
        <f>IFERROR(VLOOKUP(D1137&amp;N1137,'(0201) Fresh'!$C$2:$P$1086,14,FALSE),0)</f>
        <v>66542979</v>
      </c>
      <c r="P1137">
        <f>IFERROR(VLOOKUP(D1137&amp;N1137,'(0202) Frozen'!$C$2:$P$997,14,FALSE),0)</f>
        <v>8964158</v>
      </c>
      <c r="Q1137" s="3">
        <f t="shared" si="53"/>
        <v>75507137</v>
      </c>
      <c r="R1137" s="4">
        <f t="shared" si="55"/>
        <v>0.71745139704846728</v>
      </c>
    </row>
    <row r="1138" spans="1:18" x14ac:dyDescent="0.25">
      <c r="A1138" s="3">
        <v>826</v>
      </c>
      <c r="B1138" s="3" t="s">
        <v>15</v>
      </c>
      <c r="C1138" t="str">
        <f t="shared" si="54"/>
        <v>201104Ireland</v>
      </c>
      <c r="D1138" s="3">
        <v>201104</v>
      </c>
      <c r="E1138" s="3">
        <v>2011</v>
      </c>
      <c r="F1138" s="6">
        <v>40634</v>
      </c>
      <c r="G1138" s="3">
        <v>4</v>
      </c>
      <c r="H1138" s="3">
        <v>1</v>
      </c>
      <c r="I1138" s="3" t="s">
        <v>16</v>
      </c>
      <c r="J1138" s="3">
        <v>4</v>
      </c>
      <c r="K1138" s="3" t="s">
        <v>62</v>
      </c>
      <c r="L1138" s="3" t="s">
        <v>61</v>
      </c>
      <c r="M1138" s="3">
        <v>372</v>
      </c>
      <c r="N1138" s="3" t="s">
        <v>34</v>
      </c>
      <c r="O1138" s="3">
        <f>IFERROR(VLOOKUP(D1138&amp;N1138,'(0201) Fresh'!$C$2:$P$1086,14,FALSE),0)</f>
        <v>66617221</v>
      </c>
      <c r="P1138">
        <f>IFERROR(VLOOKUP(D1138&amp;N1138,'(0202) Frozen'!$C$2:$P$997,14,FALSE),0)</f>
        <v>6835311</v>
      </c>
      <c r="Q1138" s="3">
        <f t="shared" si="53"/>
        <v>73452532</v>
      </c>
      <c r="R1138" s="4">
        <f t="shared" si="55"/>
        <v>0.71837277285588497</v>
      </c>
    </row>
    <row r="1139" spans="1:18" x14ac:dyDescent="0.25">
      <c r="A1139" s="3">
        <v>826</v>
      </c>
      <c r="B1139" s="3" t="s">
        <v>15</v>
      </c>
      <c r="C1139" t="str">
        <f t="shared" si="54"/>
        <v>201105Ireland</v>
      </c>
      <c r="D1139" s="3">
        <v>201105</v>
      </c>
      <c r="E1139" s="3">
        <v>2011</v>
      </c>
      <c r="F1139" s="6">
        <v>40664</v>
      </c>
      <c r="G1139" s="3">
        <v>5</v>
      </c>
      <c r="H1139" s="3">
        <v>1</v>
      </c>
      <c r="I1139" s="3" t="s">
        <v>16</v>
      </c>
      <c r="J1139" s="3">
        <v>4</v>
      </c>
      <c r="K1139" s="3" t="s">
        <v>62</v>
      </c>
      <c r="L1139" s="3" t="s">
        <v>61</v>
      </c>
      <c r="M1139" s="3">
        <v>372</v>
      </c>
      <c r="N1139" s="3" t="s">
        <v>34</v>
      </c>
      <c r="O1139" s="3">
        <f>IFERROR(VLOOKUP(D1139&amp;N1139,'(0201) Fresh'!$C$2:$P$1086,14,FALSE),0)</f>
        <v>56414074</v>
      </c>
      <c r="P1139">
        <f>IFERROR(VLOOKUP(D1139&amp;N1139,'(0202) Frozen'!$C$2:$P$997,14,FALSE),0)</f>
        <v>7799511</v>
      </c>
      <c r="Q1139" s="3">
        <f t="shared" si="53"/>
        <v>64213585</v>
      </c>
      <c r="R1139" s="4">
        <f t="shared" si="55"/>
        <v>0.59929002888769445</v>
      </c>
    </row>
    <row r="1140" spans="1:18" x14ac:dyDescent="0.25">
      <c r="A1140" s="3">
        <v>826</v>
      </c>
      <c r="B1140" s="3" t="s">
        <v>15</v>
      </c>
      <c r="C1140" t="str">
        <f t="shared" si="54"/>
        <v>201106Ireland</v>
      </c>
      <c r="D1140" s="3">
        <v>201106</v>
      </c>
      <c r="E1140" s="3">
        <v>2011</v>
      </c>
      <c r="F1140" s="6">
        <v>40695</v>
      </c>
      <c r="G1140" s="3">
        <v>6</v>
      </c>
      <c r="H1140" s="3">
        <v>1</v>
      </c>
      <c r="I1140" s="3" t="s">
        <v>16</v>
      </c>
      <c r="J1140" s="3">
        <v>4</v>
      </c>
      <c r="K1140" s="3" t="s">
        <v>62</v>
      </c>
      <c r="L1140" s="3" t="s">
        <v>61</v>
      </c>
      <c r="M1140" s="3">
        <v>372</v>
      </c>
      <c r="N1140" s="3" t="s">
        <v>34</v>
      </c>
      <c r="O1140" s="3">
        <f>IFERROR(VLOOKUP(D1140&amp;N1140,'(0201) Fresh'!$C$2:$P$1086,14,FALSE),0)</f>
        <v>66021450</v>
      </c>
      <c r="P1140">
        <f>IFERROR(VLOOKUP(D1140&amp;N1140,'(0202) Frozen'!$C$2:$P$997,14,FALSE),0)</f>
        <v>7437157</v>
      </c>
      <c r="Q1140" s="3">
        <f t="shared" si="53"/>
        <v>73458607</v>
      </c>
      <c r="R1140" s="4">
        <f t="shared" si="55"/>
        <v>0.59706619063457667</v>
      </c>
    </row>
    <row r="1141" spans="1:18" x14ac:dyDescent="0.25">
      <c r="A1141" s="3">
        <v>826</v>
      </c>
      <c r="B1141" s="3" t="s">
        <v>15</v>
      </c>
      <c r="C1141" t="str">
        <f t="shared" si="54"/>
        <v>201107Ireland</v>
      </c>
      <c r="D1141" s="3">
        <v>201107</v>
      </c>
      <c r="E1141" s="3">
        <v>2011</v>
      </c>
      <c r="F1141" s="6">
        <v>40725</v>
      </c>
      <c r="G1141" s="3">
        <v>7</v>
      </c>
      <c r="H1141" s="3">
        <v>1</v>
      </c>
      <c r="I1141" s="3" t="s">
        <v>16</v>
      </c>
      <c r="J1141" s="3">
        <v>4</v>
      </c>
      <c r="K1141" s="3" t="s">
        <v>62</v>
      </c>
      <c r="L1141" s="3" t="s">
        <v>61</v>
      </c>
      <c r="M1141" s="3">
        <v>372</v>
      </c>
      <c r="N1141" s="3" t="s">
        <v>34</v>
      </c>
      <c r="O1141" s="3">
        <f>IFERROR(VLOOKUP(D1141&amp;N1141,'(0201) Fresh'!$C$2:$P$1086,14,FALSE),0)</f>
        <v>61271010</v>
      </c>
      <c r="P1141">
        <f>IFERROR(VLOOKUP(D1141&amp;N1141,'(0202) Frozen'!$C$2:$P$997,14,FALSE),0)</f>
        <v>7686189</v>
      </c>
      <c r="Q1141" s="3">
        <f t="shared" si="53"/>
        <v>68957199</v>
      </c>
      <c r="R1141" s="4">
        <f t="shared" si="55"/>
        <v>0.67683802039962337</v>
      </c>
    </row>
    <row r="1142" spans="1:18" x14ac:dyDescent="0.25">
      <c r="A1142" s="3">
        <v>826</v>
      </c>
      <c r="B1142" s="3" t="s">
        <v>15</v>
      </c>
      <c r="C1142" t="str">
        <f t="shared" si="54"/>
        <v>201108Ireland</v>
      </c>
      <c r="D1142" s="3">
        <v>201108</v>
      </c>
      <c r="E1142" s="3">
        <v>2011</v>
      </c>
      <c r="F1142" s="6">
        <v>40756</v>
      </c>
      <c r="G1142" s="3">
        <v>8</v>
      </c>
      <c r="H1142" s="3">
        <v>1</v>
      </c>
      <c r="I1142" s="3" t="s">
        <v>16</v>
      </c>
      <c r="J1142" s="3">
        <v>4</v>
      </c>
      <c r="K1142" s="3" t="s">
        <v>62</v>
      </c>
      <c r="L1142" s="3" t="s">
        <v>61</v>
      </c>
      <c r="M1142" s="3">
        <v>372</v>
      </c>
      <c r="N1142" s="3" t="s">
        <v>34</v>
      </c>
      <c r="O1142" s="3">
        <f>IFERROR(VLOOKUP(D1142&amp;N1142,'(0201) Fresh'!$C$2:$P$1086,14,FALSE),0)</f>
        <v>69030782</v>
      </c>
      <c r="P1142">
        <f>IFERROR(VLOOKUP(D1142&amp;N1142,'(0202) Frozen'!$C$2:$P$997,14,FALSE),0)</f>
        <v>8682188</v>
      </c>
      <c r="Q1142" s="3">
        <f t="shared" si="53"/>
        <v>77712970</v>
      </c>
      <c r="R1142" s="4">
        <f t="shared" si="55"/>
        <v>0.68752252432698091</v>
      </c>
    </row>
    <row r="1143" spans="1:18" x14ac:dyDescent="0.25">
      <c r="A1143" s="3">
        <v>826</v>
      </c>
      <c r="B1143" s="3" t="s">
        <v>15</v>
      </c>
      <c r="C1143" t="str">
        <f t="shared" si="54"/>
        <v>201109Ireland</v>
      </c>
      <c r="D1143" s="3">
        <v>201109</v>
      </c>
      <c r="E1143" s="3">
        <v>2011</v>
      </c>
      <c r="F1143" s="6">
        <v>40787</v>
      </c>
      <c r="G1143" s="3">
        <v>9</v>
      </c>
      <c r="H1143" s="3">
        <v>1</v>
      </c>
      <c r="I1143" s="3" t="s">
        <v>16</v>
      </c>
      <c r="J1143" s="3">
        <v>4</v>
      </c>
      <c r="K1143" s="3" t="s">
        <v>62</v>
      </c>
      <c r="L1143" s="3" t="s">
        <v>61</v>
      </c>
      <c r="M1143" s="3">
        <v>372</v>
      </c>
      <c r="N1143" s="3" t="s">
        <v>34</v>
      </c>
      <c r="O1143" s="3">
        <f>IFERROR(VLOOKUP(D1143&amp;N1143,'(0201) Fresh'!$C$2:$P$1086,14,FALSE),0)</f>
        <v>82030541</v>
      </c>
      <c r="P1143">
        <f>IFERROR(VLOOKUP(D1143&amp;N1143,'(0202) Frozen'!$C$2:$P$997,14,FALSE),0)</f>
        <v>9581140</v>
      </c>
      <c r="Q1143" s="3">
        <f t="shared" si="53"/>
        <v>91611681</v>
      </c>
      <c r="R1143" s="4">
        <f t="shared" si="55"/>
        <v>0.6929685159945711</v>
      </c>
    </row>
    <row r="1144" spans="1:18" x14ac:dyDescent="0.25">
      <c r="A1144" s="3">
        <v>826</v>
      </c>
      <c r="B1144" s="3" t="s">
        <v>15</v>
      </c>
      <c r="C1144" t="str">
        <f t="shared" si="54"/>
        <v>201110Ireland</v>
      </c>
      <c r="D1144" s="3">
        <v>201110</v>
      </c>
      <c r="E1144" s="3">
        <v>2011</v>
      </c>
      <c r="F1144" s="6">
        <v>40817</v>
      </c>
      <c r="G1144" s="3">
        <v>10</v>
      </c>
      <c r="H1144" s="3">
        <v>1</v>
      </c>
      <c r="I1144" s="3" t="s">
        <v>16</v>
      </c>
      <c r="J1144" s="3">
        <v>4</v>
      </c>
      <c r="K1144" s="3" t="s">
        <v>62</v>
      </c>
      <c r="L1144" s="3" t="s">
        <v>61</v>
      </c>
      <c r="M1144" s="3">
        <v>372</v>
      </c>
      <c r="N1144" s="3" t="s">
        <v>34</v>
      </c>
      <c r="O1144" s="3">
        <f>IFERROR(VLOOKUP(D1144&amp;N1144,'(0201) Fresh'!$C$2:$P$1086,14,FALSE),0)</f>
        <v>79923208</v>
      </c>
      <c r="P1144">
        <f>IFERROR(VLOOKUP(D1144&amp;N1144,'(0202) Frozen'!$C$2:$P$997,14,FALSE),0)</f>
        <v>9938700</v>
      </c>
      <c r="Q1144" s="3">
        <f t="shared" si="53"/>
        <v>89861908</v>
      </c>
      <c r="R1144" s="4">
        <f t="shared" si="55"/>
        <v>0.72868619484742714</v>
      </c>
    </row>
    <row r="1145" spans="1:18" x14ac:dyDescent="0.25">
      <c r="A1145" s="3">
        <v>826</v>
      </c>
      <c r="B1145" s="3" t="s">
        <v>15</v>
      </c>
      <c r="C1145" t="str">
        <f t="shared" si="54"/>
        <v>201111Ireland</v>
      </c>
      <c r="D1145" s="3">
        <v>201111</v>
      </c>
      <c r="E1145" s="3">
        <v>2011</v>
      </c>
      <c r="F1145" s="6">
        <v>40848</v>
      </c>
      <c r="G1145" s="3">
        <v>11</v>
      </c>
      <c r="H1145" s="3">
        <v>1</v>
      </c>
      <c r="I1145" s="3" t="s">
        <v>16</v>
      </c>
      <c r="J1145" s="3">
        <v>4</v>
      </c>
      <c r="K1145" s="3" t="s">
        <v>62</v>
      </c>
      <c r="L1145" s="3" t="s">
        <v>61</v>
      </c>
      <c r="M1145" s="3">
        <v>372</v>
      </c>
      <c r="N1145" s="3" t="s">
        <v>34</v>
      </c>
      <c r="O1145" s="3">
        <f>IFERROR(VLOOKUP(D1145&amp;N1145,'(0201) Fresh'!$C$2:$P$1086,14,FALSE),0)</f>
        <v>77700946</v>
      </c>
      <c r="P1145">
        <f>IFERROR(VLOOKUP(D1145&amp;N1145,'(0202) Frozen'!$C$2:$P$997,14,FALSE),0)</f>
        <v>10292764</v>
      </c>
      <c r="Q1145" s="3">
        <f t="shared" si="53"/>
        <v>87993710</v>
      </c>
      <c r="R1145" s="4">
        <f t="shared" si="55"/>
        <v>0.72699947159884259</v>
      </c>
    </row>
    <row r="1146" spans="1:18" x14ac:dyDescent="0.25">
      <c r="A1146" s="3">
        <v>826</v>
      </c>
      <c r="B1146" s="3" t="s">
        <v>15</v>
      </c>
      <c r="C1146" t="str">
        <f t="shared" si="54"/>
        <v>201112Ireland</v>
      </c>
      <c r="D1146" s="3">
        <v>201112</v>
      </c>
      <c r="E1146" s="3">
        <v>2011</v>
      </c>
      <c r="F1146" s="6">
        <v>40878</v>
      </c>
      <c r="G1146" s="3">
        <v>12</v>
      </c>
      <c r="H1146" s="3">
        <v>1</v>
      </c>
      <c r="I1146" s="3" t="s">
        <v>16</v>
      </c>
      <c r="J1146" s="3">
        <v>4</v>
      </c>
      <c r="K1146" s="3" t="s">
        <v>62</v>
      </c>
      <c r="L1146" s="3" t="s">
        <v>61</v>
      </c>
      <c r="M1146" s="3">
        <v>372</v>
      </c>
      <c r="N1146" s="3" t="s">
        <v>34</v>
      </c>
      <c r="O1146" s="3">
        <f>IFERROR(VLOOKUP(D1146&amp;N1146,'(0201) Fresh'!$C$2:$P$1086,14,FALSE),0)</f>
        <v>96271337</v>
      </c>
      <c r="P1146">
        <f>IFERROR(VLOOKUP(D1146&amp;N1146,'(0202) Frozen'!$C$2:$P$997,14,FALSE),0)</f>
        <v>9296973</v>
      </c>
      <c r="Q1146" s="3">
        <f t="shared" si="53"/>
        <v>105568310</v>
      </c>
      <c r="R1146" s="4">
        <f t="shared" si="55"/>
        <v>0.73932362339897495</v>
      </c>
    </row>
    <row r="1147" spans="1:18" x14ac:dyDescent="0.25">
      <c r="A1147" s="3">
        <v>826</v>
      </c>
      <c r="B1147" s="3" t="s">
        <v>15</v>
      </c>
      <c r="C1147" t="str">
        <f t="shared" si="54"/>
        <v>201201Ireland</v>
      </c>
      <c r="D1147" s="3">
        <v>201201</v>
      </c>
      <c r="E1147" s="3">
        <v>2012</v>
      </c>
      <c r="F1147" s="6">
        <v>40909</v>
      </c>
      <c r="G1147" s="3">
        <v>1</v>
      </c>
      <c r="H1147" s="3">
        <v>1</v>
      </c>
      <c r="I1147" s="3" t="s">
        <v>16</v>
      </c>
      <c r="J1147" s="3">
        <v>4</v>
      </c>
      <c r="K1147" s="3" t="s">
        <v>62</v>
      </c>
      <c r="L1147" s="3" t="s">
        <v>61</v>
      </c>
      <c r="M1147" s="3">
        <v>372</v>
      </c>
      <c r="N1147" s="3" t="s">
        <v>34</v>
      </c>
      <c r="O1147" s="3">
        <f>IFERROR(VLOOKUP(D1147&amp;N1147,'(0201) Fresh'!$C$2:$P$1086,14,FALSE),0)</f>
        <v>14316467</v>
      </c>
      <c r="P1147">
        <f>IFERROR(VLOOKUP(D1147&amp;N1147,'(0202) Frozen'!$C$2:$P$997,14,FALSE),0)</f>
        <v>6691736</v>
      </c>
      <c r="Q1147" s="3">
        <f t="shared" si="53"/>
        <v>21008203</v>
      </c>
      <c r="R1147" s="4">
        <f t="shared" si="55"/>
        <v>0.42506023533760207</v>
      </c>
    </row>
    <row r="1148" spans="1:18" x14ac:dyDescent="0.25">
      <c r="A1148" s="3">
        <v>826</v>
      </c>
      <c r="B1148" s="3" t="s">
        <v>15</v>
      </c>
      <c r="C1148" t="str">
        <f t="shared" si="54"/>
        <v>201202Ireland</v>
      </c>
      <c r="D1148" s="3">
        <v>201202</v>
      </c>
      <c r="E1148" s="3">
        <v>2012</v>
      </c>
      <c r="F1148" s="6">
        <v>40940</v>
      </c>
      <c r="G1148" s="3">
        <v>2</v>
      </c>
      <c r="H1148" s="3">
        <v>1</v>
      </c>
      <c r="I1148" s="3" t="s">
        <v>16</v>
      </c>
      <c r="J1148" s="3">
        <v>4</v>
      </c>
      <c r="K1148" s="3" t="s">
        <v>62</v>
      </c>
      <c r="L1148" s="3" t="s">
        <v>61</v>
      </c>
      <c r="M1148" s="3">
        <v>372</v>
      </c>
      <c r="N1148" s="3" t="s">
        <v>34</v>
      </c>
      <c r="O1148" s="3">
        <f>IFERROR(VLOOKUP(D1148&amp;N1148,'(0201) Fresh'!$C$2:$P$1086,14,FALSE),0)</f>
        <v>61743443</v>
      </c>
      <c r="P1148">
        <f>IFERROR(VLOOKUP(D1148&amp;N1148,'(0202) Frozen'!$C$2:$P$997,14,FALSE),0)</f>
        <v>9981530</v>
      </c>
      <c r="Q1148" s="3">
        <f t="shared" si="53"/>
        <v>71724973</v>
      </c>
      <c r="R1148" s="4">
        <f t="shared" si="55"/>
        <v>0.73383760059845571</v>
      </c>
    </row>
    <row r="1149" spans="1:18" x14ac:dyDescent="0.25">
      <c r="A1149" s="3">
        <v>826</v>
      </c>
      <c r="B1149" s="3" t="s">
        <v>15</v>
      </c>
      <c r="C1149" t="str">
        <f t="shared" si="54"/>
        <v>201203Ireland</v>
      </c>
      <c r="D1149" s="3">
        <v>201203</v>
      </c>
      <c r="E1149" s="3">
        <v>2012</v>
      </c>
      <c r="F1149" s="6">
        <v>40969</v>
      </c>
      <c r="G1149" s="3">
        <v>3</v>
      </c>
      <c r="H1149" s="3">
        <v>1</v>
      </c>
      <c r="I1149" s="3" t="s">
        <v>16</v>
      </c>
      <c r="J1149" s="3">
        <v>4</v>
      </c>
      <c r="K1149" s="3" t="s">
        <v>62</v>
      </c>
      <c r="L1149" s="3" t="s">
        <v>61</v>
      </c>
      <c r="M1149" s="3">
        <v>372</v>
      </c>
      <c r="N1149" s="3" t="s">
        <v>34</v>
      </c>
      <c r="O1149" s="3">
        <f>IFERROR(VLOOKUP(D1149&amp;N1149,'(0201) Fresh'!$C$2:$P$1086,14,FALSE),0)</f>
        <v>73237003</v>
      </c>
      <c r="P1149">
        <f>IFERROR(VLOOKUP(D1149&amp;N1149,'(0202) Frozen'!$C$2:$P$997,14,FALSE),0)</f>
        <v>12326149</v>
      </c>
      <c r="Q1149" s="3">
        <f t="shared" si="53"/>
        <v>85563152</v>
      </c>
      <c r="R1149" s="4">
        <f t="shared" si="55"/>
        <v>0.76308316801588549</v>
      </c>
    </row>
    <row r="1150" spans="1:18" x14ac:dyDescent="0.25">
      <c r="A1150" s="3">
        <v>826</v>
      </c>
      <c r="B1150" s="3" t="s">
        <v>15</v>
      </c>
      <c r="C1150" t="str">
        <f t="shared" si="54"/>
        <v>201204Ireland</v>
      </c>
      <c r="D1150" s="3">
        <v>201204</v>
      </c>
      <c r="E1150" s="3">
        <v>2012</v>
      </c>
      <c r="F1150" s="6">
        <v>41000</v>
      </c>
      <c r="G1150" s="3">
        <v>4</v>
      </c>
      <c r="H1150" s="3">
        <v>1</v>
      </c>
      <c r="I1150" s="3" t="s">
        <v>16</v>
      </c>
      <c r="J1150" s="3">
        <v>4</v>
      </c>
      <c r="K1150" s="3" t="s">
        <v>62</v>
      </c>
      <c r="L1150" s="3" t="s">
        <v>61</v>
      </c>
      <c r="M1150" s="3">
        <v>372</v>
      </c>
      <c r="N1150" s="3" t="s">
        <v>34</v>
      </c>
      <c r="O1150" s="3">
        <f>IFERROR(VLOOKUP(D1150&amp;N1150,'(0201) Fresh'!$C$2:$P$1086,14,FALSE),0)</f>
        <v>60409062</v>
      </c>
      <c r="P1150">
        <f>IFERROR(VLOOKUP(D1150&amp;N1150,'(0202) Frozen'!$C$2:$P$997,14,FALSE),0)</f>
        <v>11872099</v>
      </c>
      <c r="Q1150" s="3">
        <f t="shared" si="53"/>
        <v>72281161</v>
      </c>
      <c r="R1150" s="4">
        <f t="shared" si="55"/>
        <v>0.67959383243339366</v>
      </c>
    </row>
    <row r="1151" spans="1:18" x14ac:dyDescent="0.25">
      <c r="A1151" s="3">
        <v>826</v>
      </c>
      <c r="B1151" s="3" t="s">
        <v>15</v>
      </c>
      <c r="C1151" t="str">
        <f t="shared" si="54"/>
        <v>201205Ireland</v>
      </c>
      <c r="D1151" s="3">
        <v>201205</v>
      </c>
      <c r="E1151" s="3">
        <v>2012</v>
      </c>
      <c r="F1151" s="6">
        <v>41030</v>
      </c>
      <c r="G1151" s="3">
        <v>5</v>
      </c>
      <c r="H1151" s="3">
        <v>1</v>
      </c>
      <c r="I1151" s="3" t="s">
        <v>16</v>
      </c>
      <c r="J1151" s="3">
        <v>4</v>
      </c>
      <c r="K1151" s="3" t="s">
        <v>62</v>
      </c>
      <c r="L1151" s="3" t="s">
        <v>61</v>
      </c>
      <c r="M1151" s="3">
        <v>372</v>
      </c>
      <c r="N1151" s="3" t="s">
        <v>34</v>
      </c>
      <c r="O1151" s="3">
        <f>IFERROR(VLOOKUP(D1151&amp;N1151,'(0201) Fresh'!$C$2:$P$1086,14,FALSE),0)</f>
        <v>60547153</v>
      </c>
      <c r="P1151">
        <f>IFERROR(VLOOKUP(D1151&amp;N1151,'(0202) Frozen'!$C$2:$P$997,14,FALSE),0)</f>
        <v>10365091</v>
      </c>
      <c r="Q1151" s="3">
        <f t="shared" si="53"/>
        <v>70912244</v>
      </c>
      <c r="R1151" s="4">
        <f t="shared" si="55"/>
        <v>0.62828459244899715</v>
      </c>
    </row>
    <row r="1152" spans="1:18" x14ac:dyDescent="0.25">
      <c r="A1152" s="3">
        <v>826</v>
      </c>
      <c r="B1152" s="3" t="s">
        <v>15</v>
      </c>
      <c r="C1152" t="str">
        <f t="shared" si="54"/>
        <v>201206Ireland</v>
      </c>
      <c r="D1152" s="3">
        <v>201206</v>
      </c>
      <c r="E1152" s="3">
        <v>2012</v>
      </c>
      <c r="F1152" s="6">
        <v>41061</v>
      </c>
      <c r="G1152" s="3">
        <v>6</v>
      </c>
      <c r="H1152" s="3">
        <v>1</v>
      </c>
      <c r="I1152" s="3" t="s">
        <v>16</v>
      </c>
      <c r="J1152" s="3">
        <v>4</v>
      </c>
      <c r="K1152" s="3" t="s">
        <v>62</v>
      </c>
      <c r="L1152" s="3" t="s">
        <v>61</v>
      </c>
      <c r="M1152" s="3">
        <v>372</v>
      </c>
      <c r="N1152" s="3" t="s">
        <v>34</v>
      </c>
      <c r="O1152" s="3">
        <f>IFERROR(VLOOKUP(D1152&amp;N1152,'(0201) Fresh'!$C$2:$P$1086,14,FALSE),0)</f>
        <v>57736647</v>
      </c>
      <c r="P1152">
        <f>IFERROR(VLOOKUP(D1152&amp;N1152,'(0202) Frozen'!$C$2:$P$997,14,FALSE),0)</f>
        <v>7519267</v>
      </c>
      <c r="Q1152" s="3">
        <f t="shared" si="53"/>
        <v>65255914</v>
      </c>
      <c r="R1152" s="4">
        <f t="shared" si="55"/>
        <v>0.6093000205808029</v>
      </c>
    </row>
    <row r="1153" spans="1:18" x14ac:dyDescent="0.25">
      <c r="A1153" s="3">
        <v>826</v>
      </c>
      <c r="B1153" s="3" t="s">
        <v>15</v>
      </c>
      <c r="C1153" t="str">
        <f t="shared" si="54"/>
        <v>201207Ireland</v>
      </c>
      <c r="D1153" s="3">
        <v>201207</v>
      </c>
      <c r="E1153" s="3">
        <v>2012</v>
      </c>
      <c r="F1153" s="6">
        <v>41091</v>
      </c>
      <c r="G1153" s="3">
        <v>7</v>
      </c>
      <c r="H1153" s="3">
        <v>1</v>
      </c>
      <c r="I1153" s="3" t="s">
        <v>16</v>
      </c>
      <c r="J1153" s="3">
        <v>4</v>
      </c>
      <c r="K1153" s="3" t="s">
        <v>62</v>
      </c>
      <c r="L1153" s="3" t="s">
        <v>61</v>
      </c>
      <c r="M1153" s="3">
        <v>372</v>
      </c>
      <c r="N1153" s="3" t="s">
        <v>34</v>
      </c>
      <c r="O1153" s="3">
        <f>IFERROR(VLOOKUP(D1153&amp;N1153,'(0201) Fresh'!$C$2:$P$1086,14,FALSE),0)</f>
        <v>53753375</v>
      </c>
      <c r="P1153">
        <f>IFERROR(VLOOKUP(D1153&amp;N1153,'(0202) Frozen'!$C$2:$P$997,14,FALSE),0)</f>
        <v>8957660</v>
      </c>
      <c r="Q1153" s="3">
        <f t="shared" si="53"/>
        <v>62711035</v>
      </c>
      <c r="R1153" s="4">
        <f t="shared" si="55"/>
        <v>0.64264029248576415</v>
      </c>
    </row>
    <row r="1154" spans="1:18" x14ac:dyDescent="0.25">
      <c r="A1154" s="3">
        <v>826</v>
      </c>
      <c r="B1154" s="3" t="s">
        <v>15</v>
      </c>
      <c r="C1154" t="str">
        <f t="shared" si="54"/>
        <v>201208Ireland</v>
      </c>
      <c r="D1154" s="3">
        <v>201208</v>
      </c>
      <c r="E1154" s="3">
        <v>2012</v>
      </c>
      <c r="F1154" s="6">
        <v>41122</v>
      </c>
      <c r="G1154" s="3">
        <v>8</v>
      </c>
      <c r="H1154" s="3">
        <v>1</v>
      </c>
      <c r="I1154" s="3" t="s">
        <v>16</v>
      </c>
      <c r="J1154" s="3">
        <v>4</v>
      </c>
      <c r="K1154" s="3" t="s">
        <v>62</v>
      </c>
      <c r="L1154" s="3" t="s">
        <v>61</v>
      </c>
      <c r="M1154" s="3">
        <v>372</v>
      </c>
      <c r="N1154" s="3" t="s">
        <v>34</v>
      </c>
      <c r="O1154" s="3">
        <f>IFERROR(VLOOKUP(D1154&amp;N1154,'(0201) Fresh'!$C$2:$P$1086,14,FALSE),0)</f>
        <v>62351044</v>
      </c>
      <c r="P1154">
        <f>IFERROR(VLOOKUP(D1154&amp;N1154,'(0202) Frozen'!$C$2:$P$997,14,FALSE),0)</f>
        <v>8376286</v>
      </c>
      <c r="Q1154" s="3">
        <f t="shared" ref="Q1154:Q1217" si="56">O1154+P1154</f>
        <v>70727330</v>
      </c>
      <c r="R1154" s="4">
        <f t="shared" si="55"/>
        <v>0.66883658571537696</v>
      </c>
    </row>
    <row r="1155" spans="1:18" x14ac:dyDescent="0.25">
      <c r="A1155" s="3">
        <v>826</v>
      </c>
      <c r="B1155" s="3" t="s">
        <v>15</v>
      </c>
      <c r="C1155" t="str">
        <f t="shared" ref="C1155:C1218" si="57">D1155&amp;N1155</f>
        <v>201209Ireland</v>
      </c>
      <c r="D1155" s="3">
        <v>201209</v>
      </c>
      <c r="E1155" s="3">
        <v>2012</v>
      </c>
      <c r="F1155" s="6">
        <v>41153</v>
      </c>
      <c r="G1155" s="3">
        <v>9</v>
      </c>
      <c r="H1155" s="3">
        <v>1</v>
      </c>
      <c r="I1155" s="3" t="s">
        <v>16</v>
      </c>
      <c r="J1155" s="3">
        <v>4</v>
      </c>
      <c r="K1155" s="3" t="s">
        <v>62</v>
      </c>
      <c r="L1155" s="3" t="s">
        <v>61</v>
      </c>
      <c r="M1155" s="3">
        <v>372</v>
      </c>
      <c r="N1155" s="3" t="s">
        <v>34</v>
      </c>
      <c r="O1155" s="3">
        <f>IFERROR(VLOOKUP(D1155&amp;N1155,'(0201) Fresh'!$C$2:$P$1086,14,FALSE),0)</f>
        <v>73949770</v>
      </c>
      <c r="P1155">
        <f>IFERROR(VLOOKUP(D1155&amp;N1155,'(0202) Frozen'!$C$2:$P$997,14,FALSE),0)</f>
        <v>8029034</v>
      </c>
      <c r="Q1155" s="3">
        <f t="shared" si="56"/>
        <v>81978804</v>
      </c>
      <c r="R1155" s="4">
        <f t="shared" si="55"/>
        <v>0.6995743397542844</v>
      </c>
    </row>
    <row r="1156" spans="1:18" x14ac:dyDescent="0.25">
      <c r="A1156" s="3">
        <v>826</v>
      </c>
      <c r="B1156" s="3" t="s">
        <v>15</v>
      </c>
      <c r="C1156" t="str">
        <f t="shared" si="57"/>
        <v>201210Ireland</v>
      </c>
      <c r="D1156" s="3">
        <v>201210</v>
      </c>
      <c r="E1156" s="3">
        <v>2012</v>
      </c>
      <c r="F1156" s="6">
        <v>41183</v>
      </c>
      <c r="G1156" s="3">
        <v>10</v>
      </c>
      <c r="H1156" s="3">
        <v>1</v>
      </c>
      <c r="I1156" s="3" t="s">
        <v>16</v>
      </c>
      <c r="J1156" s="3">
        <v>4</v>
      </c>
      <c r="K1156" s="3" t="s">
        <v>62</v>
      </c>
      <c r="L1156" s="3" t="s">
        <v>61</v>
      </c>
      <c r="M1156" s="3">
        <v>372</v>
      </c>
      <c r="N1156" s="3" t="s">
        <v>34</v>
      </c>
      <c r="O1156" s="3">
        <f>IFERROR(VLOOKUP(D1156&amp;N1156,'(0201) Fresh'!$C$2:$P$1086,14,FALSE),0)</f>
        <v>75182920</v>
      </c>
      <c r="P1156">
        <f>IFERROR(VLOOKUP(D1156&amp;N1156,'(0202) Frozen'!$C$2:$P$997,14,FALSE),0)</f>
        <v>8683758</v>
      </c>
      <c r="Q1156" s="3">
        <f t="shared" si="56"/>
        <v>83866678</v>
      </c>
      <c r="R1156" s="4">
        <f t="shared" si="55"/>
        <v>0.65774594406351483</v>
      </c>
    </row>
    <row r="1157" spans="1:18" x14ac:dyDescent="0.25">
      <c r="A1157" s="3">
        <v>826</v>
      </c>
      <c r="B1157" s="3" t="s">
        <v>15</v>
      </c>
      <c r="C1157" t="str">
        <f t="shared" si="57"/>
        <v>201211Ireland</v>
      </c>
      <c r="D1157" s="3">
        <v>201211</v>
      </c>
      <c r="E1157" s="3">
        <v>2012</v>
      </c>
      <c r="F1157" s="6">
        <v>41214</v>
      </c>
      <c r="G1157" s="3">
        <v>11</v>
      </c>
      <c r="H1157" s="3">
        <v>1</v>
      </c>
      <c r="I1157" s="3" t="s">
        <v>16</v>
      </c>
      <c r="J1157" s="3">
        <v>4</v>
      </c>
      <c r="K1157" s="3" t="s">
        <v>62</v>
      </c>
      <c r="L1157" s="3" t="s">
        <v>61</v>
      </c>
      <c r="M1157" s="3">
        <v>372</v>
      </c>
      <c r="N1157" s="3" t="s">
        <v>34</v>
      </c>
      <c r="O1157" s="3">
        <f>IFERROR(VLOOKUP(D1157&amp;N1157,'(0201) Fresh'!$C$2:$P$1086,14,FALSE),0)</f>
        <v>74162261</v>
      </c>
      <c r="P1157">
        <f>IFERROR(VLOOKUP(D1157&amp;N1157,'(0202) Frozen'!$C$2:$P$997,14,FALSE),0)</f>
        <v>6835381</v>
      </c>
      <c r="Q1157" s="3">
        <f t="shared" si="56"/>
        <v>80997642</v>
      </c>
      <c r="R1157" s="4">
        <f t="shared" si="55"/>
        <v>0.69008678093899267</v>
      </c>
    </row>
    <row r="1158" spans="1:18" x14ac:dyDescent="0.25">
      <c r="A1158" s="3">
        <v>826</v>
      </c>
      <c r="B1158" s="3" t="s">
        <v>15</v>
      </c>
      <c r="C1158" t="str">
        <f t="shared" si="57"/>
        <v>201212Ireland</v>
      </c>
      <c r="D1158" s="3">
        <v>201212</v>
      </c>
      <c r="E1158" s="3">
        <v>2012</v>
      </c>
      <c r="F1158" s="6">
        <v>41244</v>
      </c>
      <c r="G1158" s="3">
        <v>12</v>
      </c>
      <c r="H1158" s="3">
        <v>1</v>
      </c>
      <c r="I1158" s="3" t="s">
        <v>16</v>
      </c>
      <c r="J1158" s="3">
        <v>4</v>
      </c>
      <c r="K1158" s="3" t="s">
        <v>62</v>
      </c>
      <c r="L1158" s="3" t="s">
        <v>61</v>
      </c>
      <c r="M1158" s="3">
        <v>372</v>
      </c>
      <c r="N1158" s="3" t="s">
        <v>34</v>
      </c>
      <c r="O1158" s="3">
        <f>IFERROR(VLOOKUP(D1158&amp;N1158,'(0201) Fresh'!$C$2:$P$1086,14,FALSE),0)</f>
        <v>81904031</v>
      </c>
      <c r="P1158">
        <f>IFERROR(VLOOKUP(D1158&amp;N1158,'(0202) Frozen'!$C$2:$P$997,14,FALSE),0)</f>
        <v>8614046</v>
      </c>
      <c r="Q1158" s="3">
        <f t="shared" si="56"/>
        <v>90518077</v>
      </c>
      <c r="R1158" s="4">
        <f t="shared" si="55"/>
        <v>0.72422622760513633</v>
      </c>
    </row>
    <row r="1159" spans="1:18" x14ac:dyDescent="0.25">
      <c r="A1159" s="3">
        <v>826</v>
      </c>
      <c r="B1159" s="3" t="s">
        <v>15</v>
      </c>
      <c r="C1159" t="str">
        <f t="shared" si="57"/>
        <v>201301Ireland</v>
      </c>
      <c r="D1159" s="3">
        <v>201301</v>
      </c>
      <c r="E1159" s="3">
        <v>2013</v>
      </c>
      <c r="F1159" s="6">
        <v>41275</v>
      </c>
      <c r="G1159" s="3">
        <v>1</v>
      </c>
      <c r="H1159" s="3">
        <v>1</v>
      </c>
      <c r="I1159" s="3" t="s">
        <v>16</v>
      </c>
      <c r="J1159" s="3">
        <v>4</v>
      </c>
      <c r="K1159" s="3" t="s">
        <v>62</v>
      </c>
      <c r="L1159" s="3" t="s">
        <v>61</v>
      </c>
      <c r="M1159" s="3">
        <v>372</v>
      </c>
      <c r="N1159" s="3" t="s">
        <v>34</v>
      </c>
      <c r="O1159" s="3">
        <f>IFERROR(VLOOKUP(D1159&amp;N1159,'(0201) Fresh'!$C$2:$P$1086,14,FALSE),0)</f>
        <v>63882392</v>
      </c>
      <c r="P1159">
        <f>IFERROR(VLOOKUP(D1159&amp;N1159,'(0202) Frozen'!$C$2:$P$997,14,FALSE),0)</f>
        <v>6945983</v>
      </c>
      <c r="Q1159" s="3">
        <f t="shared" si="56"/>
        <v>70828375</v>
      </c>
      <c r="R1159" s="4">
        <f t="shared" si="55"/>
        <v>0.64041939671325754</v>
      </c>
    </row>
    <row r="1160" spans="1:18" x14ac:dyDescent="0.25">
      <c r="A1160" s="3">
        <v>826</v>
      </c>
      <c r="B1160" s="3" t="s">
        <v>15</v>
      </c>
      <c r="C1160" t="str">
        <f t="shared" si="57"/>
        <v>201302Ireland</v>
      </c>
      <c r="D1160" s="3">
        <v>201302</v>
      </c>
      <c r="E1160" s="3">
        <v>2013</v>
      </c>
      <c r="F1160" s="6">
        <v>41306</v>
      </c>
      <c r="G1160" s="3">
        <v>2</v>
      </c>
      <c r="H1160" s="3">
        <v>1</v>
      </c>
      <c r="I1160" s="3" t="s">
        <v>16</v>
      </c>
      <c r="J1160" s="3">
        <v>4</v>
      </c>
      <c r="K1160" s="3" t="s">
        <v>62</v>
      </c>
      <c r="L1160" s="3" t="s">
        <v>61</v>
      </c>
      <c r="M1160" s="3">
        <v>372</v>
      </c>
      <c r="N1160" s="3" t="s">
        <v>34</v>
      </c>
      <c r="O1160" s="3">
        <f>IFERROR(VLOOKUP(D1160&amp;N1160,'(0201) Fresh'!$C$2:$P$1086,14,FALSE),0)</f>
        <v>54710978</v>
      </c>
      <c r="P1160">
        <f>IFERROR(VLOOKUP(D1160&amp;N1160,'(0202) Frozen'!$C$2:$P$997,14,FALSE),0)</f>
        <v>7556709</v>
      </c>
      <c r="Q1160" s="3">
        <f t="shared" si="56"/>
        <v>62267687</v>
      </c>
      <c r="R1160" s="4">
        <f t="shared" si="55"/>
        <v>0.67224484353829628</v>
      </c>
    </row>
    <row r="1161" spans="1:18" x14ac:dyDescent="0.25">
      <c r="A1161" s="3">
        <v>826</v>
      </c>
      <c r="B1161" s="3" t="s">
        <v>15</v>
      </c>
      <c r="C1161" t="str">
        <f t="shared" si="57"/>
        <v>201303Ireland</v>
      </c>
      <c r="D1161" s="3">
        <v>201303</v>
      </c>
      <c r="E1161" s="3">
        <v>2013</v>
      </c>
      <c r="F1161" s="6">
        <v>41334</v>
      </c>
      <c r="G1161" s="3">
        <v>3</v>
      </c>
      <c r="H1161" s="3">
        <v>1</v>
      </c>
      <c r="I1161" s="3" t="s">
        <v>16</v>
      </c>
      <c r="J1161" s="3">
        <v>4</v>
      </c>
      <c r="K1161" s="3" t="s">
        <v>62</v>
      </c>
      <c r="L1161" s="3" t="s">
        <v>61</v>
      </c>
      <c r="M1161" s="3">
        <v>372</v>
      </c>
      <c r="N1161" s="3" t="s">
        <v>34</v>
      </c>
      <c r="O1161" s="3">
        <f>IFERROR(VLOOKUP(D1161&amp;N1161,'(0201) Fresh'!$C$2:$P$1086,14,FALSE),0)</f>
        <v>68865757</v>
      </c>
      <c r="P1161">
        <f>IFERROR(VLOOKUP(D1161&amp;N1161,'(0202) Frozen'!$C$2:$P$997,14,FALSE),0)</f>
        <v>7129941</v>
      </c>
      <c r="Q1161" s="3">
        <f t="shared" si="56"/>
        <v>75995698</v>
      </c>
      <c r="R1161" s="4">
        <f t="shared" si="55"/>
        <v>0.73298243477909952</v>
      </c>
    </row>
    <row r="1162" spans="1:18" x14ac:dyDescent="0.25">
      <c r="A1162" s="3">
        <v>826</v>
      </c>
      <c r="B1162" s="3" t="s">
        <v>15</v>
      </c>
      <c r="C1162" t="str">
        <f t="shared" si="57"/>
        <v>201304Ireland</v>
      </c>
      <c r="D1162" s="3">
        <v>201304</v>
      </c>
      <c r="E1162" s="3">
        <v>2013</v>
      </c>
      <c r="F1162" s="6">
        <v>41365</v>
      </c>
      <c r="G1162" s="3">
        <v>4</v>
      </c>
      <c r="H1162" s="3">
        <v>1</v>
      </c>
      <c r="I1162" s="3" t="s">
        <v>16</v>
      </c>
      <c r="J1162" s="3">
        <v>4</v>
      </c>
      <c r="K1162" s="3" t="s">
        <v>62</v>
      </c>
      <c r="L1162" s="3" t="s">
        <v>61</v>
      </c>
      <c r="M1162" s="3">
        <v>372</v>
      </c>
      <c r="N1162" s="3" t="s">
        <v>34</v>
      </c>
      <c r="O1162" s="3">
        <f>IFERROR(VLOOKUP(D1162&amp;N1162,'(0201) Fresh'!$C$2:$P$1086,14,FALSE),0)</f>
        <v>58887131</v>
      </c>
      <c r="P1162">
        <f>IFERROR(VLOOKUP(D1162&amp;N1162,'(0202) Frozen'!$C$2:$P$997,14,FALSE),0)</f>
        <v>7761522</v>
      </c>
      <c r="Q1162" s="3">
        <f t="shared" si="56"/>
        <v>66648653</v>
      </c>
      <c r="R1162" s="4">
        <f t="shared" si="55"/>
        <v>0.63207810674470088</v>
      </c>
    </row>
    <row r="1163" spans="1:18" x14ac:dyDescent="0.25">
      <c r="A1163" s="3">
        <v>826</v>
      </c>
      <c r="B1163" s="3" t="s">
        <v>15</v>
      </c>
      <c r="C1163" t="str">
        <f t="shared" si="57"/>
        <v>201305Ireland</v>
      </c>
      <c r="D1163" s="3">
        <v>201305</v>
      </c>
      <c r="E1163" s="3">
        <v>2013</v>
      </c>
      <c r="F1163" s="6">
        <v>41395</v>
      </c>
      <c r="G1163" s="3">
        <v>5</v>
      </c>
      <c r="H1163" s="3">
        <v>1</v>
      </c>
      <c r="I1163" s="3" t="s">
        <v>16</v>
      </c>
      <c r="J1163" s="3">
        <v>4</v>
      </c>
      <c r="K1163" s="3" t="s">
        <v>62</v>
      </c>
      <c r="L1163" s="3" t="s">
        <v>61</v>
      </c>
      <c r="M1163" s="3">
        <v>372</v>
      </c>
      <c r="N1163" s="3" t="s">
        <v>34</v>
      </c>
      <c r="O1163" s="3">
        <f>IFERROR(VLOOKUP(D1163&amp;N1163,'(0201) Fresh'!$C$2:$P$1086,14,FALSE),0)</f>
        <v>65736243</v>
      </c>
      <c r="P1163">
        <f>IFERROR(VLOOKUP(D1163&amp;N1163,'(0202) Frozen'!$C$2:$P$997,14,FALSE),0)</f>
        <v>7529392</v>
      </c>
      <c r="Q1163" s="3">
        <f t="shared" si="56"/>
        <v>73265635</v>
      </c>
      <c r="R1163" s="4">
        <f t="shared" si="55"/>
        <v>0.6554219457018331</v>
      </c>
    </row>
    <row r="1164" spans="1:18" x14ac:dyDescent="0.25">
      <c r="A1164" s="3">
        <v>826</v>
      </c>
      <c r="B1164" s="3" t="s">
        <v>15</v>
      </c>
      <c r="C1164" t="str">
        <f t="shared" si="57"/>
        <v>201306Ireland</v>
      </c>
      <c r="D1164" s="3">
        <v>201306</v>
      </c>
      <c r="E1164" s="3">
        <v>2013</v>
      </c>
      <c r="F1164" s="6">
        <v>41426</v>
      </c>
      <c r="G1164" s="3">
        <v>6</v>
      </c>
      <c r="H1164" s="3">
        <v>1</v>
      </c>
      <c r="I1164" s="3" t="s">
        <v>16</v>
      </c>
      <c r="J1164" s="3">
        <v>4</v>
      </c>
      <c r="K1164" s="3" t="s">
        <v>62</v>
      </c>
      <c r="L1164" s="3" t="s">
        <v>61</v>
      </c>
      <c r="M1164" s="3">
        <v>372</v>
      </c>
      <c r="N1164" s="3" t="s">
        <v>34</v>
      </c>
      <c r="O1164" s="3">
        <f>IFERROR(VLOOKUP(D1164&amp;N1164,'(0201) Fresh'!$C$2:$P$1086,14,FALSE),0)</f>
        <v>60224205</v>
      </c>
      <c r="P1164">
        <f>IFERROR(VLOOKUP(D1164&amp;N1164,'(0202) Frozen'!$C$2:$P$997,14,FALSE),0)</f>
        <v>9695737</v>
      </c>
      <c r="Q1164" s="3">
        <f t="shared" si="56"/>
        <v>69919942</v>
      </c>
      <c r="R1164" s="4">
        <f t="shared" si="55"/>
        <v>0.60946688522302117</v>
      </c>
    </row>
    <row r="1165" spans="1:18" x14ac:dyDescent="0.25">
      <c r="A1165" s="3">
        <v>826</v>
      </c>
      <c r="B1165" s="3" t="s">
        <v>15</v>
      </c>
      <c r="C1165" t="str">
        <f t="shared" si="57"/>
        <v>201307Ireland</v>
      </c>
      <c r="D1165" s="3">
        <v>201307</v>
      </c>
      <c r="E1165" s="3">
        <v>2013</v>
      </c>
      <c r="F1165" s="6">
        <v>41456</v>
      </c>
      <c r="G1165" s="3">
        <v>7</v>
      </c>
      <c r="H1165" s="3">
        <v>1</v>
      </c>
      <c r="I1165" s="3" t="s">
        <v>16</v>
      </c>
      <c r="J1165" s="3">
        <v>4</v>
      </c>
      <c r="K1165" s="3" t="s">
        <v>62</v>
      </c>
      <c r="L1165" s="3" t="s">
        <v>61</v>
      </c>
      <c r="M1165" s="3">
        <v>372</v>
      </c>
      <c r="N1165" s="3" t="s">
        <v>34</v>
      </c>
      <c r="O1165" s="3">
        <f>IFERROR(VLOOKUP(D1165&amp;N1165,'(0201) Fresh'!$C$2:$P$1086,14,FALSE),0)</f>
        <v>59980961</v>
      </c>
      <c r="P1165">
        <f>IFERROR(VLOOKUP(D1165&amp;N1165,'(0202) Frozen'!$C$2:$P$997,14,FALSE),0)</f>
        <v>7945576</v>
      </c>
      <c r="Q1165" s="3">
        <f t="shared" si="56"/>
        <v>67926537</v>
      </c>
      <c r="R1165" s="4">
        <f t="shared" si="55"/>
        <v>0.61852732854152515</v>
      </c>
    </row>
    <row r="1166" spans="1:18" x14ac:dyDescent="0.25">
      <c r="A1166" s="3">
        <v>826</v>
      </c>
      <c r="B1166" s="3" t="s">
        <v>15</v>
      </c>
      <c r="C1166" t="str">
        <f t="shared" si="57"/>
        <v>201308Ireland</v>
      </c>
      <c r="D1166" s="3">
        <v>201308</v>
      </c>
      <c r="E1166" s="3">
        <v>2013</v>
      </c>
      <c r="F1166" s="6">
        <v>41487</v>
      </c>
      <c r="G1166" s="3">
        <v>8</v>
      </c>
      <c r="H1166" s="3">
        <v>1</v>
      </c>
      <c r="I1166" s="3" t="s">
        <v>16</v>
      </c>
      <c r="J1166" s="3">
        <v>4</v>
      </c>
      <c r="K1166" s="3" t="s">
        <v>62</v>
      </c>
      <c r="L1166" s="3" t="s">
        <v>61</v>
      </c>
      <c r="M1166" s="3">
        <v>372</v>
      </c>
      <c r="N1166" s="3" t="s">
        <v>34</v>
      </c>
      <c r="O1166" s="3">
        <f>IFERROR(VLOOKUP(D1166&amp;N1166,'(0201) Fresh'!$C$2:$P$1086,14,FALSE),0)</f>
        <v>60435417</v>
      </c>
      <c r="P1166">
        <f>IFERROR(VLOOKUP(D1166&amp;N1166,'(0202) Frozen'!$C$2:$P$997,14,FALSE),0)</f>
        <v>8214641</v>
      </c>
      <c r="Q1166" s="3">
        <f t="shared" si="56"/>
        <v>68650058</v>
      </c>
      <c r="R1166" s="4">
        <f t="shared" si="55"/>
        <v>0.62492721970843101</v>
      </c>
    </row>
    <row r="1167" spans="1:18" x14ac:dyDescent="0.25">
      <c r="A1167" s="3">
        <v>826</v>
      </c>
      <c r="B1167" s="3" t="s">
        <v>15</v>
      </c>
      <c r="C1167" t="str">
        <f t="shared" si="57"/>
        <v>201309Ireland</v>
      </c>
      <c r="D1167" s="3">
        <v>201309</v>
      </c>
      <c r="E1167" s="3">
        <v>2013</v>
      </c>
      <c r="F1167" s="6">
        <v>41518</v>
      </c>
      <c r="G1167" s="3">
        <v>9</v>
      </c>
      <c r="H1167" s="3">
        <v>1</v>
      </c>
      <c r="I1167" s="3" t="s">
        <v>16</v>
      </c>
      <c r="J1167" s="3">
        <v>4</v>
      </c>
      <c r="K1167" s="3" t="s">
        <v>62</v>
      </c>
      <c r="L1167" s="3" t="s">
        <v>61</v>
      </c>
      <c r="M1167" s="3">
        <v>372</v>
      </c>
      <c r="N1167" s="3" t="s">
        <v>34</v>
      </c>
      <c r="O1167" s="3">
        <f>IFERROR(VLOOKUP(D1167&amp;N1167,'(0201) Fresh'!$C$2:$P$1086,14,FALSE),0)</f>
        <v>64806053</v>
      </c>
      <c r="P1167">
        <f>IFERROR(VLOOKUP(D1167&amp;N1167,'(0202) Frozen'!$C$2:$P$997,14,FALSE),0)</f>
        <v>9507833</v>
      </c>
      <c r="Q1167" s="3">
        <f t="shared" si="56"/>
        <v>74313886</v>
      </c>
      <c r="R1167" s="4">
        <f t="shared" si="55"/>
        <v>0.6245637779145492</v>
      </c>
    </row>
    <row r="1168" spans="1:18" x14ac:dyDescent="0.25">
      <c r="A1168" s="3">
        <v>826</v>
      </c>
      <c r="B1168" s="3" t="s">
        <v>15</v>
      </c>
      <c r="C1168" t="str">
        <f t="shared" si="57"/>
        <v>201310Ireland</v>
      </c>
      <c r="D1168" s="3">
        <v>201310</v>
      </c>
      <c r="E1168" s="3">
        <v>2013</v>
      </c>
      <c r="F1168" s="6">
        <v>41548</v>
      </c>
      <c r="G1168" s="3">
        <v>10</v>
      </c>
      <c r="H1168" s="3">
        <v>1</v>
      </c>
      <c r="I1168" s="3" t="s">
        <v>16</v>
      </c>
      <c r="J1168" s="3">
        <v>4</v>
      </c>
      <c r="K1168" s="3" t="s">
        <v>62</v>
      </c>
      <c r="L1168" s="3" t="s">
        <v>61</v>
      </c>
      <c r="M1168" s="3">
        <v>372</v>
      </c>
      <c r="N1168" s="3" t="s">
        <v>34</v>
      </c>
      <c r="O1168" s="3">
        <f>IFERROR(VLOOKUP(D1168&amp;N1168,'(0201) Fresh'!$C$2:$P$1086,14,FALSE),0)</f>
        <v>78143991</v>
      </c>
      <c r="P1168">
        <f>IFERROR(VLOOKUP(D1168&amp;N1168,'(0202) Frozen'!$C$2:$P$997,14,FALSE),0)</f>
        <v>11037103</v>
      </c>
      <c r="Q1168" s="3">
        <f t="shared" si="56"/>
        <v>89181094</v>
      </c>
      <c r="R1168" s="4">
        <f t="shared" si="55"/>
        <v>0.63977754379816487</v>
      </c>
    </row>
    <row r="1169" spans="1:18" x14ac:dyDescent="0.25">
      <c r="A1169" s="3">
        <v>826</v>
      </c>
      <c r="B1169" s="3" t="s">
        <v>15</v>
      </c>
      <c r="C1169" t="str">
        <f t="shared" si="57"/>
        <v>201311Ireland</v>
      </c>
      <c r="D1169" s="3">
        <v>201311</v>
      </c>
      <c r="E1169" s="3">
        <v>2013</v>
      </c>
      <c r="F1169" s="6">
        <v>41579</v>
      </c>
      <c r="G1169" s="3">
        <v>11</v>
      </c>
      <c r="H1169" s="3">
        <v>1</v>
      </c>
      <c r="I1169" s="3" t="s">
        <v>16</v>
      </c>
      <c r="J1169" s="3">
        <v>4</v>
      </c>
      <c r="K1169" s="3" t="s">
        <v>62</v>
      </c>
      <c r="L1169" s="3" t="s">
        <v>61</v>
      </c>
      <c r="M1169" s="3">
        <v>372</v>
      </c>
      <c r="N1169" s="3" t="s">
        <v>34</v>
      </c>
      <c r="O1169" s="3">
        <f>IFERROR(VLOOKUP(D1169&amp;N1169,'(0201) Fresh'!$C$2:$P$1086,14,FALSE),0)</f>
        <v>76971319</v>
      </c>
      <c r="P1169">
        <f>IFERROR(VLOOKUP(D1169&amp;N1169,'(0202) Frozen'!$C$2:$P$997,14,FALSE),0)</f>
        <v>12763600</v>
      </c>
      <c r="Q1169" s="3">
        <f t="shared" si="56"/>
        <v>89734919</v>
      </c>
      <c r="R1169" s="4">
        <f t="shared" si="55"/>
        <v>0.67773759920526655</v>
      </c>
    </row>
    <row r="1170" spans="1:18" x14ac:dyDescent="0.25">
      <c r="A1170" s="3">
        <v>826</v>
      </c>
      <c r="B1170" s="3" t="s">
        <v>15</v>
      </c>
      <c r="C1170" t="str">
        <f t="shared" si="57"/>
        <v>201312Ireland</v>
      </c>
      <c r="D1170" s="3">
        <v>201312</v>
      </c>
      <c r="E1170" s="3">
        <v>2013</v>
      </c>
      <c r="F1170" s="6">
        <v>41609</v>
      </c>
      <c r="G1170" s="3">
        <v>12</v>
      </c>
      <c r="H1170" s="3">
        <v>1</v>
      </c>
      <c r="I1170" s="3" t="s">
        <v>16</v>
      </c>
      <c r="J1170" s="3">
        <v>4</v>
      </c>
      <c r="K1170" s="3" t="s">
        <v>62</v>
      </c>
      <c r="L1170" s="3" t="s">
        <v>61</v>
      </c>
      <c r="M1170" s="3">
        <v>372</v>
      </c>
      <c r="N1170" s="3" t="s">
        <v>34</v>
      </c>
      <c r="O1170" s="3">
        <f>IFERROR(VLOOKUP(D1170&amp;N1170,'(0201) Fresh'!$C$2:$P$1086,14,FALSE),0)</f>
        <v>96266018</v>
      </c>
      <c r="P1170">
        <f>IFERROR(VLOOKUP(D1170&amp;N1170,'(0202) Frozen'!$C$2:$P$997,14,FALSE),0)</f>
        <v>13787607</v>
      </c>
      <c r="Q1170" s="3">
        <f t="shared" si="56"/>
        <v>110053625</v>
      </c>
      <c r="R1170" s="4">
        <f t="shared" si="55"/>
        <v>0.74683845633840495</v>
      </c>
    </row>
    <row r="1171" spans="1:18" x14ac:dyDescent="0.25">
      <c r="A1171" s="3">
        <v>826</v>
      </c>
      <c r="B1171" s="3" t="s">
        <v>15</v>
      </c>
      <c r="C1171" t="str">
        <f t="shared" si="57"/>
        <v>201401Ireland</v>
      </c>
      <c r="D1171" s="3">
        <v>201401</v>
      </c>
      <c r="E1171" s="3">
        <v>2014</v>
      </c>
      <c r="F1171" s="6">
        <v>41640</v>
      </c>
      <c r="G1171" s="3">
        <v>1</v>
      </c>
      <c r="H1171" s="3">
        <v>1</v>
      </c>
      <c r="I1171" s="3" t="s">
        <v>16</v>
      </c>
      <c r="J1171" s="3">
        <v>4</v>
      </c>
      <c r="K1171" s="3" t="s">
        <v>62</v>
      </c>
      <c r="L1171" s="3" t="s">
        <v>61</v>
      </c>
      <c r="M1171" s="3">
        <v>372</v>
      </c>
      <c r="N1171" s="3" t="s">
        <v>34</v>
      </c>
      <c r="O1171" s="3">
        <f>IFERROR(VLOOKUP(D1171&amp;N1171,'(0201) Fresh'!$C$2:$P$1086,14,FALSE),0)</f>
        <v>67568076</v>
      </c>
      <c r="P1171">
        <f>IFERROR(VLOOKUP(D1171&amp;N1171,'(0202) Frozen'!$C$2:$P$997,14,FALSE),0)</f>
        <v>12916762</v>
      </c>
      <c r="Q1171" s="3">
        <f t="shared" si="56"/>
        <v>80484838</v>
      </c>
      <c r="R1171" s="4">
        <f t="shared" si="55"/>
        <v>0.70544474013260194</v>
      </c>
    </row>
    <row r="1172" spans="1:18" x14ac:dyDescent="0.25">
      <c r="A1172" s="3">
        <v>826</v>
      </c>
      <c r="B1172" s="3" t="s">
        <v>15</v>
      </c>
      <c r="C1172" t="str">
        <f t="shared" si="57"/>
        <v>201402Ireland</v>
      </c>
      <c r="D1172" s="3">
        <v>201402</v>
      </c>
      <c r="E1172" s="3">
        <v>2014</v>
      </c>
      <c r="F1172" s="6">
        <v>41671</v>
      </c>
      <c r="G1172" s="3">
        <v>2</v>
      </c>
      <c r="H1172" s="3">
        <v>1</v>
      </c>
      <c r="I1172" s="3" t="s">
        <v>16</v>
      </c>
      <c r="J1172" s="3">
        <v>4</v>
      </c>
      <c r="K1172" s="3" t="s">
        <v>62</v>
      </c>
      <c r="L1172" s="3" t="s">
        <v>61</v>
      </c>
      <c r="M1172" s="3">
        <v>372</v>
      </c>
      <c r="N1172" s="3" t="s">
        <v>34</v>
      </c>
      <c r="O1172" s="3">
        <f>IFERROR(VLOOKUP(D1172&amp;N1172,'(0201) Fresh'!$C$2:$P$1086,14,FALSE),0)</f>
        <v>62499375</v>
      </c>
      <c r="P1172">
        <f>IFERROR(VLOOKUP(D1172&amp;N1172,'(0202) Frozen'!$C$2:$P$997,14,FALSE),0)</f>
        <v>9707590</v>
      </c>
      <c r="Q1172" s="3">
        <f t="shared" si="56"/>
        <v>72206965</v>
      </c>
      <c r="R1172" s="4">
        <f t="shared" si="55"/>
        <v>0.69539876391020905</v>
      </c>
    </row>
    <row r="1173" spans="1:18" x14ac:dyDescent="0.25">
      <c r="A1173" s="3">
        <v>826</v>
      </c>
      <c r="B1173" s="3" t="s">
        <v>15</v>
      </c>
      <c r="C1173" t="str">
        <f t="shared" si="57"/>
        <v>201403Ireland</v>
      </c>
      <c r="D1173" s="3">
        <v>201403</v>
      </c>
      <c r="E1173" s="3">
        <v>2014</v>
      </c>
      <c r="F1173" s="6">
        <v>41699</v>
      </c>
      <c r="G1173" s="3">
        <v>3</v>
      </c>
      <c r="H1173" s="3">
        <v>1</v>
      </c>
      <c r="I1173" s="3" t="s">
        <v>16</v>
      </c>
      <c r="J1173" s="3">
        <v>4</v>
      </c>
      <c r="K1173" s="3" t="s">
        <v>62</v>
      </c>
      <c r="L1173" s="3" t="s">
        <v>61</v>
      </c>
      <c r="M1173" s="3">
        <v>372</v>
      </c>
      <c r="N1173" s="3" t="s">
        <v>34</v>
      </c>
      <c r="O1173" s="3">
        <f>IFERROR(VLOOKUP(D1173&amp;N1173,'(0201) Fresh'!$C$2:$P$1086,14,FALSE),0)</f>
        <v>75724074</v>
      </c>
      <c r="P1173">
        <f>IFERROR(VLOOKUP(D1173&amp;N1173,'(0202) Frozen'!$C$2:$P$997,14,FALSE),0)</f>
        <v>16289018</v>
      </c>
      <c r="Q1173" s="3">
        <f t="shared" si="56"/>
        <v>92013092</v>
      </c>
      <c r="R1173" s="4">
        <f t="shared" si="55"/>
        <v>0.75909670016713504</v>
      </c>
    </row>
    <row r="1174" spans="1:18" x14ac:dyDescent="0.25">
      <c r="A1174" s="3">
        <v>826</v>
      </c>
      <c r="B1174" s="3" t="s">
        <v>15</v>
      </c>
      <c r="C1174" t="str">
        <f t="shared" si="57"/>
        <v>201404Ireland</v>
      </c>
      <c r="D1174" s="3">
        <v>201404</v>
      </c>
      <c r="E1174" s="3">
        <v>2014</v>
      </c>
      <c r="F1174" s="6">
        <v>41730</v>
      </c>
      <c r="G1174" s="3">
        <v>4</v>
      </c>
      <c r="H1174" s="3">
        <v>1</v>
      </c>
      <c r="I1174" s="3" t="s">
        <v>16</v>
      </c>
      <c r="J1174" s="3">
        <v>4</v>
      </c>
      <c r="K1174" s="3" t="s">
        <v>62</v>
      </c>
      <c r="L1174" s="3" t="s">
        <v>61</v>
      </c>
      <c r="M1174" s="3">
        <v>372</v>
      </c>
      <c r="N1174" s="3" t="s">
        <v>34</v>
      </c>
      <c r="O1174" s="3">
        <f>IFERROR(VLOOKUP(D1174&amp;N1174,'(0201) Fresh'!$C$2:$P$1086,14,FALSE),0)</f>
        <v>68940276</v>
      </c>
      <c r="P1174">
        <f>IFERROR(VLOOKUP(D1174&amp;N1174,'(0202) Frozen'!$C$2:$P$997,14,FALSE),0)</f>
        <v>12228096</v>
      </c>
      <c r="Q1174" s="3">
        <f t="shared" si="56"/>
        <v>81168372</v>
      </c>
      <c r="R1174" s="4">
        <f t="shared" si="55"/>
        <v>0.66586870200431725</v>
      </c>
    </row>
    <row r="1175" spans="1:18" x14ac:dyDescent="0.25">
      <c r="A1175" s="3">
        <v>826</v>
      </c>
      <c r="B1175" s="3" t="s">
        <v>15</v>
      </c>
      <c r="C1175" t="str">
        <f t="shared" si="57"/>
        <v>201405Ireland</v>
      </c>
      <c r="D1175" s="3">
        <v>201405</v>
      </c>
      <c r="E1175" s="3">
        <v>2014</v>
      </c>
      <c r="F1175" s="6">
        <v>41760</v>
      </c>
      <c r="G1175" s="3">
        <v>5</v>
      </c>
      <c r="H1175" s="3">
        <v>1</v>
      </c>
      <c r="I1175" s="3" t="s">
        <v>16</v>
      </c>
      <c r="J1175" s="3">
        <v>4</v>
      </c>
      <c r="K1175" s="3" t="s">
        <v>62</v>
      </c>
      <c r="L1175" s="3" t="s">
        <v>61</v>
      </c>
      <c r="M1175" s="3">
        <v>372</v>
      </c>
      <c r="N1175" s="3" t="s">
        <v>34</v>
      </c>
      <c r="O1175" s="3">
        <f>IFERROR(VLOOKUP(D1175&amp;N1175,'(0201) Fresh'!$C$2:$P$1086,14,FALSE),0)</f>
        <v>72700237</v>
      </c>
      <c r="P1175">
        <f>IFERROR(VLOOKUP(D1175&amp;N1175,'(0202) Frozen'!$C$2:$P$997,14,FALSE),0)</f>
        <v>14488602</v>
      </c>
      <c r="Q1175" s="3">
        <f t="shared" si="56"/>
        <v>87188839</v>
      </c>
      <c r="R1175" s="4">
        <f t="shared" si="55"/>
        <v>0.71552850394866774</v>
      </c>
    </row>
    <row r="1176" spans="1:18" x14ac:dyDescent="0.25">
      <c r="A1176" s="3">
        <v>826</v>
      </c>
      <c r="B1176" s="3" t="s">
        <v>15</v>
      </c>
      <c r="C1176" t="str">
        <f t="shared" si="57"/>
        <v>201406Ireland</v>
      </c>
      <c r="D1176" s="3">
        <v>201406</v>
      </c>
      <c r="E1176" s="3">
        <v>2014</v>
      </c>
      <c r="F1176" s="6">
        <v>41791</v>
      </c>
      <c r="G1176" s="3">
        <v>6</v>
      </c>
      <c r="H1176" s="3">
        <v>1</v>
      </c>
      <c r="I1176" s="3" t="s">
        <v>16</v>
      </c>
      <c r="J1176" s="3">
        <v>4</v>
      </c>
      <c r="K1176" s="3" t="s">
        <v>62</v>
      </c>
      <c r="L1176" s="3" t="s">
        <v>61</v>
      </c>
      <c r="M1176" s="3">
        <v>372</v>
      </c>
      <c r="N1176" s="3" t="s">
        <v>34</v>
      </c>
      <c r="O1176" s="3">
        <f>IFERROR(VLOOKUP(D1176&amp;N1176,'(0201) Fresh'!$C$2:$P$1086,14,FALSE),0)</f>
        <v>72587985</v>
      </c>
      <c r="P1176">
        <f>IFERROR(VLOOKUP(D1176&amp;N1176,'(0202) Frozen'!$C$2:$P$997,14,FALSE),0)</f>
        <v>11751813</v>
      </c>
      <c r="Q1176" s="3">
        <f t="shared" si="56"/>
        <v>84339798</v>
      </c>
      <c r="R1176" s="4">
        <f t="shared" si="55"/>
        <v>0.66259876871821455</v>
      </c>
    </row>
    <row r="1177" spans="1:18" x14ac:dyDescent="0.25">
      <c r="A1177" s="3">
        <v>826</v>
      </c>
      <c r="B1177" s="3" t="s">
        <v>15</v>
      </c>
      <c r="C1177" t="str">
        <f t="shared" si="57"/>
        <v>201407Ireland</v>
      </c>
      <c r="D1177" s="3">
        <v>201407</v>
      </c>
      <c r="E1177" s="3">
        <v>2014</v>
      </c>
      <c r="F1177" s="6">
        <v>41821</v>
      </c>
      <c r="G1177" s="3">
        <v>7</v>
      </c>
      <c r="H1177" s="3">
        <v>1</v>
      </c>
      <c r="I1177" s="3" t="s">
        <v>16</v>
      </c>
      <c r="J1177" s="3">
        <v>4</v>
      </c>
      <c r="K1177" s="3" t="s">
        <v>62</v>
      </c>
      <c r="L1177" s="3" t="s">
        <v>61</v>
      </c>
      <c r="M1177" s="3">
        <v>372</v>
      </c>
      <c r="N1177" s="3" t="s">
        <v>34</v>
      </c>
      <c r="O1177" s="3">
        <f>IFERROR(VLOOKUP(D1177&amp;N1177,'(0201) Fresh'!$C$2:$P$1086,14,FALSE),0)</f>
        <v>63999935</v>
      </c>
      <c r="P1177">
        <f>IFERROR(VLOOKUP(D1177&amp;N1177,'(0202) Frozen'!$C$2:$P$997,14,FALSE),0)</f>
        <v>12717459</v>
      </c>
      <c r="Q1177" s="3">
        <f t="shared" si="56"/>
        <v>76717394</v>
      </c>
      <c r="R1177" s="4">
        <f t="shared" si="55"/>
        <v>0.62168403524374549</v>
      </c>
    </row>
    <row r="1178" spans="1:18" x14ac:dyDescent="0.25">
      <c r="A1178" s="3">
        <v>826</v>
      </c>
      <c r="B1178" s="3" t="s">
        <v>15</v>
      </c>
      <c r="C1178" t="str">
        <f t="shared" si="57"/>
        <v>201408Ireland</v>
      </c>
      <c r="D1178" s="3">
        <v>201408</v>
      </c>
      <c r="E1178" s="3">
        <v>2014</v>
      </c>
      <c r="F1178" s="6">
        <v>41852</v>
      </c>
      <c r="G1178" s="3">
        <v>8</v>
      </c>
      <c r="H1178" s="3">
        <v>1</v>
      </c>
      <c r="I1178" s="3" t="s">
        <v>16</v>
      </c>
      <c r="J1178" s="3">
        <v>4</v>
      </c>
      <c r="K1178" s="3" t="s">
        <v>62</v>
      </c>
      <c r="L1178" s="3" t="s">
        <v>61</v>
      </c>
      <c r="M1178" s="3">
        <v>372</v>
      </c>
      <c r="N1178" s="3" t="s">
        <v>34</v>
      </c>
      <c r="O1178" s="3">
        <f>IFERROR(VLOOKUP(D1178&amp;N1178,'(0201) Fresh'!$C$2:$P$1086,14,FALSE),0)</f>
        <v>67557617</v>
      </c>
      <c r="P1178">
        <f>IFERROR(VLOOKUP(D1178&amp;N1178,'(0202) Frozen'!$C$2:$P$997,14,FALSE),0)</f>
        <v>14774910</v>
      </c>
      <c r="Q1178" s="3">
        <f t="shared" si="56"/>
        <v>82332527</v>
      </c>
      <c r="R1178" s="4">
        <f t="shared" si="55"/>
        <v>0.64944699979800946</v>
      </c>
    </row>
    <row r="1179" spans="1:18" x14ac:dyDescent="0.25">
      <c r="A1179" s="3">
        <v>826</v>
      </c>
      <c r="B1179" s="3" t="s">
        <v>15</v>
      </c>
      <c r="C1179" t="str">
        <f t="shared" si="57"/>
        <v>201409Ireland</v>
      </c>
      <c r="D1179" s="3">
        <v>201409</v>
      </c>
      <c r="E1179" s="3">
        <v>2014</v>
      </c>
      <c r="F1179" s="6">
        <v>41883</v>
      </c>
      <c r="G1179" s="3">
        <v>9</v>
      </c>
      <c r="H1179" s="3">
        <v>1</v>
      </c>
      <c r="I1179" s="3" t="s">
        <v>16</v>
      </c>
      <c r="J1179" s="3">
        <v>4</v>
      </c>
      <c r="K1179" s="3" t="s">
        <v>62</v>
      </c>
      <c r="L1179" s="3" t="s">
        <v>61</v>
      </c>
      <c r="M1179" s="3">
        <v>372</v>
      </c>
      <c r="N1179" s="3" t="s">
        <v>34</v>
      </c>
      <c r="O1179" s="3">
        <f>IFERROR(VLOOKUP(D1179&amp;N1179,'(0201) Fresh'!$C$2:$P$1086,14,FALSE),0)</f>
        <v>80979383</v>
      </c>
      <c r="P1179">
        <f>IFERROR(VLOOKUP(D1179&amp;N1179,'(0202) Frozen'!$C$2:$P$997,14,FALSE),0)</f>
        <v>15276157</v>
      </c>
      <c r="Q1179" s="3">
        <f t="shared" si="56"/>
        <v>96255540</v>
      </c>
      <c r="R1179" s="4">
        <f t="shared" si="55"/>
        <v>0.6558362190566942</v>
      </c>
    </row>
    <row r="1180" spans="1:18" x14ac:dyDescent="0.25">
      <c r="A1180" s="3">
        <v>826</v>
      </c>
      <c r="B1180" s="3" t="s">
        <v>15</v>
      </c>
      <c r="C1180" t="str">
        <f t="shared" si="57"/>
        <v>201410Ireland</v>
      </c>
      <c r="D1180" s="3">
        <v>201410</v>
      </c>
      <c r="E1180" s="3">
        <v>2014</v>
      </c>
      <c r="F1180" s="6">
        <v>41913</v>
      </c>
      <c r="G1180" s="3">
        <v>10</v>
      </c>
      <c r="H1180" s="3">
        <v>1</v>
      </c>
      <c r="I1180" s="3" t="s">
        <v>16</v>
      </c>
      <c r="J1180" s="3">
        <v>4</v>
      </c>
      <c r="K1180" s="3" t="s">
        <v>62</v>
      </c>
      <c r="L1180" s="3" t="s">
        <v>61</v>
      </c>
      <c r="M1180" s="3">
        <v>372</v>
      </c>
      <c r="N1180" s="3" t="s">
        <v>34</v>
      </c>
      <c r="O1180" s="3">
        <f>IFERROR(VLOOKUP(D1180&amp;N1180,'(0201) Fresh'!$C$2:$P$1086,14,FALSE),0)</f>
        <v>81672841</v>
      </c>
      <c r="P1180">
        <f>IFERROR(VLOOKUP(D1180&amp;N1180,'(0202) Frozen'!$C$2:$P$997,14,FALSE),0)</f>
        <v>13724494</v>
      </c>
      <c r="Q1180" s="3">
        <f t="shared" si="56"/>
        <v>95397335</v>
      </c>
      <c r="R1180" s="4">
        <f t="shared" si="55"/>
        <v>0.63961122967976636</v>
      </c>
    </row>
    <row r="1181" spans="1:18" x14ac:dyDescent="0.25">
      <c r="A1181" s="3">
        <v>826</v>
      </c>
      <c r="B1181" s="3" t="s">
        <v>15</v>
      </c>
      <c r="C1181" t="str">
        <f t="shared" si="57"/>
        <v>201411Ireland</v>
      </c>
      <c r="D1181" s="3">
        <v>201411</v>
      </c>
      <c r="E1181" s="3">
        <v>2014</v>
      </c>
      <c r="F1181" s="6">
        <v>41944</v>
      </c>
      <c r="G1181" s="3">
        <v>11</v>
      </c>
      <c r="H1181" s="3">
        <v>1</v>
      </c>
      <c r="I1181" s="3" t="s">
        <v>16</v>
      </c>
      <c r="J1181" s="3">
        <v>4</v>
      </c>
      <c r="K1181" s="3" t="s">
        <v>62</v>
      </c>
      <c r="L1181" s="3" t="s">
        <v>61</v>
      </c>
      <c r="M1181" s="3">
        <v>372</v>
      </c>
      <c r="N1181" s="3" t="s">
        <v>34</v>
      </c>
      <c r="O1181" s="3">
        <f>IFERROR(VLOOKUP(D1181&amp;N1181,'(0201) Fresh'!$C$2:$P$1086,14,FALSE),0)</f>
        <v>77594133</v>
      </c>
      <c r="P1181">
        <f>IFERROR(VLOOKUP(D1181&amp;N1181,'(0202) Frozen'!$C$2:$P$997,14,FALSE),0)</f>
        <v>12652697</v>
      </c>
      <c r="Q1181" s="3">
        <f t="shared" si="56"/>
        <v>90246830</v>
      </c>
      <c r="R1181" s="4">
        <f t="shared" si="55"/>
        <v>0.63977095607929768</v>
      </c>
    </row>
    <row r="1182" spans="1:18" x14ac:dyDescent="0.25">
      <c r="A1182">
        <v>826</v>
      </c>
      <c r="B1182" t="s">
        <v>15</v>
      </c>
      <c r="C1182" t="str">
        <f t="shared" si="57"/>
        <v>201001Italy</v>
      </c>
      <c r="D1182">
        <v>201001</v>
      </c>
      <c r="E1182">
        <v>2010</v>
      </c>
      <c r="F1182" s="1">
        <v>40179</v>
      </c>
      <c r="G1182">
        <v>1</v>
      </c>
      <c r="H1182">
        <v>1</v>
      </c>
      <c r="I1182" t="s">
        <v>16</v>
      </c>
      <c r="J1182">
        <v>4</v>
      </c>
      <c r="K1182" t="s">
        <v>62</v>
      </c>
      <c r="L1182" t="s">
        <v>61</v>
      </c>
      <c r="M1182">
        <v>381</v>
      </c>
      <c r="N1182" t="s">
        <v>35</v>
      </c>
      <c r="O1182" s="3">
        <f>IFERROR(VLOOKUP(D1182&amp;N1182,'(0201) Fresh'!$C$2:$P$1086,14,FALSE),0)</f>
        <v>483968</v>
      </c>
      <c r="P1182">
        <f>IFERROR(VLOOKUP(D1182&amp;N1182,'(0202) Frozen'!$C$2:$P$997,14,FALSE),0)</f>
        <v>130143</v>
      </c>
      <c r="Q1182">
        <f t="shared" si="56"/>
        <v>614111</v>
      </c>
      <c r="R1182" s="4">
        <f>Q1182/Q2</f>
        <v>6.8619323161444876E-3</v>
      </c>
    </row>
    <row r="1183" spans="1:18" x14ac:dyDescent="0.25">
      <c r="A1183">
        <v>826</v>
      </c>
      <c r="B1183" t="s">
        <v>15</v>
      </c>
      <c r="C1183" t="str">
        <f t="shared" si="57"/>
        <v>201002Italy</v>
      </c>
      <c r="D1183">
        <v>201002</v>
      </c>
      <c r="E1183">
        <v>2010</v>
      </c>
      <c r="F1183" s="1">
        <v>40210</v>
      </c>
      <c r="G1183">
        <v>2</v>
      </c>
      <c r="H1183">
        <v>1</v>
      </c>
      <c r="I1183" t="s">
        <v>16</v>
      </c>
      <c r="J1183">
        <v>4</v>
      </c>
      <c r="K1183" t="s">
        <v>62</v>
      </c>
      <c r="L1183" t="s">
        <v>61</v>
      </c>
      <c r="M1183">
        <v>381</v>
      </c>
      <c r="N1183" t="s">
        <v>35</v>
      </c>
      <c r="O1183" s="3">
        <f>IFERROR(VLOOKUP(D1183&amp;N1183,'(0201) Fresh'!$C$2:$P$1086,14,FALSE),0)</f>
        <v>473927</v>
      </c>
      <c r="P1183">
        <f>IFERROR(VLOOKUP(D1183&amp;N1183,'(0202) Frozen'!$C$2:$P$997,14,FALSE),0)</f>
        <v>257239</v>
      </c>
      <c r="Q1183">
        <f t="shared" si="56"/>
        <v>731166</v>
      </c>
      <c r="R1183" s="4">
        <f t="shared" ref="R1183:R1240" si="58">Q1183/Q3</f>
        <v>8.3640606552088884E-3</v>
      </c>
    </row>
    <row r="1184" spans="1:18" x14ac:dyDescent="0.25">
      <c r="A1184">
        <v>826</v>
      </c>
      <c r="B1184" t="s">
        <v>15</v>
      </c>
      <c r="C1184" t="str">
        <f t="shared" si="57"/>
        <v>201003Italy</v>
      </c>
      <c r="D1184">
        <v>201003</v>
      </c>
      <c r="E1184">
        <v>2010</v>
      </c>
      <c r="F1184" s="1">
        <v>40238</v>
      </c>
      <c r="G1184">
        <v>3</v>
      </c>
      <c r="H1184">
        <v>1</v>
      </c>
      <c r="I1184" t="s">
        <v>16</v>
      </c>
      <c r="J1184">
        <v>4</v>
      </c>
      <c r="K1184" t="s">
        <v>62</v>
      </c>
      <c r="L1184" t="s">
        <v>61</v>
      </c>
      <c r="M1184">
        <v>381</v>
      </c>
      <c r="N1184" t="s">
        <v>35</v>
      </c>
      <c r="O1184" s="3">
        <f>IFERROR(VLOOKUP(D1184&amp;N1184,'(0201) Fresh'!$C$2:$P$1086,14,FALSE),0)</f>
        <v>1260474</v>
      </c>
      <c r="P1184">
        <f>IFERROR(VLOOKUP(D1184&amp;N1184,'(0202) Frozen'!$C$2:$P$997,14,FALSE),0)</f>
        <v>379184</v>
      </c>
      <c r="Q1184">
        <f t="shared" si="56"/>
        <v>1639658</v>
      </c>
      <c r="R1184" s="4">
        <f t="shared" si="58"/>
        <v>1.6823988204909379E-2</v>
      </c>
    </row>
    <row r="1185" spans="1:18" x14ac:dyDescent="0.25">
      <c r="A1185">
        <v>826</v>
      </c>
      <c r="B1185" t="s">
        <v>15</v>
      </c>
      <c r="C1185" t="str">
        <f t="shared" si="57"/>
        <v>201004Italy</v>
      </c>
      <c r="D1185">
        <v>201004</v>
      </c>
      <c r="E1185">
        <v>2010</v>
      </c>
      <c r="F1185" s="1">
        <v>40269</v>
      </c>
      <c r="G1185">
        <v>4</v>
      </c>
      <c r="H1185">
        <v>1</v>
      </c>
      <c r="I1185" t="s">
        <v>16</v>
      </c>
      <c r="J1185">
        <v>4</v>
      </c>
      <c r="K1185" t="s">
        <v>62</v>
      </c>
      <c r="L1185" t="s">
        <v>61</v>
      </c>
      <c r="M1185">
        <v>381</v>
      </c>
      <c r="N1185" t="s">
        <v>35</v>
      </c>
      <c r="O1185" s="3">
        <f>IFERROR(VLOOKUP(D1185&amp;N1185,'(0201) Fresh'!$C$2:$P$1086,14,FALSE),0)</f>
        <v>1649858</v>
      </c>
      <c r="P1185">
        <f>IFERROR(VLOOKUP(D1185&amp;N1185,'(0202) Frozen'!$C$2:$P$997,14,FALSE),0)</f>
        <v>282004</v>
      </c>
      <c r="Q1185">
        <f t="shared" si="56"/>
        <v>1931862</v>
      </c>
      <c r="R1185" s="4">
        <f t="shared" si="58"/>
        <v>2.0902951698960066E-2</v>
      </c>
    </row>
    <row r="1186" spans="1:18" x14ac:dyDescent="0.25">
      <c r="A1186">
        <v>826</v>
      </c>
      <c r="B1186" t="s">
        <v>15</v>
      </c>
      <c r="C1186" t="str">
        <f t="shared" si="57"/>
        <v>201005Italy</v>
      </c>
      <c r="D1186">
        <v>201005</v>
      </c>
      <c r="E1186">
        <v>2010</v>
      </c>
      <c r="F1186" s="1">
        <v>40299</v>
      </c>
      <c r="G1186">
        <v>5</v>
      </c>
      <c r="H1186">
        <v>1</v>
      </c>
      <c r="I1186" t="s">
        <v>16</v>
      </c>
      <c r="J1186">
        <v>4</v>
      </c>
      <c r="K1186" t="s">
        <v>62</v>
      </c>
      <c r="L1186" t="s">
        <v>61</v>
      </c>
      <c r="M1186">
        <v>381</v>
      </c>
      <c r="N1186" t="s">
        <v>35</v>
      </c>
      <c r="O1186" s="3">
        <f>IFERROR(VLOOKUP(D1186&amp;N1186,'(0201) Fresh'!$C$2:$P$1086,14,FALSE),0)</f>
        <v>587513</v>
      </c>
      <c r="P1186">
        <f>IFERROR(VLOOKUP(D1186&amp;N1186,'(0202) Frozen'!$C$2:$P$997,14,FALSE),0)</f>
        <v>382215</v>
      </c>
      <c r="Q1186">
        <f t="shared" si="56"/>
        <v>969728</v>
      </c>
      <c r="R1186" s="4">
        <f t="shared" si="58"/>
        <v>1.0966578437094974E-2</v>
      </c>
    </row>
    <row r="1187" spans="1:18" x14ac:dyDescent="0.25">
      <c r="A1187">
        <v>826</v>
      </c>
      <c r="B1187" t="s">
        <v>15</v>
      </c>
      <c r="C1187" t="str">
        <f t="shared" si="57"/>
        <v>201006Italy</v>
      </c>
      <c r="D1187">
        <v>201006</v>
      </c>
      <c r="E1187">
        <v>2010</v>
      </c>
      <c r="F1187" s="1">
        <v>40330</v>
      </c>
      <c r="G1187">
        <v>6</v>
      </c>
      <c r="H1187">
        <v>1</v>
      </c>
      <c r="I1187" t="s">
        <v>16</v>
      </c>
      <c r="J1187">
        <v>4</v>
      </c>
      <c r="K1187" t="s">
        <v>62</v>
      </c>
      <c r="L1187" t="s">
        <v>61</v>
      </c>
      <c r="M1187">
        <v>381</v>
      </c>
      <c r="N1187" t="s">
        <v>35</v>
      </c>
      <c r="O1187" s="3">
        <f>IFERROR(VLOOKUP(D1187&amp;N1187,'(0201) Fresh'!$C$2:$P$1086,14,FALSE),0)</f>
        <v>783159</v>
      </c>
      <c r="P1187">
        <f>IFERROR(VLOOKUP(D1187&amp;N1187,'(0202) Frozen'!$C$2:$P$997,14,FALSE),0)</f>
        <v>154163</v>
      </c>
      <c r="Q1187">
        <f t="shared" si="56"/>
        <v>937322</v>
      </c>
      <c r="R1187" s="4">
        <f t="shared" si="58"/>
        <v>9.527364661970723E-3</v>
      </c>
    </row>
    <row r="1188" spans="1:18" x14ac:dyDescent="0.25">
      <c r="A1188">
        <v>826</v>
      </c>
      <c r="B1188" t="s">
        <v>15</v>
      </c>
      <c r="C1188" t="str">
        <f t="shared" si="57"/>
        <v>201007Italy</v>
      </c>
      <c r="D1188">
        <v>201007</v>
      </c>
      <c r="E1188">
        <v>2010</v>
      </c>
      <c r="F1188" s="1">
        <v>40360</v>
      </c>
      <c r="G1188">
        <v>7</v>
      </c>
      <c r="H1188">
        <v>1</v>
      </c>
      <c r="I1188" t="s">
        <v>16</v>
      </c>
      <c r="J1188">
        <v>4</v>
      </c>
      <c r="K1188" t="s">
        <v>62</v>
      </c>
      <c r="L1188" t="s">
        <v>61</v>
      </c>
      <c r="M1188">
        <v>381</v>
      </c>
      <c r="N1188" t="s">
        <v>35</v>
      </c>
      <c r="O1188" s="3">
        <f>IFERROR(VLOOKUP(D1188&amp;N1188,'(0201) Fresh'!$C$2:$P$1086,14,FALSE),0)</f>
        <v>913769</v>
      </c>
      <c r="P1188">
        <f>IFERROR(VLOOKUP(D1188&amp;N1188,'(0202) Frozen'!$C$2:$P$997,14,FALSE),0)</f>
        <v>360907</v>
      </c>
      <c r="Q1188">
        <f t="shared" si="56"/>
        <v>1274676</v>
      </c>
      <c r="R1188" s="4">
        <f t="shared" si="58"/>
        <v>1.3721403059739961E-2</v>
      </c>
    </row>
    <row r="1189" spans="1:18" x14ac:dyDescent="0.25">
      <c r="A1189">
        <v>826</v>
      </c>
      <c r="B1189" t="s">
        <v>15</v>
      </c>
      <c r="C1189" t="str">
        <f t="shared" si="57"/>
        <v>201008Italy</v>
      </c>
      <c r="D1189">
        <v>201008</v>
      </c>
      <c r="E1189">
        <v>2010</v>
      </c>
      <c r="F1189" s="1">
        <v>40391</v>
      </c>
      <c r="G1189">
        <v>8</v>
      </c>
      <c r="H1189">
        <v>1</v>
      </c>
      <c r="I1189" t="s">
        <v>16</v>
      </c>
      <c r="J1189">
        <v>4</v>
      </c>
      <c r="K1189" t="s">
        <v>62</v>
      </c>
      <c r="L1189" t="s">
        <v>61</v>
      </c>
      <c r="M1189">
        <v>381</v>
      </c>
      <c r="N1189" t="s">
        <v>35</v>
      </c>
      <c r="O1189" s="3">
        <f>IFERROR(VLOOKUP(D1189&amp;N1189,'(0201) Fresh'!$C$2:$P$1086,14,FALSE),0)</f>
        <v>1249035</v>
      </c>
      <c r="P1189">
        <f>IFERROR(VLOOKUP(D1189&amp;N1189,'(0202) Frozen'!$C$2:$P$997,14,FALSE),0)</f>
        <v>109660</v>
      </c>
      <c r="Q1189">
        <f t="shared" si="56"/>
        <v>1358695</v>
      </c>
      <c r="R1189" s="4">
        <f t="shared" si="58"/>
        <v>1.5494021044303826E-2</v>
      </c>
    </row>
    <row r="1190" spans="1:18" x14ac:dyDescent="0.25">
      <c r="A1190">
        <v>826</v>
      </c>
      <c r="B1190" t="s">
        <v>15</v>
      </c>
      <c r="C1190" t="str">
        <f t="shared" si="57"/>
        <v>201009Italy</v>
      </c>
      <c r="D1190">
        <v>201009</v>
      </c>
      <c r="E1190">
        <v>2010</v>
      </c>
      <c r="F1190" s="1">
        <v>40422</v>
      </c>
      <c r="G1190">
        <v>9</v>
      </c>
      <c r="H1190">
        <v>1</v>
      </c>
      <c r="I1190" t="s">
        <v>16</v>
      </c>
      <c r="J1190">
        <v>4</v>
      </c>
      <c r="K1190" t="s">
        <v>62</v>
      </c>
      <c r="L1190" t="s">
        <v>61</v>
      </c>
      <c r="M1190">
        <v>381</v>
      </c>
      <c r="N1190" t="s">
        <v>35</v>
      </c>
      <c r="O1190" s="3">
        <f>IFERROR(VLOOKUP(D1190&amp;N1190,'(0201) Fresh'!$C$2:$P$1086,14,FALSE),0)</f>
        <v>1159638</v>
      </c>
      <c r="P1190">
        <f>IFERROR(VLOOKUP(D1190&amp;N1190,'(0202) Frozen'!$C$2:$P$997,14,FALSE),0)</f>
        <v>432660</v>
      </c>
      <c r="Q1190">
        <f t="shared" si="56"/>
        <v>1592298</v>
      </c>
      <c r="R1190" s="4">
        <f t="shared" si="58"/>
        <v>1.4787770614429345E-2</v>
      </c>
    </row>
    <row r="1191" spans="1:18" x14ac:dyDescent="0.25">
      <c r="A1191">
        <v>826</v>
      </c>
      <c r="B1191" t="s">
        <v>15</v>
      </c>
      <c r="C1191" t="str">
        <f t="shared" si="57"/>
        <v>201010Italy</v>
      </c>
      <c r="D1191">
        <v>201010</v>
      </c>
      <c r="E1191">
        <v>2010</v>
      </c>
      <c r="F1191" s="1">
        <v>40452</v>
      </c>
      <c r="G1191">
        <v>10</v>
      </c>
      <c r="H1191">
        <v>1</v>
      </c>
      <c r="I1191" t="s">
        <v>16</v>
      </c>
      <c r="J1191">
        <v>4</v>
      </c>
      <c r="K1191" t="s">
        <v>62</v>
      </c>
      <c r="L1191" t="s">
        <v>61</v>
      </c>
      <c r="M1191">
        <v>381</v>
      </c>
      <c r="N1191" t="s">
        <v>35</v>
      </c>
      <c r="O1191" s="3">
        <f>IFERROR(VLOOKUP(D1191&amp;N1191,'(0201) Fresh'!$C$2:$P$1086,14,FALSE),0)</f>
        <v>1580895</v>
      </c>
      <c r="P1191">
        <f>IFERROR(VLOOKUP(D1191&amp;N1191,'(0202) Frozen'!$C$2:$P$997,14,FALSE),0)</f>
        <v>471803</v>
      </c>
      <c r="Q1191">
        <f t="shared" si="56"/>
        <v>2052698</v>
      </c>
      <c r="R1191" s="4">
        <f t="shared" si="58"/>
        <v>2.3278275985635564E-2</v>
      </c>
    </row>
    <row r="1192" spans="1:18" x14ac:dyDescent="0.25">
      <c r="A1192">
        <v>826</v>
      </c>
      <c r="B1192" t="s">
        <v>15</v>
      </c>
      <c r="C1192" t="str">
        <f t="shared" si="57"/>
        <v>201011Italy</v>
      </c>
      <c r="D1192">
        <v>201011</v>
      </c>
      <c r="E1192">
        <v>2010</v>
      </c>
      <c r="F1192" s="1">
        <v>40483</v>
      </c>
      <c r="G1192">
        <v>11</v>
      </c>
      <c r="H1192">
        <v>1</v>
      </c>
      <c r="I1192" t="s">
        <v>16</v>
      </c>
      <c r="J1192">
        <v>4</v>
      </c>
      <c r="K1192" t="s">
        <v>62</v>
      </c>
      <c r="L1192" t="s">
        <v>61</v>
      </c>
      <c r="M1192">
        <v>381</v>
      </c>
      <c r="N1192" t="s">
        <v>35</v>
      </c>
      <c r="O1192" s="3">
        <f>IFERROR(VLOOKUP(D1192&amp;N1192,'(0201) Fresh'!$C$2:$P$1086,14,FALSE),0)</f>
        <v>1645341</v>
      </c>
      <c r="P1192">
        <f>IFERROR(VLOOKUP(D1192&amp;N1192,'(0202) Frozen'!$C$2:$P$997,14,FALSE),0)</f>
        <v>249943</v>
      </c>
      <c r="Q1192">
        <f t="shared" si="56"/>
        <v>1895284</v>
      </c>
      <c r="R1192" s="4">
        <f t="shared" si="58"/>
        <v>1.8071281332646443E-2</v>
      </c>
    </row>
    <row r="1193" spans="1:18" x14ac:dyDescent="0.25">
      <c r="A1193">
        <v>826</v>
      </c>
      <c r="B1193" t="s">
        <v>15</v>
      </c>
      <c r="C1193" t="str">
        <f t="shared" si="57"/>
        <v>201012Italy</v>
      </c>
      <c r="D1193">
        <v>201012</v>
      </c>
      <c r="E1193">
        <v>2010</v>
      </c>
      <c r="F1193" s="1">
        <v>40513</v>
      </c>
      <c r="G1193">
        <v>12</v>
      </c>
      <c r="H1193">
        <v>1</v>
      </c>
      <c r="I1193" t="s">
        <v>16</v>
      </c>
      <c r="J1193">
        <v>4</v>
      </c>
      <c r="K1193" t="s">
        <v>62</v>
      </c>
      <c r="L1193" t="s">
        <v>61</v>
      </c>
      <c r="M1193">
        <v>381</v>
      </c>
      <c r="N1193" t="s">
        <v>35</v>
      </c>
      <c r="O1193" s="3">
        <f>IFERROR(VLOOKUP(D1193&amp;N1193,'(0201) Fresh'!$C$2:$P$1086,14,FALSE),0)</f>
        <v>1882579</v>
      </c>
      <c r="P1193">
        <f>IFERROR(VLOOKUP(D1193&amp;N1193,'(0202) Frozen'!$C$2:$P$997,14,FALSE),0)</f>
        <v>52702</v>
      </c>
      <c r="Q1193">
        <f t="shared" si="56"/>
        <v>1935281</v>
      </c>
      <c r="R1193" s="4">
        <f t="shared" si="58"/>
        <v>1.5110270375071934E-2</v>
      </c>
    </row>
    <row r="1194" spans="1:18" x14ac:dyDescent="0.25">
      <c r="A1194">
        <v>826</v>
      </c>
      <c r="B1194" t="s">
        <v>15</v>
      </c>
      <c r="C1194" t="str">
        <f t="shared" si="57"/>
        <v>201101Italy</v>
      </c>
      <c r="D1194">
        <v>201101</v>
      </c>
      <c r="E1194">
        <v>2011</v>
      </c>
      <c r="F1194" s="1">
        <v>40544</v>
      </c>
      <c r="G1194">
        <v>1</v>
      </c>
      <c r="H1194">
        <v>1</v>
      </c>
      <c r="I1194" t="s">
        <v>16</v>
      </c>
      <c r="J1194">
        <v>4</v>
      </c>
      <c r="K1194" t="s">
        <v>62</v>
      </c>
      <c r="L1194" t="s">
        <v>61</v>
      </c>
      <c r="M1194">
        <v>381</v>
      </c>
      <c r="N1194" t="s">
        <v>35</v>
      </c>
      <c r="O1194" s="3">
        <f>IFERROR(VLOOKUP(D1194&amp;N1194,'(0201) Fresh'!$C$2:$P$1086,14,FALSE),0)</f>
        <v>1448719</v>
      </c>
      <c r="P1194">
        <f>IFERROR(VLOOKUP(D1194&amp;N1194,'(0202) Frozen'!$C$2:$P$997,14,FALSE),0)</f>
        <v>182156</v>
      </c>
      <c r="Q1194">
        <f t="shared" si="56"/>
        <v>1630875</v>
      </c>
      <c r="R1194" s="4">
        <f t="shared" si="58"/>
        <v>1.5873817094635416E-2</v>
      </c>
    </row>
    <row r="1195" spans="1:18" x14ac:dyDescent="0.25">
      <c r="A1195">
        <v>826</v>
      </c>
      <c r="B1195" t="s">
        <v>15</v>
      </c>
      <c r="C1195" t="str">
        <f t="shared" si="57"/>
        <v>201102Italy</v>
      </c>
      <c r="D1195">
        <v>201102</v>
      </c>
      <c r="E1195">
        <v>2011</v>
      </c>
      <c r="F1195" s="1">
        <v>40575</v>
      </c>
      <c r="G1195">
        <v>2</v>
      </c>
      <c r="H1195">
        <v>1</v>
      </c>
      <c r="I1195" t="s">
        <v>16</v>
      </c>
      <c r="J1195">
        <v>4</v>
      </c>
      <c r="K1195" t="s">
        <v>62</v>
      </c>
      <c r="L1195" t="s">
        <v>61</v>
      </c>
      <c r="M1195">
        <v>381</v>
      </c>
      <c r="N1195" t="s">
        <v>35</v>
      </c>
      <c r="O1195" s="3">
        <f>IFERROR(VLOOKUP(D1195&amp;N1195,'(0201) Fresh'!$C$2:$P$1086,14,FALSE),0)</f>
        <v>1147446</v>
      </c>
      <c r="P1195">
        <f>IFERROR(VLOOKUP(D1195&amp;N1195,'(0202) Frozen'!$C$2:$P$997,14,FALSE),0)</f>
        <v>418189</v>
      </c>
      <c r="Q1195">
        <f t="shared" si="56"/>
        <v>1565635</v>
      </c>
      <c r="R1195" s="4">
        <f t="shared" si="58"/>
        <v>1.7721810336180071E-2</v>
      </c>
    </row>
    <row r="1196" spans="1:18" x14ac:dyDescent="0.25">
      <c r="A1196">
        <v>826</v>
      </c>
      <c r="B1196" t="s">
        <v>15</v>
      </c>
      <c r="C1196" t="str">
        <f t="shared" si="57"/>
        <v>201103Italy</v>
      </c>
      <c r="D1196">
        <v>201103</v>
      </c>
      <c r="E1196">
        <v>2011</v>
      </c>
      <c r="F1196" s="1">
        <v>40603</v>
      </c>
      <c r="G1196">
        <v>3</v>
      </c>
      <c r="H1196">
        <v>1</v>
      </c>
      <c r="I1196" t="s">
        <v>16</v>
      </c>
      <c r="J1196">
        <v>4</v>
      </c>
      <c r="K1196" t="s">
        <v>62</v>
      </c>
      <c r="L1196" t="s">
        <v>61</v>
      </c>
      <c r="M1196">
        <v>381</v>
      </c>
      <c r="N1196" t="s">
        <v>35</v>
      </c>
      <c r="O1196" s="3">
        <f>IFERROR(VLOOKUP(D1196&amp;N1196,'(0201) Fresh'!$C$2:$P$1086,14,FALSE),0)</f>
        <v>1288398</v>
      </c>
      <c r="P1196">
        <f>IFERROR(VLOOKUP(D1196&amp;N1196,'(0202) Frozen'!$C$2:$P$997,14,FALSE),0)</f>
        <v>122952</v>
      </c>
      <c r="Q1196">
        <f t="shared" si="56"/>
        <v>1411350</v>
      </c>
      <c r="R1196" s="4">
        <f t="shared" si="58"/>
        <v>1.3410322115965731E-2</v>
      </c>
    </row>
    <row r="1197" spans="1:18" x14ac:dyDescent="0.25">
      <c r="A1197">
        <v>826</v>
      </c>
      <c r="B1197" t="s">
        <v>15</v>
      </c>
      <c r="C1197" t="str">
        <f t="shared" si="57"/>
        <v>201104Italy</v>
      </c>
      <c r="D1197">
        <v>201104</v>
      </c>
      <c r="E1197">
        <v>2011</v>
      </c>
      <c r="F1197" s="1">
        <v>40634</v>
      </c>
      <c r="G1197">
        <v>4</v>
      </c>
      <c r="H1197">
        <v>1</v>
      </c>
      <c r="I1197" t="s">
        <v>16</v>
      </c>
      <c r="J1197">
        <v>4</v>
      </c>
      <c r="K1197" t="s">
        <v>62</v>
      </c>
      <c r="L1197" t="s">
        <v>61</v>
      </c>
      <c r="M1197">
        <v>381</v>
      </c>
      <c r="N1197" t="s">
        <v>35</v>
      </c>
      <c r="O1197" s="3">
        <f>IFERROR(VLOOKUP(D1197&amp;N1197,'(0201) Fresh'!$C$2:$P$1086,14,FALSE),0)</f>
        <v>885715</v>
      </c>
      <c r="P1197">
        <f>IFERROR(VLOOKUP(D1197&amp;N1197,'(0202) Frozen'!$C$2:$P$997,14,FALSE),0)</f>
        <v>86450</v>
      </c>
      <c r="Q1197">
        <f t="shared" si="56"/>
        <v>972165</v>
      </c>
      <c r="R1197" s="4">
        <f t="shared" si="58"/>
        <v>9.50786647795125E-3</v>
      </c>
    </row>
    <row r="1198" spans="1:18" x14ac:dyDescent="0.25">
      <c r="A1198">
        <v>826</v>
      </c>
      <c r="B1198" t="s">
        <v>15</v>
      </c>
      <c r="C1198" t="str">
        <f t="shared" si="57"/>
        <v>201105Italy</v>
      </c>
      <c r="D1198">
        <v>201105</v>
      </c>
      <c r="E1198">
        <v>2011</v>
      </c>
      <c r="F1198" s="1">
        <v>40664</v>
      </c>
      <c r="G1198">
        <v>5</v>
      </c>
      <c r="H1198">
        <v>1</v>
      </c>
      <c r="I1198" t="s">
        <v>16</v>
      </c>
      <c r="J1198">
        <v>4</v>
      </c>
      <c r="K1198" t="s">
        <v>62</v>
      </c>
      <c r="L1198" t="s">
        <v>61</v>
      </c>
      <c r="M1198">
        <v>381</v>
      </c>
      <c r="N1198" t="s">
        <v>35</v>
      </c>
      <c r="O1198" s="3">
        <f>IFERROR(VLOOKUP(D1198&amp;N1198,'(0201) Fresh'!$C$2:$P$1086,14,FALSE),0)</f>
        <v>1469033</v>
      </c>
      <c r="P1198">
        <f>IFERROR(VLOOKUP(D1198&amp;N1198,'(0202) Frozen'!$C$2:$P$997,14,FALSE),0)</f>
        <v>730657</v>
      </c>
      <c r="Q1198">
        <f t="shared" si="56"/>
        <v>2199690</v>
      </c>
      <c r="R1198" s="4">
        <f t="shared" si="58"/>
        <v>2.0529180603200595E-2</v>
      </c>
    </row>
    <row r="1199" spans="1:18" x14ac:dyDescent="0.25">
      <c r="A1199">
        <v>826</v>
      </c>
      <c r="B1199" t="s">
        <v>15</v>
      </c>
      <c r="C1199" t="str">
        <f t="shared" si="57"/>
        <v>201106Italy</v>
      </c>
      <c r="D1199">
        <v>201106</v>
      </c>
      <c r="E1199">
        <v>2011</v>
      </c>
      <c r="F1199" s="1">
        <v>40695</v>
      </c>
      <c r="G1199">
        <v>6</v>
      </c>
      <c r="H1199">
        <v>1</v>
      </c>
      <c r="I1199" t="s">
        <v>16</v>
      </c>
      <c r="J1199">
        <v>4</v>
      </c>
      <c r="K1199" t="s">
        <v>62</v>
      </c>
      <c r="L1199" t="s">
        <v>61</v>
      </c>
      <c r="M1199">
        <v>381</v>
      </c>
      <c r="N1199" t="s">
        <v>35</v>
      </c>
      <c r="O1199" s="3">
        <f>IFERROR(VLOOKUP(D1199&amp;N1199,'(0201) Fresh'!$C$2:$P$1086,14,FALSE),0)</f>
        <v>1438697</v>
      </c>
      <c r="P1199">
        <f>IFERROR(VLOOKUP(D1199&amp;N1199,'(0202) Frozen'!$C$2:$P$997,14,FALSE),0)</f>
        <v>369131</v>
      </c>
      <c r="Q1199">
        <f t="shared" si="56"/>
        <v>1807828</v>
      </c>
      <c r="R1199" s="4">
        <f t="shared" si="58"/>
        <v>1.4693893899764877E-2</v>
      </c>
    </row>
    <row r="1200" spans="1:18" x14ac:dyDescent="0.25">
      <c r="A1200">
        <v>826</v>
      </c>
      <c r="B1200" t="s">
        <v>15</v>
      </c>
      <c r="C1200" t="str">
        <f t="shared" si="57"/>
        <v>201107Italy</v>
      </c>
      <c r="D1200">
        <v>201107</v>
      </c>
      <c r="E1200">
        <v>2011</v>
      </c>
      <c r="F1200" s="1">
        <v>40725</v>
      </c>
      <c r="G1200">
        <v>7</v>
      </c>
      <c r="H1200">
        <v>1</v>
      </c>
      <c r="I1200" t="s">
        <v>16</v>
      </c>
      <c r="J1200">
        <v>4</v>
      </c>
      <c r="K1200" t="s">
        <v>62</v>
      </c>
      <c r="L1200" t="s">
        <v>61</v>
      </c>
      <c r="M1200">
        <v>381</v>
      </c>
      <c r="N1200" t="s">
        <v>35</v>
      </c>
      <c r="O1200" s="3">
        <f>IFERROR(VLOOKUP(D1200&amp;N1200,'(0201) Fresh'!$C$2:$P$1086,14,FALSE),0)</f>
        <v>974435</v>
      </c>
      <c r="P1200">
        <f>IFERROR(VLOOKUP(D1200&amp;N1200,'(0202) Frozen'!$C$2:$P$997,14,FALSE),0)</f>
        <v>367125</v>
      </c>
      <c r="Q1200">
        <f t="shared" si="56"/>
        <v>1341560</v>
      </c>
      <c r="R1200" s="4">
        <f t="shared" si="58"/>
        <v>1.3167861047362417E-2</v>
      </c>
    </row>
    <row r="1201" spans="1:18" x14ac:dyDescent="0.25">
      <c r="A1201">
        <v>826</v>
      </c>
      <c r="B1201" t="s">
        <v>15</v>
      </c>
      <c r="C1201" t="str">
        <f t="shared" si="57"/>
        <v>201108Italy</v>
      </c>
      <c r="D1201">
        <v>201108</v>
      </c>
      <c r="E1201">
        <v>2011</v>
      </c>
      <c r="F1201" s="1">
        <v>40756</v>
      </c>
      <c r="G1201">
        <v>8</v>
      </c>
      <c r="H1201">
        <v>1</v>
      </c>
      <c r="I1201" t="s">
        <v>16</v>
      </c>
      <c r="J1201">
        <v>4</v>
      </c>
      <c r="K1201" t="s">
        <v>62</v>
      </c>
      <c r="L1201" t="s">
        <v>61</v>
      </c>
      <c r="M1201">
        <v>381</v>
      </c>
      <c r="N1201" t="s">
        <v>35</v>
      </c>
      <c r="O1201" s="3">
        <f>IFERROR(VLOOKUP(D1201&amp;N1201,'(0201) Fresh'!$C$2:$P$1086,14,FALSE),0)</f>
        <v>1049478</v>
      </c>
      <c r="P1201">
        <f>IFERROR(VLOOKUP(D1201&amp;N1201,'(0202) Frozen'!$C$2:$P$997,14,FALSE),0)</f>
        <v>240072</v>
      </c>
      <c r="Q1201">
        <f t="shared" si="56"/>
        <v>1289550</v>
      </c>
      <c r="R1201" s="4">
        <f t="shared" si="58"/>
        <v>1.1408580462770348E-2</v>
      </c>
    </row>
    <row r="1202" spans="1:18" x14ac:dyDescent="0.25">
      <c r="A1202">
        <v>826</v>
      </c>
      <c r="B1202" t="s">
        <v>15</v>
      </c>
      <c r="C1202" t="str">
        <f t="shared" si="57"/>
        <v>201109Italy</v>
      </c>
      <c r="D1202">
        <v>201109</v>
      </c>
      <c r="E1202">
        <v>2011</v>
      </c>
      <c r="F1202" s="1">
        <v>40787</v>
      </c>
      <c r="G1202">
        <v>9</v>
      </c>
      <c r="H1202">
        <v>1</v>
      </c>
      <c r="I1202" t="s">
        <v>16</v>
      </c>
      <c r="J1202">
        <v>4</v>
      </c>
      <c r="K1202" t="s">
        <v>62</v>
      </c>
      <c r="L1202" t="s">
        <v>61</v>
      </c>
      <c r="M1202">
        <v>381</v>
      </c>
      <c r="N1202" t="s">
        <v>35</v>
      </c>
      <c r="O1202" s="3">
        <f>IFERROR(VLOOKUP(D1202&amp;N1202,'(0201) Fresh'!$C$2:$P$1086,14,FALSE),0)</f>
        <v>1419476</v>
      </c>
      <c r="P1202">
        <f>IFERROR(VLOOKUP(D1202&amp;N1202,'(0202) Frozen'!$C$2:$P$997,14,FALSE),0)</f>
        <v>237248</v>
      </c>
      <c r="Q1202">
        <f t="shared" si="56"/>
        <v>1656724</v>
      </c>
      <c r="R1202" s="4">
        <f t="shared" si="58"/>
        <v>1.2531781527866407E-2</v>
      </c>
    </row>
    <row r="1203" spans="1:18" x14ac:dyDescent="0.25">
      <c r="A1203">
        <v>826</v>
      </c>
      <c r="B1203" t="s">
        <v>15</v>
      </c>
      <c r="C1203" t="str">
        <f t="shared" si="57"/>
        <v>201110Italy</v>
      </c>
      <c r="D1203">
        <v>201110</v>
      </c>
      <c r="E1203">
        <v>2011</v>
      </c>
      <c r="F1203" s="1">
        <v>40817</v>
      </c>
      <c r="G1203">
        <v>10</v>
      </c>
      <c r="H1203">
        <v>1</v>
      </c>
      <c r="I1203" t="s">
        <v>16</v>
      </c>
      <c r="J1203">
        <v>4</v>
      </c>
      <c r="K1203" t="s">
        <v>62</v>
      </c>
      <c r="L1203" t="s">
        <v>61</v>
      </c>
      <c r="M1203">
        <v>381</v>
      </c>
      <c r="N1203" t="s">
        <v>35</v>
      </c>
      <c r="O1203" s="3">
        <f>IFERROR(VLOOKUP(D1203&amp;N1203,'(0201) Fresh'!$C$2:$P$1086,14,FALSE),0)</f>
        <v>1153195</v>
      </c>
      <c r="P1203">
        <f>IFERROR(VLOOKUP(D1203&amp;N1203,'(0202) Frozen'!$C$2:$P$997,14,FALSE),0)</f>
        <v>347173</v>
      </c>
      <c r="Q1203">
        <f t="shared" si="56"/>
        <v>1500368</v>
      </c>
      <c r="R1203" s="4">
        <f t="shared" si="58"/>
        <v>1.2166417040586814E-2</v>
      </c>
    </row>
    <row r="1204" spans="1:18" x14ac:dyDescent="0.25">
      <c r="A1204">
        <v>826</v>
      </c>
      <c r="B1204" t="s">
        <v>15</v>
      </c>
      <c r="C1204" t="str">
        <f t="shared" si="57"/>
        <v>201111Italy</v>
      </c>
      <c r="D1204">
        <v>201111</v>
      </c>
      <c r="E1204">
        <v>2011</v>
      </c>
      <c r="F1204" s="1">
        <v>40848</v>
      </c>
      <c r="G1204">
        <v>11</v>
      </c>
      <c r="H1204">
        <v>1</v>
      </c>
      <c r="I1204" t="s">
        <v>16</v>
      </c>
      <c r="J1204">
        <v>4</v>
      </c>
      <c r="K1204" t="s">
        <v>62</v>
      </c>
      <c r="L1204" t="s">
        <v>61</v>
      </c>
      <c r="M1204">
        <v>381</v>
      </c>
      <c r="N1204" t="s">
        <v>35</v>
      </c>
      <c r="O1204" s="3">
        <f>IFERROR(VLOOKUP(D1204&amp;N1204,'(0201) Fresh'!$C$2:$P$1086,14,FALSE),0)</f>
        <v>1931599</v>
      </c>
      <c r="P1204">
        <f>IFERROR(VLOOKUP(D1204&amp;N1204,'(0202) Frozen'!$C$2:$P$997,14,FALSE),0)</f>
        <v>292611</v>
      </c>
      <c r="Q1204">
        <f t="shared" si="56"/>
        <v>2224210</v>
      </c>
      <c r="R1204" s="4">
        <f t="shared" si="58"/>
        <v>1.8376307746597591E-2</v>
      </c>
    </row>
    <row r="1205" spans="1:18" x14ac:dyDescent="0.25">
      <c r="A1205">
        <v>826</v>
      </c>
      <c r="B1205" t="s">
        <v>15</v>
      </c>
      <c r="C1205" t="str">
        <f t="shared" si="57"/>
        <v>201112Italy</v>
      </c>
      <c r="D1205">
        <v>201112</v>
      </c>
      <c r="E1205">
        <v>2011</v>
      </c>
      <c r="F1205" s="1">
        <v>40878</v>
      </c>
      <c r="G1205">
        <v>12</v>
      </c>
      <c r="H1205">
        <v>1</v>
      </c>
      <c r="I1205" t="s">
        <v>16</v>
      </c>
      <c r="J1205">
        <v>4</v>
      </c>
      <c r="K1205" t="s">
        <v>62</v>
      </c>
      <c r="L1205" t="s">
        <v>61</v>
      </c>
      <c r="M1205">
        <v>381</v>
      </c>
      <c r="N1205" t="s">
        <v>35</v>
      </c>
      <c r="O1205" s="3">
        <f>IFERROR(VLOOKUP(D1205&amp;N1205,'(0201) Fresh'!$C$2:$P$1086,14,FALSE),0)</f>
        <v>1981532</v>
      </c>
      <c r="P1205">
        <f>IFERROR(VLOOKUP(D1205&amp;N1205,'(0202) Frozen'!$C$2:$P$997,14,FALSE),0)</f>
        <v>111082</v>
      </c>
      <c r="Q1205">
        <f t="shared" si="56"/>
        <v>2092614</v>
      </c>
      <c r="R1205" s="4">
        <f t="shared" si="58"/>
        <v>1.4655145704761424E-2</v>
      </c>
    </row>
    <row r="1206" spans="1:18" x14ac:dyDescent="0.25">
      <c r="A1206">
        <v>826</v>
      </c>
      <c r="B1206" t="s">
        <v>15</v>
      </c>
      <c r="C1206" t="str">
        <f t="shared" si="57"/>
        <v>201201Italy</v>
      </c>
      <c r="D1206">
        <v>201201</v>
      </c>
      <c r="E1206">
        <v>2012</v>
      </c>
      <c r="F1206" s="1">
        <v>40909</v>
      </c>
      <c r="G1206">
        <v>1</v>
      </c>
      <c r="H1206">
        <v>1</v>
      </c>
      <c r="I1206" t="s">
        <v>16</v>
      </c>
      <c r="J1206">
        <v>4</v>
      </c>
      <c r="K1206" t="s">
        <v>62</v>
      </c>
      <c r="L1206" t="s">
        <v>61</v>
      </c>
      <c r="M1206">
        <v>381</v>
      </c>
      <c r="N1206" t="s">
        <v>35</v>
      </c>
      <c r="O1206" s="3">
        <f>IFERROR(VLOOKUP(D1206&amp;N1206,'(0201) Fresh'!$C$2:$P$1086,14,FALSE),0)</f>
        <v>932255</v>
      </c>
      <c r="P1206">
        <f>IFERROR(VLOOKUP(D1206&amp;N1206,'(0202) Frozen'!$C$2:$P$997,14,FALSE),0)</f>
        <v>477129</v>
      </c>
      <c r="Q1206">
        <f t="shared" si="56"/>
        <v>1409384</v>
      </c>
      <c r="R1206" s="4">
        <f t="shared" si="58"/>
        <v>2.8516151272959946E-2</v>
      </c>
    </row>
    <row r="1207" spans="1:18" x14ac:dyDescent="0.25">
      <c r="A1207">
        <v>826</v>
      </c>
      <c r="B1207" t="s">
        <v>15</v>
      </c>
      <c r="C1207" t="str">
        <f t="shared" si="57"/>
        <v>201202Italy</v>
      </c>
      <c r="D1207">
        <v>201202</v>
      </c>
      <c r="E1207">
        <v>2012</v>
      </c>
      <c r="F1207" s="1">
        <v>40940</v>
      </c>
      <c r="G1207">
        <v>2</v>
      </c>
      <c r="H1207">
        <v>1</v>
      </c>
      <c r="I1207" t="s">
        <v>16</v>
      </c>
      <c r="J1207">
        <v>4</v>
      </c>
      <c r="K1207" t="s">
        <v>62</v>
      </c>
      <c r="L1207" t="s">
        <v>61</v>
      </c>
      <c r="M1207">
        <v>381</v>
      </c>
      <c r="N1207" t="s">
        <v>35</v>
      </c>
      <c r="O1207" s="3">
        <f>IFERROR(VLOOKUP(D1207&amp;N1207,'(0201) Fresh'!$C$2:$P$1086,14,FALSE),0)</f>
        <v>585871</v>
      </c>
      <c r="P1207">
        <f>IFERROR(VLOOKUP(D1207&amp;N1207,'(0202) Frozen'!$C$2:$P$997,14,FALSE),0)</f>
        <v>207570</v>
      </c>
      <c r="Q1207">
        <f t="shared" si="56"/>
        <v>793441</v>
      </c>
      <c r="R1207" s="4">
        <f t="shared" si="58"/>
        <v>8.1179094993376888E-3</v>
      </c>
    </row>
    <row r="1208" spans="1:18" x14ac:dyDescent="0.25">
      <c r="A1208">
        <v>826</v>
      </c>
      <c r="B1208" t="s">
        <v>15</v>
      </c>
      <c r="C1208" t="str">
        <f t="shared" si="57"/>
        <v>201203Italy</v>
      </c>
      <c r="D1208">
        <v>201203</v>
      </c>
      <c r="E1208">
        <v>2012</v>
      </c>
      <c r="F1208" s="1">
        <v>40969</v>
      </c>
      <c r="G1208">
        <v>3</v>
      </c>
      <c r="H1208">
        <v>1</v>
      </c>
      <c r="I1208" t="s">
        <v>16</v>
      </c>
      <c r="J1208">
        <v>4</v>
      </c>
      <c r="K1208" t="s">
        <v>62</v>
      </c>
      <c r="L1208" t="s">
        <v>61</v>
      </c>
      <c r="M1208">
        <v>381</v>
      </c>
      <c r="N1208" t="s">
        <v>35</v>
      </c>
      <c r="O1208" s="3">
        <f>IFERROR(VLOOKUP(D1208&amp;N1208,'(0201) Fresh'!$C$2:$P$1086,14,FALSE),0)</f>
        <v>1557174</v>
      </c>
      <c r="P1208">
        <f>IFERROR(VLOOKUP(D1208&amp;N1208,'(0202) Frozen'!$C$2:$P$997,14,FALSE),0)</f>
        <v>95682</v>
      </c>
      <c r="Q1208">
        <f t="shared" si="56"/>
        <v>1652856</v>
      </c>
      <c r="R1208" s="4">
        <f t="shared" si="58"/>
        <v>1.4740768231096308E-2</v>
      </c>
    </row>
    <row r="1209" spans="1:18" x14ac:dyDescent="0.25">
      <c r="A1209">
        <v>826</v>
      </c>
      <c r="B1209" t="s">
        <v>15</v>
      </c>
      <c r="C1209" t="str">
        <f t="shared" si="57"/>
        <v>201204Italy</v>
      </c>
      <c r="D1209">
        <v>201204</v>
      </c>
      <c r="E1209">
        <v>2012</v>
      </c>
      <c r="F1209" s="1">
        <v>41000</v>
      </c>
      <c r="G1209">
        <v>4</v>
      </c>
      <c r="H1209">
        <v>1</v>
      </c>
      <c r="I1209" t="s">
        <v>16</v>
      </c>
      <c r="J1209">
        <v>4</v>
      </c>
      <c r="K1209" t="s">
        <v>62</v>
      </c>
      <c r="L1209" t="s">
        <v>61</v>
      </c>
      <c r="M1209">
        <v>381</v>
      </c>
      <c r="N1209" t="s">
        <v>35</v>
      </c>
      <c r="O1209" s="3">
        <f>IFERROR(VLOOKUP(D1209&amp;N1209,'(0201) Fresh'!$C$2:$P$1086,14,FALSE),0)</f>
        <v>1303571</v>
      </c>
      <c r="P1209">
        <f>IFERROR(VLOOKUP(D1209&amp;N1209,'(0202) Frozen'!$C$2:$P$997,14,FALSE),0)</f>
        <v>88315</v>
      </c>
      <c r="Q1209">
        <f t="shared" si="56"/>
        <v>1391886</v>
      </c>
      <c r="R1209" s="4">
        <f t="shared" si="58"/>
        <v>1.3086634580349182E-2</v>
      </c>
    </row>
    <row r="1210" spans="1:18" x14ac:dyDescent="0.25">
      <c r="A1210">
        <v>826</v>
      </c>
      <c r="B1210" t="s">
        <v>15</v>
      </c>
      <c r="C1210" t="str">
        <f t="shared" si="57"/>
        <v>201205Italy</v>
      </c>
      <c r="D1210">
        <v>201205</v>
      </c>
      <c r="E1210">
        <v>2012</v>
      </c>
      <c r="F1210" s="1">
        <v>41030</v>
      </c>
      <c r="G1210">
        <v>5</v>
      </c>
      <c r="H1210">
        <v>1</v>
      </c>
      <c r="I1210" t="s">
        <v>16</v>
      </c>
      <c r="J1210">
        <v>4</v>
      </c>
      <c r="K1210" t="s">
        <v>62</v>
      </c>
      <c r="L1210" t="s">
        <v>61</v>
      </c>
      <c r="M1210">
        <v>381</v>
      </c>
      <c r="N1210" t="s">
        <v>35</v>
      </c>
      <c r="O1210" s="3">
        <f>IFERROR(VLOOKUP(D1210&amp;N1210,'(0201) Fresh'!$C$2:$P$1086,14,FALSE),0)</f>
        <v>2018520</v>
      </c>
      <c r="P1210">
        <f>IFERROR(VLOOKUP(D1210&amp;N1210,'(0202) Frozen'!$C$2:$P$997,14,FALSE),0)</f>
        <v>228298</v>
      </c>
      <c r="Q1210">
        <f t="shared" si="56"/>
        <v>2246818</v>
      </c>
      <c r="R1210" s="4">
        <f t="shared" si="58"/>
        <v>1.9906874353561154E-2</v>
      </c>
    </row>
    <row r="1211" spans="1:18" x14ac:dyDescent="0.25">
      <c r="A1211">
        <v>826</v>
      </c>
      <c r="B1211" t="s">
        <v>15</v>
      </c>
      <c r="C1211" t="str">
        <f t="shared" si="57"/>
        <v>201206Italy</v>
      </c>
      <c r="D1211">
        <v>201206</v>
      </c>
      <c r="E1211">
        <v>2012</v>
      </c>
      <c r="F1211" s="1">
        <v>41061</v>
      </c>
      <c r="G1211">
        <v>6</v>
      </c>
      <c r="H1211">
        <v>1</v>
      </c>
      <c r="I1211" t="s">
        <v>16</v>
      </c>
      <c r="J1211">
        <v>4</v>
      </c>
      <c r="K1211" t="s">
        <v>62</v>
      </c>
      <c r="L1211" t="s">
        <v>61</v>
      </c>
      <c r="M1211">
        <v>381</v>
      </c>
      <c r="N1211" t="s">
        <v>35</v>
      </c>
      <c r="O1211" s="3">
        <f>IFERROR(VLOOKUP(D1211&amp;N1211,'(0201) Fresh'!$C$2:$P$1086,14,FALSE),0)</f>
        <v>1261171</v>
      </c>
      <c r="P1211">
        <f>IFERROR(VLOOKUP(D1211&amp;N1211,'(0202) Frozen'!$C$2:$P$997,14,FALSE),0)</f>
        <v>255772</v>
      </c>
      <c r="Q1211">
        <f t="shared" si="56"/>
        <v>1516943</v>
      </c>
      <c r="R1211" s="4">
        <f t="shared" si="58"/>
        <v>1.4163825842971182E-2</v>
      </c>
    </row>
    <row r="1212" spans="1:18" x14ac:dyDescent="0.25">
      <c r="A1212">
        <v>826</v>
      </c>
      <c r="B1212" t="s">
        <v>15</v>
      </c>
      <c r="C1212" t="str">
        <f t="shared" si="57"/>
        <v>201207Italy</v>
      </c>
      <c r="D1212">
        <v>201207</v>
      </c>
      <c r="E1212">
        <v>2012</v>
      </c>
      <c r="F1212" s="1">
        <v>41091</v>
      </c>
      <c r="G1212">
        <v>7</v>
      </c>
      <c r="H1212">
        <v>1</v>
      </c>
      <c r="I1212" t="s">
        <v>16</v>
      </c>
      <c r="J1212">
        <v>4</v>
      </c>
      <c r="K1212" t="s">
        <v>62</v>
      </c>
      <c r="L1212" t="s">
        <v>61</v>
      </c>
      <c r="M1212">
        <v>381</v>
      </c>
      <c r="N1212" t="s">
        <v>35</v>
      </c>
      <c r="O1212" s="3">
        <f>IFERROR(VLOOKUP(D1212&amp;N1212,'(0201) Fresh'!$C$2:$P$1086,14,FALSE),0)</f>
        <v>0</v>
      </c>
      <c r="P1212">
        <f>IFERROR(VLOOKUP(D1212&amp;N1212,'(0202) Frozen'!$C$2:$P$997,14,FALSE),0)</f>
        <v>208366</v>
      </c>
      <c r="Q1212">
        <f t="shared" si="56"/>
        <v>208366</v>
      </c>
      <c r="R1212" s="4">
        <f t="shared" si="58"/>
        <v>2.1352603602235037E-3</v>
      </c>
    </row>
    <row r="1213" spans="1:18" x14ac:dyDescent="0.25">
      <c r="A1213">
        <v>826</v>
      </c>
      <c r="B1213" t="s">
        <v>15</v>
      </c>
      <c r="C1213" t="str">
        <f t="shared" si="57"/>
        <v>201208Italy</v>
      </c>
      <c r="D1213">
        <v>201208</v>
      </c>
      <c r="E1213">
        <v>2012</v>
      </c>
      <c r="F1213" s="1">
        <v>41122</v>
      </c>
      <c r="G1213">
        <v>8</v>
      </c>
      <c r="H1213">
        <v>1</v>
      </c>
      <c r="I1213" t="s">
        <v>16</v>
      </c>
      <c r="J1213">
        <v>4</v>
      </c>
      <c r="K1213" t="s">
        <v>62</v>
      </c>
      <c r="L1213" t="s">
        <v>61</v>
      </c>
      <c r="M1213">
        <v>381</v>
      </c>
      <c r="N1213" t="s">
        <v>35</v>
      </c>
      <c r="O1213" s="3">
        <f>IFERROR(VLOOKUP(D1213&amp;N1213,'(0201) Fresh'!$C$2:$P$1086,14,FALSE),0)</f>
        <v>917725</v>
      </c>
      <c r="P1213">
        <f>IFERROR(VLOOKUP(D1213&amp;N1213,'(0202) Frozen'!$C$2:$P$997,14,FALSE),0)</f>
        <v>89719</v>
      </c>
      <c r="Q1213">
        <f t="shared" si="56"/>
        <v>1007444</v>
      </c>
      <c r="R1213" s="4">
        <f t="shared" si="58"/>
        <v>9.526945316038966E-3</v>
      </c>
    </row>
    <row r="1214" spans="1:18" x14ac:dyDescent="0.25">
      <c r="A1214">
        <v>826</v>
      </c>
      <c r="B1214" t="s">
        <v>15</v>
      </c>
      <c r="C1214" t="str">
        <f t="shared" si="57"/>
        <v>201209Italy</v>
      </c>
      <c r="D1214">
        <v>201209</v>
      </c>
      <c r="E1214">
        <v>2012</v>
      </c>
      <c r="F1214" s="1">
        <v>41153</v>
      </c>
      <c r="G1214">
        <v>9</v>
      </c>
      <c r="H1214">
        <v>1</v>
      </c>
      <c r="I1214" t="s">
        <v>16</v>
      </c>
      <c r="J1214">
        <v>4</v>
      </c>
      <c r="K1214" t="s">
        <v>62</v>
      </c>
      <c r="L1214" t="s">
        <v>61</v>
      </c>
      <c r="M1214">
        <v>381</v>
      </c>
      <c r="N1214" t="s">
        <v>35</v>
      </c>
      <c r="O1214" s="3">
        <f>IFERROR(VLOOKUP(D1214&amp;N1214,'(0201) Fresh'!$C$2:$P$1086,14,FALSE),0)</f>
        <v>939137</v>
      </c>
      <c r="P1214">
        <f>IFERROR(VLOOKUP(D1214&amp;N1214,'(0202) Frozen'!$C$2:$P$997,14,FALSE),0)</f>
        <v>269806</v>
      </c>
      <c r="Q1214">
        <f t="shared" si="56"/>
        <v>1208943</v>
      </c>
      <c r="R1214" s="4">
        <f t="shared" si="58"/>
        <v>1.031663624935982E-2</v>
      </c>
    </row>
    <row r="1215" spans="1:18" x14ac:dyDescent="0.25">
      <c r="A1215">
        <v>826</v>
      </c>
      <c r="B1215" t="s">
        <v>15</v>
      </c>
      <c r="C1215" t="str">
        <f t="shared" si="57"/>
        <v>201210Italy</v>
      </c>
      <c r="D1215">
        <v>201210</v>
      </c>
      <c r="E1215">
        <v>2012</v>
      </c>
      <c r="F1215" s="1">
        <v>41183</v>
      </c>
      <c r="G1215">
        <v>10</v>
      </c>
      <c r="H1215">
        <v>1</v>
      </c>
      <c r="I1215" t="s">
        <v>16</v>
      </c>
      <c r="J1215">
        <v>4</v>
      </c>
      <c r="K1215" t="s">
        <v>62</v>
      </c>
      <c r="L1215" t="s">
        <v>61</v>
      </c>
      <c r="M1215">
        <v>381</v>
      </c>
      <c r="N1215" t="s">
        <v>35</v>
      </c>
      <c r="O1215" s="3">
        <f>IFERROR(VLOOKUP(D1215&amp;N1215,'(0201) Fresh'!$C$2:$P$1086,14,FALSE),0)</f>
        <v>1188101</v>
      </c>
      <c r="P1215">
        <f>IFERROR(VLOOKUP(D1215&amp;N1215,'(0202) Frozen'!$C$2:$P$997,14,FALSE),0)</f>
        <v>30666</v>
      </c>
      <c r="Q1215">
        <f t="shared" si="56"/>
        <v>1218767</v>
      </c>
      <c r="R1215" s="4">
        <f t="shared" si="58"/>
        <v>9.5584929572202406E-3</v>
      </c>
    </row>
    <row r="1216" spans="1:18" x14ac:dyDescent="0.25">
      <c r="A1216">
        <v>826</v>
      </c>
      <c r="B1216" t="s">
        <v>15</v>
      </c>
      <c r="C1216" t="str">
        <f t="shared" si="57"/>
        <v>201211Italy</v>
      </c>
      <c r="D1216">
        <v>201211</v>
      </c>
      <c r="E1216">
        <v>2012</v>
      </c>
      <c r="F1216" s="1">
        <v>41214</v>
      </c>
      <c r="G1216">
        <v>11</v>
      </c>
      <c r="H1216">
        <v>1</v>
      </c>
      <c r="I1216" t="s">
        <v>16</v>
      </c>
      <c r="J1216">
        <v>4</v>
      </c>
      <c r="K1216" t="s">
        <v>62</v>
      </c>
      <c r="L1216" t="s">
        <v>61</v>
      </c>
      <c r="M1216">
        <v>381</v>
      </c>
      <c r="N1216" t="s">
        <v>35</v>
      </c>
      <c r="O1216" s="3">
        <f>IFERROR(VLOOKUP(D1216&amp;N1216,'(0201) Fresh'!$C$2:$P$1086,14,FALSE),0)</f>
        <v>1060758</v>
      </c>
      <c r="P1216">
        <f>IFERROR(VLOOKUP(D1216&amp;N1216,'(0202) Frozen'!$C$2:$P$997,14,FALSE),0)</f>
        <v>315266</v>
      </c>
      <c r="Q1216">
        <f t="shared" si="56"/>
        <v>1376024</v>
      </c>
      <c r="R1216" s="4">
        <f t="shared" si="58"/>
        <v>1.1723501440385097E-2</v>
      </c>
    </row>
    <row r="1217" spans="1:18" x14ac:dyDescent="0.25">
      <c r="A1217">
        <v>826</v>
      </c>
      <c r="B1217" t="s">
        <v>15</v>
      </c>
      <c r="C1217" t="str">
        <f t="shared" si="57"/>
        <v>201212Italy</v>
      </c>
      <c r="D1217">
        <v>201212</v>
      </c>
      <c r="E1217">
        <v>2012</v>
      </c>
      <c r="F1217" s="1">
        <v>41244</v>
      </c>
      <c r="G1217">
        <v>12</v>
      </c>
      <c r="H1217">
        <v>1</v>
      </c>
      <c r="I1217" t="s">
        <v>16</v>
      </c>
      <c r="J1217">
        <v>4</v>
      </c>
      <c r="K1217" t="s">
        <v>62</v>
      </c>
      <c r="L1217" t="s">
        <v>61</v>
      </c>
      <c r="M1217">
        <v>381</v>
      </c>
      <c r="N1217" t="s">
        <v>35</v>
      </c>
      <c r="O1217" s="3">
        <f>IFERROR(VLOOKUP(D1217&amp;N1217,'(0201) Fresh'!$C$2:$P$1086,14,FALSE),0)</f>
        <v>1611795</v>
      </c>
      <c r="P1217">
        <f>IFERROR(VLOOKUP(D1217&amp;N1217,'(0202) Frozen'!$C$2:$P$997,14,FALSE),0)</f>
        <v>73172</v>
      </c>
      <c r="Q1217">
        <f t="shared" si="56"/>
        <v>1684967</v>
      </c>
      <c r="R1217" s="4">
        <f t="shared" si="58"/>
        <v>1.3481255175683238E-2</v>
      </c>
    </row>
    <row r="1218" spans="1:18" x14ac:dyDescent="0.25">
      <c r="A1218">
        <v>826</v>
      </c>
      <c r="B1218" t="s">
        <v>15</v>
      </c>
      <c r="C1218" t="str">
        <f t="shared" si="57"/>
        <v>201301Italy</v>
      </c>
      <c r="D1218">
        <v>201301</v>
      </c>
      <c r="E1218">
        <v>2013</v>
      </c>
      <c r="F1218" s="1">
        <v>41275</v>
      </c>
      <c r="G1218">
        <v>1</v>
      </c>
      <c r="H1218">
        <v>1</v>
      </c>
      <c r="I1218" t="s">
        <v>16</v>
      </c>
      <c r="J1218">
        <v>4</v>
      </c>
      <c r="K1218" t="s">
        <v>62</v>
      </c>
      <c r="L1218" t="s">
        <v>61</v>
      </c>
      <c r="M1218">
        <v>381</v>
      </c>
      <c r="N1218" t="s">
        <v>35</v>
      </c>
      <c r="O1218" s="3">
        <f>IFERROR(VLOOKUP(D1218&amp;N1218,'(0201) Fresh'!$C$2:$P$1086,14,FALSE),0)</f>
        <v>1340281</v>
      </c>
      <c r="P1218">
        <f>IFERROR(VLOOKUP(D1218&amp;N1218,'(0202) Frozen'!$C$2:$P$997,14,FALSE),0)</f>
        <v>174830</v>
      </c>
      <c r="Q1218">
        <f t="shared" ref="Q1218:Q1281" si="59">O1218+P1218</f>
        <v>1515111</v>
      </c>
      <c r="R1218" s="4">
        <f t="shared" si="58"/>
        <v>1.369940327691579E-2</v>
      </c>
    </row>
    <row r="1219" spans="1:18" x14ac:dyDescent="0.25">
      <c r="A1219">
        <v>826</v>
      </c>
      <c r="B1219" t="s">
        <v>15</v>
      </c>
      <c r="C1219" t="str">
        <f t="shared" ref="C1219:C1282" si="60">D1219&amp;N1219</f>
        <v>201302Italy</v>
      </c>
      <c r="D1219">
        <v>201302</v>
      </c>
      <c r="E1219">
        <v>2013</v>
      </c>
      <c r="F1219" s="1">
        <v>41306</v>
      </c>
      <c r="G1219">
        <v>2</v>
      </c>
      <c r="H1219">
        <v>1</v>
      </c>
      <c r="I1219" t="s">
        <v>16</v>
      </c>
      <c r="J1219">
        <v>4</v>
      </c>
      <c r="K1219" t="s">
        <v>62</v>
      </c>
      <c r="L1219" t="s">
        <v>61</v>
      </c>
      <c r="M1219">
        <v>381</v>
      </c>
      <c r="N1219" t="s">
        <v>35</v>
      </c>
      <c r="O1219" s="3">
        <f>IFERROR(VLOOKUP(D1219&amp;N1219,'(0201) Fresh'!$C$2:$P$1086,14,FALSE),0)</f>
        <v>7846</v>
      </c>
      <c r="P1219">
        <f>IFERROR(VLOOKUP(D1219&amp;N1219,'(0202) Frozen'!$C$2:$P$997,14,FALSE),0)</f>
        <v>365492</v>
      </c>
      <c r="Q1219">
        <f t="shared" si="59"/>
        <v>373338</v>
      </c>
      <c r="R1219" s="4">
        <f t="shared" si="58"/>
        <v>4.0305744036533819E-3</v>
      </c>
    </row>
    <row r="1220" spans="1:18" x14ac:dyDescent="0.25">
      <c r="A1220">
        <v>826</v>
      </c>
      <c r="B1220" t="s">
        <v>15</v>
      </c>
      <c r="C1220" t="str">
        <f t="shared" si="60"/>
        <v>201303Italy</v>
      </c>
      <c r="D1220">
        <v>201303</v>
      </c>
      <c r="E1220">
        <v>2013</v>
      </c>
      <c r="F1220" s="1">
        <v>41334</v>
      </c>
      <c r="G1220">
        <v>3</v>
      </c>
      <c r="H1220">
        <v>1</v>
      </c>
      <c r="I1220" t="s">
        <v>16</v>
      </c>
      <c r="J1220">
        <v>4</v>
      </c>
      <c r="K1220" t="s">
        <v>62</v>
      </c>
      <c r="L1220" t="s">
        <v>61</v>
      </c>
      <c r="M1220">
        <v>381</v>
      </c>
      <c r="N1220" t="s">
        <v>35</v>
      </c>
      <c r="O1220" s="3">
        <f>IFERROR(VLOOKUP(D1220&amp;N1220,'(0201) Fresh'!$C$2:$P$1086,14,FALSE),0)</f>
        <v>1458666</v>
      </c>
      <c r="P1220">
        <f>IFERROR(VLOOKUP(D1220&amp;N1220,'(0202) Frozen'!$C$2:$P$997,14,FALSE),0)</f>
        <v>392238</v>
      </c>
      <c r="Q1220">
        <f t="shared" si="59"/>
        <v>1850904</v>
      </c>
      <c r="R1220" s="4">
        <f t="shared" si="58"/>
        <v>1.7852064737432564E-2</v>
      </c>
    </row>
    <row r="1221" spans="1:18" x14ac:dyDescent="0.25">
      <c r="A1221">
        <v>826</v>
      </c>
      <c r="B1221" t="s">
        <v>15</v>
      </c>
      <c r="C1221" t="str">
        <f t="shared" si="60"/>
        <v>201304Italy</v>
      </c>
      <c r="D1221">
        <v>201304</v>
      </c>
      <c r="E1221">
        <v>2013</v>
      </c>
      <c r="F1221" s="1">
        <v>41365</v>
      </c>
      <c r="G1221">
        <v>4</v>
      </c>
      <c r="H1221">
        <v>1</v>
      </c>
      <c r="I1221" t="s">
        <v>16</v>
      </c>
      <c r="J1221">
        <v>4</v>
      </c>
      <c r="K1221" t="s">
        <v>62</v>
      </c>
      <c r="L1221" t="s">
        <v>61</v>
      </c>
      <c r="M1221">
        <v>381</v>
      </c>
      <c r="N1221" t="s">
        <v>35</v>
      </c>
      <c r="O1221" s="3">
        <f>IFERROR(VLOOKUP(D1221&amp;N1221,'(0201) Fresh'!$C$2:$P$1086,14,FALSE),0)</f>
        <v>2157170</v>
      </c>
      <c r="P1221">
        <f>IFERROR(VLOOKUP(D1221&amp;N1221,'(0202) Frozen'!$C$2:$P$997,14,FALSE),0)</f>
        <v>677865</v>
      </c>
      <c r="Q1221">
        <f t="shared" si="59"/>
        <v>2835035</v>
      </c>
      <c r="R1221" s="4">
        <f t="shared" si="58"/>
        <v>2.6886718256030815E-2</v>
      </c>
    </row>
    <row r="1222" spans="1:18" x14ac:dyDescent="0.25">
      <c r="A1222">
        <v>826</v>
      </c>
      <c r="B1222" t="s">
        <v>15</v>
      </c>
      <c r="C1222" t="str">
        <f t="shared" si="60"/>
        <v>201305Italy</v>
      </c>
      <c r="D1222">
        <v>201305</v>
      </c>
      <c r="E1222">
        <v>2013</v>
      </c>
      <c r="F1222" s="1">
        <v>41395</v>
      </c>
      <c r="G1222">
        <v>5</v>
      </c>
      <c r="H1222">
        <v>1</v>
      </c>
      <c r="I1222" t="s">
        <v>16</v>
      </c>
      <c r="J1222">
        <v>4</v>
      </c>
      <c r="K1222" t="s">
        <v>62</v>
      </c>
      <c r="L1222" t="s">
        <v>61</v>
      </c>
      <c r="M1222">
        <v>381</v>
      </c>
      <c r="N1222" t="s">
        <v>35</v>
      </c>
      <c r="O1222" s="3">
        <f>IFERROR(VLOOKUP(D1222&amp;N1222,'(0201) Fresh'!$C$2:$P$1086,14,FALSE),0)</f>
        <v>2347220</v>
      </c>
      <c r="P1222">
        <f>IFERROR(VLOOKUP(D1222&amp;N1222,'(0202) Frozen'!$C$2:$P$997,14,FALSE),0)</f>
        <v>693825</v>
      </c>
      <c r="Q1222">
        <f t="shared" si="59"/>
        <v>3041045</v>
      </c>
      <c r="R1222" s="4">
        <f t="shared" si="58"/>
        <v>2.7204672843780458E-2</v>
      </c>
    </row>
    <row r="1223" spans="1:18" x14ac:dyDescent="0.25">
      <c r="A1223">
        <v>826</v>
      </c>
      <c r="B1223" t="s">
        <v>15</v>
      </c>
      <c r="C1223" t="str">
        <f t="shared" si="60"/>
        <v>201306Italy</v>
      </c>
      <c r="D1223">
        <v>201306</v>
      </c>
      <c r="E1223">
        <v>2013</v>
      </c>
      <c r="F1223" s="1">
        <v>41426</v>
      </c>
      <c r="G1223">
        <v>6</v>
      </c>
      <c r="H1223">
        <v>1</v>
      </c>
      <c r="I1223" t="s">
        <v>16</v>
      </c>
      <c r="J1223">
        <v>4</v>
      </c>
      <c r="K1223" t="s">
        <v>62</v>
      </c>
      <c r="L1223" t="s">
        <v>61</v>
      </c>
      <c r="M1223">
        <v>381</v>
      </c>
      <c r="N1223" t="s">
        <v>35</v>
      </c>
      <c r="O1223" s="3">
        <f>IFERROR(VLOOKUP(D1223&amp;N1223,'(0201) Fresh'!$C$2:$P$1086,14,FALSE),0)</f>
        <v>1625424</v>
      </c>
      <c r="P1223">
        <f>IFERROR(VLOOKUP(D1223&amp;N1223,'(0202) Frozen'!$C$2:$P$997,14,FALSE),0)</f>
        <v>387121</v>
      </c>
      <c r="Q1223">
        <f t="shared" si="59"/>
        <v>2012545</v>
      </c>
      <c r="R1223" s="4">
        <f t="shared" si="58"/>
        <v>1.7542628003340808E-2</v>
      </c>
    </row>
    <row r="1224" spans="1:18" x14ac:dyDescent="0.25">
      <c r="A1224">
        <v>826</v>
      </c>
      <c r="B1224" t="s">
        <v>15</v>
      </c>
      <c r="C1224" t="str">
        <f t="shared" si="60"/>
        <v>201307Italy</v>
      </c>
      <c r="D1224">
        <v>201307</v>
      </c>
      <c r="E1224">
        <v>2013</v>
      </c>
      <c r="F1224" s="1">
        <v>41456</v>
      </c>
      <c r="G1224">
        <v>7</v>
      </c>
      <c r="H1224">
        <v>1</v>
      </c>
      <c r="I1224" t="s">
        <v>16</v>
      </c>
      <c r="J1224">
        <v>4</v>
      </c>
      <c r="K1224" t="s">
        <v>62</v>
      </c>
      <c r="L1224" t="s">
        <v>61</v>
      </c>
      <c r="M1224">
        <v>381</v>
      </c>
      <c r="N1224" t="s">
        <v>35</v>
      </c>
      <c r="O1224" s="3">
        <f>IFERROR(VLOOKUP(D1224&amp;N1224,'(0201) Fresh'!$C$2:$P$1086,14,FALSE),0)</f>
        <v>2119761</v>
      </c>
      <c r="P1224">
        <f>IFERROR(VLOOKUP(D1224&amp;N1224,'(0202) Frozen'!$C$2:$P$997,14,FALSE),0)</f>
        <v>394084</v>
      </c>
      <c r="Q1224">
        <f t="shared" si="59"/>
        <v>2513845</v>
      </c>
      <c r="R1224" s="4">
        <f t="shared" si="58"/>
        <v>2.2890638929781895E-2</v>
      </c>
    </row>
    <row r="1225" spans="1:18" x14ac:dyDescent="0.25">
      <c r="A1225">
        <v>826</v>
      </c>
      <c r="B1225" t="s">
        <v>15</v>
      </c>
      <c r="C1225" t="str">
        <f t="shared" si="60"/>
        <v>201308Italy</v>
      </c>
      <c r="D1225">
        <v>201308</v>
      </c>
      <c r="E1225">
        <v>2013</v>
      </c>
      <c r="F1225" s="1">
        <v>41487</v>
      </c>
      <c r="G1225">
        <v>8</v>
      </c>
      <c r="H1225">
        <v>1</v>
      </c>
      <c r="I1225" t="s">
        <v>16</v>
      </c>
      <c r="J1225">
        <v>4</v>
      </c>
      <c r="K1225" t="s">
        <v>62</v>
      </c>
      <c r="L1225" t="s">
        <v>61</v>
      </c>
      <c r="M1225">
        <v>381</v>
      </c>
      <c r="N1225" t="s">
        <v>35</v>
      </c>
      <c r="O1225" s="3">
        <f>IFERROR(VLOOKUP(D1225&amp;N1225,'(0201) Fresh'!$C$2:$P$1086,14,FALSE),0)</f>
        <v>1354818</v>
      </c>
      <c r="P1225">
        <f>IFERROR(VLOOKUP(D1225&amp;N1225,'(0202) Frozen'!$C$2:$P$997,14,FALSE),0)</f>
        <v>86733</v>
      </c>
      <c r="Q1225">
        <f t="shared" si="59"/>
        <v>1441551</v>
      </c>
      <c r="R1225" s="4">
        <f t="shared" si="58"/>
        <v>1.3122559321041045E-2</v>
      </c>
    </row>
    <row r="1226" spans="1:18" x14ac:dyDescent="0.25">
      <c r="A1226">
        <v>826</v>
      </c>
      <c r="B1226" t="s">
        <v>15</v>
      </c>
      <c r="C1226" t="str">
        <f t="shared" si="60"/>
        <v>201309Italy</v>
      </c>
      <c r="D1226">
        <v>201309</v>
      </c>
      <c r="E1226">
        <v>2013</v>
      </c>
      <c r="F1226" s="1">
        <v>41518</v>
      </c>
      <c r="G1226">
        <v>9</v>
      </c>
      <c r="H1226">
        <v>1</v>
      </c>
      <c r="I1226" t="s">
        <v>16</v>
      </c>
      <c r="J1226">
        <v>4</v>
      </c>
      <c r="K1226" t="s">
        <v>62</v>
      </c>
      <c r="L1226" t="s">
        <v>61</v>
      </c>
      <c r="M1226">
        <v>381</v>
      </c>
      <c r="N1226" t="s">
        <v>35</v>
      </c>
      <c r="O1226" s="3">
        <f>IFERROR(VLOOKUP(D1226&amp;N1226,'(0201) Fresh'!$C$2:$P$1086,14,FALSE),0)</f>
        <v>2271860</v>
      </c>
      <c r="P1226">
        <f>IFERROR(VLOOKUP(D1226&amp;N1226,'(0202) Frozen'!$C$2:$P$997,14,FALSE),0)</f>
        <v>260152</v>
      </c>
      <c r="Q1226">
        <f t="shared" si="59"/>
        <v>2532012</v>
      </c>
      <c r="R1226" s="4">
        <f t="shared" si="58"/>
        <v>2.128004691404475E-2</v>
      </c>
    </row>
    <row r="1227" spans="1:18" x14ac:dyDescent="0.25">
      <c r="A1227">
        <v>826</v>
      </c>
      <c r="B1227" t="s">
        <v>15</v>
      </c>
      <c r="C1227" t="str">
        <f t="shared" si="60"/>
        <v>201310Italy</v>
      </c>
      <c r="D1227">
        <v>201310</v>
      </c>
      <c r="E1227">
        <v>2013</v>
      </c>
      <c r="F1227" s="1">
        <v>41548</v>
      </c>
      <c r="G1227">
        <v>10</v>
      </c>
      <c r="H1227">
        <v>1</v>
      </c>
      <c r="I1227" t="s">
        <v>16</v>
      </c>
      <c r="J1227">
        <v>4</v>
      </c>
      <c r="K1227" t="s">
        <v>62</v>
      </c>
      <c r="L1227" t="s">
        <v>61</v>
      </c>
      <c r="M1227">
        <v>381</v>
      </c>
      <c r="N1227" t="s">
        <v>35</v>
      </c>
      <c r="O1227" s="3">
        <f>IFERROR(VLOOKUP(D1227&amp;N1227,'(0201) Fresh'!$C$2:$P$1086,14,FALSE),0)</f>
        <v>1577070</v>
      </c>
      <c r="P1227">
        <f>IFERROR(VLOOKUP(D1227&amp;N1227,'(0202) Frozen'!$C$2:$P$997,14,FALSE),0)</f>
        <v>418801</v>
      </c>
      <c r="Q1227">
        <f t="shared" si="59"/>
        <v>1995871</v>
      </c>
      <c r="R1227" s="4">
        <f t="shared" si="58"/>
        <v>1.43182079165567E-2</v>
      </c>
    </row>
    <row r="1228" spans="1:18" x14ac:dyDescent="0.25">
      <c r="A1228">
        <v>826</v>
      </c>
      <c r="B1228" t="s">
        <v>15</v>
      </c>
      <c r="C1228" t="str">
        <f t="shared" si="60"/>
        <v>201311Italy</v>
      </c>
      <c r="D1228">
        <v>201311</v>
      </c>
      <c r="E1228">
        <v>2013</v>
      </c>
      <c r="F1228" s="1">
        <v>41579</v>
      </c>
      <c r="G1228">
        <v>11</v>
      </c>
      <c r="H1228">
        <v>1</v>
      </c>
      <c r="I1228" t="s">
        <v>16</v>
      </c>
      <c r="J1228">
        <v>4</v>
      </c>
      <c r="K1228" t="s">
        <v>62</v>
      </c>
      <c r="L1228" t="s">
        <v>61</v>
      </c>
      <c r="M1228">
        <v>381</v>
      </c>
      <c r="N1228" t="s">
        <v>35</v>
      </c>
      <c r="O1228" s="3">
        <f>IFERROR(VLOOKUP(D1228&amp;N1228,'(0201) Fresh'!$C$2:$P$1086,14,FALSE),0)</f>
        <v>1933338</v>
      </c>
      <c r="P1228">
        <f>IFERROR(VLOOKUP(D1228&amp;N1228,'(0202) Frozen'!$C$2:$P$997,14,FALSE),0)</f>
        <v>76769</v>
      </c>
      <c r="Q1228">
        <f t="shared" si="59"/>
        <v>2010107</v>
      </c>
      <c r="R1228" s="4">
        <f t="shared" si="58"/>
        <v>1.5181660690257053E-2</v>
      </c>
    </row>
    <row r="1229" spans="1:18" x14ac:dyDescent="0.25">
      <c r="A1229">
        <v>826</v>
      </c>
      <c r="B1229" t="s">
        <v>15</v>
      </c>
      <c r="C1229" t="str">
        <f t="shared" si="60"/>
        <v>201312Italy</v>
      </c>
      <c r="D1229">
        <v>201312</v>
      </c>
      <c r="E1229">
        <v>2013</v>
      </c>
      <c r="F1229" s="1">
        <v>41609</v>
      </c>
      <c r="G1229">
        <v>12</v>
      </c>
      <c r="H1229">
        <v>1</v>
      </c>
      <c r="I1229" t="s">
        <v>16</v>
      </c>
      <c r="J1229">
        <v>4</v>
      </c>
      <c r="K1229" t="s">
        <v>62</v>
      </c>
      <c r="L1229" t="s">
        <v>61</v>
      </c>
      <c r="M1229">
        <v>381</v>
      </c>
      <c r="N1229" t="s">
        <v>35</v>
      </c>
      <c r="O1229" s="3">
        <f>IFERROR(VLOOKUP(D1229&amp;N1229,'(0201) Fresh'!$C$2:$P$1086,14,FALSE),0)</f>
        <v>1234649</v>
      </c>
      <c r="P1229">
        <f>IFERROR(VLOOKUP(D1229&amp;N1229,'(0202) Frozen'!$C$2:$P$997,14,FALSE),0)</f>
        <v>21204</v>
      </c>
      <c r="Q1229">
        <f t="shared" si="59"/>
        <v>1255853</v>
      </c>
      <c r="R1229" s="4">
        <f t="shared" si="58"/>
        <v>8.5223845730475027E-3</v>
      </c>
    </row>
    <row r="1230" spans="1:18" x14ac:dyDescent="0.25">
      <c r="A1230">
        <v>826</v>
      </c>
      <c r="B1230" t="s">
        <v>15</v>
      </c>
      <c r="C1230" t="str">
        <f t="shared" si="60"/>
        <v>201401Italy</v>
      </c>
      <c r="D1230">
        <v>201401</v>
      </c>
      <c r="E1230">
        <v>2014</v>
      </c>
      <c r="F1230" s="1">
        <v>41640</v>
      </c>
      <c r="G1230">
        <v>1</v>
      </c>
      <c r="H1230">
        <v>1</v>
      </c>
      <c r="I1230" t="s">
        <v>16</v>
      </c>
      <c r="J1230">
        <v>4</v>
      </c>
      <c r="K1230" t="s">
        <v>62</v>
      </c>
      <c r="L1230" t="s">
        <v>61</v>
      </c>
      <c r="M1230">
        <v>381</v>
      </c>
      <c r="N1230" t="s">
        <v>35</v>
      </c>
      <c r="O1230" s="3">
        <f>IFERROR(VLOOKUP(D1230&amp;N1230,'(0201) Fresh'!$C$2:$P$1086,14,FALSE),0)</f>
        <v>1816975</v>
      </c>
      <c r="P1230">
        <f>IFERROR(VLOOKUP(D1230&amp;N1230,'(0202) Frozen'!$C$2:$P$997,14,FALSE),0)</f>
        <v>0</v>
      </c>
      <c r="Q1230">
        <f t="shared" si="59"/>
        <v>1816975</v>
      </c>
      <c r="R1230" s="4">
        <f t="shared" si="58"/>
        <v>1.5925676047238047E-2</v>
      </c>
    </row>
    <row r="1231" spans="1:18" x14ac:dyDescent="0.25">
      <c r="A1231">
        <v>826</v>
      </c>
      <c r="B1231" t="s">
        <v>15</v>
      </c>
      <c r="C1231" t="str">
        <f t="shared" si="60"/>
        <v>201402Italy</v>
      </c>
      <c r="D1231">
        <v>201402</v>
      </c>
      <c r="E1231">
        <v>2014</v>
      </c>
      <c r="F1231" s="1">
        <v>41671</v>
      </c>
      <c r="G1231">
        <v>2</v>
      </c>
      <c r="H1231">
        <v>1</v>
      </c>
      <c r="I1231" t="s">
        <v>16</v>
      </c>
      <c r="J1231">
        <v>4</v>
      </c>
      <c r="K1231" t="s">
        <v>62</v>
      </c>
      <c r="L1231" t="s">
        <v>61</v>
      </c>
      <c r="M1231">
        <v>381</v>
      </c>
      <c r="N1231" t="s">
        <v>35</v>
      </c>
      <c r="O1231" s="3">
        <f>IFERROR(VLOOKUP(D1231&amp;N1231,'(0201) Fresh'!$C$2:$P$1086,14,FALSE),0)</f>
        <v>1430713</v>
      </c>
      <c r="P1231">
        <f>IFERROR(VLOOKUP(D1231&amp;N1231,'(0202) Frozen'!$C$2:$P$997,14,FALSE),0)</f>
        <v>450</v>
      </c>
      <c r="Q1231">
        <f t="shared" si="59"/>
        <v>1431163</v>
      </c>
      <c r="R1231" s="4">
        <f t="shared" si="58"/>
        <v>1.378300529809038E-2</v>
      </c>
    </row>
    <row r="1232" spans="1:18" x14ac:dyDescent="0.25">
      <c r="A1232">
        <v>826</v>
      </c>
      <c r="B1232" t="s">
        <v>15</v>
      </c>
      <c r="C1232" t="str">
        <f t="shared" si="60"/>
        <v>201403Italy</v>
      </c>
      <c r="D1232">
        <v>201403</v>
      </c>
      <c r="E1232">
        <v>2014</v>
      </c>
      <c r="F1232" s="1">
        <v>41699</v>
      </c>
      <c r="G1232">
        <v>3</v>
      </c>
      <c r="H1232">
        <v>1</v>
      </c>
      <c r="I1232" t="s">
        <v>16</v>
      </c>
      <c r="J1232">
        <v>4</v>
      </c>
      <c r="K1232" t="s">
        <v>62</v>
      </c>
      <c r="L1232" t="s">
        <v>61</v>
      </c>
      <c r="M1232">
        <v>381</v>
      </c>
      <c r="N1232" t="s">
        <v>35</v>
      </c>
      <c r="O1232" s="3">
        <f>IFERROR(VLOOKUP(D1232&amp;N1232,'(0201) Fresh'!$C$2:$P$1086,14,FALSE),0)</f>
        <v>1360560</v>
      </c>
      <c r="P1232">
        <f>IFERROR(VLOOKUP(D1232&amp;N1232,'(0202) Frozen'!$C$2:$P$997,14,FALSE),0)</f>
        <v>16878</v>
      </c>
      <c r="Q1232">
        <f t="shared" si="59"/>
        <v>1377438</v>
      </c>
      <c r="R1232" s="4">
        <f t="shared" si="58"/>
        <v>1.1363694206524635E-2</v>
      </c>
    </row>
    <row r="1233" spans="1:18" x14ac:dyDescent="0.25">
      <c r="A1233">
        <v>826</v>
      </c>
      <c r="B1233" t="s">
        <v>15</v>
      </c>
      <c r="C1233" t="str">
        <f t="shared" si="60"/>
        <v>201404Italy</v>
      </c>
      <c r="D1233">
        <v>201404</v>
      </c>
      <c r="E1233">
        <v>2014</v>
      </c>
      <c r="F1233" s="1">
        <v>41730</v>
      </c>
      <c r="G1233">
        <v>4</v>
      </c>
      <c r="H1233">
        <v>1</v>
      </c>
      <c r="I1233" t="s">
        <v>16</v>
      </c>
      <c r="J1233">
        <v>4</v>
      </c>
      <c r="K1233" t="s">
        <v>62</v>
      </c>
      <c r="L1233" t="s">
        <v>61</v>
      </c>
      <c r="M1233">
        <v>381</v>
      </c>
      <c r="N1233" t="s">
        <v>35</v>
      </c>
      <c r="O1233" s="3">
        <f>IFERROR(VLOOKUP(D1233&amp;N1233,'(0201) Fresh'!$C$2:$P$1086,14,FALSE),0)</f>
        <v>1958264</v>
      </c>
      <c r="P1233">
        <f>IFERROR(VLOOKUP(D1233&amp;N1233,'(0202) Frozen'!$C$2:$P$997,14,FALSE),0)</f>
        <v>221699</v>
      </c>
      <c r="Q1233">
        <f t="shared" si="59"/>
        <v>2179963</v>
      </c>
      <c r="R1233" s="4">
        <f t="shared" si="58"/>
        <v>1.7883432887226536E-2</v>
      </c>
    </row>
    <row r="1234" spans="1:18" x14ac:dyDescent="0.25">
      <c r="A1234">
        <v>826</v>
      </c>
      <c r="B1234" t="s">
        <v>15</v>
      </c>
      <c r="C1234" t="str">
        <f t="shared" si="60"/>
        <v>201405Italy</v>
      </c>
      <c r="D1234">
        <v>201405</v>
      </c>
      <c r="E1234">
        <v>2014</v>
      </c>
      <c r="F1234" s="1">
        <v>41760</v>
      </c>
      <c r="G1234">
        <v>5</v>
      </c>
      <c r="H1234">
        <v>1</v>
      </c>
      <c r="I1234" t="s">
        <v>16</v>
      </c>
      <c r="J1234">
        <v>4</v>
      </c>
      <c r="K1234" t="s">
        <v>62</v>
      </c>
      <c r="L1234" t="s">
        <v>61</v>
      </c>
      <c r="M1234">
        <v>381</v>
      </c>
      <c r="N1234" t="s">
        <v>35</v>
      </c>
      <c r="O1234" s="3">
        <f>IFERROR(VLOOKUP(D1234&amp;N1234,'(0201) Fresh'!$C$2:$P$1086,14,FALSE),0)</f>
        <v>2710599</v>
      </c>
      <c r="P1234">
        <f>IFERROR(VLOOKUP(D1234&amp;N1234,'(0202) Frozen'!$C$2:$P$997,14,FALSE),0)</f>
        <v>353597</v>
      </c>
      <c r="Q1234">
        <f t="shared" si="59"/>
        <v>3064196</v>
      </c>
      <c r="R1234" s="4">
        <f t="shared" si="58"/>
        <v>2.5146791777850053E-2</v>
      </c>
    </row>
    <row r="1235" spans="1:18" x14ac:dyDescent="0.25">
      <c r="A1235">
        <v>826</v>
      </c>
      <c r="B1235" t="s">
        <v>15</v>
      </c>
      <c r="C1235" t="str">
        <f t="shared" si="60"/>
        <v>201406Italy</v>
      </c>
      <c r="D1235">
        <v>201406</v>
      </c>
      <c r="E1235">
        <v>2014</v>
      </c>
      <c r="F1235" s="1">
        <v>41791</v>
      </c>
      <c r="G1235">
        <v>6</v>
      </c>
      <c r="H1235">
        <v>1</v>
      </c>
      <c r="I1235" t="s">
        <v>16</v>
      </c>
      <c r="J1235">
        <v>4</v>
      </c>
      <c r="K1235" t="s">
        <v>62</v>
      </c>
      <c r="L1235" t="s">
        <v>61</v>
      </c>
      <c r="M1235">
        <v>381</v>
      </c>
      <c r="N1235" t="s">
        <v>35</v>
      </c>
      <c r="O1235" s="3">
        <f>IFERROR(VLOOKUP(D1235&amp;N1235,'(0201) Fresh'!$C$2:$P$1086,14,FALSE),0)</f>
        <v>1959694</v>
      </c>
      <c r="P1235">
        <f>IFERROR(VLOOKUP(D1235&amp;N1235,'(0202) Frozen'!$C$2:$P$997,14,FALSE),0)</f>
        <v>36139</v>
      </c>
      <c r="Q1235">
        <f t="shared" si="59"/>
        <v>1995833</v>
      </c>
      <c r="R1235" s="4">
        <f t="shared" si="58"/>
        <v>1.5679863121882034E-2</v>
      </c>
    </row>
    <row r="1236" spans="1:18" x14ac:dyDescent="0.25">
      <c r="A1236">
        <v>826</v>
      </c>
      <c r="B1236" t="s">
        <v>15</v>
      </c>
      <c r="C1236" t="str">
        <f t="shared" si="60"/>
        <v>201407Italy</v>
      </c>
      <c r="D1236">
        <v>201407</v>
      </c>
      <c r="E1236">
        <v>2014</v>
      </c>
      <c r="F1236" s="1">
        <v>41821</v>
      </c>
      <c r="G1236">
        <v>7</v>
      </c>
      <c r="H1236">
        <v>1</v>
      </c>
      <c r="I1236" t="s">
        <v>16</v>
      </c>
      <c r="J1236">
        <v>4</v>
      </c>
      <c r="K1236" t="s">
        <v>62</v>
      </c>
      <c r="L1236" t="s">
        <v>61</v>
      </c>
      <c r="M1236">
        <v>381</v>
      </c>
      <c r="N1236" t="s">
        <v>35</v>
      </c>
      <c r="O1236" s="3">
        <f>IFERROR(VLOOKUP(D1236&amp;N1236,'(0201) Fresh'!$C$2:$P$1086,14,FALSE),0)</f>
        <v>2157942</v>
      </c>
      <c r="P1236">
        <f>IFERROR(VLOOKUP(D1236&amp;N1236,'(0202) Frozen'!$C$2:$P$997,14,FALSE),0)</f>
        <v>97215</v>
      </c>
      <c r="Q1236">
        <f t="shared" si="59"/>
        <v>2255157</v>
      </c>
      <c r="R1236" s="4">
        <f t="shared" si="58"/>
        <v>1.8274800938470087E-2</v>
      </c>
    </row>
    <row r="1237" spans="1:18" x14ac:dyDescent="0.25">
      <c r="A1237">
        <v>826</v>
      </c>
      <c r="B1237" t="s">
        <v>15</v>
      </c>
      <c r="C1237" t="str">
        <f t="shared" si="60"/>
        <v>201408Italy</v>
      </c>
      <c r="D1237">
        <v>201408</v>
      </c>
      <c r="E1237">
        <v>2014</v>
      </c>
      <c r="F1237" s="1">
        <v>41852</v>
      </c>
      <c r="G1237">
        <v>8</v>
      </c>
      <c r="H1237">
        <v>1</v>
      </c>
      <c r="I1237" t="s">
        <v>16</v>
      </c>
      <c r="J1237">
        <v>4</v>
      </c>
      <c r="K1237" t="s">
        <v>62</v>
      </c>
      <c r="L1237" t="s">
        <v>61</v>
      </c>
      <c r="M1237">
        <v>381</v>
      </c>
      <c r="N1237" t="s">
        <v>35</v>
      </c>
      <c r="O1237" s="3">
        <f>IFERROR(VLOOKUP(D1237&amp;N1237,'(0201) Fresh'!$C$2:$P$1086,14,FALSE),0)</f>
        <v>1534470</v>
      </c>
      <c r="P1237">
        <f>IFERROR(VLOOKUP(D1237&amp;N1237,'(0202) Frozen'!$C$2:$P$997,14,FALSE),0)</f>
        <v>91316</v>
      </c>
      <c r="Q1237">
        <f t="shared" si="59"/>
        <v>1625786</v>
      </c>
      <c r="R1237" s="4">
        <f t="shared" si="58"/>
        <v>1.2824358470299432E-2</v>
      </c>
    </row>
    <row r="1238" spans="1:18" x14ac:dyDescent="0.25">
      <c r="A1238">
        <v>826</v>
      </c>
      <c r="B1238" t="s">
        <v>15</v>
      </c>
      <c r="C1238" t="str">
        <f t="shared" si="60"/>
        <v>201409Italy</v>
      </c>
      <c r="D1238">
        <v>201409</v>
      </c>
      <c r="E1238">
        <v>2014</v>
      </c>
      <c r="F1238" s="1">
        <v>41883</v>
      </c>
      <c r="G1238">
        <v>9</v>
      </c>
      <c r="H1238">
        <v>1</v>
      </c>
      <c r="I1238" t="s">
        <v>16</v>
      </c>
      <c r="J1238">
        <v>4</v>
      </c>
      <c r="K1238" t="s">
        <v>62</v>
      </c>
      <c r="L1238" t="s">
        <v>61</v>
      </c>
      <c r="M1238">
        <v>381</v>
      </c>
      <c r="N1238" t="s">
        <v>35</v>
      </c>
      <c r="O1238" s="3">
        <f>IFERROR(VLOOKUP(D1238&amp;N1238,'(0201) Fresh'!$C$2:$P$1086,14,FALSE),0)</f>
        <v>2815338</v>
      </c>
      <c r="P1238">
        <f>IFERROR(VLOOKUP(D1238&amp;N1238,'(0202) Frozen'!$C$2:$P$997,14,FALSE),0)</f>
        <v>266567</v>
      </c>
      <c r="Q1238">
        <f t="shared" si="59"/>
        <v>3081905</v>
      </c>
      <c r="R1238" s="4">
        <f t="shared" si="58"/>
        <v>2.0998530813830778E-2</v>
      </c>
    </row>
    <row r="1239" spans="1:18" x14ac:dyDescent="0.25">
      <c r="A1239">
        <v>826</v>
      </c>
      <c r="B1239" t="s">
        <v>15</v>
      </c>
      <c r="C1239" t="str">
        <f t="shared" si="60"/>
        <v>201410Italy</v>
      </c>
      <c r="D1239">
        <v>201410</v>
      </c>
      <c r="E1239">
        <v>2014</v>
      </c>
      <c r="F1239" s="1">
        <v>41913</v>
      </c>
      <c r="G1239">
        <v>10</v>
      </c>
      <c r="H1239">
        <v>1</v>
      </c>
      <c r="I1239" t="s">
        <v>16</v>
      </c>
      <c r="J1239">
        <v>4</v>
      </c>
      <c r="K1239" t="s">
        <v>62</v>
      </c>
      <c r="L1239" t="s">
        <v>61</v>
      </c>
      <c r="M1239">
        <v>381</v>
      </c>
      <c r="N1239" t="s">
        <v>35</v>
      </c>
      <c r="O1239" s="3">
        <f>IFERROR(VLOOKUP(D1239&amp;N1239,'(0201) Fresh'!$C$2:$P$1086,14,FALSE),0)</f>
        <v>3394837</v>
      </c>
      <c r="P1239">
        <f>IFERROR(VLOOKUP(D1239&amp;N1239,'(0202) Frozen'!$C$2:$P$997,14,FALSE),0)</f>
        <v>20113</v>
      </c>
      <c r="Q1239">
        <f t="shared" si="59"/>
        <v>3414950</v>
      </c>
      <c r="R1239" s="4">
        <f t="shared" si="58"/>
        <v>2.2896240956782683E-2</v>
      </c>
    </row>
    <row r="1240" spans="1:18" x14ac:dyDescent="0.25">
      <c r="A1240">
        <v>826</v>
      </c>
      <c r="B1240" t="s">
        <v>15</v>
      </c>
      <c r="C1240" t="str">
        <f t="shared" si="60"/>
        <v>201411Italy</v>
      </c>
      <c r="D1240">
        <v>201411</v>
      </c>
      <c r="E1240">
        <v>2014</v>
      </c>
      <c r="F1240" s="1">
        <v>41944</v>
      </c>
      <c r="G1240">
        <v>11</v>
      </c>
      <c r="H1240">
        <v>1</v>
      </c>
      <c r="I1240" t="s">
        <v>16</v>
      </c>
      <c r="J1240">
        <v>4</v>
      </c>
      <c r="K1240" t="s">
        <v>62</v>
      </c>
      <c r="L1240" t="s">
        <v>61</v>
      </c>
      <c r="M1240">
        <v>381</v>
      </c>
      <c r="N1240" t="s">
        <v>35</v>
      </c>
      <c r="O1240" s="3">
        <f>IFERROR(VLOOKUP(D1240&amp;N1240,'(0201) Fresh'!$C$2:$P$1086,14,FALSE),0)</f>
        <v>3317650</v>
      </c>
      <c r="P1240">
        <f>IFERROR(VLOOKUP(D1240&amp;N1240,'(0202) Frozen'!$C$2:$P$997,14,FALSE),0)</f>
        <v>69403</v>
      </c>
      <c r="Q1240">
        <f t="shared" si="59"/>
        <v>3387053</v>
      </c>
      <c r="R1240" s="4">
        <f t="shared" si="58"/>
        <v>2.4011238246276944E-2</v>
      </c>
    </row>
    <row r="1241" spans="1:18" x14ac:dyDescent="0.25">
      <c r="A1241" s="3">
        <v>826</v>
      </c>
      <c r="B1241" s="3" t="s">
        <v>15</v>
      </c>
      <c r="C1241" t="str">
        <f t="shared" si="60"/>
        <v>201001Japan</v>
      </c>
      <c r="D1241" s="3">
        <v>201001</v>
      </c>
      <c r="E1241" s="3">
        <v>2010</v>
      </c>
      <c r="F1241" s="6">
        <v>40179</v>
      </c>
      <c r="G1241" s="3">
        <v>1</v>
      </c>
      <c r="H1241" s="3">
        <v>1</v>
      </c>
      <c r="I1241" s="3" t="s">
        <v>16</v>
      </c>
      <c r="J1241" s="3">
        <v>4</v>
      </c>
      <c r="K1241" s="3" t="s">
        <v>62</v>
      </c>
      <c r="L1241" s="3" t="s">
        <v>61</v>
      </c>
      <c r="M1241" s="3">
        <v>392</v>
      </c>
      <c r="N1241" s="3" t="s">
        <v>36</v>
      </c>
      <c r="O1241" s="3">
        <f>IFERROR(VLOOKUP(D1241&amp;N1241,'(0201) Fresh'!$C$2:$P$1086,14,FALSE),0)</f>
        <v>0</v>
      </c>
      <c r="P1241">
        <f>IFERROR(VLOOKUP(D1241&amp;N1241,'(0202) Frozen'!$C$2:$P$997,14,FALSE),0)</f>
        <v>0</v>
      </c>
      <c r="Q1241" s="3">
        <f t="shared" si="59"/>
        <v>0</v>
      </c>
      <c r="R1241" s="4">
        <f>Q1241/Q2</f>
        <v>0</v>
      </c>
    </row>
    <row r="1242" spans="1:18" x14ac:dyDescent="0.25">
      <c r="A1242" s="3">
        <v>826</v>
      </c>
      <c r="B1242" s="3" t="s">
        <v>15</v>
      </c>
      <c r="C1242" t="str">
        <f t="shared" si="60"/>
        <v>201002Japan</v>
      </c>
      <c r="D1242" s="3">
        <v>201002</v>
      </c>
      <c r="E1242" s="3">
        <v>2010</v>
      </c>
      <c r="F1242" s="6">
        <v>40210</v>
      </c>
      <c r="G1242" s="3">
        <v>2</v>
      </c>
      <c r="H1242" s="3">
        <v>1</v>
      </c>
      <c r="I1242" s="3" t="s">
        <v>16</v>
      </c>
      <c r="J1242" s="3">
        <v>4</v>
      </c>
      <c r="K1242" s="3" t="s">
        <v>62</v>
      </c>
      <c r="L1242" s="3" t="s">
        <v>61</v>
      </c>
      <c r="M1242" s="3">
        <v>392</v>
      </c>
      <c r="N1242" s="3" t="s">
        <v>36</v>
      </c>
      <c r="O1242" s="3">
        <f>IFERROR(VLOOKUP(D1242&amp;N1242,'(0201) Fresh'!$C$2:$P$1086,14,FALSE),0)</f>
        <v>0</v>
      </c>
      <c r="P1242">
        <f>IFERROR(VLOOKUP(D1242&amp;N1242,'(0202) Frozen'!$C$2:$P$997,14,FALSE),0)</f>
        <v>0</v>
      </c>
      <c r="Q1242" s="3">
        <f t="shared" si="59"/>
        <v>0</v>
      </c>
      <c r="R1242" s="4">
        <f t="shared" ref="R1242:R1299" si="61">Q1242/Q3</f>
        <v>0</v>
      </c>
    </row>
    <row r="1243" spans="1:18" x14ac:dyDescent="0.25">
      <c r="A1243" s="3">
        <v>826</v>
      </c>
      <c r="B1243" s="3" t="s">
        <v>15</v>
      </c>
      <c r="C1243" t="str">
        <f t="shared" si="60"/>
        <v>201003Japan</v>
      </c>
      <c r="D1243" s="3">
        <v>201003</v>
      </c>
      <c r="E1243" s="3">
        <v>2010</v>
      </c>
      <c r="F1243" s="6">
        <v>40238</v>
      </c>
      <c r="G1243" s="3">
        <v>3</v>
      </c>
      <c r="H1243" s="3">
        <v>1</v>
      </c>
      <c r="I1243" s="3" t="s">
        <v>16</v>
      </c>
      <c r="J1243" s="3">
        <v>4</v>
      </c>
      <c r="K1243" s="3" t="s">
        <v>62</v>
      </c>
      <c r="L1243" s="3" t="s">
        <v>61</v>
      </c>
      <c r="M1243" s="3">
        <v>392</v>
      </c>
      <c r="N1243" s="3" t="s">
        <v>36</v>
      </c>
      <c r="O1243" s="3">
        <f>IFERROR(VLOOKUP(D1243&amp;N1243,'(0201) Fresh'!$C$2:$P$1086,14,FALSE),0)</f>
        <v>0</v>
      </c>
      <c r="P1243">
        <f>IFERROR(VLOOKUP(D1243&amp;N1243,'(0202) Frozen'!$C$2:$P$997,14,FALSE),0)</f>
        <v>0</v>
      </c>
      <c r="Q1243" s="3">
        <f t="shared" si="59"/>
        <v>0</v>
      </c>
      <c r="R1243" s="4">
        <f t="shared" si="61"/>
        <v>0</v>
      </c>
    </row>
    <row r="1244" spans="1:18" x14ac:dyDescent="0.25">
      <c r="A1244" s="3">
        <v>826</v>
      </c>
      <c r="B1244" s="3" t="s">
        <v>15</v>
      </c>
      <c r="C1244" t="str">
        <f t="shared" si="60"/>
        <v>201004Japan</v>
      </c>
      <c r="D1244" s="3">
        <v>201004</v>
      </c>
      <c r="E1244" s="3">
        <v>2010</v>
      </c>
      <c r="F1244" s="6">
        <v>40269</v>
      </c>
      <c r="G1244" s="3">
        <v>4</v>
      </c>
      <c r="H1244" s="3">
        <v>1</v>
      </c>
      <c r="I1244" s="3" t="s">
        <v>16</v>
      </c>
      <c r="J1244" s="3">
        <v>4</v>
      </c>
      <c r="K1244" s="3" t="s">
        <v>62</v>
      </c>
      <c r="L1244" s="3" t="s">
        <v>61</v>
      </c>
      <c r="M1244" s="3">
        <v>392</v>
      </c>
      <c r="N1244" s="3" t="s">
        <v>36</v>
      </c>
      <c r="O1244" s="3">
        <f>IFERROR(VLOOKUP(D1244&amp;N1244,'(0201) Fresh'!$C$2:$P$1086,14,FALSE),0)</f>
        <v>0</v>
      </c>
      <c r="P1244">
        <f>IFERROR(VLOOKUP(D1244&amp;N1244,'(0202) Frozen'!$C$2:$P$997,14,FALSE),0)</f>
        <v>0</v>
      </c>
      <c r="Q1244" s="3">
        <f t="shared" si="59"/>
        <v>0</v>
      </c>
      <c r="R1244" s="4">
        <f t="shared" si="61"/>
        <v>0</v>
      </c>
    </row>
    <row r="1245" spans="1:18" x14ac:dyDescent="0.25">
      <c r="A1245" s="3">
        <v>826</v>
      </c>
      <c r="B1245" s="3" t="s">
        <v>15</v>
      </c>
      <c r="C1245" t="str">
        <f t="shared" si="60"/>
        <v>201005Japan</v>
      </c>
      <c r="D1245" s="3">
        <v>201005</v>
      </c>
      <c r="E1245" s="3">
        <v>2010</v>
      </c>
      <c r="F1245" s="6">
        <v>40299</v>
      </c>
      <c r="G1245" s="3">
        <v>5</v>
      </c>
      <c r="H1245" s="3">
        <v>1</v>
      </c>
      <c r="I1245" s="3" t="s">
        <v>16</v>
      </c>
      <c r="J1245" s="3">
        <v>4</v>
      </c>
      <c r="K1245" s="3" t="s">
        <v>62</v>
      </c>
      <c r="L1245" s="3" t="s">
        <v>61</v>
      </c>
      <c r="M1245" s="3">
        <v>392</v>
      </c>
      <c r="N1245" s="3" t="s">
        <v>36</v>
      </c>
      <c r="O1245" s="3">
        <f>IFERROR(VLOOKUP(D1245&amp;N1245,'(0201) Fresh'!$C$2:$P$1086,14,FALSE),0)</f>
        <v>0</v>
      </c>
      <c r="P1245">
        <f>IFERROR(VLOOKUP(D1245&amp;N1245,'(0202) Frozen'!$C$2:$P$997,14,FALSE),0)</f>
        <v>0</v>
      </c>
      <c r="Q1245" s="3">
        <f t="shared" si="59"/>
        <v>0</v>
      </c>
      <c r="R1245" s="4">
        <f t="shared" si="61"/>
        <v>0</v>
      </c>
    </row>
    <row r="1246" spans="1:18" x14ac:dyDescent="0.25">
      <c r="A1246" s="3">
        <v>826</v>
      </c>
      <c r="B1246" s="3" t="s">
        <v>15</v>
      </c>
      <c r="C1246" t="str">
        <f t="shared" si="60"/>
        <v>201006Japan</v>
      </c>
      <c r="D1246" s="3">
        <v>201006</v>
      </c>
      <c r="E1246" s="3">
        <v>2010</v>
      </c>
      <c r="F1246" s="6">
        <v>40330</v>
      </c>
      <c r="G1246" s="3">
        <v>6</v>
      </c>
      <c r="H1246" s="3">
        <v>1</v>
      </c>
      <c r="I1246" s="3" t="s">
        <v>16</v>
      </c>
      <c r="J1246" s="3">
        <v>4</v>
      </c>
      <c r="K1246" s="3" t="s">
        <v>62</v>
      </c>
      <c r="L1246" s="3" t="s">
        <v>61</v>
      </c>
      <c r="M1246" s="3">
        <v>392</v>
      </c>
      <c r="N1246" s="3" t="s">
        <v>36</v>
      </c>
      <c r="O1246" s="3">
        <f>IFERROR(VLOOKUP(D1246&amp;N1246,'(0201) Fresh'!$C$2:$P$1086,14,FALSE),0)</f>
        <v>0</v>
      </c>
      <c r="P1246">
        <f>IFERROR(VLOOKUP(D1246&amp;N1246,'(0202) Frozen'!$C$2:$P$997,14,FALSE),0)</f>
        <v>0</v>
      </c>
      <c r="Q1246" s="3">
        <f t="shared" si="59"/>
        <v>0</v>
      </c>
      <c r="R1246" s="4">
        <f t="shared" si="61"/>
        <v>0</v>
      </c>
    </row>
    <row r="1247" spans="1:18" x14ac:dyDescent="0.25">
      <c r="A1247" s="3">
        <v>826</v>
      </c>
      <c r="B1247" s="3" t="s">
        <v>15</v>
      </c>
      <c r="C1247" t="str">
        <f t="shared" si="60"/>
        <v>201007Japan</v>
      </c>
      <c r="D1247" s="3">
        <v>201007</v>
      </c>
      <c r="E1247" s="3">
        <v>2010</v>
      </c>
      <c r="F1247" s="6">
        <v>40360</v>
      </c>
      <c r="G1247" s="3">
        <v>7</v>
      </c>
      <c r="H1247" s="3">
        <v>1</v>
      </c>
      <c r="I1247" s="3" t="s">
        <v>16</v>
      </c>
      <c r="J1247" s="3">
        <v>4</v>
      </c>
      <c r="K1247" s="3" t="s">
        <v>62</v>
      </c>
      <c r="L1247" s="3" t="s">
        <v>61</v>
      </c>
      <c r="M1247" s="3">
        <v>392</v>
      </c>
      <c r="N1247" s="3" t="s">
        <v>36</v>
      </c>
      <c r="O1247" s="3">
        <f>IFERROR(VLOOKUP(D1247&amp;N1247,'(0201) Fresh'!$C$2:$P$1086,14,FALSE),0)</f>
        <v>0</v>
      </c>
      <c r="P1247">
        <f>IFERROR(VLOOKUP(D1247&amp;N1247,'(0202) Frozen'!$C$2:$P$997,14,FALSE),0)</f>
        <v>0</v>
      </c>
      <c r="Q1247" s="3">
        <f t="shared" si="59"/>
        <v>0</v>
      </c>
      <c r="R1247" s="4">
        <f t="shared" si="61"/>
        <v>0</v>
      </c>
    </row>
    <row r="1248" spans="1:18" x14ac:dyDescent="0.25">
      <c r="A1248" s="3">
        <v>826</v>
      </c>
      <c r="B1248" s="3" t="s">
        <v>15</v>
      </c>
      <c r="C1248" t="str">
        <f t="shared" si="60"/>
        <v>201008Japan</v>
      </c>
      <c r="D1248" s="3">
        <v>201008</v>
      </c>
      <c r="E1248" s="3">
        <v>2010</v>
      </c>
      <c r="F1248" s="6">
        <v>40391</v>
      </c>
      <c r="G1248" s="3">
        <v>8</v>
      </c>
      <c r="H1248" s="3">
        <v>1</v>
      </c>
      <c r="I1248" s="3" t="s">
        <v>16</v>
      </c>
      <c r="J1248" s="3">
        <v>4</v>
      </c>
      <c r="K1248" s="3" t="s">
        <v>62</v>
      </c>
      <c r="L1248" s="3" t="s">
        <v>61</v>
      </c>
      <c r="M1248" s="3">
        <v>392</v>
      </c>
      <c r="N1248" s="3" t="s">
        <v>36</v>
      </c>
      <c r="O1248" s="3">
        <f>IFERROR(VLOOKUP(D1248&amp;N1248,'(0201) Fresh'!$C$2:$P$1086,14,FALSE),0)</f>
        <v>0</v>
      </c>
      <c r="P1248">
        <f>IFERROR(VLOOKUP(D1248&amp;N1248,'(0202) Frozen'!$C$2:$P$997,14,FALSE),0)</f>
        <v>0</v>
      </c>
      <c r="Q1248" s="3">
        <f t="shared" si="59"/>
        <v>0</v>
      </c>
      <c r="R1248" s="4">
        <f t="shared" si="61"/>
        <v>0</v>
      </c>
    </row>
    <row r="1249" spans="1:18" x14ac:dyDescent="0.25">
      <c r="A1249" s="3">
        <v>826</v>
      </c>
      <c r="B1249" s="3" t="s">
        <v>15</v>
      </c>
      <c r="C1249" t="str">
        <f t="shared" si="60"/>
        <v>201009Japan</v>
      </c>
      <c r="D1249" s="3">
        <v>201009</v>
      </c>
      <c r="E1249" s="3">
        <v>2010</v>
      </c>
      <c r="F1249" s="6">
        <v>40422</v>
      </c>
      <c r="G1249" s="3">
        <v>9</v>
      </c>
      <c r="H1249" s="3">
        <v>1</v>
      </c>
      <c r="I1249" s="3" t="s">
        <v>16</v>
      </c>
      <c r="J1249" s="3">
        <v>4</v>
      </c>
      <c r="K1249" s="3" t="s">
        <v>62</v>
      </c>
      <c r="L1249" s="3" t="s">
        <v>61</v>
      </c>
      <c r="M1249" s="3">
        <v>392</v>
      </c>
      <c r="N1249" s="3" t="s">
        <v>36</v>
      </c>
      <c r="O1249" s="3">
        <f>IFERROR(VLOOKUP(D1249&amp;N1249,'(0201) Fresh'!$C$2:$P$1086,14,FALSE),0)</f>
        <v>0</v>
      </c>
      <c r="P1249">
        <f>IFERROR(VLOOKUP(D1249&amp;N1249,'(0202) Frozen'!$C$2:$P$997,14,FALSE),0)</f>
        <v>0</v>
      </c>
      <c r="Q1249" s="3">
        <f t="shared" si="59"/>
        <v>0</v>
      </c>
      <c r="R1249" s="4">
        <f t="shared" si="61"/>
        <v>0</v>
      </c>
    </row>
    <row r="1250" spans="1:18" x14ac:dyDescent="0.25">
      <c r="A1250" s="3">
        <v>826</v>
      </c>
      <c r="B1250" s="3" t="s">
        <v>15</v>
      </c>
      <c r="C1250" t="str">
        <f t="shared" si="60"/>
        <v>201010Japan</v>
      </c>
      <c r="D1250" s="3">
        <v>201010</v>
      </c>
      <c r="E1250" s="3">
        <v>2010</v>
      </c>
      <c r="F1250" s="6">
        <v>40452</v>
      </c>
      <c r="G1250" s="3">
        <v>10</v>
      </c>
      <c r="H1250" s="3">
        <v>1</v>
      </c>
      <c r="I1250" s="3" t="s">
        <v>16</v>
      </c>
      <c r="J1250" s="3">
        <v>4</v>
      </c>
      <c r="K1250" s="3" t="s">
        <v>62</v>
      </c>
      <c r="L1250" s="3" t="s">
        <v>61</v>
      </c>
      <c r="M1250" s="3">
        <v>392</v>
      </c>
      <c r="N1250" s="3" t="s">
        <v>36</v>
      </c>
      <c r="O1250" s="3">
        <f>IFERROR(VLOOKUP(D1250&amp;N1250,'(0201) Fresh'!$C$2:$P$1086,14,FALSE),0)</f>
        <v>0</v>
      </c>
      <c r="P1250">
        <f>IFERROR(VLOOKUP(D1250&amp;N1250,'(0202) Frozen'!$C$2:$P$997,14,FALSE),0)</f>
        <v>0</v>
      </c>
      <c r="Q1250" s="3">
        <f t="shared" si="59"/>
        <v>0</v>
      </c>
      <c r="R1250" s="4">
        <f t="shared" si="61"/>
        <v>0</v>
      </c>
    </row>
    <row r="1251" spans="1:18" x14ac:dyDescent="0.25">
      <c r="A1251" s="3">
        <v>826</v>
      </c>
      <c r="B1251" s="3" t="s">
        <v>15</v>
      </c>
      <c r="C1251" t="str">
        <f t="shared" si="60"/>
        <v>201011Japan</v>
      </c>
      <c r="D1251" s="3">
        <v>201011</v>
      </c>
      <c r="E1251" s="3">
        <v>2010</v>
      </c>
      <c r="F1251" s="6">
        <v>40483</v>
      </c>
      <c r="G1251" s="3">
        <v>11</v>
      </c>
      <c r="H1251" s="3">
        <v>1</v>
      </c>
      <c r="I1251" s="3" t="s">
        <v>16</v>
      </c>
      <c r="J1251" s="3">
        <v>4</v>
      </c>
      <c r="K1251" s="3" t="s">
        <v>62</v>
      </c>
      <c r="L1251" s="3" t="s">
        <v>61</v>
      </c>
      <c r="M1251" s="3">
        <v>392</v>
      </c>
      <c r="N1251" s="3" t="s">
        <v>36</v>
      </c>
      <c r="O1251" s="3">
        <f>IFERROR(VLOOKUP(D1251&amp;N1251,'(0201) Fresh'!$C$2:$P$1086,14,FALSE),0)</f>
        <v>0</v>
      </c>
      <c r="P1251">
        <f>IFERROR(VLOOKUP(D1251&amp;N1251,'(0202) Frozen'!$C$2:$P$997,14,FALSE),0)</f>
        <v>0</v>
      </c>
      <c r="Q1251" s="3">
        <f t="shared" si="59"/>
        <v>0</v>
      </c>
      <c r="R1251" s="4">
        <f t="shared" si="61"/>
        <v>0</v>
      </c>
    </row>
    <row r="1252" spans="1:18" x14ac:dyDescent="0.25">
      <c r="A1252" s="3">
        <v>826</v>
      </c>
      <c r="B1252" s="3" t="s">
        <v>15</v>
      </c>
      <c r="C1252" t="str">
        <f t="shared" si="60"/>
        <v>201012Japan</v>
      </c>
      <c r="D1252" s="3">
        <v>201012</v>
      </c>
      <c r="E1252" s="3">
        <v>2010</v>
      </c>
      <c r="F1252" s="6">
        <v>40513</v>
      </c>
      <c r="G1252" s="3">
        <v>12</v>
      </c>
      <c r="H1252" s="3">
        <v>1</v>
      </c>
      <c r="I1252" s="3" t="s">
        <v>16</v>
      </c>
      <c r="J1252" s="3">
        <v>4</v>
      </c>
      <c r="K1252" s="3" t="s">
        <v>62</v>
      </c>
      <c r="L1252" s="3" t="s">
        <v>61</v>
      </c>
      <c r="M1252" s="3">
        <v>392</v>
      </c>
      <c r="N1252" s="3" t="s">
        <v>36</v>
      </c>
      <c r="O1252" s="3">
        <f>IFERROR(VLOOKUP(D1252&amp;N1252,'(0201) Fresh'!$C$2:$P$1086,14,FALSE),0)</f>
        <v>0</v>
      </c>
      <c r="P1252">
        <f>IFERROR(VLOOKUP(D1252&amp;N1252,'(0202) Frozen'!$C$2:$P$997,14,FALSE),0)</f>
        <v>0</v>
      </c>
      <c r="Q1252" s="3">
        <f t="shared" si="59"/>
        <v>0</v>
      </c>
      <c r="R1252" s="4">
        <f t="shared" si="61"/>
        <v>0</v>
      </c>
    </row>
    <row r="1253" spans="1:18" x14ac:dyDescent="0.25">
      <c r="A1253" s="3">
        <v>826</v>
      </c>
      <c r="B1253" s="3" t="s">
        <v>15</v>
      </c>
      <c r="C1253" t="str">
        <f t="shared" si="60"/>
        <v>201101Japan</v>
      </c>
      <c r="D1253" s="3">
        <v>201101</v>
      </c>
      <c r="E1253" s="3">
        <v>2011</v>
      </c>
      <c r="F1253" s="6">
        <v>40544</v>
      </c>
      <c r="G1253" s="3">
        <v>1</v>
      </c>
      <c r="H1253" s="3">
        <v>1</v>
      </c>
      <c r="I1253" s="3" t="s">
        <v>16</v>
      </c>
      <c r="J1253" s="3">
        <v>4</v>
      </c>
      <c r="K1253" s="3" t="s">
        <v>62</v>
      </c>
      <c r="L1253" s="3" t="s">
        <v>61</v>
      </c>
      <c r="M1253" s="3">
        <v>392</v>
      </c>
      <c r="N1253" s="3" t="s">
        <v>36</v>
      </c>
      <c r="O1253" s="3">
        <f>IFERROR(VLOOKUP(D1253&amp;N1253,'(0201) Fresh'!$C$2:$P$1086,14,FALSE),0)</f>
        <v>0</v>
      </c>
      <c r="P1253">
        <f>IFERROR(VLOOKUP(D1253&amp;N1253,'(0202) Frozen'!$C$2:$P$997,14,FALSE),0)</f>
        <v>0</v>
      </c>
      <c r="Q1253" s="3">
        <f t="shared" si="59"/>
        <v>0</v>
      </c>
      <c r="R1253" s="4">
        <f t="shared" si="61"/>
        <v>0</v>
      </c>
    </row>
    <row r="1254" spans="1:18" x14ac:dyDescent="0.25">
      <c r="A1254" s="3">
        <v>826</v>
      </c>
      <c r="B1254" s="3" t="s">
        <v>15</v>
      </c>
      <c r="C1254" t="str">
        <f t="shared" si="60"/>
        <v>201102Japan</v>
      </c>
      <c r="D1254" s="3">
        <v>201102</v>
      </c>
      <c r="E1254" s="3">
        <v>2011</v>
      </c>
      <c r="F1254" s="6">
        <v>40575</v>
      </c>
      <c r="G1254" s="3">
        <v>2</v>
      </c>
      <c r="H1254" s="3">
        <v>1</v>
      </c>
      <c r="I1254" s="3" t="s">
        <v>16</v>
      </c>
      <c r="J1254" s="3">
        <v>4</v>
      </c>
      <c r="K1254" s="3" t="s">
        <v>62</v>
      </c>
      <c r="L1254" s="3" t="s">
        <v>61</v>
      </c>
      <c r="M1254" s="3">
        <v>392</v>
      </c>
      <c r="N1254" s="3" t="s">
        <v>36</v>
      </c>
      <c r="O1254" s="3">
        <f>IFERROR(VLOOKUP(D1254&amp;N1254,'(0201) Fresh'!$C$2:$P$1086,14,FALSE),0)</f>
        <v>0</v>
      </c>
      <c r="P1254">
        <f>IFERROR(VLOOKUP(D1254&amp;N1254,'(0202) Frozen'!$C$2:$P$997,14,FALSE),0)</f>
        <v>0</v>
      </c>
      <c r="Q1254" s="3">
        <f t="shared" si="59"/>
        <v>0</v>
      </c>
      <c r="R1254" s="4">
        <f t="shared" si="61"/>
        <v>0</v>
      </c>
    </row>
    <row r="1255" spans="1:18" x14ac:dyDescent="0.25">
      <c r="A1255" s="3">
        <v>826</v>
      </c>
      <c r="B1255" s="3" t="s">
        <v>15</v>
      </c>
      <c r="C1255" t="str">
        <f t="shared" si="60"/>
        <v>201103Japan</v>
      </c>
      <c r="D1255" s="3">
        <v>201103</v>
      </c>
      <c r="E1255" s="3">
        <v>2011</v>
      </c>
      <c r="F1255" s="6">
        <v>40603</v>
      </c>
      <c r="G1255" s="3">
        <v>3</v>
      </c>
      <c r="H1255" s="3">
        <v>1</v>
      </c>
      <c r="I1255" s="3" t="s">
        <v>16</v>
      </c>
      <c r="J1255" s="3">
        <v>4</v>
      </c>
      <c r="K1255" s="3" t="s">
        <v>62</v>
      </c>
      <c r="L1255" s="3" t="s">
        <v>61</v>
      </c>
      <c r="M1255" s="3">
        <v>392</v>
      </c>
      <c r="N1255" s="3" t="s">
        <v>36</v>
      </c>
      <c r="O1255" s="3">
        <f>IFERROR(VLOOKUP(D1255&amp;N1255,'(0201) Fresh'!$C$2:$P$1086,14,FALSE),0)</f>
        <v>0</v>
      </c>
      <c r="P1255">
        <f>IFERROR(VLOOKUP(D1255&amp;N1255,'(0202) Frozen'!$C$2:$P$997,14,FALSE),0)</f>
        <v>0</v>
      </c>
      <c r="Q1255" s="3">
        <f t="shared" si="59"/>
        <v>0</v>
      </c>
      <c r="R1255" s="4">
        <f t="shared" si="61"/>
        <v>0</v>
      </c>
    </row>
    <row r="1256" spans="1:18" x14ac:dyDescent="0.25">
      <c r="A1256" s="3">
        <v>826</v>
      </c>
      <c r="B1256" s="3" t="s">
        <v>15</v>
      </c>
      <c r="C1256" t="str">
        <f t="shared" si="60"/>
        <v>201104Japan</v>
      </c>
      <c r="D1256" s="3">
        <v>201104</v>
      </c>
      <c r="E1256" s="3">
        <v>2011</v>
      </c>
      <c r="F1256" s="6">
        <v>40634</v>
      </c>
      <c r="G1256" s="3">
        <v>4</v>
      </c>
      <c r="H1256" s="3">
        <v>1</v>
      </c>
      <c r="I1256" s="3" t="s">
        <v>16</v>
      </c>
      <c r="J1256" s="3">
        <v>4</v>
      </c>
      <c r="K1256" s="3" t="s">
        <v>62</v>
      </c>
      <c r="L1256" s="3" t="s">
        <v>61</v>
      </c>
      <c r="M1256" s="3">
        <v>392</v>
      </c>
      <c r="N1256" s="3" t="s">
        <v>36</v>
      </c>
      <c r="O1256" s="3">
        <f>IFERROR(VLOOKUP(D1256&amp;N1256,'(0201) Fresh'!$C$2:$P$1086,14,FALSE),0)</f>
        <v>0</v>
      </c>
      <c r="P1256">
        <f>IFERROR(VLOOKUP(D1256&amp;N1256,'(0202) Frozen'!$C$2:$P$997,14,FALSE),0)</f>
        <v>0</v>
      </c>
      <c r="Q1256" s="3">
        <f t="shared" si="59"/>
        <v>0</v>
      </c>
      <c r="R1256" s="4">
        <f t="shared" si="61"/>
        <v>0</v>
      </c>
    </row>
    <row r="1257" spans="1:18" x14ac:dyDescent="0.25">
      <c r="A1257" s="3">
        <v>826</v>
      </c>
      <c r="B1257" s="3" t="s">
        <v>15</v>
      </c>
      <c r="C1257" t="str">
        <f t="shared" si="60"/>
        <v>201105Japan</v>
      </c>
      <c r="D1257" s="3">
        <v>201105</v>
      </c>
      <c r="E1257" s="3">
        <v>2011</v>
      </c>
      <c r="F1257" s="6">
        <v>40664</v>
      </c>
      <c r="G1257" s="3">
        <v>5</v>
      </c>
      <c r="H1257" s="3">
        <v>1</v>
      </c>
      <c r="I1257" s="3" t="s">
        <v>16</v>
      </c>
      <c r="J1257" s="3">
        <v>4</v>
      </c>
      <c r="K1257" s="3" t="s">
        <v>62</v>
      </c>
      <c r="L1257" s="3" t="s">
        <v>61</v>
      </c>
      <c r="M1257" s="3">
        <v>392</v>
      </c>
      <c r="N1257" s="3" t="s">
        <v>36</v>
      </c>
      <c r="O1257" s="3">
        <f>IFERROR(VLOOKUP(D1257&amp;N1257,'(0201) Fresh'!$C$2:$P$1086,14,FALSE),0)</f>
        <v>0</v>
      </c>
      <c r="P1257">
        <f>IFERROR(VLOOKUP(D1257&amp;N1257,'(0202) Frozen'!$C$2:$P$997,14,FALSE),0)</f>
        <v>0</v>
      </c>
      <c r="Q1257" s="3">
        <f t="shared" si="59"/>
        <v>0</v>
      </c>
      <c r="R1257" s="4">
        <f t="shared" si="61"/>
        <v>0</v>
      </c>
    </row>
    <row r="1258" spans="1:18" x14ac:dyDescent="0.25">
      <c r="A1258" s="3">
        <v>826</v>
      </c>
      <c r="B1258" s="3" t="s">
        <v>15</v>
      </c>
      <c r="C1258" t="str">
        <f t="shared" si="60"/>
        <v>201106Japan</v>
      </c>
      <c r="D1258" s="3">
        <v>201106</v>
      </c>
      <c r="E1258" s="3">
        <v>2011</v>
      </c>
      <c r="F1258" s="6">
        <v>40695</v>
      </c>
      <c r="G1258" s="3">
        <v>6</v>
      </c>
      <c r="H1258" s="3">
        <v>1</v>
      </c>
      <c r="I1258" s="3" t="s">
        <v>16</v>
      </c>
      <c r="J1258" s="3">
        <v>4</v>
      </c>
      <c r="K1258" s="3" t="s">
        <v>62</v>
      </c>
      <c r="L1258" s="3" t="s">
        <v>61</v>
      </c>
      <c r="M1258" s="3">
        <v>392</v>
      </c>
      <c r="N1258" s="3" t="s">
        <v>36</v>
      </c>
      <c r="O1258" s="3">
        <f>IFERROR(VLOOKUP(D1258&amp;N1258,'(0201) Fresh'!$C$2:$P$1086,14,FALSE),0)</f>
        <v>0</v>
      </c>
      <c r="P1258">
        <f>IFERROR(VLOOKUP(D1258&amp;N1258,'(0202) Frozen'!$C$2:$P$997,14,FALSE),0)</f>
        <v>0</v>
      </c>
      <c r="Q1258" s="3">
        <f t="shared" si="59"/>
        <v>0</v>
      </c>
      <c r="R1258" s="4">
        <f t="shared" si="61"/>
        <v>0</v>
      </c>
    </row>
    <row r="1259" spans="1:18" x14ac:dyDescent="0.25">
      <c r="A1259" s="3">
        <v>826</v>
      </c>
      <c r="B1259" s="3" t="s">
        <v>15</v>
      </c>
      <c r="C1259" t="str">
        <f t="shared" si="60"/>
        <v>201107Japan</v>
      </c>
      <c r="D1259" s="3">
        <v>201107</v>
      </c>
      <c r="E1259" s="3">
        <v>2011</v>
      </c>
      <c r="F1259" s="6">
        <v>40725</v>
      </c>
      <c r="G1259" s="3">
        <v>7</v>
      </c>
      <c r="H1259" s="3">
        <v>1</v>
      </c>
      <c r="I1259" s="3" t="s">
        <v>16</v>
      </c>
      <c r="J1259" s="3">
        <v>4</v>
      </c>
      <c r="K1259" s="3" t="s">
        <v>62</v>
      </c>
      <c r="L1259" s="3" t="s">
        <v>61</v>
      </c>
      <c r="M1259" s="3">
        <v>392</v>
      </c>
      <c r="N1259" s="3" t="s">
        <v>36</v>
      </c>
      <c r="O1259" s="3">
        <f>IFERROR(VLOOKUP(D1259&amp;N1259,'(0201) Fresh'!$C$2:$P$1086,14,FALSE),0)</f>
        <v>0</v>
      </c>
      <c r="P1259">
        <f>IFERROR(VLOOKUP(D1259&amp;N1259,'(0202) Frozen'!$C$2:$P$997,14,FALSE),0)</f>
        <v>0</v>
      </c>
      <c r="Q1259" s="3">
        <f t="shared" si="59"/>
        <v>0</v>
      </c>
      <c r="R1259" s="4">
        <f t="shared" si="61"/>
        <v>0</v>
      </c>
    </row>
    <row r="1260" spans="1:18" x14ac:dyDescent="0.25">
      <c r="A1260" s="3">
        <v>826</v>
      </c>
      <c r="B1260" s="3" t="s">
        <v>15</v>
      </c>
      <c r="C1260" t="str">
        <f t="shared" si="60"/>
        <v>201108Japan</v>
      </c>
      <c r="D1260" s="3">
        <v>201108</v>
      </c>
      <c r="E1260" s="3">
        <v>2011</v>
      </c>
      <c r="F1260" s="6">
        <v>40756</v>
      </c>
      <c r="G1260" s="3">
        <v>8</v>
      </c>
      <c r="H1260" s="3">
        <v>1</v>
      </c>
      <c r="I1260" s="3" t="s">
        <v>16</v>
      </c>
      <c r="J1260" s="3">
        <v>4</v>
      </c>
      <c r="K1260" s="3" t="s">
        <v>62</v>
      </c>
      <c r="L1260" s="3" t="s">
        <v>61</v>
      </c>
      <c r="M1260" s="3">
        <v>392</v>
      </c>
      <c r="N1260" s="3" t="s">
        <v>36</v>
      </c>
      <c r="O1260" s="3">
        <f>IFERROR(VLOOKUP(D1260&amp;N1260,'(0201) Fresh'!$C$2:$P$1086,14,FALSE),0)</f>
        <v>0</v>
      </c>
      <c r="P1260">
        <f>IFERROR(VLOOKUP(D1260&amp;N1260,'(0202) Frozen'!$C$2:$P$997,14,FALSE),0)</f>
        <v>0</v>
      </c>
      <c r="Q1260" s="3">
        <f t="shared" si="59"/>
        <v>0</v>
      </c>
      <c r="R1260" s="4">
        <f t="shared" si="61"/>
        <v>0</v>
      </c>
    </row>
    <row r="1261" spans="1:18" x14ac:dyDescent="0.25">
      <c r="A1261" s="3">
        <v>826</v>
      </c>
      <c r="B1261" s="3" t="s">
        <v>15</v>
      </c>
      <c r="C1261" t="str">
        <f t="shared" si="60"/>
        <v>201109Japan</v>
      </c>
      <c r="D1261" s="3">
        <v>201109</v>
      </c>
      <c r="E1261" s="3">
        <v>2011</v>
      </c>
      <c r="F1261" s="6">
        <v>40787</v>
      </c>
      <c r="G1261" s="3">
        <v>9</v>
      </c>
      <c r="H1261" s="3">
        <v>1</v>
      </c>
      <c r="I1261" s="3" t="s">
        <v>16</v>
      </c>
      <c r="J1261" s="3">
        <v>4</v>
      </c>
      <c r="K1261" s="3" t="s">
        <v>62</v>
      </c>
      <c r="L1261" s="3" t="s">
        <v>61</v>
      </c>
      <c r="M1261" s="3">
        <v>392</v>
      </c>
      <c r="N1261" s="3" t="s">
        <v>36</v>
      </c>
      <c r="O1261" s="3">
        <f>IFERROR(VLOOKUP(D1261&amp;N1261,'(0201) Fresh'!$C$2:$P$1086,14,FALSE),0)</f>
        <v>0</v>
      </c>
      <c r="P1261">
        <f>IFERROR(VLOOKUP(D1261&amp;N1261,'(0202) Frozen'!$C$2:$P$997,14,FALSE),0)</f>
        <v>0</v>
      </c>
      <c r="Q1261" s="3">
        <f t="shared" si="59"/>
        <v>0</v>
      </c>
      <c r="R1261" s="4">
        <f t="shared" si="61"/>
        <v>0</v>
      </c>
    </row>
    <row r="1262" spans="1:18" x14ac:dyDescent="0.25">
      <c r="A1262" s="3">
        <v>826</v>
      </c>
      <c r="B1262" s="3" t="s">
        <v>15</v>
      </c>
      <c r="C1262" t="str">
        <f t="shared" si="60"/>
        <v>201110Japan</v>
      </c>
      <c r="D1262" s="3">
        <v>201110</v>
      </c>
      <c r="E1262" s="3">
        <v>2011</v>
      </c>
      <c r="F1262" s="6">
        <v>40817</v>
      </c>
      <c r="G1262" s="3">
        <v>10</v>
      </c>
      <c r="H1262" s="3">
        <v>1</v>
      </c>
      <c r="I1262" s="3" t="s">
        <v>16</v>
      </c>
      <c r="J1262" s="3">
        <v>4</v>
      </c>
      <c r="K1262" s="3" t="s">
        <v>62</v>
      </c>
      <c r="L1262" s="3" t="s">
        <v>61</v>
      </c>
      <c r="M1262" s="3">
        <v>392</v>
      </c>
      <c r="N1262" s="3" t="s">
        <v>36</v>
      </c>
      <c r="O1262" s="3">
        <f>IFERROR(VLOOKUP(D1262&amp;N1262,'(0201) Fresh'!$C$2:$P$1086,14,FALSE),0)</f>
        <v>0</v>
      </c>
      <c r="P1262">
        <f>IFERROR(VLOOKUP(D1262&amp;N1262,'(0202) Frozen'!$C$2:$P$997,14,FALSE),0)</f>
        <v>0</v>
      </c>
      <c r="Q1262" s="3">
        <f t="shared" si="59"/>
        <v>0</v>
      </c>
      <c r="R1262" s="4">
        <f t="shared" si="61"/>
        <v>0</v>
      </c>
    </row>
    <row r="1263" spans="1:18" x14ac:dyDescent="0.25">
      <c r="A1263" s="3">
        <v>826</v>
      </c>
      <c r="B1263" s="3" t="s">
        <v>15</v>
      </c>
      <c r="C1263" t="str">
        <f t="shared" si="60"/>
        <v>201111Japan</v>
      </c>
      <c r="D1263" s="3">
        <v>201111</v>
      </c>
      <c r="E1263" s="3">
        <v>2011</v>
      </c>
      <c r="F1263" s="6">
        <v>40848</v>
      </c>
      <c r="G1263" s="3">
        <v>11</v>
      </c>
      <c r="H1263" s="3">
        <v>1</v>
      </c>
      <c r="I1263" s="3" t="s">
        <v>16</v>
      </c>
      <c r="J1263" s="3">
        <v>4</v>
      </c>
      <c r="K1263" s="3" t="s">
        <v>62</v>
      </c>
      <c r="L1263" s="3" t="s">
        <v>61</v>
      </c>
      <c r="M1263" s="3">
        <v>392</v>
      </c>
      <c r="N1263" s="3" t="s">
        <v>36</v>
      </c>
      <c r="O1263" s="3">
        <f>IFERROR(VLOOKUP(D1263&amp;N1263,'(0201) Fresh'!$C$2:$P$1086,14,FALSE),0)</f>
        <v>0</v>
      </c>
      <c r="P1263">
        <f>IFERROR(VLOOKUP(D1263&amp;N1263,'(0202) Frozen'!$C$2:$P$997,14,FALSE),0)</f>
        <v>0</v>
      </c>
      <c r="Q1263" s="3">
        <f t="shared" si="59"/>
        <v>0</v>
      </c>
      <c r="R1263" s="4">
        <f t="shared" si="61"/>
        <v>0</v>
      </c>
    </row>
    <row r="1264" spans="1:18" x14ac:dyDescent="0.25">
      <c r="A1264" s="3">
        <v>826</v>
      </c>
      <c r="B1264" s="3" t="s">
        <v>15</v>
      </c>
      <c r="C1264" t="str">
        <f t="shared" si="60"/>
        <v>201112Japan</v>
      </c>
      <c r="D1264" s="3">
        <v>201112</v>
      </c>
      <c r="E1264" s="3">
        <v>2011</v>
      </c>
      <c r="F1264" s="6">
        <v>40878</v>
      </c>
      <c r="G1264" s="3">
        <v>12</v>
      </c>
      <c r="H1264" s="3">
        <v>1</v>
      </c>
      <c r="I1264" s="3" t="s">
        <v>16</v>
      </c>
      <c r="J1264" s="3">
        <v>4</v>
      </c>
      <c r="K1264" s="3" t="s">
        <v>62</v>
      </c>
      <c r="L1264" s="3" t="s">
        <v>61</v>
      </c>
      <c r="M1264" s="3">
        <v>392</v>
      </c>
      <c r="N1264" s="3" t="s">
        <v>36</v>
      </c>
      <c r="O1264" s="3">
        <f>IFERROR(VLOOKUP(D1264&amp;N1264,'(0201) Fresh'!$C$2:$P$1086,14,FALSE),0)</f>
        <v>0</v>
      </c>
      <c r="P1264">
        <f>IFERROR(VLOOKUP(D1264&amp;N1264,'(0202) Frozen'!$C$2:$P$997,14,FALSE),0)</f>
        <v>0</v>
      </c>
      <c r="Q1264" s="3">
        <f t="shared" si="59"/>
        <v>0</v>
      </c>
      <c r="R1264" s="4">
        <f t="shared" si="61"/>
        <v>0</v>
      </c>
    </row>
    <row r="1265" spans="1:18" x14ac:dyDescent="0.25">
      <c r="A1265" s="3">
        <v>826</v>
      </c>
      <c r="B1265" s="3" t="s">
        <v>15</v>
      </c>
      <c r="C1265" t="str">
        <f t="shared" si="60"/>
        <v>201201Japan</v>
      </c>
      <c r="D1265" s="3">
        <v>201201</v>
      </c>
      <c r="E1265" s="3">
        <v>2012</v>
      </c>
      <c r="F1265" s="6">
        <v>40909</v>
      </c>
      <c r="G1265" s="3">
        <v>1</v>
      </c>
      <c r="H1265" s="3">
        <v>1</v>
      </c>
      <c r="I1265" s="3" t="s">
        <v>16</v>
      </c>
      <c r="J1265" s="3">
        <v>4</v>
      </c>
      <c r="K1265" s="3" t="s">
        <v>62</v>
      </c>
      <c r="L1265" s="3" t="s">
        <v>61</v>
      </c>
      <c r="M1265" s="3">
        <v>392</v>
      </c>
      <c r="N1265" s="3" t="s">
        <v>36</v>
      </c>
      <c r="O1265" s="3">
        <f>IFERROR(VLOOKUP(D1265&amp;N1265,'(0201) Fresh'!$C$2:$P$1086,14,FALSE),0)</f>
        <v>0</v>
      </c>
      <c r="P1265">
        <f>IFERROR(VLOOKUP(D1265&amp;N1265,'(0202) Frozen'!$C$2:$P$997,14,FALSE),0)</f>
        <v>0</v>
      </c>
      <c r="Q1265" s="3">
        <f t="shared" si="59"/>
        <v>0</v>
      </c>
      <c r="R1265" s="4">
        <f t="shared" si="61"/>
        <v>0</v>
      </c>
    </row>
    <row r="1266" spans="1:18" x14ac:dyDescent="0.25">
      <c r="A1266" s="3">
        <v>826</v>
      </c>
      <c r="B1266" s="3" t="s">
        <v>15</v>
      </c>
      <c r="C1266" t="str">
        <f t="shared" si="60"/>
        <v>201202Japan</v>
      </c>
      <c r="D1266" s="3">
        <v>201202</v>
      </c>
      <c r="E1266" s="3">
        <v>2012</v>
      </c>
      <c r="F1266" s="6">
        <v>40940</v>
      </c>
      <c r="G1266" s="3">
        <v>2</v>
      </c>
      <c r="H1266" s="3">
        <v>1</v>
      </c>
      <c r="I1266" s="3" t="s">
        <v>16</v>
      </c>
      <c r="J1266" s="3">
        <v>4</v>
      </c>
      <c r="K1266" s="3" t="s">
        <v>62</v>
      </c>
      <c r="L1266" s="3" t="s">
        <v>61</v>
      </c>
      <c r="M1266" s="3">
        <v>392</v>
      </c>
      <c r="N1266" s="3" t="s">
        <v>36</v>
      </c>
      <c r="O1266" s="3">
        <f>IFERROR(VLOOKUP(D1266&amp;N1266,'(0201) Fresh'!$C$2:$P$1086,14,FALSE),0)</f>
        <v>0</v>
      </c>
      <c r="P1266">
        <f>IFERROR(VLOOKUP(D1266&amp;N1266,'(0202) Frozen'!$C$2:$P$997,14,FALSE),0)</f>
        <v>0</v>
      </c>
      <c r="Q1266" s="3">
        <f t="shared" si="59"/>
        <v>0</v>
      </c>
      <c r="R1266" s="4">
        <f t="shared" si="61"/>
        <v>0</v>
      </c>
    </row>
    <row r="1267" spans="1:18" x14ac:dyDescent="0.25">
      <c r="A1267" s="3">
        <v>826</v>
      </c>
      <c r="B1267" s="3" t="s">
        <v>15</v>
      </c>
      <c r="C1267" t="str">
        <f t="shared" si="60"/>
        <v>201203Japan</v>
      </c>
      <c r="D1267" s="3">
        <v>201203</v>
      </c>
      <c r="E1267" s="3">
        <v>2012</v>
      </c>
      <c r="F1267" s="6">
        <v>40969</v>
      </c>
      <c r="G1267" s="3">
        <v>3</v>
      </c>
      <c r="H1267" s="3">
        <v>1</v>
      </c>
      <c r="I1267" s="3" t="s">
        <v>16</v>
      </c>
      <c r="J1267" s="3">
        <v>4</v>
      </c>
      <c r="K1267" s="3" t="s">
        <v>62</v>
      </c>
      <c r="L1267" s="3" t="s">
        <v>61</v>
      </c>
      <c r="M1267" s="3">
        <v>392</v>
      </c>
      <c r="N1267" s="3" t="s">
        <v>36</v>
      </c>
      <c r="O1267" s="3">
        <f>IFERROR(VLOOKUP(D1267&amp;N1267,'(0201) Fresh'!$C$2:$P$1086,14,FALSE),0)</f>
        <v>0</v>
      </c>
      <c r="P1267">
        <f>IFERROR(VLOOKUP(D1267&amp;N1267,'(0202) Frozen'!$C$2:$P$997,14,FALSE),0)</f>
        <v>0</v>
      </c>
      <c r="Q1267" s="3">
        <f t="shared" si="59"/>
        <v>0</v>
      </c>
      <c r="R1267" s="4">
        <f t="shared" si="61"/>
        <v>0</v>
      </c>
    </row>
    <row r="1268" spans="1:18" x14ac:dyDescent="0.25">
      <c r="A1268" s="3">
        <v>826</v>
      </c>
      <c r="B1268" s="3" t="s">
        <v>15</v>
      </c>
      <c r="C1268" t="str">
        <f t="shared" si="60"/>
        <v>201204Japan</v>
      </c>
      <c r="D1268" s="3">
        <v>201204</v>
      </c>
      <c r="E1268" s="3">
        <v>2012</v>
      </c>
      <c r="F1268" s="6">
        <v>41000</v>
      </c>
      <c r="G1268" s="3">
        <v>4</v>
      </c>
      <c r="H1268" s="3">
        <v>1</v>
      </c>
      <c r="I1268" s="3" t="s">
        <v>16</v>
      </c>
      <c r="J1268" s="3">
        <v>4</v>
      </c>
      <c r="K1268" s="3" t="s">
        <v>62</v>
      </c>
      <c r="L1268" s="3" t="s">
        <v>61</v>
      </c>
      <c r="M1268" s="3">
        <v>392</v>
      </c>
      <c r="N1268" s="3" t="s">
        <v>36</v>
      </c>
      <c r="O1268" s="3">
        <f>IFERROR(VLOOKUP(D1268&amp;N1268,'(0201) Fresh'!$C$2:$P$1086,14,FALSE),0)</f>
        <v>0</v>
      </c>
      <c r="P1268">
        <f>IFERROR(VLOOKUP(D1268&amp;N1268,'(0202) Frozen'!$C$2:$P$997,14,FALSE),0)</f>
        <v>0</v>
      </c>
      <c r="Q1268" s="3">
        <f t="shared" si="59"/>
        <v>0</v>
      </c>
      <c r="R1268" s="4">
        <f t="shared" si="61"/>
        <v>0</v>
      </c>
    </row>
    <row r="1269" spans="1:18" x14ac:dyDescent="0.25">
      <c r="A1269" s="3">
        <v>826</v>
      </c>
      <c r="B1269" s="3" t="s">
        <v>15</v>
      </c>
      <c r="C1269" t="str">
        <f t="shared" si="60"/>
        <v>201205Japan</v>
      </c>
      <c r="D1269" s="3">
        <v>201205</v>
      </c>
      <c r="E1269" s="3">
        <v>2012</v>
      </c>
      <c r="F1269" s="6">
        <v>41030</v>
      </c>
      <c r="G1269" s="3">
        <v>5</v>
      </c>
      <c r="H1269" s="3">
        <v>1</v>
      </c>
      <c r="I1269" s="3" t="s">
        <v>16</v>
      </c>
      <c r="J1269" s="3">
        <v>4</v>
      </c>
      <c r="K1269" s="3" t="s">
        <v>62</v>
      </c>
      <c r="L1269" s="3" t="s">
        <v>61</v>
      </c>
      <c r="M1269" s="3">
        <v>392</v>
      </c>
      <c r="N1269" s="3" t="s">
        <v>36</v>
      </c>
      <c r="O1269" s="3">
        <f>IFERROR(VLOOKUP(D1269&amp;N1269,'(0201) Fresh'!$C$2:$P$1086,14,FALSE),0)</f>
        <v>0</v>
      </c>
      <c r="P1269">
        <f>IFERROR(VLOOKUP(D1269&amp;N1269,'(0202) Frozen'!$C$2:$P$997,14,FALSE),0)</f>
        <v>0</v>
      </c>
      <c r="Q1269" s="3">
        <f t="shared" si="59"/>
        <v>0</v>
      </c>
      <c r="R1269" s="4">
        <f t="shared" si="61"/>
        <v>0</v>
      </c>
    </row>
    <row r="1270" spans="1:18" x14ac:dyDescent="0.25">
      <c r="A1270" s="3">
        <v>826</v>
      </c>
      <c r="B1270" s="3" t="s">
        <v>15</v>
      </c>
      <c r="C1270" t="str">
        <f t="shared" si="60"/>
        <v>201206Japan</v>
      </c>
      <c r="D1270" s="3">
        <v>201206</v>
      </c>
      <c r="E1270" s="3">
        <v>2012</v>
      </c>
      <c r="F1270" s="6">
        <v>41061</v>
      </c>
      <c r="G1270" s="3">
        <v>6</v>
      </c>
      <c r="H1270" s="3">
        <v>1</v>
      </c>
      <c r="I1270" s="3" t="s">
        <v>16</v>
      </c>
      <c r="J1270" s="3">
        <v>4</v>
      </c>
      <c r="K1270" s="3" t="s">
        <v>62</v>
      </c>
      <c r="L1270" s="3" t="s">
        <v>61</v>
      </c>
      <c r="M1270" s="3">
        <v>392</v>
      </c>
      <c r="N1270" s="3" t="s">
        <v>36</v>
      </c>
      <c r="O1270" s="3">
        <f>IFERROR(VLOOKUP(D1270&amp;N1270,'(0201) Fresh'!$C$2:$P$1086,14,FALSE),0)</f>
        <v>0</v>
      </c>
      <c r="P1270">
        <f>IFERROR(VLOOKUP(D1270&amp;N1270,'(0202) Frozen'!$C$2:$P$997,14,FALSE),0)</f>
        <v>0</v>
      </c>
      <c r="Q1270" s="3">
        <f t="shared" si="59"/>
        <v>0</v>
      </c>
      <c r="R1270" s="4">
        <f t="shared" si="61"/>
        <v>0</v>
      </c>
    </row>
    <row r="1271" spans="1:18" x14ac:dyDescent="0.25">
      <c r="A1271" s="3">
        <v>826</v>
      </c>
      <c r="B1271" s="3" t="s">
        <v>15</v>
      </c>
      <c r="C1271" t="str">
        <f t="shared" si="60"/>
        <v>201207Japan</v>
      </c>
      <c r="D1271" s="3">
        <v>201207</v>
      </c>
      <c r="E1271" s="3">
        <v>2012</v>
      </c>
      <c r="F1271" s="6">
        <v>41091</v>
      </c>
      <c r="G1271" s="3">
        <v>7</v>
      </c>
      <c r="H1271" s="3">
        <v>1</v>
      </c>
      <c r="I1271" s="3" t="s">
        <v>16</v>
      </c>
      <c r="J1271" s="3">
        <v>4</v>
      </c>
      <c r="K1271" s="3" t="s">
        <v>62</v>
      </c>
      <c r="L1271" s="3" t="s">
        <v>61</v>
      </c>
      <c r="M1271" s="3">
        <v>392</v>
      </c>
      <c r="N1271" s="3" t="s">
        <v>36</v>
      </c>
      <c r="O1271" s="3">
        <f>IFERROR(VLOOKUP(D1271&amp;N1271,'(0201) Fresh'!$C$2:$P$1086,14,FALSE),0)</f>
        <v>0</v>
      </c>
      <c r="P1271">
        <f>IFERROR(VLOOKUP(D1271&amp;N1271,'(0202) Frozen'!$C$2:$P$997,14,FALSE),0)</f>
        <v>0</v>
      </c>
      <c r="Q1271" s="3">
        <f t="shared" si="59"/>
        <v>0</v>
      </c>
      <c r="R1271" s="4">
        <f t="shared" si="61"/>
        <v>0</v>
      </c>
    </row>
    <row r="1272" spans="1:18" x14ac:dyDescent="0.25">
      <c r="A1272" s="3">
        <v>826</v>
      </c>
      <c r="B1272" s="3" t="s">
        <v>15</v>
      </c>
      <c r="C1272" t="str">
        <f t="shared" si="60"/>
        <v>201208Japan</v>
      </c>
      <c r="D1272" s="3">
        <v>201208</v>
      </c>
      <c r="E1272" s="3">
        <v>2012</v>
      </c>
      <c r="F1272" s="6">
        <v>41122</v>
      </c>
      <c r="G1272" s="3">
        <v>8</v>
      </c>
      <c r="H1272" s="3">
        <v>1</v>
      </c>
      <c r="I1272" s="3" t="s">
        <v>16</v>
      </c>
      <c r="J1272" s="3">
        <v>4</v>
      </c>
      <c r="K1272" s="3" t="s">
        <v>62</v>
      </c>
      <c r="L1272" s="3" t="s">
        <v>61</v>
      </c>
      <c r="M1272" s="3">
        <v>392</v>
      </c>
      <c r="N1272" s="3" t="s">
        <v>36</v>
      </c>
      <c r="O1272" s="3">
        <f>IFERROR(VLOOKUP(D1272&amp;N1272,'(0201) Fresh'!$C$2:$P$1086,14,FALSE),0)</f>
        <v>0</v>
      </c>
      <c r="P1272">
        <f>IFERROR(VLOOKUP(D1272&amp;N1272,'(0202) Frozen'!$C$2:$P$997,14,FALSE),0)</f>
        <v>0</v>
      </c>
      <c r="Q1272" s="3">
        <f t="shared" si="59"/>
        <v>0</v>
      </c>
      <c r="R1272" s="4">
        <f t="shared" si="61"/>
        <v>0</v>
      </c>
    </row>
    <row r="1273" spans="1:18" x14ac:dyDescent="0.25">
      <c r="A1273" s="3">
        <v>826</v>
      </c>
      <c r="B1273" s="3" t="s">
        <v>15</v>
      </c>
      <c r="C1273" t="str">
        <f t="shared" si="60"/>
        <v>201209Japan</v>
      </c>
      <c r="D1273" s="3">
        <v>201209</v>
      </c>
      <c r="E1273" s="3">
        <v>2012</v>
      </c>
      <c r="F1273" s="6">
        <v>41153</v>
      </c>
      <c r="G1273" s="3">
        <v>9</v>
      </c>
      <c r="H1273" s="3">
        <v>1</v>
      </c>
      <c r="I1273" s="3" t="s">
        <v>16</v>
      </c>
      <c r="J1273" s="3">
        <v>4</v>
      </c>
      <c r="K1273" s="3" t="s">
        <v>62</v>
      </c>
      <c r="L1273" s="3" t="s">
        <v>61</v>
      </c>
      <c r="M1273" s="3">
        <v>392</v>
      </c>
      <c r="N1273" s="3" t="s">
        <v>36</v>
      </c>
      <c r="O1273" s="3">
        <f>IFERROR(VLOOKUP(D1273&amp;N1273,'(0201) Fresh'!$C$2:$P$1086,14,FALSE),0)</f>
        <v>0</v>
      </c>
      <c r="P1273">
        <f>IFERROR(VLOOKUP(D1273&amp;N1273,'(0202) Frozen'!$C$2:$P$997,14,FALSE),0)</f>
        <v>0</v>
      </c>
      <c r="Q1273" s="3">
        <f t="shared" si="59"/>
        <v>0</v>
      </c>
      <c r="R1273" s="4">
        <f t="shared" si="61"/>
        <v>0</v>
      </c>
    </row>
    <row r="1274" spans="1:18" x14ac:dyDescent="0.25">
      <c r="A1274" s="3">
        <v>826</v>
      </c>
      <c r="B1274" s="3" t="s">
        <v>15</v>
      </c>
      <c r="C1274" t="str">
        <f t="shared" si="60"/>
        <v>201210Japan</v>
      </c>
      <c r="D1274" s="3">
        <v>201210</v>
      </c>
      <c r="E1274" s="3">
        <v>2012</v>
      </c>
      <c r="F1274" s="6">
        <v>41183</v>
      </c>
      <c r="G1274" s="3">
        <v>10</v>
      </c>
      <c r="H1274" s="3">
        <v>1</v>
      </c>
      <c r="I1274" s="3" t="s">
        <v>16</v>
      </c>
      <c r="J1274" s="3">
        <v>4</v>
      </c>
      <c r="K1274" s="3" t="s">
        <v>62</v>
      </c>
      <c r="L1274" s="3" t="s">
        <v>61</v>
      </c>
      <c r="M1274" s="3">
        <v>392</v>
      </c>
      <c r="N1274" s="3" t="s">
        <v>36</v>
      </c>
      <c r="O1274" s="3">
        <f>IFERROR(VLOOKUP(D1274&amp;N1274,'(0201) Fresh'!$C$2:$P$1086,14,FALSE),0)</f>
        <v>0</v>
      </c>
      <c r="P1274">
        <f>IFERROR(VLOOKUP(D1274&amp;N1274,'(0202) Frozen'!$C$2:$P$997,14,FALSE),0)</f>
        <v>0</v>
      </c>
      <c r="Q1274" s="3">
        <f t="shared" si="59"/>
        <v>0</v>
      </c>
      <c r="R1274" s="4">
        <f t="shared" si="61"/>
        <v>0</v>
      </c>
    </row>
    <row r="1275" spans="1:18" x14ac:dyDescent="0.25">
      <c r="A1275" s="3">
        <v>826</v>
      </c>
      <c r="B1275" s="3" t="s">
        <v>15</v>
      </c>
      <c r="C1275" t="str">
        <f t="shared" si="60"/>
        <v>201211Japan</v>
      </c>
      <c r="D1275" s="3">
        <v>201211</v>
      </c>
      <c r="E1275" s="3">
        <v>2012</v>
      </c>
      <c r="F1275" s="6">
        <v>41214</v>
      </c>
      <c r="G1275" s="3">
        <v>11</v>
      </c>
      <c r="H1275" s="3">
        <v>1</v>
      </c>
      <c r="I1275" s="3" t="s">
        <v>16</v>
      </c>
      <c r="J1275" s="3">
        <v>4</v>
      </c>
      <c r="K1275" s="3" t="s">
        <v>62</v>
      </c>
      <c r="L1275" s="3" t="s">
        <v>61</v>
      </c>
      <c r="M1275" s="3">
        <v>392</v>
      </c>
      <c r="N1275" s="3" t="s">
        <v>36</v>
      </c>
      <c r="O1275" s="3">
        <f>IFERROR(VLOOKUP(D1275&amp;N1275,'(0201) Fresh'!$C$2:$P$1086,14,FALSE),0)</f>
        <v>0</v>
      </c>
      <c r="P1275">
        <f>IFERROR(VLOOKUP(D1275&amp;N1275,'(0202) Frozen'!$C$2:$P$997,14,FALSE),0)</f>
        <v>0</v>
      </c>
      <c r="Q1275" s="3">
        <f t="shared" si="59"/>
        <v>0</v>
      </c>
      <c r="R1275" s="4">
        <f t="shared" si="61"/>
        <v>0</v>
      </c>
    </row>
    <row r="1276" spans="1:18" x14ac:dyDescent="0.25">
      <c r="A1276" s="3">
        <v>826</v>
      </c>
      <c r="B1276" s="3" t="s">
        <v>15</v>
      </c>
      <c r="C1276" t="str">
        <f t="shared" si="60"/>
        <v>201212Japan</v>
      </c>
      <c r="D1276" s="3">
        <v>201212</v>
      </c>
      <c r="E1276" s="3">
        <v>2012</v>
      </c>
      <c r="F1276" s="6">
        <v>41244</v>
      </c>
      <c r="G1276" s="3">
        <v>12</v>
      </c>
      <c r="H1276" s="3">
        <v>1</v>
      </c>
      <c r="I1276" s="3" t="s">
        <v>16</v>
      </c>
      <c r="J1276" s="3">
        <v>4</v>
      </c>
      <c r="K1276" s="3" t="s">
        <v>62</v>
      </c>
      <c r="L1276" s="3" t="s">
        <v>61</v>
      </c>
      <c r="M1276" s="3">
        <v>392</v>
      </c>
      <c r="N1276" s="3" t="s">
        <v>36</v>
      </c>
      <c r="O1276" s="3">
        <f>IFERROR(VLOOKUP(D1276&amp;N1276,'(0201) Fresh'!$C$2:$P$1086,14,FALSE),0)</f>
        <v>0</v>
      </c>
      <c r="P1276">
        <f>IFERROR(VLOOKUP(D1276&amp;N1276,'(0202) Frozen'!$C$2:$P$997,14,FALSE),0)</f>
        <v>0</v>
      </c>
      <c r="Q1276" s="3">
        <f t="shared" si="59"/>
        <v>0</v>
      </c>
      <c r="R1276" s="4">
        <f t="shared" si="61"/>
        <v>0</v>
      </c>
    </row>
    <row r="1277" spans="1:18" x14ac:dyDescent="0.25">
      <c r="A1277" s="3">
        <v>826</v>
      </c>
      <c r="B1277" s="3" t="s">
        <v>15</v>
      </c>
      <c r="C1277" t="str">
        <f t="shared" si="60"/>
        <v>201301Japan</v>
      </c>
      <c r="D1277" s="3">
        <v>201301</v>
      </c>
      <c r="E1277" s="3">
        <v>2013</v>
      </c>
      <c r="F1277" s="6">
        <v>41275</v>
      </c>
      <c r="G1277" s="3">
        <v>1</v>
      </c>
      <c r="H1277" s="3">
        <v>1</v>
      </c>
      <c r="I1277" s="3" t="s">
        <v>16</v>
      </c>
      <c r="J1277" s="3">
        <v>4</v>
      </c>
      <c r="K1277" s="3" t="s">
        <v>62</v>
      </c>
      <c r="L1277" s="3" t="s">
        <v>61</v>
      </c>
      <c r="M1277" s="3">
        <v>392</v>
      </c>
      <c r="N1277" s="3" t="s">
        <v>36</v>
      </c>
      <c r="O1277" s="3">
        <f>IFERROR(VLOOKUP(D1277&amp;N1277,'(0201) Fresh'!$C$2:$P$1086,14,FALSE),0)</f>
        <v>0</v>
      </c>
      <c r="P1277">
        <f>IFERROR(VLOOKUP(D1277&amp;N1277,'(0202) Frozen'!$C$2:$P$997,14,FALSE),0)</f>
        <v>0</v>
      </c>
      <c r="Q1277" s="3">
        <f t="shared" si="59"/>
        <v>0</v>
      </c>
      <c r="R1277" s="4">
        <f t="shared" si="61"/>
        <v>0</v>
      </c>
    </row>
    <row r="1278" spans="1:18" x14ac:dyDescent="0.25">
      <c r="A1278" s="3">
        <v>826</v>
      </c>
      <c r="B1278" s="3" t="s">
        <v>15</v>
      </c>
      <c r="C1278" t="str">
        <f t="shared" si="60"/>
        <v>201302Japan</v>
      </c>
      <c r="D1278" s="3">
        <v>201302</v>
      </c>
      <c r="E1278" s="3">
        <v>2013</v>
      </c>
      <c r="F1278" s="6">
        <v>41306</v>
      </c>
      <c r="G1278" s="3">
        <v>2</v>
      </c>
      <c r="H1278" s="3">
        <v>1</v>
      </c>
      <c r="I1278" s="3" t="s">
        <v>16</v>
      </c>
      <c r="J1278" s="3">
        <v>4</v>
      </c>
      <c r="K1278" s="3" t="s">
        <v>62</v>
      </c>
      <c r="L1278" s="3" t="s">
        <v>61</v>
      </c>
      <c r="M1278" s="3">
        <v>392</v>
      </c>
      <c r="N1278" s="3" t="s">
        <v>36</v>
      </c>
      <c r="O1278" s="3">
        <f>IFERROR(VLOOKUP(D1278&amp;N1278,'(0201) Fresh'!$C$2:$P$1086,14,FALSE),0)</f>
        <v>0</v>
      </c>
      <c r="P1278">
        <f>IFERROR(VLOOKUP(D1278&amp;N1278,'(0202) Frozen'!$C$2:$P$997,14,FALSE),0)</f>
        <v>0</v>
      </c>
      <c r="Q1278" s="3">
        <f t="shared" si="59"/>
        <v>0</v>
      </c>
      <c r="R1278" s="4">
        <f t="shared" si="61"/>
        <v>0</v>
      </c>
    </row>
    <row r="1279" spans="1:18" x14ac:dyDescent="0.25">
      <c r="A1279" s="3">
        <v>826</v>
      </c>
      <c r="B1279" s="3" t="s">
        <v>15</v>
      </c>
      <c r="C1279" t="str">
        <f t="shared" si="60"/>
        <v>201303Japan</v>
      </c>
      <c r="D1279" s="3">
        <v>201303</v>
      </c>
      <c r="E1279" s="3">
        <v>2013</v>
      </c>
      <c r="F1279" s="6">
        <v>41334</v>
      </c>
      <c r="G1279" s="3">
        <v>3</v>
      </c>
      <c r="H1279" s="3">
        <v>1</v>
      </c>
      <c r="I1279" s="3" t="s">
        <v>16</v>
      </c>
      <c r="J1279" s="3">
        <v>4</v>
      </c>
      <c r="K1279" s="3" t="s">
        <v>62</v>
      </c>
      <c r="L1279" s="3" t="s">
        <v>61</v>
      </c>
      <c r="M1279" s="3">
        <v>392</v>
      </c>
      <c r="N1279" s="3" t="s">
        <v>36</v>
      </c>
      <c r="O1279" s="3">
        <f>IFERROR(VLOOKUP(D1279&amp;N1279,'(0201) Fresh'!$C$2:$P$1086,14,FALSE),0)</f>
        <v>0</v>
      </c>
      <c r="P1279">
        <f>IFERROR(VLOOKUP(D1279&amp;N1279,'(0202) Frozen'!$C$2:$P$997,14,FALSE),0)</f>
        <v>0</v>
      </c>
      <c r="Q1279" s="3">
        <f t="shared" si="59"/>
        <v>0</v>
      </c>
      <c r="R1279" s="4">
        <f t="shared" si="61"/>
        <v>0</v>
      </c>
    </row>
    <row r="1280" spans="1:18" x14ac:dyDescent="0.25">
      <c r="A1280" s="3">
        <v>826</v>
      </c>
      <c r="B1280" s="3" t="s">
        <v>15</v>
      </c>
      <c r="C1280" t="str">
        <f t="shared" si="60"/>
        <v>201304Japan</v>
      </c>
      <c r="D1280" s="3">
        <v>201304</v>
      </c>
      <c r="E1280" s="3">
        <v>2013</v>
      </c>
      <c r="F1280" s="6">
        <v>41365</v>
      </c>
      <c r="G1280" s="3">
        <v>4</v>
      </c>
      <c r="H1280" s="3">
        <v>1</v>
      </c>
      <c r="I1280" s="3" t="s">
        <v>16</v>
      </c>
      <c r="J1280" s="3">
        <v>4</v>
      </c>
      <c r="K1280" s="3" t="s">
        <v>62</v>
      </c>
      <c r="L1280" s="3" t="s">
        <v>61</v>
      </c>
      <c r="M1280" s="3">
        <v>392</v>
      </c>
      <c r="N1280" s="3" t="s">
        <v>36</v>
      </c>
      <c r="O1280" s="3">
        <f>IFERROR(VLOOKUP(D1280&amp;N1280,'(0201) Fresh'!$C$2:$P$1086,14,FALSE),0)</f>
        <v>0</v>
      </c>
      <c r="P1280">
        <f>IFERROR(VLOOKUP(D1280&amp;N1280,'(0202) Frozen'!$C$2:$P$997,14,FALSE),0)</f>
        <v>0</v>
      </c>
      <c r="Q1280" s="3">
        <f t="shared" si="59"/>
        <v>0</v>
      </c>
      <c r="R1280" s="4">
        <f t="shared" si="61"/>
        <v>0</v>
      </c>
    </row>
    <row r="1281" spans="1:18" x14ac:dyDescent="0.25">
      <c r="A1281" s="3">
        <v>826</v>
      </c>
      <c r="B1281" s="3" t="s">
        <v>15</v>
      </c>
      <c r="C1281" t="str">
        <f t="shared" si="60"/>
        <v>201305Japan</v>
      </c>
      <c r="D1281" s="3">
        <v>201305</v>
      </c>
      <c r="E1281" s="3">
        <v>2013</v>
      </c>
      <c r="F1281" s="6">
        <v>41395</v>
      </c>
      <c r="G1281" s="3">
        <v>5</v>
      </c>
      <c r="H1281" s="3">
        <v>1</v>
      </c>
      <c r="I1281" s="3" t="s">
        <v>16</v>
      </c>
      <c r="J1281" s="3">
        <v>4</v>
      </c>
      <c r="K1281" s="3" t="s">
        <v>62</v>
      </c>
      <c r="L1281" s="3" t="s">
        <v>61</v>
      </c>
      <c r="M1281" s="3">
        <v>392</v>
      </c>
      <c r="N1281" s="3" t="s">
        <v>36</v>
      </c>
      <c r="O1281" s="3">
        <f>IFERROR(VLOOKUP(D1281&amp;N1281,'(0201) Fresh'!$C$2:$P$1086,14,FALSE),0)</f>
        <v>0</v>
      </c>
      <c r="P1281">
        <f>IFERROR(VLOOKUP(D1281&amp;N1281,'(0202) Frozen'!$C$2:$P$997,14,FALSE),0)</f>
        <v>0</v>
      </c>
      <c r="Q1281" s="3">
        <f t="shared" si="59"/>
        <v>0</v>
      </c>
      <c r="R1281" s="4">
        <f t="shared" si="61"/>
        <v>0</v>
      </c>
    </row>
    <row r="1282" spans="1:18" x14ac:dyDescent="0.25">
      <c r="A1282" s="3">
        <v>826</v>
      </c>
      <c r="B1282" s="3" t="s">
        <v>15</v>
      </c>
      <c r="C1282" t="str">
        <f t="shared" si="60"/>
        <v>201306Japan</v>
      </c>
      <c r="D1282" s="3">
        <v>201306</v>
      </c>
      <c r="E1282" s="3">
        <v>2013</v>
      </c>
      <c r="F1282" s="6">
        <v>41426</v>
      </c>
      <c r="G1282" s="3">
        <v>6</v>
      </c>
      <c r="H1282" s="3">
        <v>1</v>
      </c>
      <c r="I1282" s="3" t="s">
        <v>16</v>
      </c>
      <c r="J1282" s="3">
        <v>4</v>
      </c>
      <c r="K1282" s="3" t="s">
        <v>62</v>
      </c>
      <c r="L1282" s="3" t="s">
        <v>61</v>
      </c>
      <c r="M1282" s="3">
        <v>392</v>
      </c>
      <c r="N1282" s="3" t="s">
        <v>36</v>
      </c>
      <c r="O1282" s="3">
        <f>IFERROR(VLOOKUP(D1282&amp;N1282,'(0201) Fresh'!$C$2:$P$1086,14,FALSE),0)</f>
        <v>0</v>
      </c>
      <c r="P1282">
        <f>IFERROR(VLOOKUP(D1282&amp;N1282,'(0202) Frozen'!$C$2:$P$997,14,FALSE),0)</f>
        <v>0</v>
      </c>
      <c r="Q1282" s="3">
        <f t="shared" ref="Q1282:Q1345" si="62">O1282+P1282</f>
        <v>0</v>
      </c>
      <c r="R1282" s="4">
        <f t="shared" si="61"/>
        <v>0</v>
      </c>
    </row>
    <row r="1283" spans="1:18" x14ac:dyDescent="0.25">
      <c r="A1283" s="3">
        <v>826</v>
      </c>
      <c r="B1283" s="3" t="s">
        <v>15</v>
      </c>
      <c r="C1283" t="str">
        <f t="shared" ref="C1283:C1346" si="63">D1283&amp;N1283</f>
        <v>201307Japan</v>
      </c>
      <c r="D1283" s="3">
        <v>201307</v>
      </c>
      <c r="E1283" s="3">
        <v>2013</v>
      </c>
      <c r="F1283" s="6">
        <v>41456</v>
      </c>
      <c r="G1283" s="3">
        <v>7</v>
      </c>
      <c r="H1283" s="3">
        <v>1</v>
      </c>
      <c r="I1283" s="3" t="s">
        <v>16</v>
      </c>
      <c r="J1283" s="3">
        <v>4</v>
      </c>
      <c r="K1283" s="3" t="s">
        <v>62</v>
      </c>
      <c r="L1283" s="3" t="s">
        <v>61</v>
      </c>
      <c r="M1283" s="3">
        <v>392</v>
      </c>
      <c r="N1283" s="3" t="s">
        <v>36</v>
      </c>
      <c r="O1283" s="3">
        <f>IFERROR(VLOOKUP(D1283&amp;N1283,'(0201) Fresh'!$C$2:$P$1086,14,FALSE),0)</f>
        <v>0</v>
      </c>
      <c r="P1283">
        <f>IFERROR(VLOOKUP(D1283&amp;N1283,'(0202) Frozen'!$C$2:$P$997,14,FALSE),0)</f>
        <v>0</v>
      </c>
      <c r="Q1283" s="3">
        <f t="shared" si="62"/>
        <v>0</v>
      </c>
      <c r="R1283" s="4">
        <f t="shared" si="61"/>
        <v>0</v>
      </c>
    </row>
    <row r="1284" spans="1:18" x14ac:dyDescent="0.25">
      <c r="A1284" s="3">
        <v>826</v>
      </c>
      <c r="B1284" s="3" t="s">
        <v>15</v>
      </c>
      <c r="C1284" t="str">
        <f t="shared" si="63"/>
        <v>201308Japan</v>
      </c>
      <c r="D1284" s="3">
        <v>201308</v>
      </c>
      <c r="E1284" s="3">
        <v>2013</v>
      </c>
      <c r="F1284" s="6">
        <v>41487</v>
      </c>
      <c r="G1284" s="3">
        <v>8</v>
      </c>
      <c r="H1284" s="3">
        <v>1</v>
      </c>
      <c r="I1284" s="3" t="s">
        <v>16</v>
      </c>
      <c r="J1284" s="3">
        <v>4</v>
      </c>
      <c r="K1284" s="3" t="s">
        <v>62</v>
      </c>
      <c r="L1284" s="3" t="s">
        <v>61</v>
      </c>
      <c r="M1284" s="3">
        <v>392</v>
      </c>
      <c r="N1284" s="3" t="s">
        <v>36</v>
      </c>
      <c r="O1284" s="3">
        <f>IFERROR(VLOOKUP(D1284&amp;N1284,'(0201) Fresh'!$C$2:$P$1086,14,FALSE),0)</f>
        <v>0</v>
      </c>
      <c r="P1284">
        <f>IFERROR(VLOOKUP(D1284&amp;N1284,'(0202) Frozen'!$C$2:$P$997,14,FALSE),0)</f>
        <v>0</v>
      </c>
      <c r="Q1284" s="3">
        <f t="shared" si="62"/>
        <v>0</v>
      </c>
      <c r="R1284" s="4">
        <f t="shared" si="61"/>
        <v>0</v>
      </c>
    </row>
    <row r="1285" spans="1:18" x14ac:dyDescent="0.25">
      <c r="A1285" s="3">
        <v>826</v>
      </c>
      <c r="B1285" s="3" t="s">
        <v>15</v>
      </c>
      <c r="C1285" t="str">
        <f t="shared" si="63"/>
        <v>201309Japan</v>
      </c>
      <c r="D1285" s="3">
        <v>201309</v>
      </c>
      <c r="E1285" s="3">
        <v>2013</v>
      </c>
      <c r="F1285" s="6">
        <v>41518</v>
      </c>
      <c r="G1285" s="3">
        <v>9</v>
      </c>
      <c r="H1285" s="3">
        <v>1</v>
      </c>
      <c r="I1285" s="3" t="s">
        <v>16</v>
      </c>
      <c r="J1285" s="3">
        <v>4</v>
      </c>
      <c r="K1285" s="3" t="s">
        <v>62</v>
      </c>
      <c r="L1285" s="3" t="s">
        <v>61</v>
      </c>
      <c r="M1285" s="3">
        <v>392</v>
      </c>
      <c r="N1285" s="3" t="s">
        <v>36</v>
      </c>
      <c r="O1285" s="3">
        <f>IFERROR(VLOOKUP(D1285&amp;N1285,'(0201) Fresh'!$C$2:$P$1086,14,FALSE),0)</f>
        <v>0</v>
      </c>
      <c r="P1285">
        <f>IFERROR(VLOOKUP(D1285&amp;N1285,'(0202) Frozen'!$C$2:$P$997,14,FALSE),0)</f>
        <v>0</v>
      </c>
      <c r="Q1285" s="3">
        <f t="shared" si="62"/>
        <v>0</v>
      </c>
      <c r="R1285" s="4">
        <f t="shared" si="61"/>
        <v>0</v>
      </c>
    </row>
    <row r="1286" spans="1:18" x14ac:dyDescent="0.25">
      <c r="A1286" s="3">
        <v>826</v>
      </c>
      <c r="B1286" s="3" t="s">
        <v>15</v>
      </c>
      <c r="C1286" t="str">
        <f t="shared" si="63"/>
        <v>201310Japan</v>
      </c>
      <c r="D1286" s="3">
        <v>201310</v>
      </c>
      <c r="E1286" s="3">
        <v>2013</v>
      </c>
      <c r="F1286" s="6">
        <v>41548</v>
      </c>
      <c r="G1286" s="3">
        <v>10</v>
      </c>
      <c r="H1286" s="3">
        <v>1</v>
      </c>
      <c r="I1286" s="3" t="s">
        <v>16</v>
      </c>
      <c r="J1286" s="3">
        <v>4</v>
      </c>
      <c r="K1286" s="3" t="s">
        <v>62</v>
      </c>
      <c r="L1286" s="3" t="s">
        <v>61</v>
      </c>
      <c r="M1286" s="3">
        <v>392</v>
      </c>
      <c r="N1286" s="3" t="s">
        <v>36</v>
      </c>
      <c r="O1286" s="3">
        <f>IFERROR(VLOOKUP(D1286&amp;N1286,'(0201) Fresh'!$C$2:$P$1086,14,FALSE),0)</f>
        <v>0</v>
      </c>
      <c r="P1286">
        <f>IFERROR(VLOOKUP(D1286&amp;N1286,'(0202) Frozen'!$C$2:$P$997,14,FALSE),0)</f>
        <v>0</v>
      </c>
      <c r="Q1286" s="3">
        <f t="shared" si="62"/>
        <v>0</v>
      </c>
      <c r="R1286" s="4">
        <f t="shared" si="61"/>
        <v>0</v>
      </c>
    </row>
    <row r="1287" spans="1:18" x14ac:dyDescent="0.25">
      <c r="A1287" s="3">
        <v>826</v>
      </c>
      <c r="B1287" s="3" t="s">
        <v>15</v>
      </c>
      <c r="C1287" t="str">
        <f t="shared" si="63"/>
        <v>201311Japan</v>
      </c>
      <c r="D1287" s="3">
        <v>201311</v>
      </c>
      <c r="E1287" s="3">
        <v>2013</v>
      </c>
      <c r="F1287" s="6">
        <v>41579</v>
      </c>
      <c r="G1287" s="3">
        <v>11</v>
      </c>
      <c r="H1287" s="3">
        <v>1</v>
      </c>
      <c r="I1287" s="3" t="s">
        <v>16</v>
      </c>
      <c r="J1287" s="3">
        <v>4</v>
      </c>
      <c r="K1287" s="3" t="s">
        <v>62</v>
      </c>
      <c r="L1287" s="3" t="s">
        <v>61</v>
      </c>
      <c r="M1287" s="3">
        <v>392</v>
      </c>
      <c r="N1287" s="3" t="s">
        <v>36</v>
      </c>
      <c r="O1287" s="3">
        <f>IFERROR(VLOOKUP(D1287&amp;N1287,'(0201) Fresh'!$C$2:$P$1086,14,FALSE),0)</f>
        <v>0</v>
      </c>
      <c r="P1287">
        <f>IFERROR(VLOOKUP(D1287&amp;N1287,'(0202) Frozen'!$C$2:$P$997,14,FALSE),0)</f>
        <v>0</v>
      </c>
      <c r="Q1287" s="3">
        <f t="shared" si="62"/>
        <v>0</v>
      </c>
      <c r="R1287" s="4">
        <f t="shared" si="61"/>
        <v>0</v>
      </c>
    </row>
    <row r="1288" spans="1:18" x14ac:dyDescent="0.25">
      <c r="A1288" s="3">
        <v>826</v>
      </c>
      <c r="B1288" s="3" t="s">
        <v>15</v>
      </c>
      <c r="C1288" t="str">
        <f t="shared" si="63"/>
        <v>201312Japan</v>
      </c>
      <c r="D1288" s="3">
        <v>201312</v>
      </c>
      <c r="E1288" s="3">
        <v>2013</v>
      </c>
      <c r="F1288" s="6">
        <v>41609</v>
      </c>
      <c r="G1288" s="3">
        <v>12</v>
      </c>
      <c r="H1288" s="3">
        <v>1</v>
      </c>
      <c r="I1288" s="3" t="s">
        <v>16</v>
      </c>
      <c r="J1288" s="3">
        <v>4</v>
      </c>
      <c r="K1288" s="3" t="s">
        <v>62</v>
      </c>
      <c r="L1288" s="3" t="s">
        <v>61</v>
      </c>
      <c r="M1288" s="3">
        <v>392</v>
      </c>
      <c r="N1288" s="3" t="s">
        <v>36</v>
      </c>
      <c r="O1288" s="3">
        <f>IFERROR(VLOOKUP(D1288&amp;N1288,'(0201) Fresh'!$C$2:$P$1086,14,FALSE),0)</f>
        <v>0</v>
      </c>
      <c r="P1288">
        <f>IFERROR(VLOOKUP(D1288&amp;N1288,'(0202) Frozen'!$C$2:$P$997,14,FALSE),0)</f>
        <v>0</v>
      </c>
      <c r="Q1288" s="3">
        <f t="shared" si="62"/>
        <v>0</v>
      </c>
      <c r="R1288" s="4">
        <f t="shared" si="61"/>
        <v>0</v>
      </c>
    </row>
    <row r="1289" spans="1:18" x14ac:dyDescent="0.25">
      <c r="A1289" s="3">
        <v>826</v>
      </c>
      <c r="B1289" s="3" t="s">
        <v>15</v>
      </c>
      <c r="C1289" t="str">
        <f t="shared" si="63"/>
        <v>201401Japan</v>
      </c>
      <c r="D1289" s="3">
        <v>201401</v>
      </c>
      <c r="E1289" s="3">
        <v>2014</v>
      </c>
      <c r="F1289" s="6">
        <v>41640</v>
      </c>
      <c r="G1289" s="3">
        <v>1</v>
      </c>
      <c r="H1289" s="3">
        <v>1</v>
      </c>
      <c r="I1289" s="3" t="s">
        <v>16</v>
      </c>
      <c r="J1289" s="3">
        <v>4</v>
      </c>
      <c r="K1289" s="3" t="s">
        <v>62</v>
      </c>
      <c r="L1289" s="3" t="s">
        <v>61</v>
      </c>
      <c r="M1289" s="3">
        <v>392</v>
      </c>
      <c r="N1289" s="3" t="s">
        <v>36</v>
      </c>
      <c r="O1289" s="3">
        <f>IFERROR(VLOOKUP(D1289&amp;N1289,'(0201) Fresh'!$C$2:$P$1086,14,FALSE),0)</f>
        <v>0</v>
      </c>
      <c r="P1289">
        <f>IFERROR(VLOOKUP(D1289&amp;N1289,'(0202) Frozen'!$C$2:$P$997,14,FALSE),0)</f>
        <v>0</v>
      </c>
      <c r="Q1289" s="3">
        <f t="shared" si="62"/>
        <v>0</v>
      </c>
      <c r="R1289" s="4">
        <f t="shared" si="61"/>
        <v>0</v>
      </c>
    </row>
    <row r="1290" spans="1:18" x14ac:dyDescent="0.25">
      <c r="A1290" s="3">
        <v>826</v>
      </c>
      <c r="B1290" s="3" t="s">
        <v>15</v>
      </c>
      <c r="C1290" t="str">
        <f t="shared" si="63"/>
        <v>201402Japan</v>
      </c>
      <c r="D1290" s="3">
        <v>201402</v>
      </c>
      <c r="E1290" s="3">
        <v>2014</v>
      </c>
      <c r="F1290" s="6">
        <v>41671</v>
      </c>
      <c r="G1290" s="3">
        <v>2</v>
      </c>
      <c r="H1290" s="3">
        <v>1</v>
      </c>
      <c r="I1290" s="3" t="s">
        <v>16</v>
      </c>
      <c r="J1290" s="3">
        <v>4</v>
      </c>
      <c r="K1290" s="3" t="s">
        <v>62</v>
      </c>
      <c r="L1290" s="3" t="s">
        <v>61</v>
      </c>
      <c r="M1290" s="3">
        <v>392</v>
      </c>
      <c r="N1290" s="3" t="s">
        <v>36</v>
      </c>
      <c r="O1290" s="3">
        <f>IFERROR(VLOOKUP(D1290&amp;N1290,'(0201) Fresh'!$C$2:$P$1086,14,FALSE),0)</f>
        <v>0</v>
      </c>
      <c r="P1290">
        <f>IFERROR(VLOOKUP(D1290&amp;N1290,'(0202) Frozen'!$C$2:$P$997,14,FALSE),0)</f>
        <v>0</v>
      </c>
      <c r="Q1290" s="3">
        <f t="shared" si="62"/>
        <v>0</v>
      </c>
      <c r="R1290" s="4">
        <f t="shared" si="61"/>
        <v>0</v>
      </c>
    </row>
    <row r="1291" spans="1:18" x14ac:dyDescent="0.25">
      <c r="A1291" s="3">
        <v>826</v>
      </c>
      <c r="B1291" s="3" t="s">
        <v>15</v>
      </c>
      <c r="C1291" t="str">
        <f t="shared" si="63"/>
        <v>201403Japan</v>
      </c>
      <c r="D1291" s="3">
        <v>201403</v>
      </c>
      <c r="E1291" s="3">
        <v>2014</v>
      </c>
      <c r="F1291" s="6">
        <v>41699</v>
      </c>
      <c r="G1291" s="3">
        <v>3</v>
      </c>
      <c r="H1291" s="3">
        <v>1</v>
      </c>
      <c r="I1291" s="3" t="s">
        <v>16</v>
      </c>
      <c r="J1291" s="3">
        <v>4</v>
      </c>
      <c r="K1291" s="3" t="s">
        <v>62</v>
      </c>
      <c r="L1291" s="3" t="s">
        <v>61</v>
      </c>
      <c r="M1291" s="3">
        <v>392</v>
      </c>
      <c r="N1291" s="3" t="s">
        <v>36</v>
      </c>
      <c r="O1291" s="3">
        <f>IFERROR(VLOOKUP(D1291&amp;N1291,'(0201) Fresh'!$C$2:$P$1086,14,FALSE),0)</f>
        <v>0</v>
      </c>
      <c r="P1291">
        <f>IFERROR(VLOOKUP(D1291&amp;N1291,'(0202) Frozen'!$C$2:$P$997,14,FALSE),0)</f>
        <v>0</v>
      </c>
      <c r="Q1291" s="3">
        <f t="shared" si="62"/>
        <v>0</v>
      </c>
      <c r="R1291" s="4">
        <f t="shared" si="61"/>
        <v>0</v>
      </c>
    </row>
    <row r="1292" spans="1:18" x14ac:dyDescent="0.25">
      <c r="A1292" s="3">
        <v>826</v>
      </c>
      <c r="B1292" s="3" t="s">
        <v>15</v>
      </c>
      <c r="C1292" t="str">
        <f t="shared" si="63"/>
        <v>201404Japan</v>
      </c>
      <c r="D1292" s="3">
        <v>201404</v>
      </c>
      <c r="E1292" s="3">
        <v>2014</v>
      </c>
      <c r="F1292" s="6">
        <v>41730</v>
      </c>
      <c r="G1292" s="3">
        <v>4</v>
      </c>
      <c r="H1292" s="3">
        <v>1</v>
      </c>
      <c r="I1292" s="3" t="s">
        <v>16</v>
      </c>
      <c r="J1292" s="3">
        <v>4</v>
      </c>
      <c r="K1292" s="3" t="s">
        <v>62</v>
      </c>
      <c r="L1292" s="3" t="s">
        <v>61</v>
      </c>
      <c r="M1292" s="3">
        <v>392</v>
      </c>
      <c r="N1292" s="3" t="s">
        <v>36</v>
      </c>
      <c r="O1292" s="3">
        <f>IFERROR(VLOOKUP(D1292&amp;N1292,'(0201) Fresh'!$C$2:$P$1086,14,FALSE),0)</f>
        <v>0</v>
      </c>
      <c r="P1292">
        <f>IFERROR(VLOOKUP(D1292&amp;N1292,'(0202) Frozen'!$C$2:$P$997,14,FALSE),0)</f>
        <v>0</v>
      </c>
      <c r="Q1292" s="3">
        <f t="shared" si="62"/>
        <v>0</v>
      </c>
      <c r="R1292" s="4">
        <f t="shared" si="61"/>
        <v>0</v>
      </c>
    </row>
    <row r="1293" spans="1:18" x14ac:dyDescent="0.25">
      <c r="A1293" s="3">
        <v>826</v>
      </c>
      <c r="B1293" s="3" t="s">
        <v>15</v>
      </c>
      <c r="C1293" t="str">
        <f t="shared" si="63"/>
        <v>201405Japan</v>
      </c>
      <c r="D1293" s="3">
        <v>201405</v>
      </c>
      <c r="E1293" s="3">
        <v>2014</v>
      </c>
      <c r="F1293" s="6">
        <v>41760</v>
      </c>
      <c r="G1293" s="3">
        <v>5</v>
      </c>
      <c r="H1293" s="3">
        <v>1</v>
      </c>
      <c r="I1293" s="3" t="s">
        <v>16</v>
      </c>
      <c r="J1293" s="3">
        <v>4</v>
      </c>
      <c r="K1293" s="3" t="s">
        <v>62</v>
      </c>
      <c r="L1293" s="3" t="s">
        <v>61</v>
      </c>
      <c r="M1293" s="3">
        <v>392</v>
      </c>
      <c r="N1293" s="3" t="s">
        <v>36</v>
      </c>
      <c r="O1293" s="3">
        <f>IFERROR(VLOOKUP(D1293&amp;N1293,'(0201) Fresh'!$C$2:$P$1086,14,FALSE),0)</f>
        <v>0</v>
      </c>
      <c r="P1293">
        <f>IFERROR(VLOOKUP(D1293&amp;N1293,'(0202) Frozen'!$C$2:$P$997,14,FALSE),0)</f>
        <v>0</v>
      </c>
      <c r="Q1293" s="3">
        <f t="shared" si="62"/>
        <v>0</v>
      </c>
      <c r="R1293" s="4">
        <f t="shared" si="61"/>
        <v>0</v>
      </c>
    </row>
    <row r="1294" spans="1:18" x14ac:dyDescent="0.25">
      <c r="A1294" s="3">
        <v>826</v>
      </c>
      <c r="B1294" s="3" t="s">
        <v>15</v>
      </c>
      <c r="C1294" t="str">
        <f t="shared" si="63"/>
        <v>201406Japan</v>
      </c>
      <c r="D1294" s="3">
        <v>201406</v>
      </c>
      <c r="E1294" s="3">
        <v>2014</v>
      </c>
      <c r="F1294" s="6">
        <v>41791</v>
      </c>
      <c r="G1294" s="3">
        <v>6</v>
      </c>
      <c r="H1294" s="3">
        <v>1</v>
      </c>
      <c r="I1294" s="3" t="s">
        <v>16</v>
      </c>
      <c r="J1294" s="3">
        <v>4</v>
      </c>
      <c r="K1294" s="3" t="s">
        <v>62</v>
      </c>
      <c r="L1294" s="3" t="s">
        <v>61</v>
      </c>
      <c r="M1294" s="3">
        <v>392</v>
      </c>
      <c r="N1294" s="3" t="s">
        <v>36</v>
      </c>
      <c r="O1294" s="3">
        <f>IFERROR(VLOOKUP(D1294&amp;N1294,'(0201) Fresh'!$C$2:$P$1086,14,FALSE),0)</f>
        <v>70028</v>
      </c>
      <c r="P1294">
        <f>IFERROR(VLOOKUP(D1294&amp;N1294,'(0202) Frozen'!$C$2:$P$997,14,FALSE),0)</f>
        <v>0</v>
      </c>
      <c r="Q1294" s="3">
        <f t="shared" si="62"/>
        <v>70028</v>
      </c>
      <c r="R1294" s="4">
        <f t="shared" si="61"/>
        <v>5.5016098776759141E-4</v>
      </c>
    </row>
    <row r="1295" spans="1:18" x14ac:dyDescent="0.25">
      <c r="A1295" s="3">
        <v>826</v>
      </c>
      <c r="B1295" s="3" t="s">
        <v>15</v>
      </c>
      <c r="C1295" t="str">
        <f t="shared" si="63"/>
        <v>201407Japan</v>
      </c>
      <c r="D1295" s="3">
        <v>201407</v>
      </c>
      <c r="E1295" s="3">
        <v>2014</v>
      </c>
      <c r="F1295" s="6">
        <v>41821</v>
      </c>
      <c r="G1295" s="3">
        <v>7</v>
      </c>
      <c r="H1295" s="3">
        <v>1</v>
      </c>
      <c r="I1295" s="3" t="s">
        <v>16</v>
      </c>
      <c r="J1295" s="3">
        <v>4</v>
      </c>
      <c r="K1295" s="3" t="s">
        <v>62</v>
      </c>
      <c r="L1295" s="3" t="s">
        <v>61</v>
      </c>
      <c r="M1295" s="3">
        <v>392</v>
      </c>
      <c r="N1295" s="3" t="s">
        <v>36</v>
      </c>
      <c r="O1295" s="3">
        <f>IFERROR(VLOOKUP(D1295&amp;N1295,'(0201) Fresh'!$C$2:$P$1086,14,FALSE),0)</f>
        <v>115893</v>
      </c>
      <c r="P1295">
        <f>IFERROR(VLOOKUP(D1295&amp;N1295,'(0202) Frozen'!$C$2:$P$997,14,FALSE),0)</f>
        <v>0</v>
      </c>
      <c r="Q1295" s="3">
        <f t="shared" si="62"/>
        <v>115893</v>
      </c>
      <c r="R1295" s="4">
        <f t="shared" si="61"/>
        <v>9.3914592428026686E-4</v>
      </c>
    </row>
    <row r="1296" spans="1:18" x14ac:dyDescent="0.25">
      <c r="A1296" s="3">
        <v>826</v>
      </c>
      <c r="B1296" s="3" t="s">
        <v>15</v>
      </c>
      <c r="C1296" t="str">
        <f t="shared" si="63"/>
        <v>201408Japan</v>
      </c>
      <c r="D1296" s="3">
        <v>201408</v>
      </c>
      <c r="E1296" s="3">
        <v>2014</v>
      </c>
      <c r="F1296" s="6">
        <v>41852</v>
      </c>
      <c r="G1296" s="3">
        <v>8</v>
      </c>
      <c r="H1296" s="3">
        <v>1</v>
      </c>
      <c r="I1296" s="3" t="s">
        <v>16</v>
      </c>
      <c r="J1296" s="3">
        <v>4</v>
      </c>
      <c r="K1296" s="3" t="s">
        <v>62</v>
      </c>
      <c r="L1296" s="3" t="s">
        <v>61</v>
      </c>
      <c r="M1296" s="3">
        <v>392</v>
      </c>
      <c r="N1296" s="3" t="s">
        <v>36</v>
      </c>
      <c r="O1296" s="3">
        <f>IFERROR(VLOOKUP(D1296&amp;N1296,'(0201) Fresh'!$C$2:$P$1086,14,FALSE),0)</f>
        <v>70511</v>
      </c>
      <c r="P1296">
        <f>IFERROR(VLOOKUP(D1296&amp;N1296,'(0202) Frozen'!$C$2:$P$997,14,FALSE),0)</f>
        <v>0</v>
      </c>
      <c r="Q1296" s="3">
        <f t="shared" si="62"/>
        <v>70511</v>
      </c>
      <c r="R1296" s="4">
        <f t="shared" si="61"/>
        <v>5.5619764230918655E-4</v>
      </c>
    </row>
    <row r="1297" spans="1:18" x14ac:dyDescent="0.25">
      <c r="A1297" s="3">
        <v>826</v>
      </c>
      <c r="B1297" s="3" t="s">
        <v>15</v>
      </c>
      <c r="C1297" t="str">
        <f t="shared" si="63"/>
        <v>201409Japan</v>
      </c>
      <c r="D1297" s="3">
        <v>201409</v>
      </c>
      <c r="E1297" s="3">
        <v>2014</v>
      </c>
      <c r="F1297" s="6">
        <v>41883</v>
      </c>
      <c r="G1297" s="3">
        <v>9</v>
      </c>
      <c r="H1297" s="3">
        <v>1</v>
      </c>
      <c r="I1297" s="3" t="s">
        <v>16</v>
      </c>
      <c r="J1297" s="3">
        <v>4</v>
      </c>
      <c r="K1297" s="3" t="s">
        <v>62</v>
      </c>
      <c r="L1297" s="3" t="s">
        <v>61</v>
      </c>
      <c r="M1297" s="3">
        <v>392</v>
      </c>
      <c r="N1297" s="3" t="s">
        <v>36</v>
      </c>
      <c r="O1297" s="3">
        <f>IFERROR(VLOOKUP(D1297&amp;N1297,'(0201) Fresh'!$C$2:$P$1086,14,FALSE),0)</f>
        <v>136094</v>
      </c>
      <c r="P1297">
        <f>IFERROR(VLOOKUP(D1297&amp;N1297,'(0202) Frozen'!$C$2:$P$997,14,FALSE),0)</f>
        <v>0</v>
      </c>
      <c r="Q1297" s="3">
        <f t="shared" si="62"/>
        <v>136094</v>
      </c>
      <c r="R1297" s="4">
        <f t="shared" si="61"/>
        <v>9.2727519264139738E-4</v>
      </c>
    </row>
    <row r="1298" spans="1:18" x14ac:dyDescent="0.25">
      <c r="A1298" s="3">
        <v>826</v>
      </c>
      <c r="B1298" s="3" t="s">
        <v>15</v>
      </c>
      <c r="C1298" t="str">
        <f t="shared" si="63"/>
        <v>201410Japan</v>
      </c>
      <c r="D1298" s="3">
        <v>201410</v>
      </c>
      <c r="E1298" s="3">
        <v>2014</v>
      </c>
      <c r="F1298" s="6">
        <v>41913</v>
      </c>
      <c r="G1298" s="3">
        <v>10</v>
      </c>
      <c r="H1298" s="3">
        <v>1</v>
      </c>
      <c r="I1298" s="3" t="s">
        <v>16</v>
      </c>
      <c r="J1298" s="3">
        <v>4</v>
      </c>
      <c r="K1298" s="3" t="s">
        <v>62</v>
      </c>
      <c r="L1298" s="3" t="s">
        <v>61</v>
      </c>
      <c r="M1298" s="3">
        <v>392</v>
      </c>
      <c r="N1298" s="3" t="s">
        <v>36</v>
      </c>
      <c r="O1298" s="3">
        <f>IFERROR(VLOOKUP(D1298&amp;N1298,'(0201) Fresh'!$C$2:$P$1086,14,FALSE),0)</f>
        <v>178803</v>
      </c>
      <c r="P1298">
        <f>IFERROR(VLOOKUP(D1298&amp;N1298,'(0202) Frozen'!$C$2:$P$997,14,FALSE),0)</f>
        <v>0</v>
      </c>
      <c r="Q1298" s="3">
        <f t="shared" si="62"/>
        <v>178803</v>
      </c>
      <c r="R1298" s="4">
        <f t="shared" si="61"/>
        <v>1.198821819293288E-3</v>
      </c>
    </row>
    <row r="1299" spans="1:18" x14ac:dyDescent="0.25">
      <c r="A1299" s="3">
        <v>826</v>
      </c>
      <c r="B1299" s="3" t="s">
        <v>15</v>
      </c>
      <c r="C1299" t="str">
        <f t="shared" si="63"/>
        <v>201411Japan</v>
      </c>
      <c r="D1299" s="3">
        <v>201411</v>
      </c>
      <c r="E1299" s="3">
        <v>2014</v>
      </c>
      <c r="F1299" s="6">
        <v>41944</v>
      </c>
      <c r="G1299" s="3">
        <v>11</v>
      </c>
      <c r="H1299" s="3">
        <v>1</v>
      </c>
      <c r="I1299" s="3" t="s">
        <v>16</v>
      </c>
      <c r="J1299" s="3">
        <v>4</v>
      </c>
      <c r="K1299" s="3" t="s">
        <v>62</v>
      </c>
      <c r="L1299" s="3" t="s">
        <v>61</v>
      </c>
      <c r="M1299" s="3">
        <v>392</v>
      </c>
      <c r="N1299" s="3" t="s">
        <v>36</v>
      </c>
      <c r="O1299" s="3">
        <f>IFERROR(VLOOKUP(D1299&amp;N1299,'(0201) Fresh'!$C$2:$P$1086,14,FALSE),0)</f>
        <v>194091</v>
      </c>
      <c r="P1299">
        <f>IFERROR(VLOOKUP(D1299&amp;N1299,'(0202) Frozen'!$C$2:$P$997,14,FALSE),0)</f>
        <v>0</v>
      </c>
      <c r="Q1299" s="3">
        <f t="shared" si="62"/>
        <v>194091</v>
      </c>
      <c r="R1299" s="4">
        <f t="shared" si="61"/>
        <v>1.3759351396208262E-3</v>
      </c>
    </row>
    <row r="1300" spans="1:18" x14ac:dyDescent="0.25">
      <c r="A1300">
        <v>826</v>
      </c>
      <c r="B1300" t="s">
        <v>15</v>
      </c>
      <c r="C1300" t="str">
        <f t="shared" si="63"/>
        <v>201001Lithuania</v>
      </c>
      <c r="D1300">
        <v>201001</v>
      </c>
      <c r="E1300">
        <v>2010</v>
      </c>
      <c r="F1300" s="1">
        <v>40179</v>
      </c>
      <c r="G1300">
        <v>1</v>
      </c>
      <c r="H1300">
        <v>1</v>
      </c>
      <c r="I1300" t="s">
        <v>16</v>
      </c>
      <c r="J1300">
        <v>4</v>
      </c>
      <c r="K1300" t="s">
        <v>62</v>
      </c>
      <c r="L1300" t="s">
        <v>61</v>
      </c>
      <c r="M1300">
        <v>440</v>
      </c>
      <c r="N1300" t="s">
        <v>53</v>
      </c>
      <c r="O1300" s="3">
        <f>IFERROR(VLOOKUP(D1300&amp;N1300,'(0201) Fresh'!$C$2:$P$1086,14,FALSE),0)</f>
        <v>0</v>
      </c>
      <c r="P1300">
        <f>IFERROR(VLOOKUP(D1300&amp;N1300,'(0202) Frozen'!$C$2:$P$997,14,FALSE),0)</f>
        <v>0</v>
      </c>
      <c r="Q1300">
        <f t="shared" si="62"/>
        <v>0</v>
      </c>
      <c r="R1300" s="4">
        <f>Q1300/Q2</f>
        <v>0</v>
      </c>
    </row>
    <row r="1301" spans="1:18" x14ac:dyDescent="0.25">
      <c r="A1301">
        <v>826</v>
      </c>
      <c r="B1301" t="s">
        <v>15</v>
      </c>
      <c r="C1301" t="str">
        <f t="shared" si="63"/>
        <v>201002Lithuania</v>
      </c>
      <c r="D1301">
        <v>201002</v>
      </c>
      <c r="E1301">
        <v>2010</v>
      </c>
      <c r="F1301" s="1">
        <v>40210</v>
      </c>
      <c r="G1301">
        <v>2</v>
      </c>
      <c r="H1301">
        <v>1</v>
      </c>
      <c r="I1301" t="s">
        <v>16</v>
      </c>
      <c r="J1301">
        <v>4</v>
      </c>
      <c r="K1301" t="s">
        <v>62</v>
      </c>
      <c r="L1301" t="s">
        <v>61</v>
      </c>
      <c r="M1301">
        <v>440</v>
      </c>
      <c r="N1301" t="s">
        <v>53</v>
      </c>
      <c r="O1301" s="3">
        <f>IFERROR(VLOOKUP(D1301&amp;N1301,'(0201) Fresh'!$C$2:$P$1086,14,FALSE),0)</f>
        <v>0</v>
      </c>
      <c r="P1301">
        <f>IFERROR(VLOOKUP(D1301&amp;N1301,'(0202) Frozen'!$C$2:$P$997,14,FALSE),0)</f>
        <v>0</v>
      </c>
      <c r="Q1301">
        <f t="shared" si="62"/>
        <v>0</v>
      </c>
      <c r="R1301" s="4">
        <f t="shared" ref="R1301:R1358" si="64">Q1301/Q3</f>
        <v>0</v>
      </c>
    </row>
    <row r="1302" spans="1:18" x14ac:dyDescent="0.25">
      <c r="A1302">
        <v>826</v>
      </c>
      <c r="B1302" t="s">
        <v>15</v>
      </c>
      <c r="C1302" t="str">
        <f t="shared" si="63"/>
        <v>201003Lithuania</v>
      </c>
      <c r="D1302">
        <v>201003</v>
      </c>
      <c r="E1302">
        <v>2010</v>
      </c>
      <c r="F1302" s="1">
        <v>40238</v>
      </c>
      <c r="G1302">
        <v>3</v>
      </c>
      <c r="H1302">
        <v>1</v>
      </c>
      <c r="I1302" t="s">
        <v>16</v>
      </c>
      <c r="J1302">
        <v>4</v>
      </c>
      <c r="K1302" t="s">
        <v>62</v>
      </c>
      <c r="L1302" t="s">
        <v>61</v>
      </c>
      <c r="M1302">
        <v>440</v>
      </c>
      <c r="N1302" t="s">
        <v>53</v>
      </c>
      <c r="O1302" s="3">
        <f>IFERROR(VLOOKUP(D1302&amp;N1302,'(0201) Fresh'!$C$2:$P$1086,14,FALSE),0)</f>
        <v>0</v>
      </c>
      <c r="P1302">
        <f>IFERROR(VLOOKUP(D1302&amp;N1302,'(0202) Frozen'!$C$2:$P$997,14,FALSE),0)</f>
        <v>0</v>
      </c>
      <c r="Q1302">
        <f t="shared" si="62"/>
        <v>0</v>
      </c>
      <c r="R1302" s="4">
        <f t="shared" si="64"/>
        <v>0</v>
      </c>
    </row>
    <row r="1303" spans="1:18" x14ac:dyDescent="0.25">
      <c r="A1303">
        <v>826</v>
      </c>
      <c r="B1303" t="s">
        <v>15</v>
      </c>
      <c r="C1303" t="str">
        <f t="shared" si="63"/>
        <v>201004Lithuania</v>
      </c>
      <c r="D1303">
        <v>201004</v>
      </c>
      <c r="E1303">
        <v>2010</v>
      </c>
      <c r="F1303" s="1">
        <v>40269</v>
      </c>
      <c r="G1303">
        <v>4</v>
      </c>
      <c r="H1303">
        <v>1</v>
      </c>
      <c r="I1303" t="s">
        <v>16</v>
      </c>
      <c r="J1303">
        <v>4</v>
      </c>
      <c r="K1303" t="s">
        <v>62</v>
      </c>
      <c r="L1303" t="s">
        <v>61</v>
      </c>
      <c r="M1303">
        <v>440</v>
      </c>
      <c r="N1303" t="s">
        <v>53</v>
      </c>
      <c r="O1303" s="3">
        <f>IFERROR(VLOOKUP(D1303&amp;N1303,'(0201) Fresh'!$C$2:$P$1086,14,FALSE),0)</f>
        <v>0</v>
      </c>
      <c r="P1303">
        <f>IFERROR(VLOOKUP(D1303&amp;N1303,'(0202) Frozen'!$C$2:$P$997,14,FALSE),0)</f>
        <v>0</v>
      </c>
      <c r="Q1303">
        <f t="shared" si="62"/>
        <v>0</v>
      </c>
      <c r="R1303" s="4">
        <f t="shared" si="64"/>
        <v>0</v>
      </c>
    </row>
    <row r="1304" spans="1:18" x14ac:dyDescent="0.25">
      <c r="A1304">
        <v>826</v>
      </c>
      <c r="B1304" t="s">
        <v>15</v>
      </c>
      <c r="C1304" t="str">
        <f t="shared" si="63"/>
        <v>201005Lithuania</v>
      </c>
      <c r="D1304">
        <v>201005</v>
      </c>
      <c r="E1304">
        <v>2010</v>
      </c>
      <c r="F1304" s="1">
        <v>40299</v>
      </c>
      <c r="G1304">
        <v>5</v>
      </c>
      <c r="H1304">
        <v>1</v>
      </c>
      <c r="I1304" t="s">
        <v>16</v>
      </c>
      <c r="J1304">
        <v>4</v>
      </c>
      <c r="K1304" t="s">
        <v>62</v>
      </c>
      <c r="L1304" t="s">
        <v>61</v>
      </c>
      <c r="M1304">
        <v>440</v>
      </c>
      <c r="N1304" t="s">
        <v>53</v>
      </c>
      <c r="O1304" s="3">
        <f>IFERROR(VLOOKUP(D1304&amp;N1304,'(0201) Fresh'!$C$2:$P$1086,14,FALSE),0)</f>
        <v>0</v>
      </c>
      <c r="P1304">
        <f>IFERROR(VLOOKUP(D1304&amp;N1304,'(0202) Frozen'!$C$2:$P$997,14,FALSE),0)</f>
        <v>0</v>
      </c>
      <c r="Q1304">
        <f t="shared" si="62"/>
        <v>0</v>
      </c>
      <c r="R1304" s="4">
        <f t="shared" si="64"/>
        <v>0</v>
      </c>
    </row>
    <row r="1305" spans="1:18" x14ac:dyDescent="0.25">
      <c r="A1305">
        <v>826</v>
      </c>
      <c r="B1305" t="s">
        <v>15</v>
      </c>
      <c r="C1305" t="str">
        <f t="shared" si="63"/>
        <v>201006Lithuania</v>
      </c>
      <c r="D1305">
        <v>201006</v>
      </c>
      <c r="E1305">
        <v>2010</v>
      </c>
      <c r="F1305" s="1">
        <v>40330</v>
      </c>
      <c r="G1305">
        <v>6</v>
      </c>
      <c r="H1305">
        <v>1</v>
      </c>
      <c r="I1305" t="s">
        <v>16</v>
      </c>
      <c r="J1305">
        <v>4</v>
      </c>
      <c r="K1305" t="s">
        <v>62</v>
      </c>
      <c r="L1305" t="s">
        <v>61</v>
      </c>
      <c r="M1305">
        <v>440</v>
      </c>
      <c r="N1305" t="s">
        <v>53</v>
      </c>
      <c r="O1305" s="3">
        <f>IFERROR(VLOOKUP(D1305&amp;N1305,'(0201) Fresh'!$C$2:$P$1086,14,FALSE),0)</f>
        <v>0</v>
      </c>
      <c r="P1305">
        <f>IFERROR(VLOOKUP(D1305&amp;N1305,'(0202) Frozen'!$C$2:$P$997,14,FALSE),0)</f>
        <v>0</v>
      </c>
      <c r="Q1305">
        <f t="shared" si="62"/>
        <v>0</v>
      </c>
      <c r="R1305" s="4">
        <f t="shared" si="64"/>
        <v>0</v>
      </c>
    </row>
    <row r="1306" spans="1:18" x14ac:dyDescent="0.25">
      <c r="A1306">
        <v>826</v>
      </c>
      <c r="B1306" t="s">
        <v>15</v>
      </c>
      <c r="C1306" t="str">
        <f t="shared" si="63"/>
        <v>201007Lithuania</v>
      </c>
      <c r="D1306">
        <v>201007</v>
      </c>
      <c r="E1306">
        <v>2010</v>
      </c>
      <c r="F1306" s="1">
        <v>40360</v>
      </c>
      <c r="G1306">
        <v>7</v>
      </c>
      <c r="H1306">
        <v>1</v>
      </c>
      <c r="I1306" t="s">
        <v>16</v>
      </c>
      <c r="J1306">
        <v>4</v>
      </c>
      <c r="K1306" t="s">
        <v>62</v>
      </c>
      <c r="L1306" t="s">
        <v>61</v>
      </c>
      <c r="M1306">
        <v>440</v>
      </c>
      <c r="N1306" t="s">
        <v>53</v>
      </c>
      <c r="O1306" s="3">
        <f>IFERROR(VLOOKUP(D1306&amp;N1306,'(0201) Fresh'!$C$2:$P$1086,14,FALSE),0)</f>
        <v>0</v>
      </c>
      <c r="P1306">
        <f>IFERROR(VLOOKUP(D1306&amp;N1306,'(0202) Frozen'!$C$2:$P$997,14,FALSE),0)</f>
        <v>0</v>
      </c>
      <c r="Q1306">
        <f t="shared" si="62"/>
        <v>0</v>
      </c>
      <c r="R1306" s="4">
        <f t="shared" si="64"/>
        <v>0</v>
      </c>
    </row>
    <row r="1307" spans="1:18" x14ac:dyDescent="0.25">
      <c r="A1307">
        <v>826</v>
      </c>
      <c r="B1307" t="s">
        <v>15</v>
      </c>
      <c r="C1307" t="str">
        <f t="shared" si="63"/>
        <v>201008Lithuania</v>
      </c>
      <c r="D1307">
        <v>201008</v>
      </c>
      <c r="E1307">
        <v>2010</v>
      </c>
      <c r="F1307" s="1">
        <v>40391</v>
      </c>
      <c r="G1307">
        <v>8</v>
      </c>
      <c r="H1307">
        <v>1</v>
      </c>
      <c r="I1307" t="s">
        <v>16</v>
      </c>
      <c r="J1307">
        <v>4</v>
      </c>
      <c r="K1307" t="s">
        <v>62</v>
      </c>
      <c r="L1307" t="s">
        <v>61</v>
      </c>
      <c r="M1307">
        <v>440</v>
      </c>
      <c r="N1307" t="s">
        <v>53</v>
      </c>
      <c r="O1307" s="3">
        <f>IFERROR(VLOOKUP(D1307&amp;N1307,'(0201) Fresh'!$C$2:$P$1086,14,FALSE),0)</f>
        <v>0</v>
      </c>
      <c r="P1307">
        <f>IFERROR(VLOOKUP(D1307&amp;N1307,'(0202) Frozen'!$C$2:$P$997,14,FALSE),0)</f>
        <v>0</v>
      </c>
      <c r="Q1307">
        <f t="shared" si="62"/>
        <v>0</v>
      </c>
      <c r="R1307" s="4">
        <f t="shared" si="64"/>
        <v>0</v>
      </c>
    </row>
    <row r="1308" spans="1:18" x14ac:dyDescent="0.25">
      <c r="A1308">
        <v>826</v>
      </c>
      <c r="B1308" t="s">
        <v>15</v>
      </c>
      <c r="C1308" t="str">
        <f t="shared" si="63"/>
        <v>201009Lithuania</v>
      </c>
      <c r="D1308">
        <v>201009</v>
      </c>
      <c r="E1308">
        <v>2010</v>
      </c>
      <c r="F1308" s="1">
        <v>40422</v>
      </c>
      <c r="G1308">
        <v>9</v>
      </c>
      <c r="H1308">
        <v>1</v>
      </c>
      <c r="I1308" t="s">
        <v>16</v>
      </c>
      <c r="J1308">
        <v>4</v>
      </c>
      <c r="K1308" t="s">
        <v>62</v>
      </c>
      <c r="L1308" t="s">
        <v>61</v>
      </c>
      <c r="M1308">
        <v>440</v>
      </c>
      <c r="N1308" t="s">
        <v>53</v>
      </c>
      <c r="O1308" s="3">
        <f>IFERROR(VLOOKUP(D1308&amp;N1308,'(0201) Fresh'!$C$2:$P$1086,14,FALSE),0)</f>
        <v>0</v>
      </c>
      <c r="P1308">
        <f>IFERROR(VLOOKUP(D1308&amp;N1308,'(0202) Frozen'!$C$2:$P$997,14,FALSE),0)</f>
        <v>0</v>
      </c>
      <c r="Q1308">
        <f t="shared" si="62"/>
        <v>0</v>
      </c>
      <c r="R1308" s="4">
        <f t="shared" si="64"/>
        <v>0</v>
      </c>
    </row>
    <row r="1309" spans="1:18" x14ac:dyDescent="0.25">
      <c r="A1309">
        <v>826</v>
      </c>
      <c r="B1309" t="s">
        <v>15</v>
      </c>
      <c r="C1309" t="str">
        <f t="shared" si="63"/>
        <v>201010Lithuania</v>
      </c>
      <c r="D1309">
        <v>201010</v>
      </c>
      <c r="E1309">
        <v>2010</v>
      </c>
      <c r="F1309" s="1">
        <v>40452</v>
      </c>
      <c r="G1309">
        <v>10</v>
      </c>
      <c r="H1309">
        <v>1</v>
      </c>
      <c r="I1309" t="s">
        <v>16</v>
      </c>
      <c r="J1309">
        <v>4</v>
      </c>
      <c r="K1309" t="s">
        <v>62</v>
      </c>
      <c r="L1309" t="s">
        <v>61</v>
      </c>
      <c r="M1309">
        <v>440</v>
      </c>
      <c r="N1309" t="s">
        <v>53</v>
      </c>
      <c r="O1309" s="3">
        <f>IFERROR(VLOOKUP(D1309&amp;N1309,'(0201) Fresh'!$C$2:$P$1086,14,FALSE),0)</f>
        <v>0</v>
      </c>
      <c r="P1309">
        <f>IFERROR(VLOOKUP(D1309&amp;N1309,'(0202) Frozen'!$C$2:$P$997,14,FALSE),0)</f>
        <v>0</v>
      </c>
      <c r="Q1309">
        <f t="shared" si="62"/>
        <v>0</v>
      </c>
      <c r="R1309" s="4">
        <f t="shared" si="64"/>
        <v>0</v>
      </c>
    </row>
    <row r="1310" spans="1:18" x14ac:dyDescent="0.25">
      <c r="A1310">
        <v>826</v>
      </c>
      <c r="B1310" t="s">
        <v>15</v>
      </c>
      <c r="C1310" t="str">
        <f t="shared" si="63"/>
        <v>201011Lithuania</v>
      </c>
      <c r="D1310">
        <v>201011</v>
      </c>
      <c r="E1310">
        <v>2010</v>
      </c>
      <c r="F1310" s="1">
        <v>40483</v>
      </c>
      <c r="G1310">
        <v>11</v>
      </c>
      <c r="H1310">
        <v>1</v>
      </c>
      <c r="I1310" t="s">
        <v>16</v>
      </c>
      <c r="J1310">
        <v>4</v>
      </c>
      <c r="K1310" t="s">
        <v>62</v>
      </c>
      <c r="L1310" t="s">
        <v>61</v>
      </c>
      <c r="M1310">
        <v>440</v>
      </c>
      <c r="N1310" t="s">
        <v>53</v>
      </c>
      <c r="O1310" s="3">
        <f>IFERROR(VLOOKUP(D1310&amp;N1310,'(0201) Fresh'!$C$2:$P$1086,14,FALSE),0)</f>
        <v>0</v>
      </c>
      <c r="P1310">
        <f>IFERROR(VLOOKUP(D1310&amp;N1310,'(0202) Frozen'!$C$2:$P$997,14,FALSE),0)</f>
        <v>0</v>
      </c>
      <c r="Q1310">
        <f t="shared" si="62"/>
        <v>0</v>
      </c>
      <c r="R1310" s="4">
        <f t="shared" si="64"/>
        <v>0</v>
      </c>
    </row>
    <row r="1311" spans="1:18" x14ac:dyDescent="0.25">
      <c r="A1311">
        <v>826</v>
      </c>
      <c r="B1311" t="s">
        <v>15</v>
      </c>
      <c r="C1311" t="str">
        <f t="shared" si="63"/>
        <v>201012Lithuania</v>
      </c>
      <c r="D1311">
        <v>201012</v>
      </c>
      <c r="E1311">
        <v>2010</v>
      </c>
      <c r="F1311" s="1">
        <v>40513</v>
      </c>
      <c r="G1311">
        <v>12</v>
      </c>
      <c r="H1311">
        <v>1</v>
      </c>
      <c r="I1311" t="s">
        <v>16</v>
      </c>
      <c r="J1311">
        <v>4</v>
      </c>
      <c r="K1311" t="s">
        <v>62</v>
      </c>
      <c r="L1311" t="s">
        <v>61</v>
      </c>
      <c r="M1311">
        <v>440</v>
      </c>
      <c r="N1311" t="s">
        <v>53</v>
      </c>
      <c r="O1311" s="3">
        <f>IFERROR(VLOOKUP(D1311&amp;N1311,'(0201) Fresh'!$C$2:$P$1086,14,FALSE),0)</f>
        <v>0</v>
      </c>
      <c r="P1311">
        <f>IFERROR(VLOOKUP(D1311&amp;N1311,'(0202) Frozen'!$C$2:$P$997,14,FALSE),0)</f>
        <v>0</v>
      </c>
      <c r="Q1311">
        <f t="shared" si="62"/>
        <v>0</v>
      </c>
      <c r="R1311" s="4">
        <f t="shared" si="64"/>
        <v>0</v>
      </c>
    </row>
    <row r="1312" spans="1:18" x14ac:dyDescent="0.25">
      <c r="A1312">
        <v>826</v>
      </c>
      <c r="B1312" t="s">
        <v>15</v>
      </c>
      <c r="C1312" t="str">
        <f t="shared" si="63"/>
        <v>201101Lithuania</v>
      </c>
      <c r="D1312">
        <v>201101</v>
      </c>
      <c r="E1312">
        <v>2011</v>
      </c>
      <c r="F1312" s="1">
        <v>40544</v>
      </c>
      <c r="G1312">
        <v>1</v>
      </c>
      <c r="H1312">
        <v>1</v>
      </c>
      <c r="I1312" t="s">
        <v>16</v>
      </c>
      <c r="J1312">
        <v>4</v>
      </c>
      <c r="K1312" t="s">
        <v>62</v>
      </c>
      <c r="L1312" t="s">
        <v>61</v>
      </c>
      <c r="M1312">
        <v>440</v>
      </c>
      <c r="N1312" t="s">
        <v>53</v>
      </c>
      <c r="O1312" s="3">
        <f>IFERROR(VLOOKUP(D1312&amp;N1312,'(0201) Fresh'!$C$2:$P$1086,14,FALSE),0)</f>
        <v>0</v>
      </c>
      <c r="P1312">
        <f>IFERROR(VLOOKUP(D1312&amp;N1312,'(0202) Frozen'!$C$2:$P$997,14,FALSE),0)</f>
        <v>0</v>
      </c>
      <c r="Q1312">
        <f t="shared" si="62"/>
        <v>0</v>
      </c>
      <c r="R1312" s="4">
        <f t="shared" si="64"/>
        <v>0</v>
      </c>
    </row>
    <row r="1313" spans="1:18" x14ac:dyDescent="0.25">
      <c r="A1313">
        <v>826</v>
      </c>
      <c r="B1313" t="s">
        <v>15</v>
      </c>
      <c r="C1313" t="str">
        <f t="shared" si="63"/>
        <v>201102Lithuania</v>
      </c>
      <c r="D1313">
        <v>201102</v>
      </c>
      <c r="E1313">
        <v>2011</v>
      </c>
      <c r="F1313" s="1">
        <v>40575</v>
      </c>
      <c r="G1313">
        <v>2</v>
      </c>
      <c r="H1313">
        <v>1</v>
      </c>
      <c r="I1313" t="s">
        <v>16</v>
      </c>
      <c r="J1313">
        <v>4</v>
      </c>
      <c r="K1313" t="s">
        <v>62</v>
      </c>
      <c r="L1313" t="s">
        <v>61</v>
      </c>
      <c r="M1313">
        <v>440</v>
      </c>
      <c r="N1313" t="s">
        <v>53</v>
      </c>
      <c r="O1313" s="3">
        <f>IFERROR(VLOOKUP(D1313&amp;N1313,'(0201) Fresh'!$C$2:$P$1086,14,FALSE),0)</f>
        <v>0</v>
      </c>
      <c r="P1313">
        <f>IFERROR(VLOOKUP(D1313&amp;N1313,'(0202) Frozen'!$C$2:$P$997,14,FALSE),0)</f>
        <v>0</v>
      </c>
      <c r="Q1313">
        <f t="shared" si="62"/>
        <v>0</v>
      </c>
      <c r="R1313" s="4">
        <f t="shared" si="64"/>
        <v>0</v>
      </c>
    </row>
    <row r="1314" spans="1:18" x14ac:dyDescent="0.25">
      <c r="A1314">
        <v>826</v>
      </c>
      <c r="B1314" t="s">
        <v>15</v>
      </c>
      <c r="C1314" t="str">
        <f t="shared" si="63"/>
        <v>201103Lithuania</v>
      </c>
      <c r="D1314">
        <v>201103</v>
      </c>
      <c r="E1314">
        <v>2011</v>
      </c>
      <c r="F1314" s="1">
        <v>40603</v>
      </c>
      <c r="G1314">
        <v>3</v>
      </c>
      <c r="H1314">
        <v>1</v>
      </c>
      <c r="I1314" t="s">
        <v>16</v>
      </c>
      <c r="J1314">
        <v>4</v>
      </c>
      <c r="K1314" t="s">
        <v>62</v>
      </c>
      <c r="L1314" t="s">
        <v>61</v>
      </c>
      <c r="M1314">
        <v>440</v>
      </c>
      <c r="N1314" t="s">
        <v>53</v>
      </c>
      <c r="O1314" s="3">
        <f>IFERROR(VLOOKUP(D1314&amp;N1314,'(0201) Fresh'!$C$2:$P$1086,14,FALSE),0)</f>
        <v>0</v>
      </c>
      <c r="P1314">
        <f>IFERROR(VLOOKUP(D1314&amp;N1314,'(0202) Frozen'!$C$2:$P$997,14,FALSE),0)</f>
        <v>56386</v>
      </c>
      <c r="Q1314">
        <f t="shared" si="62"/>
        <v>56386</v>
      </c>
      <c r="R1314" s="4">
        <f t="shared" si="64"/>
        <v>5.3576676432553496E-4</v>
      </c>
    </row>
    <row r="1315" spans="1:18" x14ac:dyDescent="0.25">
      <c r="A1315">
        <v>826</v>
      </c>
      <c r="B1315" t="s">
        <v>15</v>
      </c>
      <c r="C1315" t="str">
        <f t="shared" si="63"/>
        <v>201104Lithuania</v>
      </c>
      <c r="D1315">
        <v>201104</v>
      </c>
      <c r="E1315">
        <v>2011</v>
      </c>
      <c r="F1315" s="1">
        <v>40634</v>
      </c>
      <c r="G1315">
        <v>4</v>
      </c>
      <c r="H1315">
        <v>1</v>
      </c>
      <c r="I1315" t="s">
        <v>16</v>
      </c>
      <c r="J1315">
        <v>4</v>
      </c>
      <c r="K1315" t="s">
        <v>62</v>
      </c>
      <c r="L1315" t="s">
        <v>61</v>
      </c>
      <c r="M1315">
        <v>440</v>
      </c>
      <c r="N1315" t="s">
        <v>53</v>
      </c>
      <c r="O1315" s="3">
        <f>IFERROR(VLOOKUP(D1315&amp;N1315,'(0201) Fresh'!$C$2:$P$1086,14,FALSE),0)</f>
        <v>0</v>
      </c>
      <c r="P1315">
        <f>IFERROR(VLOOKUP(D1315&amp;N1315,'(0202) Frozen'!$C$2:$P$997,14,FALSE),0)</f>
        <v>0</v>
      </c>
      <c r="Q1315">
        <f t="shared" si="62"/>
        <v>0</v>
      </c>
      <c r="R1315" s="4">
        <f t="shared" si="64"/>
        <v>0</v>
      </c>
    </row>
    <row r="1316" spans="1:18" x14ac:dyDescent="0.25">
      <c r="A1316">
        <v>826</v>
      </c>
      <c r="B1316" t="s">
        <v>15</v>
      </c>
      <c r="C1316" t="str">
        <f t="shared" si="63"/>
        <v>201105Lithuania</v>
      </c>
      <c r="D1316">
        <v>201105</v>
      </c>
      <c r="E1316">
        <v>2011</v>
      </c>
      <c r="F1316" s="1">
        <v>40664</v>
      </c>
      <c r="G1316">
        <v>5</v>
      </c>
      <c r="H1316">
        <v>1</v>
      </c>
      <c r="I1316" t="s">
        <v>16</v>
      </c>
      <c r="J1316">
        <v>4</v>
      </c>
      <c r="K1316" t="s">
        <v>62</v>
      </c>
      <c r="L1316" t="s">
        <v>61</v>
      </c>
      <c r="M1316">
        <v>440</v>
      </c>
      <c r="N1316" t="s">
        <v>53</v>
      </c>
      <c r="O1316" s="3">
        <f>IFERROR(VLOOKUP(D1316&amp;N1316,'(0201) Fresh'!$C$2:$P$1086,14,FALSE),0)</f>
        <v>0</v>
      </c>
      <c r="P1316">
        <f>IFERROR(VLOOKUP(D1316&amp;N1316,'(0202) Frozen'!$C$2:$P$997,14,FALSE),0)</f>
        <v>0</v>
      </c>
      <c r="Q1316">
        <f t="shared" si="62"/>
        <v>0</v>
      </c>
      <c r="R1316" s="4">
        <f t="shared" si="64"/>
        <v>0</v>
      </c>
    </row>
    <row r="1317" spans="1:18" x14ac:dyDescent="0.25">
      <c r="A1317">
        <v>826</v>
      </c>
      <c r="B1317" t="s">
        <v>15</v>
      </c>
      <c r="C1317" t="str">
        <f t="shared" si="63"/>
        <v>201106Lithuania</v>
      </c>
      <c r="D1317">
        <v>201106</v>
      </c>
      <c r="E1317">
        <v>2011</v>
      </c>
      <c r="F1317" s="1">
        <v>40695</v>
      </c>
      <c r="G1317">
        <v>6</v>
      </c>
      <c r="H1317">
        <v>1</v>
      </c>
      <c r="I1317" t="s">
        <v>16</v>
      </c>
      <c r="J1317">
        <v>4</v>
      </c>
      <c r="K1317" t="s">
        <v>62</v>
      </c>
      <c r="L1317" t="s">
        <v>61</v>
      </c>
      <c r="M1317">
        <v>440</v>
      </c>
      <c r="N1317" t="s">
        <v>53</v>
      </c>
      <c r="O1317" s="3">
        <f>IFERROR(VLOOKUP(D1317&amp;N1317,'(0201) Fresh'!$C$2:$P$1086,14,FALSE),0)</f>
        <v>0</v>
      </c>
      <c r="P1317">
        <f>IFERROR(VLOOKUP(D1317&amp;N1317,'(0202) Frozen'!$C$2:$P$997,14,FALSE),0)</f>
        <v>0</v>
      </c>
      <c r="Q1317">
        <f t="shared" si="62"/>
        <v>0</v>
      </c>
      <c r="R1317" s="4">
        <f t="shared" si="64"/>
        <v>0</v>
      </c>
    </row>
    <row r="1318" spans="1:18" x14ac:dyDescent="0.25">
      <c r="A1318">
        <v>826</v>
      </c>
      <c r="B1318" t="s">
        <v>15</v>
      </c>
      <c r="C1318" t="str">
        <f t="shared" si="63"/>
        <v>201107Lithuania</v>
      </c>
      <c r="D1318">
        <v>201107</v>
      </c>
      <c r="E1318">
        <v>2011</v>
      </c>
      <c r="F1318" s="1">
        <v>40725</v>
      </c>
      <c r="G1318">
        <v>7</v>
      </c>
      <c r="H1318">
        <v>1</v>
      </c>
      <c r="I1318" t="s">
        <v>16</v>
      </c>
      <c r="J1318">
        <v>4</v>
      </c>
      <c r="K1318" t="s">
        <v>62</v>
      </c>
      <c r="L1318" t="s">
        <v>61</v>
      </c>
      <c r="M1318">
        <v>440</v>
      </c>
      <c r="N1318" t="s">
        <v>53</v>
      </c>
      <c r="O1318" s="3">
        <f>IFERROR(VLOOKUP(D1318&amp;N1318,'(0201) Fresh'!$C$2:$P$1086,14,FALSE),0)</f>
        <v>0</v>
      </c>
      <c r="P1318">
        <f>IFERROR(VLOOKUP(D1318&amp;N1318,'(0202) Frozen'!$C$2:$P$997,14,FALSE),0)</f>
        <v>0</v>
      </c>
      <c r="Q1318">
        <f t="shared" si="62"/>
        <v>0</v>
      </c>
      <c r="R1318" s="4">
        <f t="shared" si="64"/>
        <v>0</v>
      </c>
    </row>
    <row r="1319" spans="1:18" x14ac:dyDescent="0.25">
      <c r="A1319">
        <v>826</v>
      </c>
      <c r="B1319" t="s">
        <v>15</v>
      </c>
      <c r="C1319" t="str">
        <f t="shared" si="63"/>
        <v>201108Lithuania</v>
      </c>
      <c r="D1319">
        <v>201108</v>
      </c>
      <c r="E1319">
        <v>2011</v>
      </c>
      <c r="F1319" s="1">
        <v>40756</v>
      </c>
      <c r="G1319">
        <v>8</v>
      </c>
      <c r="H1319">
        <v>1</v>
      </c>
      <c r="I1319" t="s">
        <v>16</v>
      </c>
      <c r="J1319">
        <v>4</v>
      </c>
      <c r="K1319" t="s">
        <v>62</v>
      </c>
      <c r="L1319" t="s">
        <v>61</v>
      </c>
      <c r="M1319">
        <v>440</v>
      </c>
      <c r="N1319" t="s">
        <v>53</v>
      </c>
      <c r="O1319" s="3">
        <f>IFERROR(VLOOKUP(D1319&amp;N1319,'(0201) Fresh'!$C$2:$P$1086,14,FALSE),0)</f>
        <v>0</v>
      </c>
      <c r="P1319">
        <f>IFERROR(VLOOKUP(D1319&amp;N1319,'(0202) Frozen'!$C$2:$P$997,14,FALSE),0)</f>
        <v>0</v>
      </c>
      <c r="Q1319">
        <f t="shared" si="62"/>
        <v>0</v>
      </c>
      <c r="R1319" s="4">
        <f t="shared" si="64"/>
        <v>0</v>
      </c>
    </row>
    <row r="1320" spans="1:18" x14ac:dyDescent="0.25">
      <c r="A1320">
        <v>826</v>
      </c>
      <c r="B1320" t="s">
        <v>15</v>
      </c>
      <c r="C1320" t="str">
        <f t="shared" si="63"/>
        <v>201109Lithuania</v>
      </c>
      <c r="D1320">
        <v>201109</v>
      </c>
      <c r="E1320">
        <v>2011</v>
      </c>
      <c r="F1320" s="1">
        <v>40787</v>
      </c>
      <c r="G1320">
        <v>9</v>
      </c>
      <c r="H1320">
        <v>1</v>
      </c>
      <c r="I1320" t="s">
        <v>16</v>
      </c>
      <c r="J1320">
        <v>4</v>
      </c>
      <c r="K1320" t="s">
        <v>62</v>
      </c>
      <c r="L1320" t="s">
        <v>61</v>
      </c>
      <c r="M1320">
        <v>440</v>
      </c>
      <c r="N1320" t="s">
        <v>53</v>
      </c>
      <c r="O1320" s="3">
        <f>IFERROR(VLOOKUP(D1320&amp;N1320,'(0201) Fresh'!$C$2:$P$1086,14,FALSE),0)</f>
        <v>0</v>
      </c>
      <c r="P1320">
        <f>IFERROR(VLOOKUP(D1320&amp;N1320,'(0202) Frozen'!$C$2:$P$997,14,FALSE),0)</f>
        <v>0</v>
      </c>
      <c r="Q1320">
        <f t="shared" si="62"/>
        <v>0</v>
      </c>
      <c r="R1320" s="4">
        <f t="shared" si="64"/>
        <v>0</v>
      </c>
    </row>
    <row r="1321" spans="1:18" x14ac:dyDescent="0.25">
      <c r="A1321">
        <v>826</v>
      </c>
      <c r="B1321" t="s">
        <v>15</v>
      </c>
      <c r="C1321" t="str">
        <f t="shared" si="63"/>
        <v>201110Lithuania</v>
      </c>
      <c r="D1321">
        <v>201110</v>
      </c>
      <c r="E1321">
        <v>2011</v>
      </c>
      <c r="F1321" s="1">
        <v>40817</v>
      </c>
      <c r="G1321">
        <v>10</v>
      </c>
      <c r="H1321">
        <v>1</v>
      </c>
      <c r="I1321" t="s">
        <v>16</v>
      </c>
      <c r="J1321">
        <v>4</v>
      </c>
      <c r="K1321" t="s">
        <v>62</v>
      </c>
      <c r="L1321" t="s">
        <v>61</v>
      </c>
      <c r="M1321">
        <v>440</v>
      </c>
      <c r="N1321" t="s">
        <v>53</v>
      </c>
      <c r="O1321" s="3">
        <f>IFERROR(VLOOKUP(D1321&amp;N1321,'(0201) Fresh'!$C$2:$P$1086,14,FALSE),0)</f>
        <v>0</v>
      </c>
      <c r="P1321">
        <f>IFERROR(VLOOKUP(D1321&amp;N1321,'(0202) Frozen'!$C$2:$P$997,14,FALSE),0)</f>
        <v>0</v>
      </c>
      <c r="Q1321">
        <f t="shared" si="62"/>
        <v>0</v>
      </c>
      <c r="R1321" s="4">
        <f t="shared" si="64"/>
        <v>0</v>
      </c>
    </row>
    <row r="1322" spans="1:18" x14ac:dyDescent="0.25">
      <c r="A1322">
        <v>826</v>
      </c>
      <c r="B1322" t="s">
        <v>15</v>
      </c>
      <c r="C1322" t="str">
        <f t="shared" si="63"/>
        <v>201111Lithuania</v>
      </c>
      <c r="D1322">
        <v>201111</v>
      </c>
      <c r="E1322">
        <v>2011</v>
      </c>
      <c r="F1322" s="1">
        <v>40848</v>
      </c>
      <c r="G1322">
        <v>11</v>
      </c>
      <c r="H1322">
        <v>1</v>
      </c>
      <c r="I1322" t="s">
        <v>16</v>
      </c>
      <c r="J1322">
        <v>4</v>
      </c>
      <c r="K1322" t="s">
        <v>62</v>
      </c>
      <c r="L1322" t="s">
        <v>61</v>
      </c>
      <c r="M1322">
        <v>440</v>
      </c>
      <c r="N1322" t="s">
        <v>53</v>
      </c>
      <c r="O1322" s="3">
        <f>IFERROR(VLOOKUP(D1322&amp;N1322,'(0201) Fresh'!$C$2:$P$1086,14,FALSE),0)</f>
        <v>0</v>
      </c>
      <c r="P1322">
        <f>IFERROR(VLOOKUP(D1322&amp;N1322,'(0202) Frozen'!$C$2:$P$997,14,FALSE),0)</f>
        <v>0</v>
      </c>
      <c r="Q1322">
        <f t="shared" si="62"/>
        <v>0</v>
      </c>
      <c r="R1322" s="4">
        <f t="shared" si="64"/>
        <v>0</v>
      </c>
    </row>
    <row r="1323" spans="1:18" x14ac:dyDescent="0.25">
      <c r="A1323">
        <v>826</v>
      </c>
      <c r="B1323" t="s">
        <v>15</v>
      </c>
      <c r="C1323" t="str">
        <f t="shared" si="63"/>
        <v>201112Lithuania</v>
      </c>
      <c r="D1323">
        <v>201112</v>
      </c>
      <c r="E1323">
        <v>2011</v>
      </c>
      <c r="F1323" s="1">
        <v>40878</v>
      </c>
      <c r="G1323">
        <v>12</v>
      </c>
      <c r="H1323">
        <v>1</v>
      </c>
      <c r="I1323" t="s">
        <v>16</v>
      </c>
      <c r="J1323">
        <v>4</v>
      </c>
      <c r="K1323" t="s">
        <v>62</v>
      </c>
      <c r="L1323" t="s">
        <v>61</v>
      </c>
      <c r="M1323">
        <v>440</v>
      </c>
      <c r="N1323" t="s">
        <v>53</v>
      </c>
      <c r="O1323" s="3">
        <f>IFERROR(VLOOKUP(D1323&amp;N1323,'(0201) Fresh'!$C$2:$P$1086,14,FALSE),0)</f>
        <v>0</v>
      </c>
      <c r="P1323">
        <f>IFERROR(VLOOKUP(D1323&amp;N1323,'(0202) Frozen'!$C$2:$P$997,14,FALSE),0)</f>
        <v>0</v>
      </c>
      <c r="Q1323">
        <f t="shared" si="62"/>
        <v>0</v>
      </c>
      <c r="R1323" s="4">
        <f t="shared" si="64"/>
        <v>0</v>
      </c>
    </row>
    <row r="1324" spans="1:18" x14ac:dyDescent="0.25">
      <c r="A1324">
        <v>826</v>
      </c>
      <c r="B1324" t="s">
        <v>15</v>
      </c>
      <c r="C1324" t="str">
        <f t="shared" si="63"/>
        <v>201201Lithuania</v>
      </c>
      <c r="D1324">
        <v>201201</v>
      </c>
      <c r="E1324">
        <v>2012</v>
      </c>
      <c r="F1324" s="1">
        <v>40909</v>
      </c>
      <c r="G1324">
        <v>1</v>
      </c>
      <c r="H1324">
        <v>1</v>
      </c>
      <c r="I1324" t="s">
        <v>16</v>
      </c>
      <c r="J1324">
        <v>4</v>
      </c>
      <c r="K1324" t="s">
        <v>62</v>
      </c>
      <c r="L1324" t="s">
        <v>61</v>
      </c>
      <c r="M1324">
        <v>440</v>
      </c>
      <c r="N1324" t="s">
        <v>53</v>
      </c>
      <c r="O1324" s="3">
        <f>IFERROR(VLOOKUP(D1324&amp;N1324,'(0201) Fresh'!$C$2:$P$1086,14,FALSE),0)</f>
        <v>0</v>
      </c>
      <c r="P1324">
        <f>IFERROR(VLOOKUP(D1324&amp;N1324,'(0202) Frozen'!$C$2:$P$997,14,FALSE),0)</f>
        <v>0</v>
      </c>
      <c r="Q1324">
        <f t="shared" si="62"/>
        <v>0</v>
      </c>
      <c r="R1324" s="4">
        <f t="shared" si="64"/>
        <v>0</v>
      </c>
    </row>
    <row r="1325" spans="1:18" x14ac:dyDescent="0.25">
      <c r="A1325">
        <v>826</v>
      </c>
      <c r="B1325" t="s">
        <v>15</v>
      </c>
      <c r="C1325" t="str">
        <f t="shared" si="63"/>
        <v>201202Lithuania</v>
      </c>
      <c r="D1325">
        <v>201202</v>
      </c>
      <c r="E1325">
        <v>2012</v>
      </c>
      <c r="F1325" s="1">
        <v>40940</v>
      </c>
      <c r="G1325">
        <v>2</v>
      </c>
      <c r="H1325">
        <v>1</v>
      </c>
      <c r="I1325" t="s">
        <v>16</v>
      </c>
      <c r="J1325">
        <v>4</v>
      </c>
      <c r="K1325" t="s">
        <v>62</v>
      </c>
      <c r="L1325" t="s">
        <v>61</v>
      </c>
      <c r="M1325">
        <v>440</v>
      </c>
      <c r="N1325" t="s">
        <v>53</v>
      </c>
      <c r="O1325" s="3">
        <f>IFERROR(VLOOKUP(D1325&amp;N1325,'(0201) Fresh'!$C$2:$P$1086,14,FALSE),0)</f>
        <v>0</v>
      </c>
      <c r="P1325">
        <f>IFERROR(VLOOKUP(D1325&amp;N1325,'(0202) Frozen'!$C$2:$P$997,14,FALSE),0)</f>
        <v>0</v>
      </c>
      <c r="Q1325">
        <f t="shared" si="62"/>
        <v>0</v>
      </c>
      <c r="R1325" s="4">
        <f t="shared" si="64"/>
        <v>0</v>
      </c>
    </row>
    <row r="1326" spans="1:18" x14ac:dyDescent="0.25">
      <c r="A1326">
        <v>826</v>
      </c>
      <c r="B1326" t="s">
        <v>15</v>
      </c>
      <c r="C1326" t="str">
        <f t="shared" si="63"/>
        <v>201203Lithuania</v>
      </c>
      <c r="D1326">
        <v>201203</v>
      </c>
      <c r="E1326">
        <v>2012</v>
      </c>
      <c r="F1326" s="1">
        <v>40969</v>
      </c>
      <c r="G1326">
        <v>3</v>
      </c>
      <c r="H1326">
        <v>1</v>
      </c>
      <c r="I1326" t="s">
        <v>16</v>
      </c>
      <c r="J1326">
        <v>4</v>
      </c>
      <c r="K1326" t="s">
        <v>62</v>
      </c>
      <c r="L1326" t="s">
        <v>61</v>
      </c>
      <c r="M1326">
        <v>440</v>
      </c>
      <c r="N1326" t="s">
        <v>53</v>
      </c>
      <c r="O1326" s="3">
        <f>IFERROR(VLOOKUP(D1326&amp;N1326,'(0201) Fresh'!$C$2:$P$1086,14,FALSE),0)</f>
        <v>0</v>
      </c>
      <c r="P1326">
        <f>IFERROR(VLOOKUP(D1326&amp;N1326,'(0202) Frozen'!$C$2:$P$997,14,FALSE),0)</f>
        <v>0</v>
      </c>
      <c r="Q1326">
        <f t="shared" si="62"/>
        <v>0</v>
      </c>
      <c r="R1326" s="4">
        <f t="shared" si="64"/>
        <v>0</v>
      </c>
    </row>
    <row r="1327" spans="1:18" x14ac:dyDescent="0.25">
      <c r="A1327">
        <v>826</v>
      </c>
      <c r="B1327" t="s">
        <v>15</v>
      </c>
      <c r="C1327" t="str">
        <f t="shared" si="63"/>
        <v>201204Lithuania</v>
      </c>
      <c r="D1327">
        <v>201204</v>
      </c>
      <c r="E1327">
        <v>2012</v>
      </c>
      <c r="F1327" s="1">
        <v>41000</v>
      </c>
      <c r="G1327">
        <v>4</v>
      </c>
      <c r="H1327">
        <v>1</v>
      </c>
      <c r="I1327" t="s">
        <v>16</v>
      </c>
      <c r="J1327">
        <v>4</v>
      </c>
      <c r="K1327" t="s">
        <v>62</v>
      </c>
      <c r="L1327" t="s">
        <v>61</v>
      </c>
      <c r="M1327">
        <v>440</v>
      </c>
      <c r="N1327" t="s">
        <v>53</v>
      </c>
      <c r="O1327" s="3">
        <f>IFERROR(VLOOKUP(D1327&amp;N1327,'(0201) Fresh'!$C$2:$P$1086,14,FALSE),0)</f>
        <v>0</v>
      </c>
      <c r="P1327">
        <f>IFERROR(VLOOKUP(D1327&amp;N1327,'(0202) Frozen'!$C$2:$P$997,14,FALSE),0)</f>
        <v>0</v>
      </c>
      <c r="Q1327">
        <f t="shared" si="62"/>
        <v>0</v>
      </c>
      <c r="R1327" s="4">
        <f t="shared" si="64"/>
        <v>0</v>
      </c>
    </row>
    <row r="1328" spans="1:18" x14ac:dyDescent="0.25">
      <c r="A1328">
        <v>826</v>
      </c>
      <c r="B1328" t="s">
        <v>15</v>
      </c>
      <c r="C1328" t="str">
        <f t="shared" si="63"/>
        <v>201205Lithuania</v>
      </c>
      <c r="D1328">
        <v>201205</v>
      </c>
      <c r="E1328">
        <v>2012</v>
      </c>
      <c r="F1328" s="1">
        <v>41030</v>
      </c>
      <c r="G1328">
        <v>5</v>
      </c>
      <c r="H1328">
        <v>1</v>
      </c>
      <c r="I1328" t="s">
        <v>16</v>
      </c>
      <c r="J1328">
        <v>4</v>
      </c>
      <c r="K1328" t="s">
        <v>62</v>
      </c>
      <c r="L1328" t="s">
        <v>61</v>
      </c>
      <c r="M1328">
        <v>440</v>
      </c>
      <c r="N1328" t="s">
        <v>53</v>
      </c>
      <c r="O1328" s="3">
        <f>IFERROR(VLOOKUP(D1328&amp;N1328,'(0201) Fresh'!$C$2:$P$1086,14,FALSE),0)</f>
        <v>0</v>
      </c>
      <c r="P1328">
        <f>IFERROR(VLOOKUP(D1328&amp;N1328,'(0202) Frozen'!$C$2:$P$997,14,FALSE),0)</f>
        <v>0</v>
      </c>
      <c r="Q1328">
        <f t="shared" si="62"/>
        <v>0</v>
      </c>
      <c r="R1328" s="4">
        <f t="shared" si="64"/>
        <v>0</v>
      </c>
    </row>
    <row r="1329" spans="1:18" x14ac:dyDescent="0.25">
      <c r="A1329">
        <v>826</v>
      </c>
      <c r="B1329" t="s">
        <v>15</v>
      </c>
      <c r="C1329" t="str">
        <f t="shared" si="63"/>
        <v>201206Lithuania</v>
      </c>
      <c r="D1329">
        <v>201206</v>
      </c>
      <c r="E1329">
        <v>2012</v>
      </c>
      <c r="F1329" s="1">
        <v>41061</v>
      </c>
      <c r="G1329">
        <v>6</v>
      </c>
      <c r="H1329">
        <v>1</v>
      </c>
      <c r="I1329" t="s">
        <v>16</v>
      </c>
      <c r="J1329">
        <v>4</v>
      </c>
      <c r="K1329" t="s">
        <v>62</v>
      </c>
      <c r="L1329" t="s">
        <v>61</v>
      </c>
      <c r="M1329">
        <v>440</v>
      </c>
      <c r="N1329" t="s">
        <v>53</v>
      </c>
      <c r="O1329" s="3">
        <f>IFERROR(VLOOKUP(D1329&amp;N1329,'(0201) Fresh'!$C$2:$P$1086,14,FALSE),0)</f>
        <v>0</v>
      </c>
      <c r="P1329">
        <f>IFERROR(VLOOKUP(D1329&amp;N1329,'(0202) Frozen'!$C$2:$P$997,14,FALSE),0)</f>
        <v>0</v>
      </c>
      <c r="Q1329">
        <f t="shared" si="62"/>
        <v>0</v>
      </c>
      <c r="R1329" s="4">
        <f t="shared" si="64"/>
        <v>0</v>
      </c>
    </row>
    <row r="1330" spans="1:18" x14ac:dyDescent="0.25">
      <c r="A1330">
        <v>826</v>
      </c>
      <c r="B1330" t="s">
        <v>15</v>
      </c>
      <c r="C1330" t="str">
        <f t="shared" si="63"/>
        <v>201207Lithuania</v>
      </c>
      <c r="D1330">
        <v>201207</v>
      </c>
      <c r="E1330">
        <v>2012</v>
      </c>
      <c r="F1330" s="1">
        <v>41091</v>
      </c>
      <c r="G1330">
        <v>7</v>
      </c>
      <c r="H1330">
        <v>1</v>
      </c>
      <c r="I1330" t="s">
        <v>16</v>
      </c>
      <c r="J1330">
        <v>4</v>
      </c>
      <c r="K1330" t="s">
        <v>62</v>
      </c>
      <c r="L1330" t="s">
        <v>61</v>
      </c>
      <c r="M1330">
        <v>440</v>
      </c>
      <c r="N1330" t="s">
        <v>53</v>
      </c>
      <c r="O1330" s="3">
        <f>IFERROR(VLOOKUP(D1330&amp;N1330,'(0201) Fresh'!$C$2:$P$1086,14,FALSE),0)</f>
        <v>0</v>
      </c>
      <c r="P1330">
        <f>IFERROR(VLOOKUP(D1330&amp;N1330,'(0202) Frozen'!$C$2:$P$997,14,FALSE),0)</f>
        <v>0</v>
      </c>
      <c r="Q1330">
        <f t="shared" si="62"/>
        <v>0</v>
      </c>
      <c r="R1330" s="4">
        <f t="shared" si="64"/>
        <v>0</v>
      </c>
    </row>
    <row r="1331" spans="1:18" x14ac:dyDescent="0.25">
      <c r="A1331">
        <v>826</v>
      </c>
      <c r="B1331" t="s">
        <v>15</v>
      </c>
      <c r="C1331" t="str">
        <f t="shared" si="63"/>
        <v>201208Lithuania</v>
      </c>
      <c r="D1331">
        <v>201208</v>
      </c>
      <c r="E1331">
        <v>2012</v>
      </c>
      <c r="F1331" s="1">
        <v>41122</v>
      </c>
      <c r="G1331">
        <v>8</v>
      </c>
      <c r="H1331">
        <v>1</v>
      </c>
      <c r="I1331" t="s">
        <v>16</v>
      </c>
      <c r="J1331">
        <v>4</v>
      </c>
      <c r="K1331" t="s">
        <v>62</v>
      </c>
      <c r="L1331" t="s">
        <v>61</v>
      </c>
      <c r="M1331">
        <v>440</v>
      </c>
      <c r="N1331" t="s">
        <v>53</v>
      </c>
      <c r="O1331" s="3">
        <f>IFERROR(VLOOKUP(D1331&amp;N1331,'(0201) Fresh'!$C$2:$P$1086,14,FALSE),0)</f>
        <v>0</v>
      </c>
      <c r="P1331">
        <f>IFERROR(VLOOKUP(D1331&amp;N1331,'(0202) Frozen'!$C$2:$P$997,14,FALSE),0)</f>
        <v>0</v>
      </c>
      <c r="Q1331">
        <f t="shared" si="62"/>
        <v>0</v>
      </c>
      <c r="R1331" s="4">
        <f t="shared" si="64"/>
        <v>0</v>
      </c>
    </row>
    <row r="1332" spans="1:18" x14ac:dyDescent="0.25">
      <c r="A1332">
        <v>826</v>
      </c>
      <c r="B1332" t="s">
        <v>15</v>
      </c>
      <c r="C1332" t="str">
        <f t="shared" si="63"/>
        <v>201209Lithuania</v>
      </c>
      <c r="D1332">
        <v>201209</v>
      </c>
      <c r="E1332">
        <v>2012</v>
      </c>
      <c r="F1332" s="1">
        <v>41153</v>
      </c>
      <c r="G1332">
        <v>9</v>
      </c>
      <c r="H1332">
        <v>1</v>
      </c>
      <c r="I1332" t="s">
        <v>16</v>
      </c>
      <c r="J1332">
        <v>4</v>
      </c>
      <c r="K1332" t="s">
        <v>62</v>
      </c>
      <c r="L1332" t="s">
        <v>61</v>
      </c>
      <c r="M1332">
        <v>440</v>
      </c>
      <c r="N1332" t="s">
        <v>53</v>
      </c>
      <c r="O1332" s="3">
        <f>IFERROR(VLOOKUP(D1332&amp;N1332,'(0201) Fresh'!$C$2:$P$1086,14,FALSE),0)</f>
        <v>0</v>
      </c>
      <c r="P1332">
        <f>IFERROR(VLOOKUP(D1332&amp;N1332,'(0202) Frozen'!$C$2:$P$997,14,FALSE),0)</f>
        <v>0</v>
      </c>
      <c r="Q1332">
        <f t="shared" si="62"/>
        <v>0</v>
      </c>
      <c r="R1332" s="4">
        <f t="shared" si="64"/>
        <v>0</v>
      </c>
    </row>
    <row r="1333" spans="1:18" x14ac:dyDescent="0.25">
      <c r="A1333">
        <v>826</v>
      </c>
      <c r="B1333" t="s">
        <v>15</v>
      </c>
      <c r="C1333" t="str">
        <f t="shared" si="63"/>
        <v>201210Lithuania</v>
      </c>
      <c r="D1333">
        <v>201210</v>
      </c>
      <c r="E1333">
        <v>2012</v>
      </c>
      <c r="F1333" s="1">
        <v>41183</v>
      </c>
      <c r="G1333">
        <v>10</v>
      </c>
      <c r="H1333">
        <v>1</v>
      </c>
      <c r="I1333" t="s">
        <v>16</v>
      </c>
      <c r="J1333">
        <v>4</v>
      </c>
      <c r="K1333" t="s">
        <v>62</v>
      </c>
      <c r="L1333" t="s">
        <v>61</v>
      </c>
      <c r="M1333">
        <v>440</v>
      </c>
      <c r="N1333" t="s">
        <v>53</v>
      </c>
      <c r="O1333" s="3">
        <f>IFERROR(VLOOKUP(D1333&amp;N1333,'(0201) Fresh'!$C$2:$P$1086,14,FALSE),0)</f>
        <v>0</v>
      </c>
      <c r="P1333">
        <f>IFERROR(VLOOKUP(D1333&amp;N1333,'(0202) Frozen'!$C$2:$P$997,14,FALSE),0)</f>
        <v>0</v>
      </c>
      <c r="Q1333">
        <f t="shared" si="62"/>
        <v>0</v>
      </c>
      <c r="R1333" s="4">
        <f t="shared" si="64"/>
        <v>0</v>
      </c>
    </row>
    <row r="1334" spans="1:18" x14ac:dyDescent="0.25">
      <c r="A1334">
        <v>826</v>
      </c>
      <c r="B1334" t="s">
        <v>15</v>
      </c>
      <c r="C1334" t="str">
        <f t="shared" si="63"/>
        <v>201211Lithuania</v>
      </c>
      <c r="D1334">
        <v>201211</v>
      </c>
      <c r="E1334">
        <v>2012</v>
      </c>
      <c r="F1334" s="1">
        <v>41214</v>
      </c>
      <c r="G1334">
        <v>11</v>
      </c>
      <c r="H1334">
        <v>1</v>
      </c>
      <c r="I1334" t="s">
        <v>16</v>
      </c>
      <c r="J1334">
        <v>4</v>
      </c>
      <c r="K1334" t="s">
        <v>62</v>
      </c>
      <c r="L1334" t="s">
        <v>61</v>
      </c>
      <c r="M1334">
        <v>440</v>
      </c>
      <c r="N1334" t="s">
        <v>53</v>
      </c>
      <c r="O1334" s="3">
        <f>IFERROR(VLOOKUP(D1334&amp;N1334,'(0201) Fresh'!$C$2:$P$1086,14,FALSE),0)</f>
        <v>0</v>
      </c>
      <c r="P1334">
        <f>IFERROR(VLOOKUP(D1334&amp;N1334,'(0202) Frozen'!$C$2:$P$997,14,FALSE),0)</f>
        <v>0</v>
      </c>
      <c r="Q1334">
        <f t="shared" si="62"/>
        <v>0</v>
      </c>
      <c r="R1334" s="4">
        <f t="shared" si="64"/>
        <v>0</v>
      </c>
    </row>
    <row r="1335" spans="1:18" x14ac:dyDescent="0.25">
      <c r="A1335">
        <v>826</v>
      </c>
      <c r="B1335" t="s">
        <v>15</v>
      </c>
      <c r="C1335" t="str">
        <f t="shared" si="63"/>
        <v>201212Lithuania</v>
      </c>
      <c r="D1335">
        <v>201212</v>
      </c>
      <c r="E1335">
        <v>2012</v>
      </c>
      <c r="F1335" s="1">
        <v>41244</v>
      </c>
      <c r="G1335">
        <v>12</v>
      </c>
      <c r="H1335">
        <v>1</v>
      </c>
      <c r="I1335" t="s">
        <v>16</v>
      </c>
      <c r="J1335">
        <v>4</v>
      </c>
      <c r="K1335" t="s">
        <v>62</v>
      </c>
      <c r="L1335" t="s">
        <v>61</v>
      </c>
      <c r="M1335">
        <v>440</v>
      </c>
      <c r="N1335" t="s">
        <v>53</v>
      </c>
      <c r="O1335" s="3">
        <f>IFERROR(VLOOKUP(D1335&amp;N1335,'(0201) Fresh'!$C$2:$P$1086,14,FALSE),0)</f>
        <v>0</v>
      </c>
      <c r="P1335">
        <f>IFERROR(VLOOKUP(D1335&amp;N1335,'(0202) Frozen'!$C$2:$P$997,14,FALSE),0)</f>
        <v>0</v>
      </c>
      <c r="Q1335">
        <f t="shared" si="62"/>
        <v>0</v>
      </c>
      <c r="R1335" s="4">
        <f t="shared" si="64"/>
        <v>0</v>
      </c>
    </row>
    <row r="1336" spans="1:18" x14ac:dyDescent="0.25">
      <c r="A1336">
        <v>826</v>
      </c>
      <c r="B1336" t="s">
        <v>15</v>
      </c>
      <c r="C1336" t="str">
        <f t="shared" si="63"/>
        <v>201301Lithuania</v>
      </c>
      <c r="D1336">
        <v>201301</v>
      </c>
      <c r="E1336">
        <v>2013</v>
      </c>
      <c r="F1336" s="1">
        <v>41275</v>
      </c>
      <c r="G1336">
        <v>1</v>
      </c>
      <c r="H1336">
        <v>1</v>
      </c>
      <c r="I1336" t="s">
        <v>16</v>
      </c>
      <c r="J1336">
        <v>4</v>
      </c>
      <c r="K1336" t="s">
        <v>62</v>
      </c>
      <c r="L1336" t="s">
        <v>61</v>
      </c>
      <c r="M1336">
        <v>440</v>
      </c>
      <c r="N1336" t="s">
        <v>53</v>
      </c>
      <c r="O1336" s="3">
        <f>IFERROR(VLOOKUP(D1336&amp;N1336,'(0201) Fresh'!$C$2:$P$1086,14,FALSE),0)</f>
        <v>0</v>
      </c>
      <c r="P1336">
        <f>IFERROR(VLOOKUP(D1336&amp;N1336,'(0202) Frozen'!$C$2:$P$997,14,FALSE),0)</f>
        <v>0</v>
      </c>
      <c r="Q1336">
        <f t="shared" si="62"/>
        <v>0</v>
      </c>
      <c r="R1336" s="4">
        <f t="shared" si="64"/>
        <v>0</v>
      </c>
    </row>
    <row r="1337" spans="1:18" x14ac:dyDescent="0.25">
      <c r="A1337">
        <v>826</v>
      </c>
      <c r="B1337" t="s">
        <v>15</v>
      </c>
      <c r="C1337" t="str">
        <f t="shared" si="63"/>
        <v>201302Lithuania</v>
      </c>
      <c r="D1337">
        <v>201302</v>
      </c>
      <c r="E1337">
        <v>2013</v>
      </c>
      <c r="F1337" s="1">
        <v>41306</v>
      </c>
      <c r="G1337">
        <v>2</v>
      </c>
      <c r="H1337">
        <v>1</v>
      </c>
      <c r="I1337" t="s">
        <v>16</v>
      </c>
      <c r="J1337">
        <v>4</v>
      </c>
      <c r="K1337" t="s">
        <v>62</v>
      </c>
      <c r="L1337" t="s">
        <v>61</v>
      </c>
      <c r="M1337">
        <v>440</v>
      </c>
      <c r="N1337" t="s">
        <v>53</v>
      </c>
      <c r="O1337" s="3">
        <f>IFERROR(VLOOKUP(D1337&amp;N1337,'(0201) Fresh'!$C$2:$P$1086,14,FALSE),0)</f>
        <v>0</v>
      </c>
      <c r="P1337">
        <f>IFERROR(VLOOKUP(D1337&amp;N1337,'(0202) Frozen'!$C$2:$P$997,14,FALSE),0)</f>
        <v>0</v>
      </c>
      <c r="Q1337">
        <f t="shared" si="62"/>
        <v>0</v>
      </c>
      <c r="R1337" s="4">
        <f t="shared" si="64"/>
        <v>0</v>
      </c>
    </row>
    <row r="1338" spans="1:18" x14ac:dyDescent="0.25">
      <c r="A1338">
        <v>826</v>
      </c>
      <c r="B1338" t="s">
        <v>15</v>
      </c>
      <c r="C1338" t="str">
        <f t="shared" si="63"/>
        <v>201303Lithuania</v>
      </c>
      <c r="D1338">
        <v>201303</v>
      </c>
      <c r="E1338">
        <v>2013</v>
      </c>
      <c r="F1338" s="1">
        <v>41334</v>
      </c>
      <c r="G1338">
        <v>3</v>
      </c>
      <c r="H1338">
        <v>1</v>
      </c>
      <c r="I1338" t="s">
        <v>16</v>
      </c>
      <c r="J1338">
        <v>4</v>
      </c>
      <c r="K1338" t="s">
        <v>62</v>
      </c>
      <c r="L1338" t="s">
        <v>61</v>
      </c>
      <c r="M1338">
        <v>440</v>
      </c>
      <c r="N1338" t="s">
        <v>53</v>
      </c>
      <c r="O1338" s="3">
        <f>IFERROR(VLOOKUP(D1338&amp;N1338,'(0201) Fresh'!$C$2:$P$1086,14,FALSE),0)</f>
        <v>0</v>
      </c>
      <c r="P1338">
        <f>IFERROR(VLOOKUP(D1338&amp;N1338,'(0202) Frozen'!$C$2:$P$997,14,FALSE),0)</f>
        <v>0</v>
      </c>
      <c r="Q1338">
        <f t="shared" si="62"/>
        <v>0</v>
      </c>
      <c r="R1338" s="4">
        <f t="shared" si="64"/>
        <v>0</v>
      </c>
    </row>
    <row r="1339" spans="1:18" x14ac:dyDescent="0.25">
      <c r="A1339">
        <v>826</v>
      </c>
      <c r="B1339" t="s">
        <v>15</v>
      </c>
      <c r="C1339" t="str">
        <f t="shared" si="63"/>
        <v>201304Lithuania</v>
      </c>
      <c r="D1339">
        <v>201304</v>
      </c>
      <c r="E1339">
        <v>2013</v>
      </c>
      <c r="F1339" s="1">
        <v>41365</v>
      </c>
      <c r="G1339">
        <v>4</v>
      </c>
      <c r="H1339">
        <v>1</v>
      </c>
      <c r="I1339" t="s">
        <v>16</v>
      </c>
      <c r="J1339">
        <v>4</v>
      </c>
      <c r="K1339" t="s">
        <v>62</v>
      </c>
      <c r="L1339" t="s">
        <v>61</v>
      </c>
      <c r="M1339">
        <v>440</v>
      </c>
      <c r="N1339" t="s">
        <v>53</v>
      </c>
      <c r="O1339" s="3">
        <f>IFERROR(VLOOKUP(D1339&amp;N1339,'(0201) Fresh'!$C$2:$P$1086,14,FALSE),0)</f>
        <v>0</v>
      </c>
      <c r="P1339">
        <f>IFERROR(VLOOKUP(D1339&amp;N1339,'(0202) Frozen'!$C$2:$P$997,14,FALSE),0)</f>
        <v>0</v>
      </c>
      <c r="Q1339">
        <f t="shared" si="62"/>
        <v>0</v>
      </c>
      <c r="R1339" s="4">
        <f t="shared" si="64"/>
        <v>0</v>
      </c>
    </row>
    <row r="1340" spans="1:18" x14ac:dyDescent="0.25">
      <c r="A1340">
        <v>826</v>
      </c>
      <c r="B1340" t="s">
        <v>15</v>
      </c>
      <c r="C1340" t="str">
        <f t="shared" si="63"/>
        <v>201305Lithuania</v>
      </c>
      <c r="D1340">
        <v>201305</v>
      </c>
      <c r="E1340">
        <v>2013</v>
      </c>
      <c r="F1340" s="1">
        <v>41395</v>
      </c>
      <c r="G1340">
        <v>5</v>
      </c>
      <c r="H1340">
        <v>1</v>
      </c>
      <c r="I1340" t="s">
        <v>16</v>
      </c>
      <c r="J1340">
        <v>4</v>
      </c>
      <c r="K1340" t="s">
        <v>62</v>
      </c>
      <c r="L1340" t="s">
        <v>61</v>
      </c>
      <c r="M1340">
        <v>440</v>
      </c>
      <c r="N1340" t="s">
        <v>53</v>
      </c>
      <c r="O1340" s="3">
        <f>IFERROR(VLOOKUP(D1340&amp;N1340,'(0201) Fresh'!$C$2:$P$1086,14,FALSE),0)</f>
        <v>0</v>
      </c>
      <c r="P1340">
        <f>IFERROR(VLOOKUP(D1340&amp;N1340,'(0202) Frozen'!$C$2:$P$997,14,FALSE),0)</f>
        <v>0</v>
      </c>
      <c r="Q1340">
        <f t="shared" si="62"/>
        <v>0</v>
      </c>
      <c r="R1340" s="4">
        <f t="shared" si="64"/>
        <v>0</v>
      </c>
    </row>
    <row r="1341" spans="1:18" x14ac:dyDescent="0.25">
      <c r="A1341">
        <v>826</v>
      </c>
      <c r="B1341" t="s">
        <v>15</v>
      </c>
      <c r="C1341" t="str">
        <f t="shared" si="63"/>
        <v>201306Lithuania</v>
      </c>
      <c r="D1341">
        <v>201306</v>
      </c>
      <c r="E1341">
        <v>2013</v>
      </c>
      <c r="F1341" s="1">
        <v>41426</v>
      </c>
      <c r="G1341">
        <v>6</v>
      </c>
      <c r="H1341">
        <v>1</v>
      </c>
      <c r="I1341" t="s">
        <v>16</v>
      </c>
      <c r="J1341">
        <v>4</v>
      </c>
      <c r="K1341" t="s">
        <v>62</v>
      </c>
      <c r="L1341" t="s">
        <v>61</v>
      </c>
      <c r="M1341">
        <v>440</v>
      </c>
      <c r="N1341" t="s">
        <v>53</v>
      </c>
      <c r="O1341" s="3">
        <f>IFERROR(VLOOKUP(D1341&amp;N1341,'(0201) Fresh'!$C$2:$P$1086,14,FALSE),0)</f>
        <v>0</v>
      </c>
      <c r="P1341">
        <f>IFERROR(VLOOKUP(D1341&amp;N1341,'(0202) Frozen'!$C$2:$P$997,14,FALSE),0)</f>
        <v>0</v>
      </c>
      <c r="Q1341">
        <f t="shared" si="62"/>
        <v>0</v>
      </c>
      <c r="R1341" s="4">
        <f t="shared" si="64"/>
        <v>0</v>
      </c>
    </row>
    <row r="1342" spans="1:18" x14ac:dyDescent="0.25">
      <c r="A1342">
        <v>826</v>
      </c>
      <c r="B1342" t="s">
        <v>15</v>
      </c>
      <c r="C1342" t="str">
        <f t="shared" si="63"/>
        <v>201307Lithuania</v>
      </c>
      <c r="D1342">
        <v>201307</v>
      </c>
      <c r="E1342">
        <v>2013</v>
      </c>
      <c r="F1342" s="1">
        <v>41456</v>
      </c>
      <c r="G1342">
        <v>7</v>
      </c>
      <c r="H1342">
        <v>1</v>
      </c>
      <c r="I1342" t="s">
        <v>16</v>
      </c>
      <c r="J1342">
        <v>4</v>
      </c>
      <c r="K1342" t="s">
        <v>62</v>
      </c>
      <c r="L1342" t="s">
        <v>61</v>
      </c>
      <c r="M1342">
        <v>440</v>
      </c>
      <c r="N1342" t="s">
        <v>53</v>
      </c>
      <c r="O1342" s="3">
        <f>IFERROR(VLOOKUP(D1342&amp;N1342,'(0201) Fresh'!$C$2:$P$1086,14,FALSE),0)</f>
        <v>0</v>
      </c>
      <c r="P1342">
        <f>IFERROR(VLOOKUP(D1342&amp;N1342,'(0202) Frozen'!$C$2:$P$997,14,FALSE),0)</f>
        <v>0</v>
      </c>
      <c r="Q1342">
        <f t="shared" si="62"/>
        <v>0</v>
      </c>
      <c r="R1342" s="4">
        <f t="shared" si="64"/>
        <v>0</v>
      </c>
    </row>
    <row r="1343" spans="1:18" x14ac:dyDescent="0.25">
      <c r="A1343">
        <v>826</v>
      </c>
      <c r="B1343" t="s">
        <v>15</v>
      </c>
      <c r="C1343" t="str">
        <f t="shared" si="63"/>
        <v>201308Lithuania</v>
      </c>
      <c r="D1343">
        <v>201308</v>
      </c>
      <c r="E1343">
        <v>2013</v>
      </c>
      <c r="F1343" s="1">
        <v>41487</v>
      </c>
      <c r="G1343">
        <v>8</v>
      </c>
      <c r="H1343">
        <v>1</v>
      </c>
      <c r="I1343" t="s">
        <v>16</v>
      </c>
      <c r="J1343">
        <v>4</v>
      </c>
      <c r="K1343" t="s">
        <v>62</v>
      </c>
      <c r="L1343" t="s">
        <v>61</v>
      </c>
      <c r="M1343">
        <v>440</v>
      </c>
      <c r="N1343" t="s">
        <v>53</v>
      </c>
      <c r="O1343" s="3">
        <f>IFERROR(VLOOKUP(D1343&amp;N1343,'(0201) Fresh'!$C$2:$P$1086,14,FALSE),0)</f>
        <v>0</v>
      </c>
      <c r="P1343">
        <f>IFERROR(VLOOKUP(D1343&amp;N1343,'(0202) Frozen'!$C$2:$P$997,14,FALSE),0)</f>
        <v>0</v>
      </c>
      <c r="Q1343">
        <f t="shared" si="62"/>
        <v>0</v>
      </c>
      <c r="R1343" s="4">
        <f t="shared" si="64"/>
        <v>0</v>
      </c>
    </row>
    <row r="1344" spans="1:18" x14ac:dyDescent="0.25">
      <c r="A1344">
        <v>826</v>
      </c>
      <c r="B1344" t="s">
        <v>15</v>
      </c>
      <c r="C1344" t="str">
        <f t="shared" si="63"/>
        <v>201309Lithuania</v>
      </c>
      <c r="D1344">
        <v>201309</v>
      </c>
      <c r="E1344">
        <v>2013</v>
      </c>
      <c r="F1344" s="1">
        <v>41518</v>
      </c>
      <c r="G1344">
        <v>9</v>
      </c>
      <c r="H1344">
        <v>1</v>
      </c>
      <c r="I1344" t="s">
        <v>16</v>
      </c>
      <c r="J1344">
        <v>4</v>
      </c>
      <c r="K1344" t="s">
        <v>62</v>
      </c>
      <c r="L1344" t="s">
        <v>61</v>
      </c>
      <c r="M1344">
        <v>440</v>
      </c>
      <c r="N1344" t="s">
        <v>53</v>
      </c>
      <c r="O1344" s="3">
        <f>IFERROR(VLOOKUP(D1344&amp;N1344,'(0201) Fresh'!$C$2:$P$1086,14,FALSE),0)</f>
        <v>0</v>
      </c>
      <c r="P1344">
        <f>IFERROR(VLOOKUP(D1344&amp;N1344,'(0202) Frozen'!$C$2:$P$997,14,FALSE),0)</f>
        <v>0</v>
      </c>
      <c r="Q1344">
        <f t="shared" si="62"/>
        <v>0</v>
      </c>
      <c r="R1344" s="4">
        <f t="shared" si="64"/>
        <v>0</v>
      </c>
    </row>
    <row r="1345" spans="1:18" x14ac:dyDescent="0.25">
      <c r="A1345">
        <v>826</v>
      </c>
      <c r="B1345" t="s">
        <v>15</v>
      </c>
      <c r="C1345" t="str">
        <f t="shared" si="63"/>
        <v>201310Lithuania</v>
      </c>
      <c r="D1345">
        <v>201310</v>
      </c>
      <c r="E1345">
        <v>2013</v>
      </c>
      <c r="F1345" s="1">
        <v>41548</v>
      </c>
      <c r="G1345">
        <v>10</v>
      </c>
      <c r="H1345">
        <v>1</v>
      </c>
      <c r="I1345" t="s">
        <v>16</v>
      </c>
      <c r="J1345">
        <v>4</v>
      </c>
      <c r="K1345" t="s">
        <v>62</v>
      </c>
      <c r="L1345" t="s">
        <v>61</v>
      </c>
      <c r="M1345">
        <v>440</v>
      </c>
      <c r="N1345" t="s">
        <v>53</v>
      </c>
      <c r="O1345" s="3">
        <f>IFERROR(VLOOKUP(D1345&amp;N1345,'(0201) Fresh'!$C$2:$P$1086,14,FALSE),0)</f>
        <v>0</v>
      </c>
      <c r="P1345">
        <f>IFERROR(VLOOKUP(D1345&amp;N1345,'(0202) Frozen'!$C$2:$P$997,14,FALSE),0)</f>
        <v>0</v>
      </c>
      <c r="Q1345">
        <f t="shared" si="62"/>
        <v>0</v>
      </c>
      <c r="R1345" s="4">
        <f t="shared" si="64"/>
        <v>0</v>
      </c>
    </row>
    <row r="1346" spans="1:18" x14ac:dyDescent="0.25">
      <c r="A1346">
        <v>826</v>
      </c>
      <c r="B1346" t="s">
        <v>15</v>
      </c>
      <c r="C1346" t="str">
        <f t="shared" si="63"/>
        <v>201311Lithuania</v>
      </c>
      <c r="D1346">
        <v>201311</v>
      </c>
      <c r="E1346">
        <v>2013</v>
      </c>
      <c r="F1346" s="1">
        <v>41579</v>
      </c>
      <c r="G1346">
        <v>11</v>
      </c>
      <c r="H1346">
        <v>1</v>
      </c>
      <c r="I1346" t="s">
        <v>16</v>
      </c>
      <c r="J1346">
        <v>4</v>
      </c>
      <c r="K1346" t="s">
        <v>62</v>
      </c>
      <c r="L1346" t="s">
        <v>61</v>
      </c>
      <c r="M1346">
        <v>440</v>
      </c>
      <c r="N1346" t="s">
        <v>53</v>
      </c>
      <c r="O1346" s="3">
        <f>IFERROR(VLOOKUP(D1346&amp;N1346,'(0201) Fresh'!$C$2:$P$1086,14,FALSE),0)</f>
        <v>0</v>
      </c>
      <c r="P1346">
        <f>IFERROR(VLOOKUP(D1346&amp;N1346,'(0202) Frozen'!$C$2:$P$997,14,FALSE),0)</f>
        <v>0</v>
      </c>
      <c r="Q1346">
        <f t="shared" ref="Q1346:Q1409" si="65">O1346+P1346</f>
        <v>0</v>
      </c>
      <c r="R1346" s="4">
        <f t="shared" si="64"/>
        <v>0</v>
      </c>
    </row>
    <row r="1347" spans="1:18" x14ac:dyDescent="0.25">
      <c r="A1347">
        <v>826</v>
      </c>
      <c r="B1347" t="s">
        <v>15</v>
      </c>
      <c r="C1347" t="str">
        <f t="shared" ref="C1347:C1410" si="66">D1347&amp;N1347</f>
        <v>201312Lithuania</v>
      </c>
      <c r="D1347">
        <v>201312</v>
      </c>
      <c r="E1347">
        <v>2013</v>
      </c>
      <c r="F1347" s="1">
        <v>41609</v>
      </c>
      <c r="G1347">
        <v>12</v>
      </c>
      <c r="H1347">
        <v>1</v>
      </c>
      <c r="I1347" t="s">
        <v>16</v>
      </c>
      <c r="J1347">
        <v>4</v>
      </c>
      <c r="K1347" t="s">
        <v>62</v>
      </c>
      <c r="L1347" t="s">
        <v>61</v>
      </c>
      <c r="M1347">
        <v>440</v>
      </c>
      <c r="N1347" t="s">
        <v>53</v>
      </c>
      <c r="O1347" s="3">
        <f>IFERROR(VLOOKUP(D1347&amp;N1347,'(0201) Fresh'!$C$2:$P$1086,14,FALSE),0)</f>
        <v>0</v>
      </c>
      <c r="P1347">
        <f>IFERROR(VLOOKUP(D1347&amp;N1347,'(0202) Frozen'!$C$2:$P$997,14,FALSE),0)</f>
        <v>0</v>
      </c>
      <c r="Q1347">
        <f t="shared" si="65"/>
        <v>0</v>
      </c>
      <c r="R1347" s="4">
        <f t="shared" si="64"/>
        <v>0</v>
      </c>
    </row>
    <row r="1348" spans="1:18" x14ac:dyDescent="0.25">
      <c r="A1348">
        <v>826</v>
      </c>
      <c r="B1348" t="s">
        <v>15</v>
      </c>
      <c r="C1348" t="str">
        <f t="shared" si="66"/>
        <v>201401Lithuania</v>
      </c>
      <c r="D1348">
        <v>201401</v>
      </c>
      <c r="E1348">
        <v>2014</v>
      </c>
      <c r="F1348" s="1">
        <v>41640</v>
      </c>
      <c r="G1348">
        <v>1</v>
      </c>
      <c r="H1348">
        <v>1</v>
      </c>
      <c r="I1348" t="s">
        <v>16</v>
      </c>
      <c r="J1348">
        <v>4</v>
      </c>
      <c r="K1348" t="s">
        <v>62</v>
      </c>
      <c r="L1348" t="s">
        <v>61</v>
      </c>
      <c r="M1348">
        <v>440</v>
      </c>
      <c r="N1348" t="s">
        <v>53</v>
      </c>
      <c r="O1348" s="3">
        <f>IFERROR(VLOOKUP(D1348&amp;N1348,'(0201) Fresh'!$C$2:$P$1086,14,FALSE),0)</f>
        <v>0</v>
      </c>
      <c r="P1348">
        <f>IFERROR(VLOOKUP(D1348&amp;N1348,'(0202) Frozen'!$C$2:$P$997,14,FALSE),0)</f>
        <v>0</v>
      </c>
      <c r="Q1348">
        <f t="shared" si="65"/>
        <v>0</v>
      </c>
      <c r="R1348" s="4">
        <f t="shared" si="64"/>
        <v>0</v>
      </c>
    </row>
    <row r="1349" spans="1:18" x14ac:dyDescent="0.25">
      <c r="A1349">
        <v>826</v>
      </c>
      <c r="B1349" t="s">
        <v>15</v>
      </c>
      <c r="C1349" t="str">
        <f t="shared" si="66"/>
        <v>201402Lithuania</v>
      </c>
      <c r="D1349">
        <v>201402</v>
      </c>
      <c r="E1349">
        <v>2014</v>
      </c>
      <c r="F1349" s="1">
        <v>41671</v>
      </c>
      <c r="G1349">
        <v>2</v>
      </c>
      <c r="H1349">
        <v>1</v>
      </c>
      <c r="I1349" t="s">
        <v>16</v>
      </c>
      <c r="J1349">
        <v>4</v>
      </c>
      <c r="K1349" t="s">
        <v>62</v>
      </c>
      <c r="L1349" t="s">
        <v>61</v>
      </c>
      <c r="M1349">
        <v>440</v>
      </c>
      <c r="N1349" t="s">
        <v>53</v>
      </c>
      <c r="O1349" s="3">
        <f>IFERROR(VLOOKUP(D1349&amp;N1349,'(0201) Fresh'!$C$2:$P$1086,14,FALSE),0)</f>
        <v>0</v>
      </c>
      <c r="P1349">
        <f>IFERROR(VLOOKUP(D1349&amp;N1349,'(0202) Frozen'!$C$2:$P$997,14,FALSE),0)</f>
        <v>0</v>
      </c>
      <c r="Q1349">
        <f t="shared" si="65"/>
        <v>0</v>
      </c>
      <c r="R1349" s="4">
        <f t="shared" si="64"/>
        <v>0</v>
      </c>
    </row>
    <row r="1350" spans="1:18" x14ac:dyDescent="0.25">
      <c r="A1350">
        <v>826</v>
      </c>
      <c r="B1350" t="s">
        <v>15</v>
      </c>
      <c r="C1350" t="str">
        <f t="shared" si="66"/>
        <v>201403Lithuania</v>
      </c>
      <c r="D1350">
        <v>201403</v>
      </c>
      <c r="E1350">
        <v>2014</v>
      </c>
      <c r="F1350" s="1">
        <v>41699</v>
      </c>
      <c r="G1350">
        <v>3</v>
      </c>
      <c r="H1350">
        <v>1</v>
      </c>
      <c r="I1350" t="s">
        <v>16</v>
      </c>
      <c r="J1350">
        <v>4</v>
      </c>
      <c r="K1350" t="s">
        <v>62</v>
      </c>
      <c r="L1350" t="s">
        <v>61</v>
      </c>
      <c r="M1350">
        <v>440</v>
      </c>
      <c r="N1350" t="s">
        <v>53</v>
      </c>
      <c r="O1350" s="3">
        <f>IFERROR(VLOOKUP(D1350&amp;N1350,'(0201) Fresh'!$C$2:$P$1086,14,FALSE),0)</f>
        <v>0</v>
      </c>
      <c r="P1350">
        <f>IFERROR(VLOOKUP(D1350&amp;N1350,'(0202) Frozen'!$C$2:$P$997,14,FALSE),0)</f>
        <v>0</v>
      </c>
      <c r="Q1350">
        <f t="shared" si="65"/>
        <v>0</v>
      </c>
      <c r="R1350" s="4">
        <f t="shared" si="64"/>
        <v>0</v>
      </c>
    </row>
    <row r="1351" spans="1:18" x14ac:dyDescent="0.25">
      <c r="A1351">
        <v>826</v>
      </c>
      <c r="B1351" t="s">
        <v>15</v>
      </c>
      <c r="C1351" t="str">
        <f t="shared" si="66"/>
        <v>201404Lithuania</v>
      </c>
      <c r="D1351">
        <v>201404</v>
      </c>
      <c r="E1351">
        <v>2014</v>
      </c>
      <c r="F1351" s="1">
        <v>41730</v>
      </c>
      <c r="G1351">
        <v>4</v>
      </c>
      <c r="H1351">
        <v>1</v>
      </c>
      <c r="I1351" t="s">
        <v>16</v>
      </c>
      <c r="J1351">
        <v>4</v>
      </c>
      <c r="K1351" t="s">
        <v>62</v>
      </c>
      <c r="L1351" t="s">
        <v>61</v>
      </c>
      <c r="M1351">
        <v>440</v>
      </c>
      <c r="N1351" t="s">
        <v>53</v>
      </c>
      <c r="O1351" s="3">
        <f>IFERROR(VLOOKUP(D1351&amp;N1351,'(0201) Fresh'!$C$2:$P$1086,14,FALSE),0)</f>
        <v>0</v>
      </c>
      <c r="P1351">
        <f>IFERROR(VLOOKUP(D1351&amp;N1351,'(0202) Frozen'!$C$2:$P$997,14,FALSE),0)</f>
        <v>0</v>
      </c>
      <c r="Q1351">
        <f t="shared" si="65"/>
        <v>0</v>
      </c>
      <c r="R1351" s="4">
        <f t="shared" si="64"/>
        <v>0</v>
      </c>
    </row>
    <row r="1352" spans="1:18" x14ac:dyDescent="0.25">
      <c r="A1352">
        <v>826</v>
      </c>
      <c r="B1352" t="s">
        <v>15</v>
      </c>
      <c r="C1352" t="str">
        <f t="shared" si="66"/>
        <v>201405Lithuania</v>
      </c>
      <c r="D1352">
        <v>201405</v>
      </c>
      <c r="E1352">
        <v>2014</v>
      </c>
      <c r="F1352" s="1">
        <v>41760</v>
      </c>
      <c r="G1352">
        <v>5</v>
      </c>
      <c r="H1352">
        <v>1</v>
      </c>
      <c r="I1352" t="s">
        <v>16</v>
      </c>
      <c r="J1352">
        <v>4</v>
      </c>
      <c r="K1352" t="s">
        <v>62</v>
      </c>
      <c r="L1352" t="s">
        <v>61</v>
      </c>
      <c r="M1352">
        <v>440</v>
      </c>
      <c r="N1352" t="s">
        <v>53</v>
      </c>
      <c r="O1352" s="3">
        <f>IFERROR(VLOOKUP(D1352&amp;N1352,'(0201) Fresh'!$C$2:$P$1086,14,FALSE),0)</f>
        <v>0</v>
      </c>
      <c r="P1352">
        <f>IFERROR(VLOOKUP(D1352&amp;N1352,'(0202) Frozen'!$C$2:$P$997,14,FALSE),0)</f>
        <v>0</v>
      </c>
      <c r="Q1352">
        <f t="shared" si="65"/>
        <v>0</v>
      </c>
      <c r="R1352" s="4">
        <f t="shared" si="64"/>
        <v>0</v>
      </c>
    </row>
    <row r="1353" spans="1:18" x14ac:dyDescent="0.25">
      <c r="A1353">
        <v>826</v>
      </c>
      <c r="B1353" t="s">
        <v>15</v>
      </c>
      <c r="C1353" t="str">
        <f t="shared" si="66"/>
        <v>201406Lithuania</v>
      </c>
      <c r="D1353">
        <v>201406</v>
      </c>
      <c r="E1353">
        <v>2014</v>
      </c>
      <c r="F1353" s="1">
        <v>41791</v>
      </c>
      <c r="G1353">
        <v>6</v>
      </c>
      <c r="H1353">
        <v>1</v>
      </c>
      <c r="I1353" t="s">
        <v>16</v>
      </c>
      <c r="J1353">
        <v>4</v>
      </c>
      <c r="K1353" t="s">
        <v>62</v>
      </c>
      <c r="L1353" t="s">
        <v>61</v>
      </c>
      <c r="M1353">
        <v>440</v>
      </c>
      <c r="N1353" t="s">
        <v>53</v>
      </c>
      <c r="O1353" s="3">
        <f>IFERROR(VLOOKUP(D1353&amp;N1353,'(0201) Fresh'!$C$2:$P$1086,14,FALSE),0)</f>
        <v>0</v>
      </c>
      <c r="P1353">
        <f>IFERROR(VLOOKUP(D1353&amp;N1353,'(0202) Frozen'!$C$2:$P$997,14,FALSE),0)</f>
        <v>0</v>
      </c>
      <c r="Q1353">
        <f t="shared" si="65"/>
        <v>0</v>
      </c>
      <c r="R1353" s="4">
        <f t="shared" si="64"/>
        <v>0</v>
      </c>
    </row>
    <row r="1354" spans="1:18" x14ac:dyDescent="0.25">
      <c r="A1354">
        <v>826</v>
      </c>
      <c r="B1354" t="s">
        <v>15</v>
      </c>
      <c r="C1354" t="str">
        <f t="shared" si="66"/>
        <v>201407Lithuania</v>
      </c>
      <c r="D1354">
        <v>201407</v>
      </c>
      <c r="E1354">
        <v>2014</v>
      </c>
      <c r="F1354" s="1">
        <v>41821</v>
      </c>
      <c r="G1354">
        <v>7</v>
      </c>
      <c r="H1354">
        <v>1</v>
      </c>
      <c r="I1354" t="s">
        <v>16</v>
      </c>
      <c r="J1354">
        <v>4</v>
      </c>
      <c r="K1354" t="s">
        <v>62</v>
      </c>
      <c r="L1354" t="s">
        <v>61</v>
      </c>
      <c r="M1354">
        <v>440</v>
      </c>
      <c r="N1354" t="s">
        <v>53</v>
      </c>
      <c r="O1354" s="3">
        <f>IFERROR(VLOOKUP(D1354&amp;N1354,'(0201) Fresh'!$C$2:$P$1086,14,FALSE),0)</f>
        <v>0</v>
      </c>
      <c r="P1354">
        <f>IFERROR(VLOOKUP(D1354&amp;N1354,'(0202) Frozen'!$C$2:$P$997,14,FALSE),0)</f>
        <v>0</v>
      </c>
      <c r="Q1354">
        <f t="shared" si="65"/>
        <v>0</v>
      </c>
      <c r="R1354" s="4">
        <f t="shared" si="64"/>
        <v>0</v>
      </c>
    </row>
    <row r="1355" spans="1:18" x14ac:dyDescent="0.25">
      <c r="A1355">
        <v>826</v>
      </c>
      <c r="B1355" t="s">
        <v>15</v>
      </c>
      <c r="C1355" t="str">
        <f t="shared" si="66"/>
        <v>201408Lithuania</v>
      </c>
      <c r="D1355">
        <v>201408</v>
      </c>
      <c r="E1355">
        <v>2014</v>
      </c>
      <c r="F1355" s="1">
        <v>41852</v>
      </c>
      <c r="G1355">
        <v>8</v>
      </c>
      <c r="H1355">
        <v>1</v>
      </c>
      <c r="I1355" t="s">
        <v>16</v>
      </c>
      <c r="J1355">
        <v>4</v>
      </c>
      <c r="K1355" t="s">
        <v>62</v>
      </c>
      <c r="L1355" t="s">
        <v>61</v>
      </c>
      <c r="M1355">
        <v>440</v>
      </c>
      <c r="N1355" t="s">
        <v>53</v>
      </c>
      <c r="O1355" s="3">
        <f>IFERROR(VLOOKUP(D1355&amp;N1355,'(0201) Fresh'!$C$2:$P$1086,14,FALSE),0)</f>
        <v>0</v>
      </c>
      <c r="P1355">
        <f>IFERROR(VLOOKUP(D1355&amp;N1355,'(0202) Frozen'!$C$2:$P$997,14,FALSE),0)</f>
        <v>0</v>
      </c>
      <c r="Q1355">
        <f t="shared" si="65"/>
        <v>0</v>
      </c>
      <c r="R1355" s="4">
        <f t="shared" si="64"/>
        <v>0</v>
      </c>
    </row>
    <row r="1356" spans="1:18" x14ac:dyDescent="0.25">
      <c r="A1356">
        <v>826</v>
      </c>
      <c r="B1356" t="s">
        <v>15</v>
      </c>
      <c r="C1356" t="str">
        <f t="shared" si="66"/>
        <v>201409Lithuania</v>
      </c>
      <c r="D1356">
        <v>201409</v>
      </c>
      <c r="E1356">
        <v>2014</v>
      </c>
      <c r="F1356" s="1">
        <v>41883</v>
      </c>
      <c r="G1356">
        <v>9</v>
      </c>
      <c r="H1356">
        <v>1</v>
      </c>
      <c r="I1356" t="s">
        <v>16</v>
      </c>
      <c r="J1356">
        <v>4</v>
      </c>
      <c r="K1356" t="s">
        <v>62</v>
      </c>
      <c r="L1356" t="s">
        <v>61</v>
      </c>
      <c r="M1356">
        <v>440</v>
      </c>
      <c r="N1356" t="s">
        <v>53</v>
      </c>
      <c r="O1356" s="3">
        <f>IFERROR(VLOOKUP(D1356&amp;N1356,'(0201) Fresh'!$C$2:$P$1086,14,FALSE),0)</f>
        <v>0</v>
      </c>
      <c r="P1356">
        <f>IFERROR(VLOOKUP(D1356&amp;N1356,'(0202) Frozen'!$C$2:$P$997,14,FALSE),0)</f>
        <v>0</v>
      </c>
      <c r="Q1356">
        <f t="shared" si="65"/>
        <v>0</v>
      </c>
      <c r="R1356" s="4">
        <f t="shared" si="64"/>
        <v>0</v>
      </c>
    </row>
    <row r="1357" spans="1:18" x14ac:dyDescent="0.25">
      <c r="A1357">
        <v>826</v>
      </c>
      <c r="B1357" t="s">
        <v>15</v>
      </c>
      <c r="C1357" t="str">
        <f t="shared" si="66"/>
        <v>201410Lithuania</v>
      </c>
      <c r="D1357">
        <v>201410</v>
      </c>
      <c r="E1357">
        <v>2014</v>
      </c>
      <c r="F1357" s="1">
        <v>41913</v>
      </c>
      <c r="G1357">
        <v>10</v>
      </c>
      <c r="H1357">
        <v>1</v>
      </c>
      <c r="I1357" t="s">
        <v>16</v>
      </c>
      <c r="J1357">
        <v>4</v>
      </c>
      <c r="K1357" t="s">
        <v>62</v>
      </c>
      <c r="L1357" t="s">
        <v>61</v>
      </c>
      <c r="M1357">
        <v>440</v>
      </c>
      <c r="N1357" t="s">
        <v>53</v>
      </c>
      <c r="O1357" s="3">
        <f>IFERROR(VLOOKUP(D1357&amp;N1357,'(0201) Fresh'!$C$2:$P$1086,14,FALSE),0)</f>
        <v>0</v>
      </c>
      <c r="P1357">
        <f>IFERROR(VLOOKUP(D1357&amp;N1357,'(0202) Frozen'!$C$2:$P$997,14,FALSE),0)</f>
        <v>0</v>
      </c>
      <c r="Q1357">
        <f t="shared" si="65"/>
        <v>0</v>
      </c>
      <c r="R1357" s="4">
        <f t="shared" si="64"/>
        <v>0</v>
      </c>
    </row>
    <row r="1358" spans="1:18" x14ac:dyDescent="0.25">
      <c r="A1358">
        <v>826</v>
      </c>
      <c r="B1358" t="s">
        <v>15</v>
      </c>
      <c r="C1358" t="str">
        <f t="shared" si="66"/>
        <v>201411Lithuania</v>
      </c>
      <c r="D1358">
        <v>201411</v>
      </c>
      <c r="E1358">
        <v>2014</v>
      </c>
      <c r="F1358" s="1">
        <v>41944</v>
      </c>
      <c r="G1358">
        <v>11</v>
      </c>
      <c r="H1358">
        <v>1</v>
      </c>
      <c r="I1358" t="s">
        <v>16</v>
      </c>
      <c r="J1358">
        <v>4</v>
      </c>
      <c r="K1358" t="s">
        <v>62</v>
      </c>
      <c r="L1358" t="s">
        <v>61</v>
      </c>
      <c r="M1358">
        <v>440</v>
      </c>
      <c r="N1358" t="s">
        <v>53</v>
      </c>
      <c r="O1358" s="3">
        <f>IFERROR(VLOOKUP(D1358&amp;N1358,'(0201) Fresh'!$C$2:$P$1086,14,FALSE),0)</f>
        <v>0</v>
      </c>
      <c r="P1358">
        <f>IFERROR(VLOOKUP(D1358&amp;N1358,'(0202) Frozen'!$C$2:$P$997,14,FALSE),0)</f>
        <v>0</v>
      </c>
      <c r="Q1358">
        <f t="shared" si="65"/>
        <v>0</v>
      </c>
      <c r="R1358" s="4">
        <f t="shared" si="64"/>
        <v>0</v>
      </c>
    </row>
    <row r="1359" spans="1:18" x14ac:dyDescent="0.25">
      <c r="A1359" s="3">
        <v>826</v>
      </c>
      <c r="B1359" s="3" t="s">
        <v>15</v>
      </c>
      <c r="C1359" t="str">
        <f t="shared" si="66"/>
        <v>201001Luxembourg</v>
      </c>
      <c r="D1359" s="3">
        <v>201001</v>
      </c>
      <c r="E1359" s="3">
        <v>2010</v>
      </c>
      <c r="F1359" s="6">
        <v>40179</v>
      </c>
      <c r="G1359" s="3">
        <v>1</v>
      </c>
      <c r="H1359" s="3">
        <v>1</v>
      </c>
      <c r="I1359" s="3" t="s">
        <v>16</v>
      </c>
      <c r="J1359" s="3">
        <v>4</v>
      </c>
      <c r="K1359" s="3" t="s">
        <v>62</v>
      </c>
      <c r="L1359" s="3" t="s">
        <v>61</v>
      </c>
      <c r="M1359" s="3">
        <v>442</v>
      </c>
      <c r="N1359" s="3" t="s">
        <v>52</v>
      </c>
      <c r="O1359" s="3">
        <f>IFERROR(VLOOKUP(D1359&amp;N1359,'(0201) Fresh'!$C$2:$P$1086,14,FALSE),0)</f>
        <v>0</v>
      </c>
      <c r="P1359">
        <f>IFERROR(VLOOKUP(D1359&amp;N1359,'(0202) Frozen'!$C$2:$P$997,14,FALSE),0)</f>
        <v>15074</v>
      </c>
      <c r="Q1359" s="3">
        <f t="shared" si="65"/>
        <v>15074</v>
      </c>
      <c r="R1359" s="4">
        <f>Q1359/Q2</f>
        <v>1.6843334142127727E-4</v>
      </c>
    </row>
    <row r="1360" spans="1:18" x14ac:dyDescent="0.25">
      <c r="A1360" s="3">
        <v>826</v>
      </c>
      <c r="B1360" s="3" t="s">
        <v>15</v>
      </c>
      <c r="C1360" t="str">
        <f t="shared" si="66"/>
        <v>201002Luxembourg</v>
      </c>
      <c r="D1360" s="3">
        <v>201002</v>
      </c>
      <c r="E1360" s="3">
        <v>2010</v>
      </c>
      <c r="F1360" s="6">
        <v>40210</v>
      </c>
      <c r="G1360" s="3">
        <v>2</v>
      </c>
      <c r="H1360" s="3">
        <v>1</v>
      </c>
      <c r="I1360" s="3" t="s">
        <v>16</v>
      </c>
      <c r="J1360" s="3">
        <v>4</v>
      </c>
      <c r="K1360" s="3" t="s">
        <v>62</v>
      </c>
      <c r="L1360" s="3" t="s">
        <v>61</v>
      </c>
      <c r="M1360" s="3">
        <v>442</v>
      </c>
      <c r="N1360" s="3" t="s">
        <v>52</v>
      </c>
      <c r="O1360" s="3">
        <f>IFERROR(VLOOKUP(D1360&amp;N1360,'(0201) Fresh'!$C$2:$P$1086,14,FALSE),0)</f>
        <v>0</v>
      </c>
      <c r="P1360">
        <f>IFERROR(VLOOKUP(D1360&amp;N1360,'(0202) Frozen'!$C$2:$P$997,14,FALSE),0)</f>
        <v>0</v>
      </c>
      <c r="Q1360" s="3">
        <f t="shared" si="65"/>
        <v>0</v>
      </c>
      <c r="R1360" s="4">
        <f t="shared" ref="R1360:R1417" si="67">Q1360/Q3</f>
        <v>0</v>
      </c>
    </row>
    <row r="1361" spans="1:18" x14ac:dyDescent="0.25">
      <c r="A1361" s="3">
        <v>826</v>
      </c>
      <c r="B1361" s="3" t="s">
        <v>15</v>
      </c>
      <c r="C1361" t="str">
        <f t="shared" si="66"/>
        <v>201003Luxembourg</v>
      </c>
      <c r="D1361" s="3">
        <v>201003</v>
      </c>
      <c r="E1361" s="3">
        <v>2010</v>
      </c>
      <c r="F1361" s="6">
        <v>40238</v>
      </c>
      <c r="G1361" s="3">
        <v>3</v>
      </c>
      <c r="H1361" s="3">
        <v>1</v>
      </c>
      <c r="I1361" s="3" t="s">
        <v>16</v>
      </c>
      <c r="J1361" s="3">
        <v>4</v>
      </c>
      <c r="K1361" s="3" t="s">
        <v>62</v>
      </c>
      <c r="L1361" s="3" t="s">
        <v>61</v>
      </c>
      <c r="M1361" s="3">
        <v>442</v>
      </c>
      <c r="N1361" s="3" t="s">
        <v>52</v>
      </c>
      <c r="O1361" s="3">
        <f>IFERROR(VLOOKUP(D1361&amp;N1361,'(0201) Fresh'!$C$2:$P$1086,14,FALSE),0)</f>
        <v>0</v>
      </c>
      <c r="P1361">
        <f>IFERROR(VLOOKUP(D1361&amp;N1361,'(0202) Frozen'!$C$2:$P$997,14,FALSE),0)</f>
        <v>8878</v>
      </c>
      <c r="Q1361" s="3">
        <f t="shared" si="65"/>
        <v>8878</v>
      </c>
      <c r="R1361" s="4">
        <f t="shared" si="67"/>
        <v>9.1094220430837082E-5</v>
      </c>
    </row>
    <row r="1362" spans="1:18" x14ac:dyDescent="0.25">
      <c r="A1362" s="3">
        <v>826</v>
      </c>
      <c r="B1362" s="3" t="s">
        <v>15</v>
      </c>
      <c r="C1362" t="str">
        <f t="shared" si="66"/>
        <v>201004Luxembourg</v>
      </c>
      <c r="D1362" s="3">
        <v>201004</v>
      </c>
      <c r="E1362" s="3">
        <v>2010</v>
      </c>
      <c r="F1362" s="6">
        <v>40269</v>
      </c>
      <c r="G1362" s="3">
        <v>4</v>
      </c>
      <c r="H1362" s="3">
        <v>1</v>
      </c>
      <c r="I1362" s="3" t="s">
        <v>16</v>
      </c>
      <c r="J1362" s="3">
        <v>4</v>
      </c>
      <c r="K1362" s="3" t="s">
        <v>62</v>
      </c>
      <c r="L1362" s="3" t="s">
        <v>61</v>
      </c>
      <c r="M1362" s="3">
        <v>442</v>
      </c>
      <c r="N1362" s="3" t="s">
        <v>52</v>
      </c>
      <c r="O1362" s="3">
        <f>IFERROR(VLOOKUP(D1362&amp;N1362,'(0201) Fresh'!$C$2:$P$1086,14,FALSE),0)</f>
        <v>0</v>
      </c>
      <c r="P1362">
        <f>IFERROR(VLOOKUP(D1362&amp;N1362,'(0202) Frozen'!$C$2:$P$997,14,FALSE),0)</f>
        <v>0</v>
      </c>
      <c r="Q1362" s="3">
        <f t="shared" si="65"/>
        <v>0</v>
      </c>
      <c r="R1362" s="4">
        <f t="shared" si="67"/>
        <v>0</v>
      </c>
    </row>
    <row r="1363" spans="1:18" x14ac:dyDescent="0.25">
      <c r="A1363" s="3">
        <v>826</v>
      </c>
      <c r="B1363" s="3" t="s">
        <v>15</v>
      </c>
      <c r="C1363" t="str">
        <f t="shared" si="66"/>
        <v>201005Luxembourg</v>
      </c>
      <c r="D1363" s="3">
        <v>201005</v>
      </c>
      <c r="E1363" s="3">
        <v>2010</v>
      </c>
      <c r="F1363" s="6">
        <v>40299</v>
      </c>
      <c r="G1363" s="3">
        <v>5</v>
      </c>
      <c r="H1363" s="3">
        <v>1</v>
      </c>
      <c r="I1363" s="3" t="s">
        <v>16</v>
      </c>
      <c r="J1363" s="3">
        <v>4</v>
      </c>
      <c r="K1363" s="3" t="s">
        <v>62</v>
      </c>
      <c r="L1363" s="3" t="s">
        <v>61</v>
      </c>
      <c r="M1363" s="3">
        <v>442</v>
      </c>
      <c r="N1363" s="3" t="s">
        <v>52</v>
      </c>
      <c r="O1363" s="3">
        <f>IFERROR(VLOOKUP(D1363&amp;N1363,'(0201) Fresh'!$C$2:$P$1086,14,FALSE),0)</f>
        <v>0</v>
      </c>
      <c r="P1363">
        <f>IFERROR(VLOOKUP(D1363&amp;N1363,'(0202) Frozen'!$C$2:$P$997,14,FALSE),0)</f>
        <v>0</v>
      </c>
      <c r="Q1363" s="3">
        <f t="shared" si="65"/>
        <v>0</v>
      </c>
      <c r="R1363" s="4">
        <f t="shared" si="67"/>
        <v>0</v>
      </c>
    </row>
    <row r="1364" spans="1:18" x14ac:dyDescent="0.25">
      <c r="A1364" s="3">
        <v>826</v>
      </c>
      <c r="B1364" s="3" t="s">
        <v>15</v>
      </c>
      <c r="C1364" t="str">
        <f t="shared" si="66"/>
        <v>201006Luxembourg</v>
      </c>
      <c r="D1364" s="3">
        <v>201006</v>
      </c>
      <c r="E1364" s="3">
        <v>2010</v>
      </c>
      <c r="F1364" s="6">
        <v>40330</v>
      </c>
      <c r="G1364" s="3">
        <v>6</v>
      </c>
      <c r="H1364" s="3">
        <v>1</v>
      </c>
      <c r="I1364" s="3" t="s">
        <v>16</v>
      </c>
      <c r="J1364" s="3">
        <v>4</v>
      </c>
      <c r="K1364" s="3" t="s">
        <v>62</v>
      </c>
      <c r="L1364" s="3" t="s">
        <v>61</v>
      </c>
      <c r="M1364" s="3">
        <v>442</v>
      </c>
      <c r="N1364" s="3" t="s">
        <v>52</v>
      </c>
      <c r="O1364" s="3">
        <f>IFERROR(VLOOKUP(D1364&amp;N1364,'(0201) Fresh'!$C$2:$P$1086,14,FALSE),0)</f>
        <v>0</v>
      </c>
      <c r="P1364">
        <f>IFERROR(VLOOKUP(D1364&amp;N1364,'(0202) Frozen'!$C$2:$P$997,14,FALSE),0)</f>
        <v>0</v>
      </c>
      <c r="Q1364" s="3">
        <f t="shared" si="65"/>
        <v>0</v>
      </c>
      <c r="R1364" s="4">
        <f t="shared" si="67"/>
        <v>0</v>
      </c>
    </row>
    <row r="1365" spans="1:18" x14ac:dyDescent="0.25">
      <c r="A1365" s="3">
        <v>826</v>
      </c>
      <c r="B1365" s="3" t="s">
        <v>15</v>
      </c>
      <c r="C1365" t="str">
        <f t="shared" si="66"/>
        <v>201007Luxembourg</v>
      </c>
      <c r="D1365" s="3">
        <v>201007</v>
      </c>
      <c r="E1365" s="3">
        <v>2010</v>
      </c>
      <c r="F1365" s="6">
        <v>40360</v>
      </c>
      <c r="G1365" s="3">
        <v>7</v>
      </c>
      <c r="H1365" s="3">
        <v>1</v>
      </c>
      <c r="I1365" s="3" t="s">
        <v>16</v>
      </c>
      <c r="J1365" s="3">
        <v>4</v>
      </c>
      <c r="K1365" s="3" t="s">
        <v>62</v>
      </c>
      <c r="L1365" s="3" t="s">
        <v>61</v>
      </c>
      <c r="M1365" s="3">
        <v>442</v>
      </c>
      <c r="N1365" s="3" t="s">
        <v>52</v>
      </c>
      <c r="O1365" s="3">
        <f>IFERROR(VLOOKUP(D1365&amp;N1365,'(0201) Fresh'!$C$2:$P$1086,14,FALSE),0)</f>
        <v>0</v>
      </c>
      <c r="P1365">
        <f>IFERROR(VLOOKUP(D1365&amp;N1365,'(0202) Frozen'!$C$2:$P$997,14,FALSE),0)</f>
        <v>0</v>
      </c>
      <c r="Q1365" s="3">
        <f t="shared" si="65"/>
        <v>0</v>
      </c>
      <c r="R1365" s="4">
        <f t="shared" si="67"/>
        <v>0</v>
      </c>
    </row>
    <row r="1366" spans="1:18" x14ac:dyDescent="0.25">
      <c r="A1366" s="3">
        <v>826</v>
      </c>
      <c r="B1366" s="3" t="s">
        <v>15</v>
      </c>
      <c r="C1366" t="str">
        <f t="shared" si="66"/>
        <v>201008Luxembourg</v>
      </c>
      <c r="D1366" s="3">
        <v>201008</v>
      </c>
      <c r="E1366" s="3">
        <v>2010</v>
      </c>
      <c r="F1366" s="6">
        <v>40391</v>
      </c>
      <c r="G1366" s="3">
        <v>8</v>
      </c>
      <c r="H1366" s="3">
        <v>1</v>
      </c>
      <c r="I1366" s="3" t="s">
        <v>16</v>
      </c>
      <c r="J1366" s="3">
        <v>4</v>
      </c>
      <c r="K1366" s="3" t="s">
        <v>62</v>
      </c>
      <c r="L1366" s="3" t="s">
        <v>61</v>
      </c>
      <c r="M1366" s="3">
        <v>442</v>
      </c>
      <c r="N1366" s="3" t="s">
        <v>52</v>
      </c>
      <c r="O1366" s="3">
        <f>IFERROR(VLOOKUP(D1366&amp;N1366,'(0201) Fresh'!$C$2:$P$1086,14,FALSE),0)</f>
        <v>0</v>
      </c>
      <c r="P1366">
        <f>IFERROR(VLOOKUP(D1366&amp;N1366,'(0202) Frozen'!$C$2:$P$997,14,FALSE),0)</f>
        <v>0</v>
      </c>
      <c r="Q1366" s="3">
        <f t="shared" si="65"/>
        <v>0</v>
      </c>
      <c r="R1366" s="4">
        <f t="shared" si="67"/>
        <v>0</v>
      </c>
    </row>
    <row r="1367" spans="1:18" x14ac:dyDescent="0.25">
      <c r="A1367" s="3">
        <v>826</v>
      </c>
      <c r="B1367" s="3" t="s">
        <v>15</v>
      </c>
      <c r="C1367" t="str">
        <f t="shared" si="66"/>
        <v>201009Luxembourg</v>
      </c>
      <c r="D1367" s="3">
        <v>201009</v>
      </c>
      <c r="E1367" s="3">
        <v>2010</v>
      </c>
      <c r="F1367" s="6">
        <v>40422</v>
      </c>
      <c r="G1367" s="3">
        <v>9</v>
      </c>
      <c r="H1367" s="3">
        <v>1</v>
      </c>
      <c r="I1367" s="3" t="s">
        <v>16</v>
      </c>
      <c r="J1367" s="3">
        <v>4</v>
      </c>
      <c r="K1367" s="3" t="s">
        <v>62</v>
      </c>
      <c r="L1367" s="3" t="s">
        <v>61</v>
      </c>
      <c r="M1367" s="3">
        <v>442</v>
      </c>
      <c r="N1367" s="3" t="s">
        <v>52</v>
      </c>
      <c r="O1367" s="3">
        <f>IFERROR(VLOOKUP(D1367&amp;N1367,'(0201) Fresh'!$C$2:$P$1086,14,FALSE),0)</f>
        <v>0</v>
      </c>
      <c r="P1367">
        <f>IFERROR(VLOOKUP(D1367&amp;N1367,'(0202) Frozen'!$C$2:$P$997,14,FALSE),0)</f>
        <v>0</v>
      </c>
      <c r="Q1367" s="3">
        <f t="shared" si="65"/>
        <v>0</v>
      </c>
      <c r="R1367" s="4">
        <f t="shared" si="67"/>
        <v>0</v>
      </c>
    </row>
    <row r="1368" spans="1:18" x14ac:dyDescent="0.25">
      <c r="A1368" s="3">
        <v>826</v>
      </c>
      <c r="B1368" s="3" t="s">
        <v>15</v>
      </c>
      <c r="C1368" t="str">
        <f t="shared" si="66"/>
        <v>201010Luxembourg</v>
      </c>
      <c r="D1368" s="3">
        <v>201010</v>
      </c>
      <c r="E1368" s="3">
        <v>2010</v>
      </c>
      <c r="F1368" s="6">
        <v>40452</v>
      </c>
      <c r="G1368" s="3">
        <v>10</v>
      </c>
      <c r="H1368" s="3">
        <v>1</v>
      </c>
      <c r="I1368" s="3" t="s">
        <v>16</v>
      </c>
      <c r="J1368" s="3">
        <v>4</v>
      </c>
      <c r="K1368" s="3" t="s">
        <v>62</v>
      </c>
      <c r="L1368" s="3" t="s">
        <v>61</v>
      </c>
      <c r="M1368" s="3">
        <v>442</v>
      </c>
      <c r="N1368" s="3" t="s">
        <v>52</v>
      </c>
      <c r="O1368" s="3">
        <f>IFERROR(VLOOKUP(D1368&amp;N1368,'(0201) Fresh'!$C$2:$P$1086,14,FALSE),0)</f>
        <v>0</v>
      </c>
      <c r="P1368">
        <f>IFERROR(VLOOKUP(D1368&amp;N1368,'(0202) Frozen'!$C$2:$P$997,14,FALSE),0)</f>
        <v>0</v>
      </c>
      <c r="Q1368" s="3">
        <f t="shared" si="65"/>
        <v>0</v>
      </c>
      <c r="R1368" s="4">
        <f t="shared" si="67"/>
        <v>0</v>
      </c>
    </row>
    <row r="1369" spans="1:18" x14ac:dyDescent="0.25">
      <c r="A1369" s="3">
        <v>826</v>
      </c>
      <c r="B1369" s="3" t="s">
        <v>15</v>
      </c>
      <c r="C1369" t="str">
        <f t="shared" si="66"/>
        <v>201011Luxembourg</v>
      </c>
      <c r="D1369" s="3">
        <v>201011</v>
      </c>
      <c r="E1369" s="3">
        <v>2010</v>
      </c>
      <c r="F1369" s="6">
        <v>40483</v>
      </c>
      <c r="G1369" s="3">
        <v>11</v>
      </c>
      <c r="H1369" s="3">
        <v>1</v>
      </c>
      <c r="I1369" s="3" t="s">
        <v>16</v>
      </c>
      <c r="J1369" s="3">
        <v>4</v>
      </c>
      <c r="K1369" s="3" t="s">
        <v>62</v>
      </c>
      <c r="L1369" s="3" t="s">
        <v>61</v>
      </c>
      <c r="M1369" s="3">
        <v>442</v>
      </c>
      <c r="N1369" s="3" t="s">
        <v>52</v>
      </c>
      <c r="O1369" s="3">
        <f>IFERROR(VLOOKUP(D1369&amp;N1369,'(0201) Fresh'!$C$2:$P$1086,14,FALSE),0)</f>
        <v>0</v>
      </c>
      <c r="P1369">
        <f>IFERROR(VLOOKUP(D1369&amp;N1369,'(0202) Frozen'!$C$2:$P$997,14,FALSE),0)</f>
        <v>0</v>
      </c>
      <c r="Q1369" s="3">
        <f t="shared" si="65"/>
        <v>0</v>
      </c>
      <c r="R1369" s="4">
        <f t="shared" si="67"/>
        <v>0</v>
      </c>
    </row>
    <row r="1370" spans="1:18" x14ac:dyDescent="0.25">
      <c r="A1370" s="3">
        <v>826</v>
      </c>
      <c r="B1370" s="3" t="s">
        <v>15</v>
      </c>
      <c r="C1370" t="str">
        <f t="shared" si="66"/>
        <v>201012Luxembourg</v>
      </c>
      <c r="D1370" s="3">
        <v>201012</v>
      </c>
      <c r="E1370" s="3">
        <v>2010</v>
      </c>
      <c r="F1370" s="6">
        <v>40513</v>
      </c>
      <c r="G1370" s="3">
        <v>12</v>
      </c>
      <c r="H1370" s="3">
        <v>1</v>
      </c>
      <c r="I1370" s="3" t="s">
        <v>16</v>
      </c>
      <c r="J1370" s="3">
        <v>4</v>
      </c>
      <c r="K1370" s="3" t="s">
        <v>62</v>
      </c>
      <c r="L1370" s="3" t="s">
        <v>61</v>
      </c>
      <c r="M1370" s="3">
        <v>442</v>
      </c>
      <c r="N1370" s="3" t="s">
        <v>52</v>
      </c>
      <c r="O1370" s="3">
        <f>IFERROR(VLOOKUP(D1370&amp;N1370,'(0201) Fresh'!$C$2:$P$1086,14,FALSE),0)</f>
        <v>0</v>
      </c>
      <c r="P1370">
        <f>IFERROR(VLOOKUP(D1370&amp;N1370,'(0202) Frozen'!$C$2:$P$997,14,FALSE),0)</f>
        <v>0</v>
      </c>
      <c r="Q1370" s="3">
        <f t="shared" si="65"/>
        <v>0</v>
      </c>
      <c r="R1370" s="4">
        <f t="shared" si="67"/>
        <v>0</v>
      </c>
    </row>
    <row r="1371" spans="1:18" x14ac:dyDescent="0.25">
      <c r="A1371" s="3">
        <v>826</v>
      </c>
      <c r="B1371" s="3" t="s">
        <v>15</v>
      </c>
      <c r="C1371" t="str">
        <f t="shared" si="66"/>
        <v>201101Luxembourg</v>
      </c>
      <c r="D1371" s="3">
        <v>201101</v>
      </c>
      <c r="E1371" s="3">
        <v>2011</v>
      </c>
      <c r="F1371" s="6">
        <v>40544</v>
      </c>
      <c r="G1371" s="3">
        <v>1</v>
      </c>
      <c r="H1371" s="3">
        <v>1</v>
      </c>
      <c r="I1371" s="3" t="s">
        <v>16</v>
      </c>
      <c r="J1371" s="3">
        <v>4</v>
      </c>
      <c r="K1371" s="3" t="s">
        <v>62</v>
      </c>
      <c r="L1371" s="3" t="s">
        <v>61</v>
      </c>
      <c r="M1371" s="3">
        <v>442</v>
      </c>
      <c r="N1371" s="3" t="s">
        <v>52</v>
      </c>
      <c r="O1371" s="3">
        <f>IFERROR(VLOOKUP(D1371&amp;N1371,'(0201) Fresh'!$C$2:$P$1086,14,FALSE),0)</f>
        <v>0</v>
      </c>
      <c r="P1371">
        <f>IFERROR(VLOOKUP(D1371&amp;N1371,'(0202) Frozen'!$C$2:$P$997,14,FALSE),0)</f>
        <v>0</v>
      </c>
      <c r="Q1371" s="3">
        <f t="shared" si="65"/>
        <v>0</v>
      </c>
      <c r="R1371" s="4">
        <f t="shared" si="67"/>
        <v>0</v>
      </c>
    </row>
    <row r="1372" spans="1:18" x14ac:dyDescent="0.25">
      <c r="A1372" s="3">
        <v>826</v>
      </c>
      <c r="B1372" s="3" t="s">
        <v>15</v>
      </c>
      <c r="C1372" t="str">
        <f t="shared" si="66"/>
        <v>201102Luxembourg</v>
      </c>
      <c r="D1372" s="3">
        <v>201102</v>
      </c>
      <c r="E1372" s="3">
        <v>2011</v>
      </c>
      <c r="F1372" s="6">
        <v>40575</v>
      </c>
      <c r="G1372" s="3">
        <v>2</v>
      </c>
      <c r="H1372" s="3">
        <v>1</v>
      </c>
      <c r="I1372" s="3" t="s">
        <v>16</v>
      </c>
      <c r="J1372" s="3">
        <v>4</v>
      </c>
      <c r="K1372" s="3" t="s">
        <v>62</v>
      </c>
      <c r="L1372" s="3" t="s">
        <v>61</v>
      </c>
      <c r="M1372" s="3">
        <v>442</v>
      </c>
      <c r="N1372" s="3" t="s">
        <v>52</v>
      </c>
      <c r="O1372" s="3">
        <f>IFERROR(VLOOKUP(D1372&amp;N1372,'(0201) Fresh'!$C$2:$P$1086,14,FALSE),0)</f>
        <v>0</v>
      </c>
      <c r="P1372">
        <f>IFERROR(VLOOKUP(D1372&amp;N1372,'(0202) Frozen'!$C$2:$P$997,14,FALSE),0)</f>
        <v>0</v>
      </c>
      <c r="Q1372" s="3">
        <f t="shared" si="65"/>
        <v>0</v>
      </c>
      <c r="R1372" s="4">
        <f t="shared" si="67"/>
        <v>0</v>
      </c>
    </row>
    <row r="1373" spans="1:18" x14ac:dyDescent="0.25">
      <c r="A1373" s="3">
        <v>826</v>
      </c>
      <c r="B1373" s="3" t="s">
        <v>15</v>
      </c>
      <c r="C1373" t="str">
        <f t="shared" si="66"/>
        <v>201103Luxembourg</v>
      </c>
      <c r="D1373" s="3">
        <v>201103</v>
      </c>
      <c r="E1373" s="3">
        <v>2011</v>
      </c>
      <c r="F1373" s="6">
        <v>40603</v>
      </c>
      <c r="G1373" s="3">
        <v>3</v>
      </c>
      <c r="H1373" s="3">
        <v>1</v>
      </c>
      <c r="I1373" s="3" t="s">
        <v>16</v>
      </c>
      <c r="J1373" s="3">
        <v>4</v>
      </c>
      <c r="K1373" s="3" t="s">
        <v>62</v>
      </c>
      <c r="L1373" s="3" t="s">
        <v>61</v>
      </c>
      <c r="M1373" s="3">
        <v>442</v>
      </c>
      <c r="N1373" s="3" t="s">
        <v>52</v>
      </c>
      <c r="O1373" s="3">
        <f>IFERROR(VLOOKUP(D1373&amp;N1373,'(0201) Fresh'!$C$2:$P$1086,14,FALSE),0)</f>
        <v>0</v>
      </c>
      <c r="P1373">
        <f>IFERROR(VLOOKUP(D1373&amp;N1373,'(0202) Frozen'!$C$2:$P$997,14,FALSE),0)</f>
        <v>0</v>
      </c>
      <c r="Q1373" s="3">
        <f t="shared" si="65"/>
        <v>0</v>
      </c>
      <c r="R1373" s="4">
        <f t="shared" si="67"/>
        <v>0</v>
      </c>
    </row>
    <row r="1374" spans="1:18" x14ac:dyDescent="0.25">
      <c r="A1374" s="3">
        <v>826</v>
      </c>
      <c r="B1374" s="3" t="s">
        <v>15</v>
      </c>
      <c r="C1374" t="str">
        <f t="shared" si="66"/>
        <v>201104Luxembourg</v>
      </c>
      <c r="D1374" s="3">
        <v>201104</v>
      </c>
      <c r="E1374" s="3">
        <v>2011</v>
      </c>
      <c r="F1374" s="6">
        <v>40634</v>
      </c>
      <c r="G1374" s="3">
        <v>4</v>
      </c>
      <c r="H1374" s="3">
        <v>1</v>
      </c>
      <c r="I1374" s="3" t="s">
        <v>16</v>
      </c>
      <c r="J1374" s="3">
        <v>4</v>
      </c>
      <c r="K1374" s="3" t="s">
        <v>62</v>
      </c>
      <c r="L1374" s="3" t="s">
        <v>61</v>
      </c>
      <c r="M1374" s="3">
        <v>442</v>
      </c>
      <c r="N1374" s="3" t="s">
        <v>52</v>
      </c>
      <c r="O1374" s="3">
        <f>IFERROR(VLOOKUP(D1374&amp;N1374,'(0201) Fresh'!$C$2:$P$1086,14,FALSE),0)</f>
        <v>0</v>
      </c>
      <c r="P1374">
        <f>IFERROR(VLOOKUP(D1374&amp;N1374,'(0202) Frozen'!$C$2:$P$997,14,FALSE),0)</f>
        <v>0</v>
      </c>
      <c r="Q1374" s="3">
        <f t="shared" si="65"/>
        <v>0</v>
      </c>
      <c r="R1374" s="4">
        <f t="shared" si="67"/>
        <v>0</v>
      </c>
    </row>
    <row r="1375" spans="1:18" x14ac:dyDescent="0.25">
      <c r="A1375" s="3">
        <v>826</v>
      </c>
      <c r="B1375" s="3" t="s">
        <v>15</v>
      </c>
      <c r="C1375" t="str">
        <f t="shared" si="66"/>
        <v>201105Luxembourg</v>
      </c>
      <c r="D1375" s="3">
        <v>201105</v>
      </c>
      <c r="E1375" s="3">
        <v>2011</v>
      </c>
      <c r="F1375" s="6">
        <v>40664</v>
      </c>
      <c r="G1375" s="3">
        <v>5</v>
      </c>
      <c r="H1375" s="3">
        <v>1</v>
      </c>
      <c r="I1375" s="3" t="s">
        <v>16</v>
      </c>
      <c r="J1375" s="3">
        <v>4</v>
      </c>
      <c r="K1375" s="3" t="s">
        <v>62</v>
      </c>
      <c r="L1375" s="3" t="s">
        <v>61</v>
      </c>
      <c r="M1375" s="3">
        <v>442</v>
      </c>
      <c r="N1375" s="3" t="s">
        <v>52</v>
      </c>
      <c r="O1375" s="3">
        <f>IFERROR(VLOOKUP(D1375&amp;N1375,'(0201) Fresh'!$C$2:$P$1086,14,FALSE),0)</f>
        <v>0</v>
      </c>
      <c r="P1375">
        <f>IFERROR(VLOOKUP(D1375&amp;N1375,'(0202) Frozen'!$C$2:$P$997,14,FALSE),0)</f>
        <v>0</v>
      </c>
      <c r="Q1375" s="3">
        <f t="shared" si="65"/>
        <v>0</v>
      </c>
      <c r="R1375" s="4">
        <f t="shared" si="67"/>
        <v>0</v>
      </c>
    </row>
    <row r="1376" spans="1:18" x14ac:dyDescent="0.25">
      <c r="A1376" s="3">
        <v>826</v>
      </c>
      <c r="B1376" s="3" t="s">
        <v>15</v>
      </c>
      <c r="C1376" t="str">
        <f t="shared" si="66"/>
        <v>201106Luxembourg</v>
      </c>
      <c r="D1376" s="3">
        <v>201106</v>
      </c>
      <c r="E1376" s="3">
        <v>2011</v>
      </c>
      <c r="F1376" s="6">
        <v>40695</v>
      </c>
      <c r="G1376" s="3">
        <v>6</v>
      </c>
      <c r="H1376" s="3">
        <v>1</v>
      </c>
      <c r="I1376" s="3" t="s">
        <v>16</v>
      </c>
      <c r="J1376" s="3">
        <v>4</v>
      </c>
      <c r="K1376" s="3" t="s">
        <v>62</v>
      </c>
      <c r="L1376" s="3" t="s">
        <v>61</v>
      </c>
      <c r="M1376" s="3">
        <v>442</v>
      </c>
      <c r="N1376" s="3" t="s">
        <v>52</v>
      </c>
      <c r="O1376" s="3">
        <f>IFERROR(VLOOKUP(D1376&amp;N1376,'(0201) Fresh'!$C$2:$P$1086,14,FALSE),0)</f>
        <v>0</v>
      </c>
      <c r="P1376">
        <f>IFERROR(VLOOKUP(D1376&amp;N1376,'(0202) Frozen'!$C$2:$P$997,14,FALSE),0)</f>
        <v>0</v>
      </c>
      <c r="Q1376" s="3">
        <f t="shared" si="65"/>
        <v>0</v>
      </c>
      <c r="R1376" s="4">
        <f t="shared" si="67"/>
        <v>0</v>
      </c>
    </row>
    <row r="1377" spans="1:18" x14ac:dyDescent="0.25">
      <c r="A1377" s="3">
        <v>826</v>
      </c>
      <c r="B1377" s="3" t="s">
        <v>15</v>
      </c>
      <c r="C1377" t="str">
        <f t="shared" si="66"/>
        <v>201107Luxembourg</v>
      </c>
      <c r="D1377" s="3">
        <v>201107</v>
      </c>
      <c r="E1377" s="3">
        <v>2011</v>
      </c>
      <c r="F1377" s="6">
        <v>40725</v>
      </c>
      <c r="G1377" s="3">
        <v>7</v>
      </c>
      <c r="H1377" s="3">
        <v>1</v>
      </c>
      <c r="I1377" s="3" t="s">
        <v>16</v>
      </c>
      <c r="J1377" s="3">
        <v>4</v>
      </c>
      <c r="K1377" s="3" t="s">
        <v>62</v>
      </c>
      <c r="L1377" s="3" t="s">
        <v>61</v>
      </c>
      <c r="M1377" s="3">
        <v>442</v>
      </c>
      <c r="N1377" s="3" t="s">
        <v>52</v>
      </c>
      <c r="O1377" s="3">
        <f>IFERROR(VLOOKUP(D1377&amp;N1377,'(0201) Fresh'!$C$2:$P$1086,14,FALSE),0)</f>
        <v>0</v>
      </c>
      <c r="P1377">
        <f>IFERROR(VLOOKUP(D1377&amp;N1377,'(0202) Frozen'!$C$2:$P$997,14,FALSE),0)</f>
        <v>0</v>
      </c>
      <c r="Q1377" s="3">
        <f t="shared" si="65"/>
        <v>0</v>
      </c>
      <c r="R1377" s="4">
        <f t="shared" si="67"/>
        <v>0</v>
      </c>
    </row>
    <row r="1378" spans="1:18" x14ac:dyDescent="0.25">
      <c r="A1378" s="3">
        <v>826</v>
      </c>
      <c r="B1378" s="3" t="s">
        <v>15</v>
      </c>
      <c r="C1378" t="str">
        <f t="shared" si="66"/>
        <v>201108Luxembourg</v>
      </c>
      <c r="D1378" s="3">
        <v>201108</v>
      </c>
      <c r="E1378" s="3">
        <v>2011</v>
      </c>
      <c r="F1378" s="6">
        <v>40756</v>
      </c>
      <c r="G1378" s="3">
        <v>8</v>
      </c>
      <c r="H1378" s="3">
        <v>1</v>
      </c>
      <c r="I1378" s="3" t="s">
        <v>16</v>
      </c>
      <c r="J1378" s="3">
        <v>4</v>
      </c>
      <c r="K1378" s="3" t="s">
        <v>62</v>
      </c>
      <c r="L1378" s="3" t="s">
        <v>61</v>
      </c>
      <c r="M1378" s="3">
        <v>442</v>
      </c>
      <c r="N1378" s="3" t="s">
        <v>52</v>
      </c>
      <c r="O1378" s="3">
        <f>IFERROR(VLOOKUP(D1378&amp;N1378,'(0201) Fresh'!$C$2:$P$1086,14,FALSE),0)</f>
        <v>0</v>
      </c>
      <c r="P1378">
        <f>IFERROR(VLOOKUP(D1378&amp;N1378,'(0202) Frozen'!$C$2:$P$997,14,FALSE),0)</f>
        <v>0</v>
      </c>
      <c r="Q1378" s="3">
        <f t="shared" si="65"/>
        <v>0</v>
      </c>
      <c r="R1378" s="4">
        <f t="shared" si="67"/>
        <v>0</v>
      </c>
    </row>
    <row r="1379" spans="1:18" x14ac:dyDescent="0.25">
      <c r="A1379" s="3">
        <v>826</v>
      </c>
      <c r="B1379" s="3" t="s">
        <v>15</v>
      </c>
      <c r="C1379" t="str">
        <f t="shared" si="66"/>
        <v>201109Luxembourg</v>
      </c>
      <c r="D1379" s="3">
        <v>201109</v>
      </c>
      <c r="E1379" s="3">
        <v>2011</v>
      </c>
      <c r="F1379" s="6">
        <v>40787</v>
      </c>
      <c r="G1379" s="3">
        <v>9</v>
      </c>
      <c r="H1379" s="3">
        <v>1</v>
      </c>
      <c r="I1379" s="3" t="s">
        <v>16</v>
      </c>
      <c r="J1379" s="3">
        <v>4</v>
      </c>
      <c r="K1379" s="3" t="s">
        <v>62</v>
      </c>
      <c r="L1379" s="3" t="s">
        <v>61</v>
      </c>
      <c r="M1379" s="3">
        <v>442</v>
      </c>
      <c r="N1379" s="3" t="s">
        <v>52</v>
      </c>
      <c r="O1379" s="3">
        <f>IFERROR(VLOOKUP(D1379&amp;N1379,'(0201) Fresh'!$C$2:$P$1086,14,FALSE),0)</f>
        <v>0</v>
      </c>
      <c r="P1379">
        <f>IFERROR(VLOOKUP(D1379&amp;N1379,'(0202) Frozen'!$C$2:$P$997,14,FALSE),0)</f>
        <v>0</v>
      </c>
      <c r="Q1379" s="3">
        <f t="shared" si="65"/>
        <v>0</v>
      </c>
      <c r="R1379" s="4">
        <f t="shared" si="67"/>
        <v>0</v>
      </c>
    </row>
    <row r="1380" spans="1:18" x14ac:dyDescent="0.25">
      <c r="A1380" s="3">
        <v>826</v>
      </c>
      <c r="B1380" s="3" t="s">
        <v>15</v>
      </c>
      <c r="C1380" t="str">
        <f t="shared" si="66"/>
        <v>201110Luxembourg</v>
      </c>
      <c r="D1380" s="3">
        <v>201110</v>
      </c>
      <c r="E1380" s="3">
        <v>2011</v>
      </c>
      <c r="F1380" s="6">
        <v>40817</v>
      </c>
      <c r="G1380" s="3">
        <v>10</v>
      </c>
      <c r="H1380" s="3">
        <v>1</v>
      </c>
      <c r="I1380" s="3" t="s">
        <v>16</v>
      </c>
      <c r="J1380" s="3">
        <v>4</v>
      </c>
      <c r="K1380" s="3" t="s">
        <v>62</v>
      </c>
      <c r="L1380" s="3" t="s">
        <v>61</v>
      </c>
      <c r="M1380" s="3">
        <v>442</v>
      </c>
      <c r="N1380" s="3" t="s">
        <v>52</v>
      </c>
      <c r="O1380" s="3">
        <f>IFERROR(VLOOKUP(D1380&amp;N1380,'(0201) Fresh'!$C$2:$P$1086,14,FALSE),0)</f>
        <v>0</v>
      </c>
      <c r="P1380">
        <f>IFERROR(VLOOKUP(D1380&amp;N1380,'(0202) Frozen'!$C$2:$P$997,14,FALSE),0)</f>
        <v>0</v>
      </c>
      <c r="Q1380" s="3">
        <f t="shared" si="65"/>
        <v>0</v>
      </c>
      <c r="R1380" s="4">
        <f t="shared" si="67"/>
        <v>0</v>
      </c>
    </row>
    <row r="1381" spans="1:18" x14ac:dyDescent="0.25">
      <c r="A1381" s="3">
        <v>826</v>
      </c>
      <c r="B1381" s="3" t="s">
        <v>15</v>
      </c>
      <c r="C1381" t="str">
        <f t="shared" si="66"/>
        <v>201111Luxembourg</v>
      </c>
      <c r="D1381" s="3">
        <v>201111</v>
      </c>
      <c r="E1381" s="3">
        <v>2011</v>
      </c>
      <c r="F1381" s="6">
        <v>40848</v>
      </c>
      <c r="G1381" s="3">
        <v>11</v>
      </c>
      <c r="H1381" s="3">
        <v>1</v>
      </c>
      <c r="I1381" s="3" t="s">
        <v>16</v>
      </c>
      <c r="J1381" s="3">
        <v>4</v>
      </c>
      <c r="K1381" s="3" t="s">
        <v>62</v>
      </c>
      <c r="L1381" s="3" t="s">
        <v>61</v>
      </c>
      <c r="M1381" s="3">
        <v>442</v>
      </c>
      <c r="N1381" s="3" t="s">
        <v>52</v>
      </c>
      <c r="O1381" s="3">
        <f>IFERROR(VLOOKUP(D1381&amp;N1381,'(0201) Fresh'!$C$2:$P$1086,14,FALSE),0)</f>
        <v>0</v>
      </c>
      <c r="P1381">
        <f>IFERROR(VLOOKUP(D1381&amp;N1381,'(0202) Frozen'!$C$2:$P$997,14,FALSE),0)</f>
        <v>0</v>
      </c>
      <c r="Q1381" s="3">
        <f t="shared" si="65"/>
        <v>0</v>
      </c>
      <c r="R1381" s="4">
        <f t="shared" si="67"/>
        <v>0</v>
      </c>
    </row>
    <row r="1382" spans="1:18" x14ac:dyDescent="0.25">
      <c r="A1382" s="3">
        <v>826</v>
      </c>
      <c r="B1382" s="3" t="s">
        <v>15</v>
      </c>
      <c r="C1382" t="str">
        <f t="shared" si="66"/>
        <v>201112Luxembourg</v>
      </c>
      <c r="D1382" s="3">
        <v>201112</v>
      </c>
      <c r="E1382" s="3">
        <v>2011</v>
      </c>
      <c r="F1382" s="6">
        <v>40878</v>
      </c>
      <c r="G1382" s="3">
        <v>12</v>
      </c>
      <c r="H1382" s="3">
        <v>1</v>
      </c>
      <c r="I1382" s="3" t="s">
        <v>16</v>
      </c>
      <c r="J1382" s="3">
        <v>4</v>
      </c>
      <c r="K1382" s="3" t="s">
        <v>62</v>
      </c>
      <c r="L1382" s="3" t="s">
        <v>61</v>
      </c>
      <c r="M1382" s="3">
        <v>442</v>
      </c>
      <c r="N1382" s="3" t="s">
        <v>52</v>
      </c>
      <c r="O1382" s="3">
        <f>IFERROR(VLOOKUP(D1382&amp;N1382,'(0201) Fresh'!$C$2:$P$1086,14,FALSE),0)</f>
        <v>0</v>
      </c>
      <c r="P1382">
        <f>IFERROR(VLOOKUP(D1382&amp;N1382,'(0202) Frozen'!$C$2:$P$997,14,FALSE),0)</f>
        <v>0</v>
      </c>
      <c r="Q1382" s="3">
        <f t="shared" si="65"/>
        <v>0</v>
      </c>
      <c r="R1382" s="4">
        <f t="shared" si="67"/>
        <v>0</v>
      </c>
    </row>
    <row r="1383" spans="1:18" x14ac:dyDescent="0.25">
      <c r="A1383" s="3">
        <v>826</v>
      </c>
      <c r="B1383" s="3" t="s">
        <v>15</v>
      </c>
      <c r="C1383" t="str">
        <f t="shared" si="66"/>
        <v>201201Luxembourg</v>
      </c>
      <c r="D1383" s="3">
        <v>201201</v>
      </c>
      <c r="E1383" s="3">
        <v>2012</v>
      </c>
      <c r="F1383" s="6">
        <v>40909</v>
      </c>
      <c r="G1383" s="3">
        <v>1</v>
      </c>
      <c r="H1383" s="3">
        <v>1</v>
      </c>
      <c r="I1383" s="3" t="s">
        <v>16</v>
      </c>
      <c r="J1383" s="3">
        <v>4</v>
      </c>
      <c r="K1383" s="3" t="s">
        <v>62</v>
      </c>
      <c r="L1383" s="3" t="s">
        <v>61</v>
      </c>
      <c r="M1383" s="3">
        <v>442</v>
      </c>
      <c r="N1383" s="3" t="s">
        <v>52</v>
      </c>
      <c r="O1383" s="3">
        <f>IFERROR(VLOOKUP(D1383&amp;N1383,'(0201) Fresh'!$C$2:$P$1086,14,FALSE),0)</f>
        <v>0</v>
      </c>
      <c r="P1383">
        <f>IFERROR(VLOOKUP(D1383&amp;N1383,'(0202) Frozen'!$C$2:$P$997,14,FALSE),0)</f>
        <v>0</v>
      </c>
      <c r="Q1383" s="3">
        <f t="shared" si="65"/>
        <v>0</v>
      </c>
      <c r="R1383" s="4">
        <f t="shared" si="67"/>
        <v>0</v>
      </c>
    </row>
    <row r="1384" spans="1:18" x14ac:dyDescent="0.25">
      <c r="A1384" s="3">
        <v>826</v>
      </c>
      <c r="B1384" s="3" t="s">
        <v>15</v>
      </c>
      <c r="C1384" t="str">
        <f t="shared" si="66"/>
        <v>201202Luxembourg</v>
      </c>
      <c r="D1384" s="3">
        <v>201202</v>
      </c>
      <c r="E1384" s="3">
        <v>2012</v>
      </c>
      <c r="F1384" s="6">
        <v>40940</v>
      </c>
      <c r="G1384" s="3">
        <v>2</v>
      </c>
      <c r="H1384" s="3">
        <v>1</v>
      </c>
      <c r="I1384" s="3" t="s">
        <v>16</v>
      </c>
      <c r="J1384" s="3">
        <v>4</v>
      </c>
      <c r="K1384" s="3" t="s">
        <v>62</v>
      </c>
      <c r="L1384" s="3" t="s">
        <v>61</v>
      </c>
      <c r="M1384" s="3">
        <v>442</v>
      </c>
      <c r="N1384" s="3" t="s">
        <v>52</v>
      </c>
      <c r="O1384" s="3">
        <f>IFERROR(VLOOKUP(D1384&amp;N1384,'(0201) Fresh'!$C$2:$P$1086,14,FALSE),0)</f>
        <v>0</v>
      </c>
      <c r="P1384">
        <f>IFERROR(VLOOKUP(D1384&amp;N1384,'(0202) Frozen'!$C$2:$P$997,14,FALSE),0)</f>
        <v>0</v>
      </c>
      <c r="Q1384" s="3">
        <f t="shared" si="65"/>
        <v>0</v>
      </c>
      <c r="R1384" s="4">
        <f t="shared" si="67"/>
        <v>0</v>
      </c>
    </row>
    <row r="1385" spans="1:18" x14ac:dyDescent="0.25">
      <c r="A1385" s="3">
        <v>826</v>
      </c>
      <c r="B1385" s="3" t="s">
        <v>15</v>
      </c>
      <c r="C1385" t="str">
        <f t="shared" si="66"/>
        <v>201203Luxembourg</v>
      </c>
      <c r="D1385" s="3">
        <v>201203</v>
      </c>
      <c r="E1385" s="3">
        <v>2012</v>
      </c>
      <c r="F1385" s="6">
        <v>40969</v>
      </c>
      <c r="G1385" s="3">
        <v>3</v>
      </c>
      <c r="H1385" s="3">
        <v>1</v>
      </c>
      <c r="I1385" s="3" t="s">
        <v>16</v>
      </c>
      <c r="J1385" s="3">
        <v>4</v>
      </c>
      <c r="K1385" s="3" t="s">
        <v>62</v>
      </c>
      <c r="L1385" s="3" t="s">
        <v>61</v>
      </c>
      <c r="M1385" s="3">
        <v>442</v>
      </c>
      <c r="N1385" s="3" t="s">
        <v>52</v>
      </c>
      <c r="O1385" s="3">
        <f>IFERROR(VLOOKUP(D1385&amp;N1385,'(0201) Fresh'!$C$2:$P$1086,14,FALSE),0)</f>
        <v>0</v>
      </c>
      <c r="P1385">
        <f>IFERROR(VLOOKUP(D1385&amp;N1385,'(0202) Frozen'!$C$2:$P$997,14,FALSE),0)</f>
        <v>0</v>
      </c>
      <c r="Q1385" s="3">
        <f t="shared" si="65"/>
        <v>0</v>
      </c>
      <c r="R1385" s="4">
        <f t="shared" si="67"/>
        <v>0</v>
      </c>
    </row>
    <row r="1386" spans="1:18" x14ac:dyDescent="0.25">
      <c r="A1386" s="3">
        <v>826</v>
      </c>
      <c r="B1386" s="3" t="s">
        <v>15</v>
      </c>
      <c r="C1386" t="str">
        <f t="shared" si="66"/>
        <v>201204Luxembourg</v>
      </c>
      <c r="D1386" s="3">
        <v>201204</v>
      </c>
      <c r="E1386" s="3">
        <v>2012</v>
      </c>
      <c r="F1386" s="6">
        <v>41000</v>
      </c>
      <c r="G1386" s="3">
        <v>4</v>
      </c>
      <c r="H1386" s="3">
        <v>1</v>
      </c>
      <c r="I1386" s="3" t="s">
        <v>16</v>
      </c>
      <c r="J1386" s="3">
        <v>4</v>
      </c>
      <c r="K1386" s="3" t="s">
        <v>62</v>
      </c>
      <c r="L1386" s="3" t="s">
        <v>61</v>
      </c>
      <c r="M1386" s="3">
        <v>442</v>
      </c>
      <c r="N1386" s="3" t="s">
        <v>52</v>
      </c>
      <c r="O1386" s="3">
        <f>IFERROR(VLOOKUP(D1386&amp;N1386,'(0201) Fresh'!$C$2:$P$1086,14,FALSE),0)</f>
        <v>0</v>
      </c>
      <c r="P1386">
        <f>IFERROR(VLOOKUP(D1386&amp;N1386,'(0202) Frozen'!$C$2:$P$997,14,FALSE),0)</f>
        <v>0</v>
      </c>
      <c r="Q1386" s="3">
        <f t="shared" si="65"/>
        <v>0</v>
      </c>
      <c r="R1386" s="4">
        <f t="shared" si="67"/>
        <v>0</v>
      </c>
    </row>
    <row r="1387" spans="1:18" x14ac:dyDescent="0.25">
      <c r="A1387" s="3">
        <v>826</v>
      </c>
      <c r="B1387" s="3" t="s">
        <v>15</v>
      </c>
      <c r="C1387" t="str">
        <f t="shared" si="66"/>
        <v>201205Luxembourg</v>
      </c>
      <c r="D1387" s="3">
        <v>201205</v>
      </c>
      <c r="E1387" s="3">
        <v>2012</v>
      </c>
      <c r="F1387" s="6">
        <v>41030</v>
      </c>
      <c r="G1387" s="3">
        <v>5</v>
      </c>
      <c r="H1387" s="3">
        <v>1</v>
      </c>
      <c r="I1387" s="3" t="s">
        <v>16</v>
      </c>
      <c r="J1387" s="3">
        <v>4</v>
      </c>
      <c r="K1387" s="3" t="s">
        <v>62</v>
      </c>
      <c r="L1387" s="3" t="s">
        <v>61</v>
      </c>
      <c r="M1387" s="3">
        <v>442</v>
      </c>
      <c r="N1387" s="3" t="s">
        <v>52</v>
      </c>
      <c r="O1387" s="3">
        <f>IFERROR(VLOOKUP(D1387&amp;N1387,'(0201) Fresh'!$C$2:$P$1086,14,FALSE),0)</f>
        <v>0</v>
      </c>
      <c r="P1387">
        <f>IFERROR(VLOOKUP(D1387&amp;N1387,'(0202) Frozen'!$C$2:$P$997,14,FALSE),0)</f>
        <v>0</v>
      </c>
      <c r="Q1387" s="3">
        <f t="shared" si="65"/>
        <v>0</v>
      </c>
      <c r="R1387" s="4">
        <f t="shared" si="67"/>
        <v>0</v>
      </c>
    </row>
    <row r="1388" spans="1:18" x14ac:dyDescent="0.25">
      <c r="A1388" s="3">
        <v>826</v>
      </c>
      <c r="B1388" s="3" t="s">
        <v>15</v>
      </c>
      <c r="C1388" t="str">
        <f t="shared" si="66"/>
        <v>201206Luxembourg</v>
      </c>
      <c r="D1388" s="3">
        <v>201206</v>
      </c>
      <c r="E1388" s="3">
        <v>2012</v>
      </c>
      <c r="F1388" s="6">
        <v>41061</v>
      </c>
      <c r="G1388" s="3">
        <v>6</v>
      </c>
      <c r="H1388" s="3">
        <v>1</v>
      </c>
      <c r="I1388" s="3" t="s">
        <v>16</v>
      </c>
      <c r="J1388" s="3">
        <v>4</v>
      </c>
      <c r="K1388" s="3" t="s">
        <v>62</v>
      </c>
      <c r="L1388" s="3" t="s">
        <v>61</v>
      </c>
      <c r="M1388" s="3">
        <v>442</v>
      </c>
      <c r="N1388" s="3" t="s">
        <v>52</v>
      </c>
      <c r="O1388" s="3">
        <f>IFERROR(VLOOKUP(D1388&amp;N1388,'(0201) Fresh'!$C$2:$P$1086,14,FALSE),0)</f>
        <v>0</v>
      </c>
      <c r="P1388">
        <f>IFERROR(VLOOKUP(D1388&amp;N1388,'(0202) Frozen'!$C$2:$P$997,14,FALSE),0)</f>
        <v>0</v>
      </c>
      <c r="Q1388" s="3">
        <f t="shared" si="65"/>
        <v>0</v>
      </c>
      <c r="R1388" s="4">
        <f t="shared" si="67"/>
        <v>0</v>
      </c>
    </row>
    <row r="1389" spans="1:18" x14ac:dyDescent="0.25">
      <c r="A1389" s="3">
        <v>826</v>
      </c>
      <c r="B1389" s="3" t="s">
        <v>15</v>
      </c>
      <c r="C1389" t="str">
        <f t="shared" si="66"/>
        <v>201207Luxembourg</v>
      </c>
      <c r="D1389" s="3">
        <v>201207</v>
      </c>
      <c r="E1389" s="3">
        <v>2012</v>
      </c>
      <c r="F1389" s="6">
        <v>41091</v>
      </c>
      <c r="G1389" s="3">
        <v>7</v>
      </c>
      <c r="H1389" s="3">
        <v>1</v>
      </c>
      <c r="I1389" s="3" t="s">
        <v>16</v>
      </c>
      <c r="J1389" s="3">
        <v>4</v>
      </c>
      <c r="K1389" s="3" t="s">
        <v>62</v>
      </c>
      <c r="L1389" s="3" t="s">
        <v>61</v>
      </c>
      <c r="M1389" s="3">
        <v>442</v>
      </c>
      <c r="N1389" s="3" t="s">
        <v>52</v>
      </c>
      <c r="O1389" s="3">
        <f>IFERROR(VLOOKUP(D1389&amp;N1389,'(0201) Fresh'!$C$2:$P$1086,14,FALSE),0)</f>
        <v>0</v>
      </c>
      <c r="P1389">
        <f>IFERROR(VLOOKUP(D1389&amp;N1389,'(0202) Frozen'!$C$2:$P$997,14,FALSE),0)</f>
        <v>0</v>
      </c>
      <c r="Q1389" s="3">
        <f t="shared" si="65"/>
        <v>0</v>
      </c>
      <c r="R1389" s="4">
        <f t="shared" si="67"/>
        <v>0</v>
      </c>
    </row>
    <row r="1390" spans="1:18" x14ac:dyDescent="0.25">
      <c r="A1390" s="3">
        <v>826</v>
      </c>
      <c r="B1390" s="3" t="s">
        <v>15</v>
      </c>
      <c r="C1390" t="str">
        <f t="shared" si="66"/>
        <v>201208Luxembourg</v>
      </c>
      <c r="D1390" s="3">
        <v>201208</v>
      </c>
      <c r="E1390" s="3">
        <v>2012</v>
      </c>
      <c r="F1390" s="6">
        <v>41122</v>
      </c>
      <c r="G1390" s="3">
        <v>8</v>
      </c>
      <c r="H1390" s="3">
        <v>1</v>
      </c>
      <c r="I1390" s="3" t="s">
        <v>16</v>
      </c>
      <c r="J1390" s="3">
        <v>4</v>
      </c>
      <c r="K1390" s="3" t="s">
        <v>62</v>
      </c>
      <c r="L1390" s="3" t="s">
        <v>61</v>
      </c>
      <c r="M1390" s="3">
        <v>442</v>
      </c>
      <c r="N1390" s="3" t="s">
        <v>52</v>
      </c>
      <c r="O1390" s="3">
        <f>IFERROR(VLOOKUP(D1390&amp;N1390,'(0201) Fresh'!$C$2:$P$1086,14,FALSE),0)</f>
        <v>0</v>
      </c>
      <c r="P1390">
        <f>IFERROR(VLOOKUP(D1390&amp;N1390,'(0202) Frozen'!$C$2:$P$997,14,FALSE),0)</f>
        <v>0</v>
      </c>
      <c r="Q1390" s="3">
        <f t="shared" si="65"/>
        <v>0</v>
      </c>
      <c r="R1390" s="4">
        <f t="shared" si="67"/>
        <v>0</v>
      </c>
    </row>
    <row r="1391" spans="1:18" x14ac:dyDescent="0.25">
      <c r="A1391" s="3">
        <v>826</v>
      </c>
      <c r="B1391" s="3" t="s">
        <v>15</v>
      </c>
      <c r="C1391" t="str">
        <f t="shared" si="66"/>
        <v>201209Luxembourg</v>
      </c>
      <c r="D1391" s="3">
        <v>201209</v>
      </c>
      <c r="E1391" s="3">
        <v>2012</v>
      </c>
      <c r="F1391" s="6">
        <v>41153</v>
      </c>
      <c r="G1391" s="3">
        <v>9</v>
      </c>
      <c r="H1391" s="3">
        <v>1</v>
      </c>
      <c r="I1391" s="3" t="s">
        <v>16</v>
      </c>
      <c r="J1391" s="3">
        <v>4</v>
      </c>
      <c r="K1391" s="3" t="s">
        <v>62</v>
      </c>
      <c r="L1391" s="3" t="s">
        <v>61</v>
      </c>
      <c r="M1391" s="3">
        <v>442</v>
      </c>
      <c r="N1391" s="3" t="s">
        <v>52</v>
      </c>
      <c r="O1391" s="3">
        <f>IFERROR(VLOOKUP(D1391&amp;N1391,'(0201) Fresh'!$C$2:$P$1086,14,FALSE),0)</f>
        <v>0</v>
      </c>
      <c r="P1391">
        <f>IFERROR(VLOOKUP(D1391&amp;N1391,'(0202) Frozen'!$C$2:$P$997,14,FALSE),0)</f>
        <v>0</v>
      </c>
      <c r="Q1391" s="3">
        <f t="shared" si="65"/>
        <v>0</v>
      </c>
      <c r="R1391" s="4">
        <f t="shared" si="67"/>
        <v>0</v>
      </c>
    </row>
    <row r="1392" spans="1:18" x14ac:dyDescent="0.25">
      <c r="A1392" s="3">
        <v>826</v>
      </c>
      <c r="B1392" s="3" t="s">
        <v>15</v>
      </c>
      <c r="C1392" t="str">
        <f t="shared" si="66"/>
        <v>201210Luxembourg</v>
      </c>
      <c r="D1392" s="3">
        <v>201210</v>
      </c>
      <c r="E1392" s="3">
        <v>2012</v>
      </c>
      <c r="F1392" s="6">
        <v>41183</v>
      </c>
      <c r="G1392" s="3">
        <v>10</v>
      </c>
      <c r="H1392" s="3">
        <v>1</v>
      </c>
      <c r="I1392" s="3" t="s">
        <v>16</v>
      </c>
      <c r="J1392" s="3">
        <v>4</v>
      </c>
      <c r="K1392" s="3" t="s">
        <v>62</v>
      </c>
      <c r="L1392" s="3" t="s">
        <v>61</v>
      </c>
      <c r="M1392" s="3">
        <v>442</v>
      </c>
      <c r="N1392" s="3" t="s">
        <v>52</v>
      </c>
      <c r="O1392" s="3">
        <f>IFERROR(VLOOKUP(D1392&amp;N1392,'(0201) Fresh'!$C$2:$P$1086,14,FALSE),0)</f>
        <v>0</v>
      </c>
      <c r="P1392">
        <f>IFERROR(VLOOKUP(D1392&amp;N1392,'(0202) Frozen'!$C$2:$P$997,14,FALSE),0)</f>
        <v>0</v>
      </c>
      <c r="Q1392" s="3">
        <f t="shared" si="65"/>
        <v>0</v>
      </c>
      <c r="R1392" s="4">
        <f t="shared" si="67"/>
        <v>0</v>
      </c>
    </row>
    <row r="1393" spans="1:18" x14ac:dyDescent="0.25">
      <c r="A1393" s="3">
        <v>826</v>
      </c>
      <c r="B1393" s="3" t="s">
        <v>15</v>
      </c>
      <c r="C1393" t="str">
        <f t="shared" si="66"/>
        <v>201211Luxembourg</v>
      </c>
      <c r="D1393" s="3">
        <v>201211</v>
      </c>
      <c r="E1393" s="3">
        <v>2012</v>
      </c>
      <c r="F1393" s="6">
        <v>41214</v>
      </c>
      <c r="G1393" s="3">
        <v>11</v>
      </c>
      <c r="H1393" s="3">
        <v>1</v>
      </c>
      <c r="I1393" s="3" t="s">
        <v>16</v>
      </c>
      <c r="J1393" s="3">
        <v>4</v>
      </c>
      <c r="K1393" s="3" t="s">
        <v>62</v>
      </c>
      <c r="L1393" s="3" t="s">
        <v>61</v>
      </c>
      <c r="M1393" s="3">
        <v>442</v>
      </c>
      <c r="N1393" s="3" t="s">
        <v>52</v>
      </c>
      <c r="O1393" s="3">
        <f>IFERROR(VLOOKUP(D1393&amp;N1393,'(0201) Fresh'!$C$2:$P$1086,14,FALSE),0)</f>
        <v>0</v>
      </c>
      <c r="P1393">
        <f>IFERROR(VLOOKUP(D1393&amp;N1393,'(0202) Frozen'!$C$2:$P$997,14,FALSE),0)</f>
        <v>0</v>
      </c>
      <c r="Q1393" s="3">
        <f t="shared" si="65"/>
        <v>0</v>
      </c>
      <c r="R1393" s="4">
        <f t="shared" si="67"/>
        <v>0</v>
      </c>
    </row>
    <row r="1394" spans="1:18" x14ac:dyDescent="0.25">
      <c r="A1394" s="3">
        <v>826</v>
      </c>
      <c r="B1394" s="3" t="s">
        <v>15</v>
      </c>
      <c r="C1394" t="str">
        <f t="shared" si="66"/>
        <v>201212Luxembourg</v>
      </c>
      <c r="D1394" s="3">
        <v>201212</v>
      </c>
      <c r="E1394" s="3">
        <v>2012</v>
      </c>
      <c r="F1394" s="6">
        <v>41244</v>
      </c>
      <c r="G1394" s="3">
        <v>12</v>
      </c>
      <c r="H1394" s="3">
        <v>1</v>
      </c>
      <c r="I1394" s="3" t="s">
        <v>16</v>
      </c>
      <c r="J1394" s="3">
        <v>4</v>
      </c>
      <c r="K1394" s="3" t="s">
        <v>62</v>
      </c>
      <c r="L1394" s="3" t="s">
        <v>61</v>
      </c>
      <c r="M1394" s="3">
        <v>442</v>
      </c>
      <c r="N1394" s="3" t="s">
        <v>52</v>
      </c>
      <c r="O1394" s="3">
        <f>IFERROR(VLOOKUP(D1394&amp;N1394,'(0201) Fresh'!$C$2:$P$1086,14,FALSE),0)</f>
        <v>0</v>
      </c>
      <c r="P1394">
        <f>IFERROR(VLOOKUP(D1394&amp;N1394,'(0202) Frozen'!$C$2:$P$997,14,FALSE),0)</f>
        <v>0</v>
      </c>
      <c r="Q1394" s="3">
        <f t="shared" si="65"/>
        <v>0</v>
      </c>
      <c r="R1394" s="4">
        <f t="shared" si="67"/>
        <v>0</v>
      </c>
    </row>
    <row r="1395" spans="1:18" x14ac:dyDescent="0.25">
      <c r="A1395" s="3">
        <v>826</v>
      </c>
      <c r="B1395" s="3" t="s">
        <v>15</v>
      </c>
      <c r="C1395" t="str">
        <f t="shared" si="66"/>
        <v>201301Luxembourg</v>
      </c>
      <c r="D1395" s="3">
        <v>201301</v>
      </c>
      <c r="E1395" s="3">
        <v>2013</v>
      </c>
      <c r="F1395" s="6">
        <v>41275</v>
      </c>
      <c r="G1395" s="3">
        <v>1</v>
      </c>
      <c r="H1395" s="3">
        <v>1</v>
      </c>
      <c r="I1395" s="3" t="s">
        <v>16</v>
      </c>
      <c r="J1395" s="3">
        <v>4</v>
      </c>
      <c r="K1395" s="3" t="s">
        <v>62</v>
      </c>
      <c r="L1395" s="3" t="s">
        <v>61</v>
      </c>
      <c r="M1395" s="3">
        <v>442</v>
      </c>
      <c r="N1395" s="3" t="s">
        <v>52</v>
      </c>
      <c r="O1395" s="3">
        <f>IFERROR(VLOOKUP(D1395&amp;N1395,'(0201) Fresh'!$C$2:$P$1086,14,FALSE),0)</f>
        <v>0</v>
      </c>
      <c r="P1395">
        <f>IFERROR(VLOOKUP(D1395&amp;N1395,'(0202) Frozen'!$C$2:$P$997,14,FALSE),0)</f>
        <v>0</v>
      </c>
      <c r="Q1395" s="3">
        <f t="shared" si="65"/>
        <v>0</v>
      </c>
      <c r="R1395" s="4">
        <f t="shared" si="67"/>
        <v>0</v>
      </c>
    </row>
    <row r="1396" spans="1:18" x14ac:dyDescent="0.25">
      <c r="A1396" s="3">
        <v>826</v>
      </c>
      <c r="B1396" s="3" t="s">
        <v>15</v>
      </c>
      <c r="C1396" t="str">
        <f t="shared" si="66"/>
        <v>201302Luxembourg</v>
      </c>
      <c r="D1396" s="3">
        <v>201302</v>
      </c>
      <c r="E1396" s="3">
        <v>2013</v>
      </c>
      <c r="F1396" s="6">
        <v>41306</v>
      </c>
      <c r="G1396" s="3">
        <v>2</v>
      </c>
      <c r="H1396" s="3">
        <v>1</v>
      </c>
      <c r="I1396" s="3" t="s">
        <v>16</v>
      </c>
      <c r="J1396" s="3">
        <v>4</v>
      </c>
      <c r="K1396" s="3" t="s">
        <v>62</v>
      </c>
      <c r="L1396" s="3" t="s">
        <v>61</v>
      </c>
      <c r="M1396" s="3">
        <v>442</v>
      </c>
      <c r="N1396" s="3" t="s">
        <v>52</v>
      </c>
      <c r="O1396" s="3">
        <f>IFERROR(VLOOKUP(D1396&amp;N1396,'(0201) Fresh'!$C$2:$P$1086,14,FALSE),0)</f>
        <v>0</v>
      </c>
      <c r="P1396">
        <f>IFERROR(VLOOKUP(D1396&amp;N1396,'(0202) Frozen'!$C$2:$P$997,14,FALSE),0)</f>
        <v>0</v>
      </c>
      <c r="Q1396" s="3">
        <f t="shared" si="65"/>
        <v>0</v>
      </c>
      <c r="R1396" s="4">
        <f t="shared" si="67"/>
        <v>0</v>
      </c>
    </row>
    <row r="1397" spans="1:18" x14ac:dyDescent="0.25">
      <c r="A1397" s="3">
        <v>826</v>
      </c>
      <c r="B1397" s="3" t="s">
        <v>15</v>
      </c>
      <c r="C1397" t="str">
        <f t="shared" si="66"/>
        <v>201303Luxembourg</v>
      </c>
      <c r="D1397" s="3">
        <v>201303</v>
      </c>
      <c r="E1397" s="3">
        <v>2013</v>
      </c>
      <c r="F1397" s="6">
        <v>41334</v>
      </c>
      <c r="G1397" s="3">
        <v>3</v>
      </c>
      <c r="H1397" s="3">
        <v>1</v>
      </c>
      <c r="I1397" s="3" t="s">
        <v>16</v>
      </c>
      <c r="J1397" s="3">
        <v>4</v>
      </c>
      <c r="K1397" s="3" t="s">
        <v>62</v>
      </c>
      <c r="L1397" s="3" t="s">
        <v>61</v>
      </c>
      <c r="M1397" s="3">
        <v>442</v>
      </c>
      <c r="N1397" s="3" t="s">
        <v>52</v>
      </c>
      <c r="O1397" s="3">
        <f>IFERROR(VLOOKUP(D1397&amp;N1397,'(0201) Fresh'!$C$2:$P$1086,14,FALSE),0)</f>
        <v>0</v>
      </c>
      <c r="P1397">
        <f>IFERROR(VLOOKUP(D1397&amp;N1397,'(0202) Frozen'!$C$2:$P$997,14,FALSE),0)</f>
        <v>0</v>
      </c>
      <c r="Q1397" s="3">
        <f t="shared" si="65"/>
        <v>0</v>
      </c>
      <c r="R1397" s="4">
        <f t="shared" si="67"/>
        <v>0</v>
      </c>
    </row>
    <row r="1398" spans="1:18" x14ac:dyDescent="0.25">
      <c r="A1398" s="3">
        <v>826</v>
      </c>
      <c r="B1398" s="3" t="s">
        <v>15</v>
      </c>
      <c r="C1398" t="str">
        <f t="shared" si="66"/>
        <v>201304Luxembourg</v>
      </c>
      <c r="D1398" s="3">
        <v>201304</v>
      </c>
      <c r="E1398" s="3">
        <v>2013</v>
      </c>
      <c r="F1398" s="6">
        <v>41365</v>
      </c>
      <c r="G1398" s="3">
        <v>4</v>
      </c>
      <c r="H1398" s="3">
        <v>1</v>
      </c>
      <c r="I1398" s="3" t="s">
        <v>16</v>
      </c>
      <c r="J1398" s="3">
        <v>4</v>
      </c>
      <c r="K1398" s="3" t="s">
        <v>62</v>
      </c>
      <c r="L1398" s="3" t="s">
        <v>61</v>
      </c>
      <c r="M1398" s="3">
        <v>442</v>
      </c>
      <c r="N1398" s="3" t="s">
        <v>52</v>
      </c>
      <c r="O1398" s="3">
        <f>IFERROR(VLOOKUP(D1398&amp;N1398,'(0201) Fresh'!$C$2:$P$1086,14,FALSE),0)</f>
        <v>0</v>
      </c>
      <c r="P1398">
        <f>IFERROR(VLOOKUP(D1398&amp;N1398,'(0202) Frozen'!$C$2:$P$997,14,FALSE),0)</f>
        <v>0</v>
      </c>
      <c r="Q1398" s="3">
        <f t="shared" si="65"/>
        <v>0</v>
      </c>
      <c r="R1398" s="4">
        <f t="shared" si="67"/>
        <v>0</v>
      </c>
    </row>
    <row r="1399" spans="1:18" x14ac:dyDescent="0.25">
      <c r="A1399" s="3">
        <v>826</v>
      </c>
      <c r="B1399" s="3" t="s">
        <v>15</v>
      </c>
      <c r="C1399" t="str">
        <f t="shared" si="66"/>
        <v>201305Luxembourg</v>
      </c>
      <c r="D1399" s="3">
        <v>201305</v>
      </c>
      <c r="E1399" s="3">
        <v>2013</v>
      </c>
      <c r="F1399" s="6">
        <v>41395</v>
      </c>
      <c r="G1399" s="3">
        <v>5</v>
      </c>
      <c r="H1399" s="3">
        <v>1</v>
      </c>
      <c r="I1399" s="3" t="s">
        <v>16</v>
      </c>
      <c r="J1399" s="3">
        <v>4</v>
      </c>
      <c r="K1399" s="3" t="s">
        <v>62</v>
      </c>
      <c r="L1399" s="3" t="s">
        <v>61</v>
      </c>
      <c r="M1399" s="3">
        <v>442</v>
      </c>
      <c r="N1399" s="3" t="s">
        <v>52</v>
      </c>
      <c r="O1399" s="3">
        <f>IFERROR(VLOOKUP(D1399&amp;N1399,'(0201) Fresh'!$C$2:$P$1086,14,FALSE),0)</f>
        <v>0</v>
      </c>
      <c r="P1399">
        <f>IFERROR(VLOOKUP(D1399&amp;N1399,'(0202) Frozen'!$C$2:$P$997,14,FALSE),0)</f>
        <v>0</v>
      </c>
      <c r="Q1399" s="3">
        <f t="shared" si="65"/>
        <v>0</v>
      </c>
      <c r="R1399" s="4">
        <f t="shared" si="67"/>
        <v>0</v>
      </c>
    </row>
    <row r="1400" spans="1:18" x14ac:dyDescent="0.25">
      <c r="A1400" s="3">
        <v>826</v>
      </c>
      <c r="B1400" s="3" t="s">
        <v>15</v>
      </c>
      <c r="C1400" t="str">
        <f t="shared" si="66"/>
        <v>201306Luxembourg</v>
      </c>
      <c r="D1400" s="3">
        <v>201306</v>
      </c>
      <c r="E1400" s="3">
        <v>2013</v>
      </c>
      <c r="F1400" s="6">
        <v>41426</v>
      </c>
      <c r="G1400" s="3">
        <v>6</v>
      </c>
      <c r="H1400" s="3">
        <v>1</v>
      </c>
      <c r="I1400" s="3" t="s">
        <v>16</v>
      </c>
      <c r="J1400" s="3">
        <v>4</v>
      </c>
      <c r="K1400" s="3" t="s">
        <v>62</v>
      </c>
      <c r="L1400" s="3" t="s">
        <v>61</v>
      </c>
      <c r="M1400" s="3">
        <v>442</v>
      </c>
      <c r="N1400" s="3" t="s">
        <v>52</v>
      </c>
      <c r="O1400" s="3">
        <f>IFERROR(VLOOKUP(D1400&amp;N1400,'(0201) Fresh'!$C$2:$P$1086,14,FALSE),0)</f>
        <v>0</v>
      </c>
      <c r="P1400">
        <f>IFERROR(VLOOKUP(D1400&amp;N1400,'(0202) Frozen'!$C$2:$P$997,14,FALSE),0)</f>
        <v>0</v>
      </c>
      <c r="Q1400" s="3">
        <f t="shared" si="65"/>
        <v>0</v>
      </c>
      <c r="R1400" s="4">
        <f t="shared" si="67"/>
        <v>0</v>
      </c>
    </row>
    <row r="1401" spans="1:18" x14ac:dyDescent="0.25">
      <c r="A1401" s="3">
        <v>826</v>
      </c>
      <c r="B1401" s="3" t="s">
        <v>15</v>
      </c>
      <c r="C1401" t="str">
        <f t="shared" si="66"/>
        <v>201307Luxembourg</v>
      </c>
      <c r="D1401" s="3">
        <v>201307</v>
      </c>
      <c r="E1401" s="3">
        <v>2013</v>
      </c>
      <c r="F1401" s="6">
        <v>41456</v>
      </c>
      <c r="G1401" s="3">
        <v>7</v>
      </c>
      <c r="H1401" s="3">
        <v>1</v>
      </c>
      <c r="I1401" s="3" t="s">
        <v>16</v>
      </c>
      <c r="J1401" s="3">
        <v>4</v>
      </c>
      <c r="K1401" s="3" t="s">
        <v>62</v>
      </c>
      <c r="L1401" s="3" t="s">
        <v>61</v>
      </c>
      <c r="M1401" s="3">
        <v>442</v>
      </c>
      <c r="N1401" s="3" t="s">
        <v>52</v>
      </c>
      <c r="O1401" s="3">
        <f>IFERROR(VLOOKUP(D1401&amp;N1401,'(0201) Fresh'!$C$2:$P$1086,14,FALSE),0)</f>
        <v>0</v>
      </c>
      <c r="P1401">
        <f>IFERROR(VLOOKUP(D1401&amp;N1401,'(0202) Frozen'!$C$2:$P$997,14,FALSE),0)</f>
        <v>0</v>
      </c>
      <c r="Q1401" s="3">
        <f t="shared" si="65"/>
        <v>0</v>
      </c>
      <c r="R1401" s="4">
        <f t="shared" si="67"/>
        <v>0</v>
      </c>
    </row>
    <row r="1402" spans="1:18" x14ac:dyDescent="0.25">
      <c r="A1402" s="3">
        <v>826</v>
      </c>
      <c r="B1402" s="3" t="s">
        <v>15</v>
      </c>
      <c r="C1402" t="str">
        <f t="shared" si="66"/>
        <v>201308Luxembourg</v>
      </c>
      <c r="D1402" s="3">
        <v>201308</v>
      </c>
      <c r="E1402" s="3">
        <v>2013</v>
      </c>
      <c r="F1402" s="6">
        <v>41487</v>
      </c>
      <c r="G1402" s="3">
        <v>8</v>
      </c>
      <c r="H1402" s="3">
        <v>1</v>
      </c>
      <c r="I1402" s="3" t="s">
        <v>16</v>
      </c>
      <c r="J1402" s="3">
        <v>4</v>
      </c>
      <c r="K1402" s="3" t="s">
        <v>62</v>
      </c>
      <c r="L1402" s="3" t="s">
        <v>61</v>
      </c>
      <c r="M1402" s="3">
        <v>442</v>
      </c>
      <c r="N1402" s="3" t="s">
        <v>52</v>
      </c>
      <c r="O1402" s="3">
        <f>IFERROR(VLOOKUP(D1402&amp;N1402,'(0201) Fresh'!$C$2:$P$1086,14,FALSE),0)</f>
        <v>0</v>
      </c>
      <c r="P1402">
        <f>IFERROR(VLOOKUP(D1402&amp;N1402,'(0202) Frozen'!$C$2:$P$997,14,FALSE),0)</f>
        <v>0</v>
      </c>
      <c r="Q1402" s="3">
        <f t="shared" si="65"/>
        <v>0</v>
      </c>
      <c r="R1402" s="4">
        <f t="shared" si="67"/>
        <v>0</v>
      </c>
    </row>
    <row r="1403" spans="1:18" x14ac:dyDescent="0.25">
      <c r="A1403" s="3">
        <v>826</v>
      </c>
      <c r="B1403" s="3" t="s">
        <v>15</v>
      </c>
      <c r="C1403" t="str">
        <f t="shared" si="66"/>
        <v>201309Luxembourg</v>
      </c>
      <c r="D1403" s="3">
        <v>201309</v>
      </c>
      <c r="E1403" s="3">
        <v>2013</v>
      </c>
      <c r="F1403" s="6">
        <v>41518</v>
      </c>
      <c r="G1403" s="3">
        <v>9</v>
      </c>
      <c r="H1403" s="3">
        <v>1</v>
      </c>
      <c r="I1403" s="3" t="s">
        <v>16</v>
      </c>
      <c r="J1403" s="3">
        <v>4</v>
      </c>
      <c r="K1403" s="3" t="s">
        <v>62</v>
      </c>
      <c r="L1403" s="3" t="s">
        <v>61</v>
      </c>
      <c r="M1403" s="3">
        <v>442</v>
      </c>
      <c r="N1403" s="3" t="s">
        <v>52</v>
      </c>
      <c r="O1403" s="3">
        <f>IFERROR(VLOOKUP(D1403&amp;N1403,'(0201) Fresh'!$C$2:$P$1086,14,FALSE),0)</f>
        <v>0</v>
      </c>
      <c r="P1403">
        <f>IFERROR(VLOOKUP(D1403&amp;N1403,'(0202) Frozen'!$C$2:$P$997,14,FALSE),0)</f>
        <v>0</v>
      </c>
      <c r="Q1403" s="3">
        <f t="shared" si="65"/>
        <v>0</v>
      </c>
      <c r="R1403" s="4">
        <f t="shared" si="67"/>
        <v>0</v>
      </c>
    </row>
    <row r="1404" spans="1:18" x14ac:dyDescent="0.25">
      <c r="A1404" s="3">
        <v>826</v>
      </c>
      <c r="B1404" s="3" t="s">
        <v>15</v>
      </c>
      <c r="C1404" t="str">
        <f t="shared" si="66"/>
        <v>201310Luxembourg</v>
      </c>
      <c r="D1404" s="3">
        <v>201310</v>
      </c>
      <c r="E1404" s="3">
        <v>2013</v>
      </c>
      <c r="F1404" s="6">
        <v>41548</v>
      </c>
      <c r="G1404" s="3">
        <v>10</v>
      </c>
      <c r="H1404" s="3">
        <v>1</v>
      </c>
      <c r="I1404" s="3" t="s">
        <v>16</v>
      </c>
      <c r="J1404" s="3">
        <v>4</v>
      </c>
      <c r="K1404" s="3" t="s">
        <v>62</v>
      </c>
      <c r="L1404" s="3" t="s">
        <v>61</v>
      </c>
      <c r="M1404" s="3">
        <v>442</v>
      </c>
      <c r="N1404" s="3" t="s">
        <v>52</v>
      </c>
      <c r="O1404" s="3">
        <f>IFERROR(VLOOKUP(D1404&amp;N1404,'(0201) Fresh'!$C$2:$P$1086,14,FALSE),0)</f>
        <v>0</v>
      </c>
      <c r="P1404">
        <f>IFERROR(VLOOKUP(D1404&amp;N1404,'(0202) Frozen'!$C$2:$P$997,14,FALSE),0)</f>
        <v>0</v>
      </c>
      <c r="Q1404" s="3">
        <f t="shared" si="65"/>
        <v>0</v>
      </c>
      <c r="R1404" s="4">
        <f t="shared" si="67"/>
        <v>0</v>
      </c>
    </row>
    <row r="1405" spans="1:18" x14ac:dyDescent="0.25">
      <c r="A1405" s="3">
        <v>826</v>
      </c>
      <c r="B1405" s="3" t="s">
        <v>15</v>
      </c>
      <c r="C1405" t="str">
        <f t="shared" si="66"/>
        <v>201311Luxembourg</v>
      </c>
      <c r="D1405" s="3">
        <v>201311</v>
      </c>
      <c r="E1405" s="3">
        <v>2013</v>
      </c>
      <c r="F1405" s="6">
        <v>41579</v>
      </c>
      <c r="G1405" s="3">
        <v>11</v>
      </c>
      <c r="H1405" s="3">
        <v>1</v>
      </c>
      <c r="I1405" s="3" t="s">
        <v>16</v>
      </c>
      <c r="J1405" s="3">
        <v>4</v>
      </c>
      <c r="K1405" s="3" t="s">
        <v>62</v>
      </c>
      <c r="L1405" s="3" t="s">
        <v>61</v>
      </c>
      <c r="M1405" s="3">
        <v>442</v>
      </c>
      <c r="N1405" s="3" t="s">
        <v>52</v>
      </c>
      <c r="O1405" s="3">
        <f>IFERROR(VLOOKUP(D1405&amp;N1405,'(0201) Fresh'!$C$2:$P$1086,14,FALSE),0)</f>
        <v>0</v>
      </c>
      <c r="P1405">
        <f>IFERROR(VLOOKUP(D1405&amp;N1405,'(0202) Frozen'!$C$2:$P$997,14,FALSE),0)</f>
        <v>0</v>
      </c>
      <c r="Q1405" s="3">
        <f t="shared" si="65"/>
        <v>0</v>
      </c>
      <c r="R1405" s="4">
        <f t="shared" si="67"/>
        <v>0</v>
      </c>
    </row>
    <row r="1406" spans="1:18" x14ac:dyDescent="0.25">
      <c r="A1406" s="3">
        <v>826</v>
      </c>
      <c r="B1406" s="3" t="s">
        <v>15</v>
      </c>
      <c r="C1406" t="str">
        <f t="shared" si="66"/>
        <v>201312Luxembourg</v>
      </c>
      <c r="D1406" s="3">
        <v>201312</v>
      </c>
      <c r="E1406" s="3">
        <v>2013</v>
      </c>
      <c r="F1406" s="6">
        <v>41609</v>
      </c>
      <c r="G1406" s="3">
        <v>12</v>
      </c>
      <c r="H1406" s="3">
        <v>1</v>
      </c>
      <c r="I1406" s="3" t="s">
        <v>16</v>
      </c>
      <c r="J1406" s="3">
        <v>4</v>
      </c>
      <c r="K1406" s="3" t="s">
        <v>62</v>
      </c>
      <c r="L1406" s="3" t="s">
        <v>61</v>
      </c>
      <c r="M1406" s="3">
        <v>442</v>
      </c>
      <c r="N1406" s="3" t="s">
        <v>52</v>
      </c>
      <c r="O1406" s="3">
        <f>IFERROR(VLOOKUP(D1406&amp;N1406,'(0201) Fresh'!$C$2:$P$1086,14,FALSE),0)</f>
        <v>0</v>
      </c>
      <c r="P1406">
        <f>IFERROR(VLOOKUP(D1406&amp;N1406,'(0202) Frozen'!$C$2:$P$997,14,FALSE),0)</f>
        <v>0</v>
      </c>
      <c r="Q1406" s="3">
        <f t="shared" si="65"/>
        <v>0</v>
      </c>
      <c r="R1406" s="4">
        <f t="shared" si="67"/>
        <v>0</v>
      </c>
    </row>
    <row r="1407" spans="1:18" x14ac:dyDescent="0.25">
      <c r="A1407" s="3">
        <v>826</v>
      </c>
      <c r="B1407" s="3" t="s">
        <v>15</v>
      </c>
      <c r="C1407" t="str">
        <f t="shared" si="66"/>
        <v>201401Luxembourg</v>
      </c>
      <c r="D1407" s="3">
        <v>201401</v>
      </c>
      <c r="E1407" s="3">
        <v>2014</v>
      </c>
      <c r="F1407" s="6">
        <v>41640</v>
      </c>
      <c r="G1407" s="3">
        <v>1</v>
      </c>
      <c r="H1407" s="3">
        <v>1</v>
      </c>
      <c r="I1407" s="3" t="s">
        <v>16</v>
      </c>
      <c r="J1407" s="3">
        <v>4</v>
      </c>
      <c r="K1407" s="3" t="s">
        <v>62</v>
      </c>
      <c r="L1407" s="3" t="s">
        <v>61</v>
      </c>
      <c r="M1407" s="3">
        <v>442</v>
      </c>
      <c r="N1407" s="3" t="s">
        <v>52</v>
      </c>
      <c r="O1407" s="3">
        <f>IFERROR(VLOOKUP(D1407&amp;N1407,'(0201) Fresh'!$C$2:$P$1086,14,FALSE),0)</f>
        <v>0</v>
      </c>
      <c r="P1407">
        <f>IFERROR(VLOOKUP(D1407&amp;N1407,'(0202) Frozen'!$C$2:$P$997,14,FALSE),0)</f>
        <v>0</v>
      </c>
      <c r="Q1407" s="3">
        <f t="shared" si="65"/>
        <v>0</v>
      </c>
      <c r="R1407" s="4">
        <f t="shared" si="67"/>
        <v>0</v>
      </c>
    </row>
    <row r="1408" spans="1:18" x14ac:dyDescent="0.25">
      <c r="A1408" s="3">
        <v>826</v>
      </c>
      <c r="B1408" s="3" t="s">
        <v>15</v>
      </c>
      <c r="C1408" t="str">
        <f t="shared" si="66"/>
        <v>201402Luxembourg</v>
      </c>
      <c r="D1408" s="3">
        <v>201402</v>
      </c>
      <c r="E1408" s="3">
        <v>2014</v>
      </c>
      <c r="F1408" s="6">
        <v>41671</v>
      </c>
      <c r="G1408" s="3">
        <v>2</v>
      </c>
      <c r="H1408" s="3">
        <v>1</v>
      </c>
      <c r="I1408" s="3" t="s">
        <v>16</v>
      </c>
      <c r="J1408" s="3">
        <v>4</v>
      </c>
      <c r="K1408" s="3" t="s">
        <v>62</v>
      </c>
      <c r="L1408" s="3" t="s">
        <v>61</v>
      </c>
      <c r="M1408" s="3">
        <v>442</v>
      </c>
      <c r="N1408" s="3" t="s">
        <v>52</v>
      </c>
      <c r="O1408" s="3">
        <f>IFERROR(VLOOKUP(D1408&amp;N1408,'(0201) Fresh'!$C$2:$P$1086,14,FALSE),0)</f>
        <v>0</v>
      </c>
      <c r="P1408">
        <f>IFERROR(VLOOKUP(D1408&amp;N1408,'(0202) Frozen'!$C$2:$P$997,14,FALSE),0)</f>
        <v>0</v>
      </c>
      <c r="Q1408" s="3">
        <f t="shared" si="65"/>
        <v>0</v>
      </c>
      <c r="R1408" s="4">
        <f t="shared" si="67"/>
        <v>0</v>
      </c>
    </row>
    <row r="1409" spans="1:18" x14ac:dyDescent="0.25">
      <c r="A1409" s="3">
        <v>826</v>
      </c>
      <c r="B1409" s="3" t="s">
        <v>15</v>
      </c>
      <c r="C1409" t="str">
        <f t="shared" si="66"/>
        <v>201403Luxembourg</v>
      </c>
      <c r="D1409" s="3">
        <v>201403</v>
      </c>
      <c r="E1409" s="3">
        <v>2014</v>
      </c>
      <c r="F1409" s="6">
        <v>41699</v>
      </c>
      <c r="G1409" s="3">
        <v>3</v>
      </c>
      <c r="H1409" s="3">
        <v>1</v>
      </c>
      <c r="I1409" s="3" t="s">
        <v>16</v>
      </c>
      <c r="J1409" s="3">
        <v>4</v>
      </c>
      <c r="K1409" s="3" t="s">
        <v>62</v>
      </c>
      <c r="L1409" s="3" t="s">
        <v>61</v>
      </c>
      <c r="M1409" s="3">
        <v>442</v>
      </c>
      <c r="N1409" s="3" t="s">
        <v>52</v>
      </c>
      <c r="O1409" s="3">
        <f>IFERROR(VLOOKUP(D1409&amp;N1409,'(0201) Fresh'!$C$2:$P$1086,14,FALSE),0)</f>
        <v>0</v>
      </c>
      <c r="P1409">
        <f>IFERROR(VLOOKUP(D1409&amp;N1409,'(0202) Frozen'!$C$2:$P$997,14,FALSE),0)</f>
        <v>0</v>
      </c>
      <c r="Q1409" s="3">
        <f t="shared" si="65"/>
        <v>0</v>
      </c>
      <c r="R1409" s="4">
        <f t="shared" si="67"/>
        <v>0</v>
      </c>
    </row>
    <row r="1410" spans="1:18" x14ac:dyDescent="0.25">
      <c r="A1410" s="3">
        <v>826</v>
      </c>
      <c r="B1410" s="3" t="s">
        <v>15</v>
      </c>
      <c r="C1410" t="str">
        <f t="shared" si="66"/>
        <v>201404Luxembourg</v>
      </c>
      <c r="D1410" s="3">
        <v>201404</v>
      </c>
      <c r="E1410" s="3">
        <v>2014</v>
      </c>
      <c r="F1410" s="6">
        <v>41730</v>
      </c>
      <c r="G1410" s="3">
        <v>4</v>
      </c>
      <c r="H1410" s="3">
        <v>1</v>
      </c>
      <c r="I1410" s="3" t="s">
        <v>16</v>
      </c>
      <c r="J1410" s="3">
        <v>4</v>
      </c>
      <c r="K1410" s="3" t="s">
        <v>62</v>
      </c>
      <c r="L1410" s="3" t="s">
        <v>61</v>
      </c>
      <c r="M1410" s="3">
        <v>442</v>
      </c>
      <c r="N1410" s="3" t="s">
        <v>52</v>
      </c>
      <c r="O1410" s="3">
        <f>IFERROR(VLOOKUP(D1410&amp;N1410,'(0201) Fresh'!$C$2:$P$1086,14,FALSE),0)</f>
        <v>0</v>
      </c>
      <c r="P1410">
        <f>IFERROR(VLOOKUP(D1410&amp;N1410,'(0202) Frozen'!$C$2:$P$997,14,FALSE),0)</f>
        <v>0</v>
      </c>
      <c r="Q1410" s="3">
        <f t="shared" ref="Q1410:Q1473" si="68">O1410+P1410</f>
        <v>0</v>
      </c>
      <c r="R1410" s="4">
        <f t="shared" si="67"/>
        <v>0</v>
      </c>
    </row>
    <row r="1411" spans="1:18" x14ac:dyDescent="0.25">
      <c r="A1411" s="3">
        <v>826</v>
      </c>
      <c r="B1411" s="3" t="s">
        <v>15</v>
      </c>
      <c r="C1411" t="str">
        <f t="shared" ref="C1411:C1474" si="69">D1411&amp;N1411</f>
        <v>201405Luxembourg</v>
      </c>
      <c r="D1411" s="3">
        <v>201405</v>
      </c>
      <c r="E1411" s="3">
        <v>2014</v>
      </c>
      <c r="F1411" s="6">
        <v>41760</v>
      </c>
      <c r="G1411" s="3">
        <v>5</v>
      </c>
      <c r="H1411" s="3">
        <v>1</v>
      </c>
      <c r="I1411" s="3" t="s">
        <v>16</v>
      </c>
      <c r="J1411" s="3">
        <v>4</v>
      </c>
      <c r="K1411" s="3" t="s">
        <v>62</v>
      </c>
      <c r="L1411" s="3" t="s">
        <v>61</v>
      </c>
      <c r="M1411" s="3">
        <v>442</v>
      </c>
      <c r="N1411" s="3" t="s">
        <v>52</v>
      </c>
      <c r="O1411" s="3">
        <f>IFERROR(VLOOKUP(D1411&amp;N1411,'(0201) Fresh'!$C$2:$P$1086,14,FALSE),0)</f>
        <v>0</v>
      </c>
      <c r="P1411">
        <f>IFERROR(VLOOKUP(D1411&amp;N1411,'(0202) Frozen'!$C$2:$P$997,14,FALSE),0)</f>
        <v>0</v>
      </c>
      <c r="Q1411" s="3">
        <f t="shared" si="68"/>
        <v>0</v>
      </c>
      <c r="R1411" s="4">
        <f t="shared" si="67"/>
        <v>0</v>
      </c>
    </row>
    <row r="1412" spans="1:18" x14ac:dyDescent="0.25">
      <c r="A1412" s="3">
        <v>826</v>
      </c>
      <c r="B1412" s="3" t="s">
        <v>15</v>
      </c>
      <c r="C1412" t="str">
        <f t="shared" si="69"/>
        <v>201406Luxembourg</v>
      </c>
      <c r="D1412" s="3">
        <v>201406</v>
      </c>
      <c r="E1412" s="3">
        <v>2014</v>
      </c>
      <c r="F1412" s="6">
        <v>41791</v>
      </c>
      <c r="G1412" s="3">
        <v>6</v>
      </c>
      <c r="H1412" s="3">
        <v>1</v>
      </c>
      <c r="I1412" s="3" t="s">
        <v>16</v>
      </c>
      <c r="J1412" s="3">
        <v>4</v>
      </c>
      <c r="K1412" s="3" t="s">
        <v>62</v>
      </c>
      <c r="L1412" s="3" t="s">
        <v>61</v>
      </c>
      <c r="M1412" s="3">
        <v>442</v>
      </c>
      <c r="N1412" s="3" t="s">
        <v>52</v>
      </c>
      <c r="O1412" s="3">
        <f>IFERROR(VLOOKUP(D1412&amp;N1412,'(0201) Fresh'!$C$2:$P$1086,14,FALSE),0)</f>
        <v>0</v>
      </c>
      <c r="P1412">
        <f>IFERROR(VLOOKUP(D1412&amp;N1412,'(0202) Frozen'!$C$2:$P$997,14,FALSE),0)</f>
        <v>0</v>
      </c>
      <c r="Q1412" s="3">
        <f t="shared" si="68"/>
        <v>0</v>
      </c>
      <c r="R1412" s="4">
        <f t="shared" si="67"/>
        <v>0</v>
      </c>
    </row>
    <row r="1413" spans="1:18" x14ac:dyDescent="0.25">
      <c r="A1413" s="3">
        <v>826</v>
      </c>
      <c r="B1413" s="3" t="s">
        <v>15</v>
      </c>
      <c r="C1413" t="str">
        <f t="shared" si="69"/>
        <v>201407Luxembourg</v>
      </c>
      <c r="D1413" s="3">
        <v>201407</v>
      </c>
      <c r="E1413" s="3">
        <v>2014</v>
      </c>
      <c r="F1413" s="6">
        <v>41821</v>
      </c>
      <c r="G1413" s="3">
        <v>7</v>
      </c>
      <c r="H1413" s="3">
        <v>1</v>
      </c>
      <c r="I1413" s="3" t="s">
        <v>16</v>
      </c>
      <c r="J1413" s="3">
        <v>4</v>
      </c>
      <c r="K1413" s="3" t="s">
        <v>62</v>
      </c>
      <c r="L1413" s="3" t="s">
        <v>61</v>
      </c>
      <c r="M1413" s="3">
        <v>442</v>
      </c>
      <c r="N1413" s="3" t="s">
        <v>52</v>
      </c>
      <c r="O1413" s="3">
        <f>IFERROR(VLOOKUP(D1413&amp;N1413,'(0201) Fresh'!$C$2:$P$1086,14,FALSE),0)</f>
        <v>0</v>
      </c>
      <c r="P1413">
        <f>IFERROR(VLOOKUP(D1413&amp;N1413,'(0202) Frozen'!$C$2:$P$997,14,FALSE),0)</f>
        <v>0</v>
      </c>
      <c r="Q1413" s="3">
        <f t="shared" si="68"/>
        <v>0</v>
      </c>
      <c r="R1413" s="4">
        <f t="shared" si="67"/>
        <v>0</v>
      </c>
    </row>
    <row r="1414" spans="1:18" x14ac:dyDescent="0.25">
      <c r="A1414" s="3">
        <v>826</v>
      </c>
      <c r="B1414" s="3" t="s">
        <v>15</v>
      </c>
      <c r="C1414" t="str">
        <f t="shared" si="69"/>
        <v>201408Luxembourg</v>
      </c>
      <c r="D1414" s="3">
        <v>201408</v>
      </c>
      <c r="E1414" s="3">
        <v>2014</v>
      </c>
      <c r="F1414" s="6">
        <v>41852</v>
      </c>
      <c r="G1414" s="3">
        <v>8</v>
      </c>
      <c r="H1414" s="3">
        <v>1</v>
      </c>
      <c r="I1414" s="3" t="s">
        <v>16</v>
      </c>
      <c r="J1414" s="3">
        <v>4</v>
      </c>
      <c r="K1414" s="3" t="s">
        <v>62</v>
      </c>
      <c r="L1414" s="3" t="s">
        <v>61</v>
      </c>
      <c r="M1414" s="3">
        <v>442</v>
      </c>
      <c r="N1414" s="3" t="s">
        <v>52</v>
      </c>
      <c r="O1414" s="3">
        <f>IFERROR(VLOOKUP(D1414&amp;N1414,'(0201) Fresh'!$C$2:$P$1086,14,FALSE),0)</f>
        <v>0</v>
      </c>
      <c r="P1414">
        <f>IFERROR(VLOOKUP(D1414&amp;N1414,'(0202) Frozen'!$C$2:$P$997,14,FALSE),0)</f>
        <v>0</v>
      </c>
      <c r="Q1414" s="3">
        <f t="shared" si="68"/>
        <v>0</v>
      </c>
      <c r="R1414" s="4">
        <f t="shared" si="67"/>
        <v>0</v>
      </c>
    </row>
    <row r="1415" spans="1:18" x14ac:dyDescent="0.25">
      <c r="A1415" s="3">
        <v>826</v>
      </c>
      <c r="B1415" s="3" t="s">
        <v>15</v>
      </c>
      <c r="C1415" t="str">
        <f t="shared" si="69"/>
        <v>201409Luxembourg</v>
      </c>
      <c r="D1415" s="3">
        <v>201409</v>
      </c>
      <c r="E1415" s="3">
        <v>2014</v>
      </c>
      <c r="F1415" s="6">
        <v>41883</v>
      </c>
      <c r="G1415" s="3">
        <v>9</v>
      </c>
      <c r="H1415" s="3">
        <v>1</v>
      </c>
      <c r="I1415" s="3" t="s">
        <v>16</v>
      </c>
      <c r="J1415" s="3">
        <v>4</v>
      </c>
      <c r="K1415" s="3" t="s">
        <v>62</v>
      </c>
      <c r="L1415" s="3" t="s">
        <v>61</v>
      </c>
      <c r="M1415" s="3">
        <v>442</v>
      </c>
      <c r="N1415" s="3" t="s">
        <v>52</v>
      </c>
      <c r="O1415" s="3">
        <f>IFERROR(VLOOKUP(D1415&amp;N1415,'(0201) Fresh'!$C$2:$P$1086,14,FALSE),0)</f>
        <v>0</v>
      </c>
      <c r="P1415">
        <f>IFERROR(VLOOKUP(D1415&amp;N1415,'(0202) Frozen'!$C$2:$P$997,14,FALSE),0)</f>
        <v>0</v>
      </c>
      <c r="Q1415" s="3">
        <f t="shared" si="68"/>
        <v>0</v>
      </c>
      <c r="R1415" s="4">
        <f t="shared" si="67"/>
        <v>0</v>
      </c>
    </row>
    <row r="1416" spans="1:18" x14ac:dyDescent="0.25">
      <c r="A1416" s="3">
        <v>826</v>
      </c>
      <c r="B1416" s="3" t="s">
        <v>15</v>
      </c>
      <c r="C1416" t="str">
        <f t="shared" si="69"/>
        <v>201410Luxembourg</v>
      </c>
      <c r="D1416" s="3">
        <v>201410</v>
      </c>
      <c r="E1416" s="3">
        <v>2014</v>
      </c>
      <c r="F1416" s="6">
        <v>41913</v>
      </c>
      <c r="G1416" s="3">
        <v>10</v>
      </c>
      <c r="H1416" s="3">
        <v>1</v>
      </c>
      <c r="I1416" s="3" t="s">
        <v>16</v>
      </c>
      <c r="J1416" s="3">
        <v>4</v>
      </c>
      <c r="K1416" s="3" t="s">
        <v>62</v>
      </c>
      <c r="L1416" s="3" t="s">
        <v>61</v>
      </c>
      <c r="M1416" s="3">
        <v>442</v>
      </c>
      <c r="N1416" s="3" t="s">
        <v>52</v>
      </c>
      <c r="O1416" s="3">
        <f>IFERROR(VLOOKUP(D1416&amp;N1416,'(0201) Fresh'!$C$2:$P$1086,14,FALSE),0)</f>
        <v>0</v>
      </c>
      <c r="P1416">
        <f>IFERROR(VLOOKUP(D1416&amp;N1416,'(0202) Frozen'!$C$2:$P$997,14,FALSE),0)</f>
        <v>0</v>
      </c>
      <c r="Q1416" s="3">
        <f t="shared" si="68"/>
        <v>0</v>
      </c>
      <c r="R1416" s="4">
        <f t="shared" si="67"/>
        <v>0</v>
      </c>
    </row>
    <row r="1417" spans="1:18" x14ac:dyDescent="0.25">
      <c r="A1417" s="3">
        <v>826</v>
      </c>
      <c r="B1417" s="3" t="s">
        <v>15</v>
      </c>
      <c r="C1417" t="str">
        <f t="shared" si="69"/>
        <v>201411Luxembourg</v>
      </c>
      <c r="D1417" s="3">
        <v>201411</v>
      </c>
      <c r="E1417" s="3">
        <v>2014</v>
      </c>
      <c r="F1417" s="6">
        <v>41944</v>
      </c>
      <c r="G1417" s="3">
        <v>11</v>
      </c>
      <c r="H1417" s="3">
        <v>1</v>
      </c>
      <c r="I1417" s="3" t="s">
        <v>16</v>
      </c>
      <c r="J1417" s="3">
        <v>4</v>
      </c>
      <c r="K1417" s="3" t="s">
        <v>62</v>
      </c>
      <c r="L1417" s="3" t="s">
        <v>61</v>
      </c>
      <c r="M1417" s="3">
        <v>442</v>
      </c>
      <c r="N1417" s="3" t="s">
        <v>52</v>
      </c>
      <c r="O1417" s="3">
        <f>IFERROR(VLOOKUP(D1417&amp;N1417,'(0201) Fresh'!$C$2:$P$1086,14,FALSE),0)</f>
        <v>0</v>
      </c>
      <c r="P1417">
        <f>IFERROR(VLOOKUP(D1417&amp;N1417,'(0202) Frozen'!$C$2:$P$997,14,FALSE),0)</f>
        <v>0</v>
      </c>
      <c r="Q1417" s="3">
        <f t="shared" si="68"/>
        <v>0</v>
      </c>
      <c r="R1417" s="4">
        <f t="shared" si="67"/>
        <v>0</v>
      </c>
    </row>
    <row r="1418" spans="1:18" x14ac:dyDescent="0.25">
      <c r="A1418">
        <v>826</v>
      </c>
      <c r="B1418" t="s">
        <v>15</v>
      </c>
      <c r="C1418" t="str">
        <f t="shared" si="69"/>
        <v>201001Malta</v>
      </c>
      <c r="D1418">
        <v>201001</v>
      </c>
      <c r="E1418">
        <v>2010</v>
      </c>
      <c r="F1418" s="1">
        <v>40179</v>
      </c>
      <c r="G1418">
        <v>1</v>
      </c>
      <c r="H1418">
        <v>1</v>
      </c>
      <c r="I1418" t="s">
        <v>16</v>
      </c>
      <c r="J1418">
        <v>4</v>
      </c>
      <c r="K1418" t="s">
        <v>62</v>
      </c>
      <c r="L1418" t="s">
        <v>61</v>
      </c>
      <c r="M1418">
        <v>470</v>
      </c>
      <c r="N1418" t="s">
        <v>51</v>
      </c>
      <c r="O1418" s="3">
        <f>IFERROR(VLOOKUP(D1418&amp;N1418,'(0201) Fresh'!$C$2:$P$1086,14,FALSE),0)</f>
        <v>0</v>
      </c>
      <c r="P1418">
        <f>IFERROR(VLOOKUP(D1418&amp;N1418,'(0202) Frozen'!$C$2:$P$997,14,FALSE),0)</f>
        <v>0</v>
      </c>
      <c r="Q1418">
        <f t="shared" si="68"/>
        <v>0</v>
      </c>
      <c r="R1418" s="4">
        <f>Q1418/Q2</f>
        <v>0</v>
      </c>
    </row>
    <row r="1419" spans="1:18" x14ac:dyDescent="0.25">
      <c r="A1419">
        <v>826</v>
      </c>
      <c r="B1419" t="s">
        <v>15</v>
      </c>
      <c r="C1419" t="str">
        <f t="shared" si="69"/>
        <v>201002Malta</v>
      </c>
      <c r="D1419">
        <v>201002</v>
      </c>
      <c r="E1419">
        <v>2010</v>
      </c>
      <c r="F1419" s="1">
        <v>40210</v>
      </c>
      <c r="G1419">
        <v>2</v>
      </c>
      <c r="H1419">
        <v>1</v>
      </c>
      <c r="I1419" t="s">
        <v>16</v>
      </c>
      <c r="J1419">
        <v>4</v>
      </c>
      <c r="K1419" t="s">
        <v>62</v>
      </c>
      <c r="L1419" t="s">
        <v>61</v>
      </c>
      <c r="M1419">
        <v>470</v>
      </c>
      <c r="N1419" t="s">
        <v>51</v>
      </c>
      <c r="O1419" s="3">
        <f>IFERROR(VLOOKUP(D1419&amp;N1419,'(0201) Fresh'!$C$2:$P$1086,14,FALSE),0)</f>
        <v>0</v>
      </c>
      <c r="P1419">
        <f>IFERROR(VLOOKUP(D1419&amp;N1419,'(0202) Frozen'!$C$2:$P$997,14,FALSE),0)</f>
        <v>0</v>
      </c>
      <c r="Q1419">
        <f t="shared" si="68"/>
        <v>0</v>
      </c>
      <c r="R1419" s="4">
        <f t="shared" ref="R1419:R1476" si="70">Q1419/Q3</f>
        <v>0</v>
      </c>
    </row>
    <row r="1420" spans="1:18" x14ac:dyDescent="0.25">
      <c r="A1420">
        <v>826</v>
      </c>
      <c r="B1420" t="s">
        <v>15</v>
      </c>
      <c r="C1420" t="str">
        <f t="shared" si="69"/>
        <v>201003Malta</v>
      </c>
      <c r="D1420">
        <v>201003</v>
      </c>
      <c r="E1420">
        <v>2010</v>
      </c>
      <c r="F1420" s="1">
        <v>40238</v>
      </c>
      <c r="G1420">
        <v>3</v>
      </c>
      <c r="H1420">
        <v>1</v>
      </c>
      <c r="I1420" t="s">
        <v>16</v>
      </c>
      <c r="J1420">
        <v>4</v>
      </c>
      <c r="K1420" t="s">
        <v>62</v>
      </c>
      <c r="L1420" t="s">
        <v>61</v>
      </c>
      <c r="M1420">
        <v>470</v>
      </c>
      <c r="N1420" t="s">
        <v>51</v>
      </c>
      <c r="O1420" s="3">
        <f>IFERROR(VLOOKUP(D1420&amp;N1420,'(0201) Fresh'!$C$2:$P$1086,14,FALSE),0)</f>
        <v>0</v>
      </c>
      <c r="P1420">
        <f>IFERROR(VLOOKUP(D1420&amp;N1420,'(0202) Frozen'!$C$2:$P$997,14,FALSE),0)</f>
        <v>0</v>
      </c>
      <c r="Q1420">
        <f t="shared" si="68"/>
        <v>0</v>
      </c>
      <c r="R1420" s="4">
        <f t="shared" si="70"/>
        <v>0</v>
      </c>
    </row>
    <row r="1421" spans="1:18" x14ac:dyDescent="0.25">
      <c r="A1421">
        <v>826</v>
      </c>
      <c r="B1421" t="s">
        <v>15</v>
      </c>
      <c r="C1421" t="str">
        <f t="shared" si="69"/>
        <v>201004Malta</v>
      </c>
      <c r="D1421">
        <v>201004</v>
      </c>
      <c r="E1421">
        <v>2010</v>
      </c>
      <c r="F1421" s="1">
        <v>40269</v>
      </c>
      <c r="G1421">
        <v>4</v>
      </c>
      <c r="H1421">
        <v>1</v>
      </c>
      <c r="I1421" t="s">
        <v>16</v>
      </c>
      <c r="J1421">
        <v>4</v>
      </c>
      <c r="K1421" t="s">
        <v>62</v>
      </c>
      <c r="L1421" t="s">
        <v>61</v>
      </c>
      <c r="M1421">
        <v>470</v>
      </c>
      <c r="N1421" t="s">
        <v>51</v>
      </c>
      <c r="O1421" s="3">
        <f>IFERROR(VLOOKUP(D1421&amp;N1421,'(0201) Fresh'!$C$2:$P$1086,14,FALSE),0)</f>
        <v>0</v>
      </c>
      <c r="P1421">
        <f>IFERROR(VLOOKUP(D1421&amp;N1421,'(0202) Frozen'!$C$2:$P$997,14,FALSE),0)</f>
        <v>0</v>
      </c>
      <c r="Q1421">
        <f t="shared" si="68"/>
        <v>0</v>
      </c>
      <c r="R1421" s="4">
        <f t="shared" si="70"/>
        <v>0</v>
      </c>
    </row>
    <row r="1422" spans="1:18" x14ac:dyDescent="0.25">
      <c r="A1422">
        <v>826</v>
      </c>
      <c r="B1422" t="s">
        <v>15</v>
      </c>
      <c r="C1422" t="str">
        <f t="shared" si="69"/>
        <v>201005Malta</v>
      </c>
      <c r="D1422">
        <v>201005</v>
      </c>
      <c r="E1422">
        <v>2010</v>
      </c>
      <c r="F1422" s="1">
        <v>40299</v>
      </c>
      <c r="G1422">
        <v>5</v>
      </c>
      <c r="H1422">
        <v>1</v>
      </c>
      <c r="I1422" t="s">
        <v>16</v>
      </c>
      <c r="J1422">
        <v>4</v>
      </c>
      <c r="K1422" t="s">
        <v>62</v>
      </c>
      <c r="L1422" t="s">
        <v>61</v>
      </c>
      <c r="M1422">
        <v>470</v>
      </c>
      <c r="N1422" t="s">
        <v>51</v>
      </c>
      <c r="O1422" s="3">
        <f>IFERROR(VLOOKUP(D1422&amp;N1422,'(0201) Fresh'!$C$2:$P$1086,14,FALSE),0)</f>
        <v>0</v>
      </c>
      <c r="P1422">
        <f>IFERROR(VLOOKUP(D1422&amp;N1422,'(0202) Frozen'!$C$2:$P$997,14,FALSE),0)</f>
        <v>0</v>
      </c>
      <c r="Q1422">
        <f t="shared" si="68"/>
        <v>0</v>
      </c>
      <c r="R1422" s="4">
        <f t="shared" si="70"/>
        <v>0</v>
      </c>
    </row>
    <row r="1423" spans="1:18" x14ac:dyDescent="0.25">
      <c r="A1423">
        <v>826</v>
      </c>
      <c r="B1423" t="s">
        <v>15</v>
      </c>
      <c r="C1423" t="str">
        <f t="shared" si="69"/>
        <v>201006Malta</v>
      </c>
      <c r="D1423">
        <v>201006</v>
      </c>
      <c r="E1423">
        <v>2010</v>
      </c>
      <c r="F1423" s="1">
        <v>40330</v>
      </c>
      <c r="G1423">
        <v>6</v>
      </c>
      <c r="H1423">
        <v>1</v>
      </c>
      <c r="I1423" t="s">
        <v>16</v>
      </c>
      <c r="J1423">
        <v>4</v>
      </c>
      <c r="K1423" t="s">
        <v>62</v>
      </c>
      <c r="L1423" t="s">
        <v>61</v>
      </c>
      <c r="M1423">
        <v>470</v>
      </c>
      <c r="N1423" t="s">
        <v>51</v>
      </c>
      <c r="O1423" s="3">
        <f>IFERROR(VLOOKUP(D1423&amp;N1423,'(0201) Fresh'!$C$2:$P$1086,14,FALSE),0)</f>
        <v>0</v>
      </c>
      <c r="P1423">
        <f>IFERROR(VLOOKUP(D1423&amp;N1423,'(0202) Frozen'!$C$2:$P$997,14,FALSE),0)</f>
        <v>0</v>
      </c>
      <c r="Q1423">
        <f t="shared" si="68"/>
        <v>0</v>
      </c>
      <c r="R1423" s="4">
        <f t="shared" si="70"/>
        <v>0</v>
      </c>
    </row>
    <row r="1424" spans="1:18" x14ac:dyDescent="0.25">
      <c r="A1424">
        <v>826</v>
      </c>
      <c r="B1424" t="s">
        <v>15</v>
      </c>
      <c r="C1424" t="str">
        <f t="shared" si="69"/>
        <v>201007Malta</v>
      </c>
      <c r="D1424">
        <v>201007</v>
      </c>
      <c r="E1424">
        <v>2010</v>
      </c>
      <c r="F1424" s="1">
        <v>40360</v>
      </c>
      <c r="G1424">
        <v>7</v>
      </c>
      <c r="H1424">
        <v>1</v>
      </c>
      <c r="I1424" t="s">
        <v>16</v>
      </c>
      <c r="J1424">
        <v>4</v>
      </c>
      <c r="K1424" t="s">
        <v>62</v>
      </c>
      <c r="L1424" t="s">
        <v>61</v>
      </c>
      <c r="M1424">
        <v>470</v>
      </c>
      <c r="N1424" t="s">
        <v>51</v>
      </c>
      <c r="O1424" s="3">
        <f>IFERROR(VLOOKUP(D1424&amp;N1424,'(0201) Fresh'!$C$2:$P$1086,14,FALSE),0)</f>
        <v>0</v>
      </c>
      <c r="P1424">
        <f>IFERROR(VLOOKUP(D1424&amp;N1424,'(0202) Frozen'!$C$2:$P$997,14,FALSE),0)</f>
        <v>0</v>
      </c>
      <c r="Q1424">
        <f t="shared" si="68"/>
        <v>0</v>
      </c>
      <c r="R1424" s="4">
        <f t="shared" si="70"/>
        <v>0</v>
      </c>
    </row>
    <row r="1425" spans="1:18" x14ac:dyDescent="0.25">
      <c r="A1425">
        <v>826</v>
      </c>
      <c r="B1425" t="s">
        <v>15</v>
      </c>
      <c r="C1425" t="str">
        <f t="shared" si="69"/>
        <v>201008Malta</v>
      </c>
      <c r="D1425">
        <v>201008</v>
      </c>
      <c r="E1425">
        <v>2010</v>
      </c>
      <c r="F1425" s="1">
        <v>40391</v>
      </c>
      <c r="G1425">
        <v>8</v>
      </c>
      <c r="H1425">
        <v>1</v>
      </c>
      <c r="I1425" t="s">
        <v>16</v>
      </c>
      <c r="J1425">
        <v>4</v>
      </c>
      <c r="K1425" t="s">
        <v>62</v>
      </c>
      <c r="L1425" t="s">
        <v>61</v>
      </c>
      <c r="M1425">
        <v>470</v>
      </c>
      <c r="N1425" t="s">
        <v>51</v>
      </c>
      <c r="O1425" s="3">
        <f>IFERROR(VLOOKUP(D1425&amp;N1425,'(0201) Fresh'!$C$2:$P$1086,14,FALSE),0)</f>
        <v>0</v>
      </c>
      <c r="P1425">
        <f>IFERROR(VLOOKUP(D1425&amp;N1425,'(0202) Frozen'!$C$2:$P$997,14,FALSE),0)</f>
        <v>0</v>
      </c>
      <c r="Q1425">
        <f t="shared" si="68"/>
        <v>0</v>
      </c>
      <c r="R1425" s="4">
        <f t="shared" si="70"/>
        <v>0</v>
      </c>
    </row>
    <row r="1426" spans="1:18" x14ac:dyDescent="0.25">
      <c r="A1426">
        <v>826</v>
      </c>
      <c r="B1426" t="s">
        <v>15</v>
      </c>
      <c r="C1426" t="str">
        <f t="shared" si="69"/>
        <v>201009Malta</v>
      </c>
      <c r="D1426">
        <v>201009</v>
      </c>
      <c r="E1426">
        <v>2010</v>
      </c>
      <c r="F1426" s="1">
        <v>40422</v>
      </c>
      <c r="G1426">
        <v>9</v>
      </c>
      <c r="H1426">
        <v>1</v>
      </c>
      <c r="I1426" t="s">
        <v>16</v>
      </c>
      <c r="J1426">
        <v>4</v>
      </c>
      <c r="K1426" t="s">
        <v>62</v>
      </c>
      <c r="L1426" t="s">
        <v>61</v>
      </c>
      <c r="M1426">
        <v>470</v>
      </c>
      <c r="N1426" t="s">
        <v>51</v>
      </c>
      <c r="O1426" s="3">
        <f>IFERROR(VLOOKUP(D1426&amp;N1426,'(0201) Fresh'!$C$2:$P$1086,14,FALSE),0)</f>
        <v>0</v>
      </c>
      <c r="P1426">
        <f>IFERROR(VLOOKUP(D1426&amp;N1426,'(0202) Frozen'!$C$2:$P$997,14,FALSE),0)</f>
        <v>0</v>
      </c>
      <c r="Q1426">
        <f t="shared" si="68"/>
        <v>0</v>
      </c>
      <c r="R1426" s="4">
        <f t="shared" si="70"/>
        <v>0</v>
      </c>
    </row>
    <row r="1427" spans="1:18" x14ac:dyDescent="0.25">
      <c r="A1427">
        <v>826</v>
      </c>
      <c r="B1427" t="s">
        <v>15</v>
      </c>
      <c r="C1427" t="str">
        <f t="shared" si="69"/>
        <v>201010Malta</v>
      </c>
      <c r="D1427">
        <v>201010</v>
      </c>
      <c r="E1427">
        <v>2010</v>
      </c>
      <c r="F1427" s="1">
        <v>40452</v>
      </c>
      <c r="G1427">
        <v>10</v>
      </c>
      <c r="H1427">
        <v>1</v>
      </c>
      <c r="I1427" t="s">
        <v>16</v>
      </c>
      <c r="J1427">
        <v>4</v>
      </c>
      <c r="K1427" t="s">
        <v>62</v>
      </c>
      <c r="L1427" t="s">
        <v>61</v>
      </c>
      <c r="M1427">
        <v>470</v>
      </c>
      <c r="N1427" t="s">
        <v>51</v>
      </c>
      <c r="O1427" s="3">
        <f>IFERROR(VLOOKUP(D1427&amp;N1427,'(0201) Fresh'!$C$2:$P$1086,14,FALSE),0)</f>
        <v>0</v>
      </c>
      <c r="P1427">
        <f>IFERROR(VLOOKUP(D1427&amp;N1427,'(0202) Frozen'!$C$2:$P$997,14,FALSE),0)</f>
        <v>0</v>
      </c>
      <c r="Q1427">
        <f t="shared" si="68"/>
        <v>0</v>
      </c>
      <c r="R1427" s="4">
        <f t="shared" si="70"/>
        <v>0</v>
      </c>
    </row>
    <row r="1428" spans="1:18" x14ac:dyDescent="0.25">
      <c r="A1428">
        <v>826</v>
      </c>
      <c r="B1428" t="s">
        <v>15</v>
      </c>
      <c r="C1428" t="str">
        <f t="shared" si="69"/>
        <v>201011Malta</v>
      </c>
      <c r="D1428">
        <v>201011</v>
      </c>
      <c r="E1428">
        <v>2010</v>
      </c>
      <c r="F1428" s="1">
        <v>40483</v>
      </c>
      <c r="G1428">
        <v>11</v>
      </c>
      <c r="H1428">
        <v>1</v>
      </c>
      <c r="I1428" t="s">
        <v>16</v>
      </c>
      <c r="J1428">
        <v>4</v>
      </c>
      <c r="K1428" t="s">
        <v>62</v>
      </c>
      <c r="L1428" t="s">
        <v>61</v>
      </c>
      <c r="M1428">
        <v>470</v>
      </c>
      <c r="N1428" t="s">
        <v>51</v>
      </c>
      <c r="O1428" s="3">
        <f>IFERROR(VLOOKUP(D1428&amp;N1428,'(0201) Fresh'!$C$2:$P$1086,14,FALSE),0)</f>
        <v>0</v>
      </c>
      <c r="P1428">
        <f>IFERROR(VLOOKUP(D1428&amp;N1428,'(0202) Frozen'!$C$2:$P$997,14,FALSE),0)</f>
        <v>0</v>
      </c>
      <c r="Q1428">
        <f t="shared" si="68"/>
        <v>0</v>
      </c>
      <c r="R1428" s="4">
        <f t="shared" si="70"/>
        <v>0</v>
      </c>
    </row>
    <row r="1429" spans="1:18" x14ac:dyDescent="0.25">
      <c r="A1429">
        <v>826</v>
      </c>
      <c r="B1429" t="s">
        <v>15</v>
      </c>
      <c r="C1429" t="str">
        <f t="shared" si="69"/>
        <v>201012Malta</v>
      </c>
      <c r="D1429">
        <v>201012</v>
      </c>
      <c r="E1429">
        <v>2010</v>
      </c>
      <c r="F1429" s="1">
        <v>40513</v>
      </c>
      <c r="G1429">
        <v>12</v>
      </c>
      <c r="H1429">
        <v>1</v>
      </c>
      <c r="I1429" t="s">
        <v>16</v>
      </c>
      <c r="J1429">
        <v>4</v>
      </c>
      <c r="K1429" t="s">
        <v>62</v>
      </c>
      <c r="L1429" t="s">
        <v>61</v>
      </c>
      <c r="M1429">
        <v>470</v>
      </c>
      <c r="N1429" t="s">
        <v>51</v>
      </c>
      <c r="O1429" s="3">
        <f>IFERROR(VLOOKUP(D1429&amp;N1429,'(0201) Fresh'!$C$2:$P$1086,14,FALSE),0)</f>
        <v>0</v>
      </c>
      <c r="P1429">
        <f>IFERROR(VLOOKUP(D1429&amp;N1429,'(0202) Frozen'!$C$2:$P$997,14,FALSE),0)</f>
        <v>0</v>
      </c>
      <c r="Q1429">
        <f t="shared" si="68"/>
        <v>0</v>
      </c>
      <c r="R1429" s="4">
        <f t="shared" si="70"/>
        <v>0</v>
      </c>
    </row>
    <row r="1430" spans="1:18" x14ac:dyDescent="0.25">
      <c r="A1430">
        <v>826</v>
      </c>
      <c r="B1430" t="s">
        <v>15</v>
      </c>
      <c r="C1430" t="str">
        <f t="shared" si="69"/>
        <v>201101Malta</v>
      </c>
      <c r="D1430">
        <v>201101</v>
      </c>
      <c r="E1430">
        <v>2011</v>
      </c>
      <c r="F1430" s="1">
        <v>40544</v>
      </c>
      <c r="G1430">
        <v>1</v>
      </c>
      <c r="H1430">
        <v>1</v>
      </c>
      <c r="I1430" t="s">
        <v>16</v>
      </c>
      <c r="J1430">
        <v>4</v>
      </c>
      <c r="K1430" t="s">
        <v>62</v>
      </c>
      <c r="L1430" t="s">
        <v>61</v>
      </c>
      <c r="M1430">
        <v>470</v>
      </c>
      <c r="N1430" t="s">
        <v>51</v>
      </c>
      <c r="O1430" s="3">
        <f>IFERROR(VLOOKUP(D1430&amp;N1430,'(0201) Fresh'!$C$2:$P$1086,14,FALSE),0)</f>
        <v>0</v>
      </c>
      <c r="P1430">
        <f>IFERROR(VLOOKUP(D1430&amp;N1430,'(0202) Frozen'!$C$2:$P$997,14,FALSE),0)</f>
        <v>0</v>
      </c>
      <c r="Q1430">
        <f t="shared" si="68"/>
        <v>0</v>
      </c>
      <c r="R1430" s="4">
        <f t="shared" si="70"/>
        <v>0</v>
      </c>
    </row>
    <row r="1431" spans="1:18" x14ac:dyDescent="0.25">
      <c r="A1431">
        <v>826</v>
      </c>
      <c r="B1431" t="s">
        <v>15</v>
      </c>
      <c r="C1431" t="str">
        <f t="shared" si="69"/>
        <v>201102Malta</v>
      </c>
      <c r="D1431">
        <v>201102</v>
      </c>
      <c r="E1431">
        <v>2011</v>
      </c>
      <c r="F1431" s="1">
        <v>40575</v>
      </c>
      <c r="G1431">
        <v>2</v>
      </c>
      <c r="H1431">
        <v>1</v>
      </c>
      <c r="I1431" t="s">
        <v>16</v>
      </c>
      <c r="J1431">
        <v>4</v>
      </c>
      <c r="K1431" t="s">
        <v>62</v>
      </c>
      <c r="L1431" t="s">
        <v>61</v>
      </c>
      <c r="M1431">
        <v>470</v>
      </c>
      <c r="N1431" t="s">
        <v>51</v>
      </c>
      <c r="O1431" s="3">
        <f>IFERROR(VLOOKUP(D1431&amp;N1431,'(0201) Fresh'!$C$2:$P$1086,14,FALSE),0)</f>
        <v>0</v>
      </c>
      <c r="P1431">
        <f>IFERROR(VLOOKUP(D1431&amp;N1431,'(0202) Frozen'!$C$2:$P$997,14,FALSE),0)</f>
        <v>0</v>
      </c>
      <c r="Q1431">
        <f t="shared" si="68"/>
        <v>0</v>
      </c>
      <c r="R1431" s="4">
        <f t="shared" si="70"/>
        <v>0</v>
      </c>
    </row>
    <row r="1432" spans="1:18" x14ac:dyDescent="0.25">
      <c r="A1432">
        <v>826</v>
      </c>
      <c r="B1432" t="s">
        <v>15</v>
      </c>
      <c r="C1432" t="str">
        <f t="shared" si="69"/>
        <v>201103Malta</v>
      </c>
      <c r="D1432">
        <v>201103</v>
      </c>
      <c r="E1432">
        <v>2011</v>
      </c>
      <c r="F1432" s="1">
        <v>40603</v>
      </c>
      <c r="G1432">
        <v>3</v>
      </c>
      <c r="H1432">
        <v>1</v>
      </c>
      <c r="I1432" t="s">
        <v>16</v>
      </c>
      <c r="J1432">
        <v>4</v>
      </c>
      <c r="K1432" t="s">
        <v>62</v>
      </c>
      <c r="L1432" t="s">
        <v>61</v>
      </c>
      <c r="M1432">
        <v>470</v>
      </c>
      <c r="N1432" t="s">
        <v>51</v>
      </c>
      <c r="O1432" s="3">
        <f>IFERROR(VLOOKUP(D1432&amp;N1432,'(0201) Fresh'!$C$2:$P$1086,14,FALSE),0)</f>
        <v>0</v>
      </c>
      <c r="P1432">
        <f>IFERROR(VLOOKUP(D1432&amp;N1432,'(0202) Frozen'!$C$2:$P$997,14,FALSE),0)</f>
        <v>0</v>
      </c>
      <c r="Q1432">
        <f t="shared" si="68"/>
        <v>0</v>
      </c>
      <c r="R1432" s="4">
        <f t="shared" si="70"/>
        <v>0</v>
      </c>
    </row>
    <row r="1433" spans="1:18" x14ac:dyDescent="0.25">
      <c r="A1433">
        <v>826</v>
      </c>
      <c r="B1433" t="s">
        <v>15</v>
      </c>
      <c r="C1433" t="str">
        <f t="shared" si="69"/>
        <v>201104Malta</v>
      </c>
      <c r="D1433">
        <v>201104</v>
      </c>
      <c r="E1433">
        <v>2011</v>
      </c>
      <c r="F1433" s="1">
        <v>40634</v>
      </c>
      <c r="G1433">
        <v>4</v>
      </c>
      <c r="H1433">
        <v>1</v>
      </c>
      <c r="I1433" t="s">
        <v>16</v>
      </c>
      <c r="J1433">
        <v>4</v>
      </c>
      <c r="K1433" t="s">
        <v>62</v>
      </c>
      <c r="L1433" t="s">
        <v>61</v>
      </c>
      <c r="M1433">
        <v>470</v>
      </c>
      <c r="N1433" t="s">
        <v>51</v>
      </c>
      <c r="O1433" s="3">
        <f>IFERROR(VLOOKUP(D1433&amp;N1433,'(0201) Fresh'!$C$2:$P$1086,14,FALSE),0)</f>
        <v>0</v>
      </c>
      <c r="P1433">
        <f>IFERROR(VLOOKUP(D1433&amp;N1433,'(0202) Frozen'!$C$2:$P$997,14,FALSE),0)</f>
        <v>0</v>
      </c>
      <c r="Q1433">
        <f t="shared" si="68"/>
        <v>0</v>
      </c>
      <c r="R1433" s="4">
        <f t="shared" si="70"/>
        <v>0</v>
      </c>
    </row>
    <row r="1434" spans="1:18" x14ac:dyDescent="0.25">
      <c r="A1434">
        <v>826</v>
      </c>
      <c r="B1434" t="s">
        <v>15</v>
      </c>
      <c r="C1434" t="str">
        <f t="shared" si="69"/>
        <v>201105Malta</v>
      </c>
      <c r="D1434">
        <v>201105</v>
      </c>
      <c r="E1434">
        <v>2011</v>
      </c>
      <c r="F1434" s="1">
        <v>40664</v>
      </c>
      <c r="G1434">
        <v>5</v>
      </c>
      <c r="H1434">
        <v>1</v>
      </c>
      <c r="I1434" t="s">
        <v>16</v>
      </c>
      <c r="J1434">
        <v>4</v>
      </c>
      <c r="K1434" t="s">
        <v>62</v>
      </c>
      <c r="L1434" t="s">
        <v>61</v>
      </c>
      <c r="M1434">
        <v>470</v>
      </c>
      <c r="N1434" t="s">
        <v>51</v>
      </c>
      <c r="O1434" s="3">
        <f>IFERROR(VLOOKUP(D1434&amp;N1434,'(0201) Fresh'!$C$2:$P$1086,14,FALSE),0)</f>
        <v>0</v>
      </c>
      <c r="P1434">
        <f>IFERROR(VLOOKUP(D1434&amp;N1434,'(0202) Frozen'!$C$2:$P$997,14,FALSE),0)</f>
        <v>0</v>
      </c>
      <c r="Q1434">
        <f t="shared" si="68"/>
        <v>0</v>
      </c>
      <c r="R1434" s="4">
        <f t="shared" si="70"/>
        <v>0</v>
      </c>
    </row>
    <row r="1435" spans="1:18" x14ac:dyDescent="0.25">
      <c r="A1435">
        <v>826</v>
      </c>
      <c r="B1435" t="s">
        <v>15</v>
      </c>
      <c r="C1435" t="str">
        <f t="shared" si="69"/>
        <v>201106Malta</v>
      </c>
      <c r="D1435">
        <v>201106</v>
      </c>
      <c r="E1435">
        <v>2011</v>
      </c>
      <c r="F1435" s="1">
        <v>40695</v>
      </c>
      <c r="G1435">
        <v>6</v>
      </c>
      <c r="H1435">
        <v>1</v>
      </c>
      <c r="I1435" t="s">
        <v>16</v>
      </c>
      <c r="J1435">
        <v>4</v>
      </c>
      <c r="K1435" t="s">
        <v>62</v>
      </c>
      <c r="L1435" t="s">
        <v>61</v>
      </c>
      <c r="M1435">
        <v>470</v>
      </c>
      <c r="N1435" t="s">
        <v>51</v>
      </c>
      <c r="O1435" s="3">
        <f>IFERROR(VLOOKUP(D1435&amp;N1435,'(0201) Fresh'!$C$2:$P$1086,14,FALSE),0)</f>
        <v>0</v>
      </c>
      <c r="P1435">
        <f>IFERROR(VLOOKUP(D1435&amp;N1435,'(0202) Frozen'!$C$2:$P$997,14,FALSE),0)</f>
        <v>0</v>
      </c>
      <c r="Q1435">
        <f t="shared" si="68"/>
        <v>0</v>
      </c>
      <c r="R1435" s="4">
        <f t="shared" si="70"/>
        <v>0</v>
      </c>
    </row>
    <row r="1436" spans="1:18" x14ac:dyDescent="0.25">
      <c r="A1436">
        <v>826</v>
      </c>
      <c r="B1436" t="s">
        <v>15</v>
      </c>
      <c r="C1436" t="str">
        <f t="shared" si="69"/>
        <v>201107Malta</v>
      </c>
      <c r="D1436">
        <v>201107</v>
      </c>
      <c r="E1436">
        <v>2011</v>
      </c>
      <c r="F1436" s="1">
        <v>40725</v>
      </c>
      <c r="G1436">
        <v>7</v>
      </c>
      <c r="H1436">
        <v>1</v>
      </c>
      <c r="I1436" t="s">
        <v>16</v>
      </c>
      <c r="J1436">
        <v>4</v>
      </c>
      <c r="K1436" t="s">
        <v>62</v>
      </c>
      <c r="L1436" t="s">
        <v>61</v>
      </c>
      <c r="M1436">
        <v>470</v>
      </c>
      <c r="N1436" t="s">
        <v>51</v>
      </c>
      <c r="O1436" s="3">
        <f>IFERROR(VLOOKUP(D1436&amp;N1436,'(0201) Fresh'!$C$2:$P$1086,14,FALSE),0)</f>
        <v>0</v>
      </c>
      <c r="P1436">
        <f>IFERROR(VLOOKUP(D1436&amp;N1436,'(0202) Frozen'!$C$2:$P$997,14,FALSE),0)</f>
        <v>0</v>
      </c>
      <c r="Q1436">
        <f t="shared" si="68"/>
        <v>0</v>
      </c>
      <c r="R1436" s="4">
        <f t="shared" si="70"/>
        <v>0</v>
      </c>
    </row>
    <row r="1437" spans="1:18" x14ac:dyDescent="0.25">
      <c r="A1437">
        <v>826</v>
      </c>
      <c r="B1437" t="s">
        <v>15</v>
      </c>
      <c r="C1437" t="str">
        <f t="shared" si="69"/>
        <v>201108Malta</v>
      </c>
      <c r="D1437">
        <v>201108</v>
      </c>
      <c r="E1437">
        <v>2011</v>
      </c>
      <c r="F1437" s="1">
        <v>40756</v>
      </c>
      <c r="G1437">
        <v>8</v>
      </c>
      <c r="H1437">
        <v>1</v>
      </c>
      <c r="I1437" t="s">
        <v>16</v>
      </c>
      <c r="J1437">
        <v>4</v>
      </c>
      <c r="K1437" t="s">
        <v>62</v>
      </c>
      <c r="L1437" t="s">
        <v>61</v>
      </c>
      <c r="M1437">
        <v>470</v>
      </c>
      <c r="N1437" t="s">
        <v>51</v>
      </c>
      <c r="O1437" s="3">
        <f>IFERROR(VLOOKUP(D1437&amp;N1437,'(0201) Fresh'!$C$2:$P$1086,14,FALSE),0)</f>
        <v>0</v>
      </c>
      <c r="P1437">
        <f>IFERROR(VLOOKUP(D1437&amp;N1437,'(0202) Frozen'!$C$2:$P$997,14,FALSE),0)</f>
        <v>0</v>
      </c>
      <c r="Q1437">
        <f t="shared" si="68"/>
        <v>0</v>
      </c>
      <c r="R1437" s="4">
        <f t="shared" si="70"/>
        <v>0</v>
      </c>
    </row>
    <row r="1438" spans="1:18" x14ac:dyDescent="0.25">
      <c r="A1438">
        <v>826</v>
      </c>
      <c r="B1438" t="s">
        <v>15</v>
      </c>
      <c r="C1438" t="str">
        <f t="shared" si="69"/>
        <v>201109Malta</v>
      </c>
      <c r="D1438">
        <v>201109</v>
      </c>
      <c r="E1438">
        <v>2011</v>
      </c>
      <c r="F1438" s="1">
        <v>40787</v>
      </c>
      <c r="G1438">
        <v>9</v>
      </c>
      <c r="H1438">
        <v>1</v>
      </c>
      <c r="I1438" t="s">
        <v>16</v>
      </c>
      <c r="J1438">
        <v>4</v>
      </c>
      <c r="K1438" t="s">
        <v>62</v>
      </c>
      <c r="L1438" t="s">
        <v>61</v>
      </c>
      <c r="M1438">
        <v>470</v>
      </c>
      <c r="N1438" t="s">
        <v>51</v>
      </c>
      <c r="O1438" s="3">
        <f>IFERROR(VLOOKUP(D1438&amp;N1438,'(0201) Fresh'!$C$2:$P$1086,14,FALSE),0)</f>
        <v>0</v>
      </c>
      <c r="P1438">
        <f>IFERROR(VLOOKUP(D1438&amp;N1438,'(0202) Frozen'!$C$2:$P$997,14,FALSE),0)</f>
        <v>0</v>
      </c>
      <c r="Q1438">
        <f t="shared" si="68"/>
        <v>0</v>
      </c>
      <c r="R1438" s="4">
        <f t="shared" si="70"/>
        <v>0</v>
      </c>
    </row>
    <row r="1439" spans="1:18" x14ac:dyDescent="0.25">
      <c r="A1439">
        <v>826</v>
      </c>
      <c r="B1439" t="s">
        <v>15</v>
      </c>
      <c r="C1439" t="str">
        <f t="shared" si="69"/>
        <v>201110Malta</v>
      </c>
      <c r="D1439">
        <v>201110</v>
      </c>
      <c r="E1439">
        <v>2011</v>
      </c>
      <c r="F1439" s="1">
        <v>40817</v>
      </c>
      <c r="G1439">
        <v>10</v>
      </c>
      <c r="H1439">
        <v>1</v>
      </c>
      <c r="I1439" t="s">
        <v>16</v>
      </c>
      <c r="J1439">
        <v>4</v>
      </c>
      <c r="K1439" t="s">
        <v>62</v>
      </c>
      <c r="L1439" t="s">
        <v>61</v>
      </c>
      <c r="M1439">
        <v>470</v>
      </c>
      <c r="N1439" t="s">
        <v>51</v>
      </c>
      <c r="O1439" s="3">
        <f>IFERROR(VLOOKUP(D1439&amp;N1439,'(0201) Fresh'!$C$2:$P$1086,14,FALSE),0)</f>
        <v>0</v>
      </c>
      <c r="P1439">
        <f>IFERROR(VLOOKUP(D1439&amp;N1439,'(0202) Frozen'!$C$2:$P$997,14,FALSE),0)</f>
        <v>0</v>
      </c>
      <c r="Q1439">
        <f t="shared" si="68"/>
        <v>0</v>
      </c>
      <c r="R1439" s="4">
        <f t="shared" si="70"/>
        <v>0</v>
      </c>
    </row>
    <row r="1440" spans="1:18" x14ac:dyDescent="0.25">
      <c r="A1440">
        <v>826</v>
      </c>
      <c r="B1440" t="s">
        <v>15</v>
      </c>
      <c r="C1440" t="str">
        <f t="shared" si="69"/>
        <v>201111Malta</v>
      </c>
      <c r="D1440">
        <v>201111</v>
      </c>
      <c r="E1440">
        <v>2011</v>
      </c>
      <c r="F1440" s="1">
        <v>40848</v>
      </c>
      <c r="G1440">
        <v>11</v>
      </c>
      <c r="H1440">
        <v>1</v>
      </c>
      <c r="I1440" t="s">
        <v>16</v>
      </c>
      <c r="J1440">
        <v>4</v>
      </c>
      <c r="K1440" t="s">
        <v>62</v>
      </c>
      <c r="L1440" t="s">
        <v>61</v>
      </c>
      <c r="M1440">
        <v>470</v>
      </c>
      <c r="N1440" t="s">
        <v>51</v>
      </c>
      <c r="O1440" s="3">
        <f>IFERROR(VLOOKUP(D1440&amp;N1440,'(0201) Fresh'!$C$2:$P$1086,14,FALSE),0)</f>
        <v>0</v>
      </c>
      <c r="P1440">
        <f>IFERROR(VLOOKUP(D1440&amp;N1440,'(0202) Frozen'!$C$2:$P$997,14,FALSE),0)</f>
        <v>0</v>
      </c>
      <c r="Q1440">
        <f t="shared" si="68"/>
        <v>0</v>
      </c>
      <c r="R1440" s="4">
        <f t="shared" si="70"/>
        <v>0</v>
      </c>
    </row>
    <row r="1441" spans="1:18" x14ac:dyDescent="0.25">
      <c r="A1441">
        <v>826</v>
      </c>
      <c r="B1441" t="s">
        <v>15</v>
      </c>
      <c r="C1441" t="str">
        <f t="shared" si="69"/>
        <v>201112Malta</v>
      </c>
      <c r="D1441">
        <v>201112</v>
      </c>
      <c r="E1441">
        <v>2011</v>
      </c>
      <c r="F1441" s="1">
        <v>40878</v>
      </c>
      <c r="G1441">
        <v>12</v>
      </c>
      <c r="H1441">
        <v>1</v>
      </c>
      <c r="I1441" t="s">
        <v>16</v>
      </c>
      <c r="J1441">
        <v>4</v>
      </c>
      <c r="K1441" t="s">
        <v>62</v>
      </c>
      <c r="L1441" t="s">
        <v>61</v>
      </c>
      <c r="M1441">
        <v>470</v>
      </c>
      <c r="N1441" t="s">
        <v>51</v>
      </c>
      <c r="O1441" s="3">
        <f>IFERROR(VLOOKUP(D1441&amp;N1441,'(0201) Fresh'!$C$2:$P$1086,14,FALSE),0)</f>
        <v>0</v>
      </c>
      <c r="P1441">
        <f>IFERROR(VLOOKUP(D1441&amp;N1441,'(0202) Frozen'!$C$2:$P$997,14,FALSE),0)</f>
        <v>0</v>
      </c>
      <c r="Q1441">
        <f t="shared" si="68"/>
        <v>0</v>
      </c>
      <c r="R1441" s="4">
        <f t="shared" si="70"/>
        <v>0</v>
      </c>
    </row>
    <row r="1442" spans="1:18" x14ac:dyDescent="0.25">
      <c r="A1442">
        <v>826</v>
      </c>
      <c r="B1442" t="s">
        <v>15</v>
      </c>
      <c r="C1442" t="str">
        <f t="shared" si="69"/>
        <v>201201Malta</v>
      </c>
      <c r="D1442">
        <v>201201</v>
      </c>
      <c r="E1442">
        <v>2012</v>
      </c>
      <c r="F1442" s="1">
        <v>40909</v>
      </c>
      <c r="G1442">
        <v>1</v>
      </c>
      <c r="H1442">
        <v>1</v>
      </c>
      <c r="I1442" t="s">
        <v>16</v>
      </c>
      <c r="J1442">
        <v>4</v>
      </c>
      <c r="K1442" t="s">
        <v>62</v>
      </c>
      <c r="L1442" t="s">
        <v>61</v>
      </c>
      <c r="M1442">
        <v>470</v>
      </c>
      <c r="N1442" t="s">
        <v>51</v>
      </c>
      <c r="O1442" s="3">
        <f>IFERROR(VLOOKUP(D1442&amp;N1442,'(0201) Fresh'!$C$2:$P$1086,14,FALSE),0)</f>
        <v>0</v>
      </c>
      <c r="P1442">
        <f>IFERROR(VLOOKUP(D1442&amp;N1442,'(0202) Frozen'!$C$2:$P$997,14,FALSE),0)</f>
        <v>0</v>
      </c>
      <c r="Q1442">
        <f t="shared" si="68"/>
        <v>0</v>
      </c>
      <c r="R1442" s="4">
        <f t="shared" si="70"/>
        <v>0</v>
      </c>
    </row>
    <row r="1443" spans="1:18" x14ac:dyDescent="0.25">
      <c r="A1443">
        <v>826</v>
      </c>
      <c r="B1443" t="s">
        <v>15</v>
      </c>
      <c r="C1443" t="str">
        <f t="shared" si="69"/>
        <v>201202Malta</v>
      </c>
      <c r="D1443">
        <v>201202</v>
      </c>
      <c r="E1443">
        <v>2012</v>
      </c>
      <c r="F1443" s="1">
        <v>40940</v>
      </c>
      <c r="G1443">
        <v>2</v>
      </c>
      <c r="H1443">
        <v>1</v>
      </c>
      <c r="I1443" t="s">
        <v>16</v>
      </c>
      <c r="J1443">
        <v>4</v>
      </c>
      <c r="K1443" t="s">
        <v>62</v>
      </c>
      <c r="L1443" t="s">
        <v>61</v>
      </c>
      <c r="M1443">
        <v>470</v>
      </c>
      <c r="N1443" t="s">
        <v>51</v>
      </c>
      <c r="O1443" s="3">
        <f>IFERROR(VLOOKUP(D1443&amp;N1443,'(0201) Fresh'!$C$2:$P$1086,14,FALSE),0)</f>
        <v>0</v>
      </c>
      <c r="P1443">
        <f>IFERROR(VLOOKUP(D1443&amp;N1443,'(0202) Frozen'!$C$2:$P$997,14,FALSE),0)</f>
        <v>0</v>
      </c>
      <c r="Q1443">
        <f t="shared" si="68"/>
        <v>0</v>
      </c>
      <c r="R1443" s="4">
        <f t="shared" si="70"/>
        <v>0</v>
      </c>
    </row>
    <row r="1444" spans="1:18" x14ac:dyDescent="0.25">
      <c r="A1444">
        <v>826</v>
      </c>
      <c r="B1444" t="s">
        <v>15</v>
      </c>
      <c r="C1444" t="str">
        <f t="shared" si="69"/>
        <v>201203Malta</v>
      </c>
      <c r="D1444">
        <v>201203</v>
      </c>
      <c r="E1444">
        <v>2012</v>
      </c>
      <c r="F1444" s="1">
        <v>40969</v>
      </c>
      <c r="G1444">
        <v>3</v>
      </c>
      <c r="H1444">
        <v>1</v>
      </c>
      <c r="I1444" t="s">
        <v>16</v>
      </c>
      <c r="J1444">
        <v>4</v>
      </c>
      <c r="K1444" t="s">
        <v>62</v>
      </c>
      <c r="L1444" t="s">
        <v>61</v>
      </c>
      <c r="M1444">
        <v>470</v>
      </c>
      <c r="N1444" t="s">
        <v>51</v>
      </c>
      <c r="O1444" s="3">
        <f>IFERROR(VLOOKUP(D1444&amp;N1444,'(0201) Fresh'!$C$2:$P$1086,14,FALSE),0)</f>
        <v>0</v>
      </c>
      <c r="P1444">
        <f>IFERROR(VLOOKUP(D1444&amp;N1444,'(0202) Frozen'!$C$2:$P$997,14,FALSE),0)</f>
        <v>0</v>
      </c>
      <c r="Q1444">
        <f t="shared" si="68"/>
        <v>0</v>
      </c>
      <c r="R1444" s="4">
        <f t="shared" si="70"/>
        <v>0</v>
      </c>
    </row>
    <row r="1445" spans="1:18" x14ac:dyDescent="0.25">
      <c r="A1445">
        <v>826</v>
      </c>
      <c r="B1445" t="s">
        <v>15</v>
      </c>
      <c r="C1445" t="str">
        <f t="shared" si="69"/>
        <v>201204Malta</v>
      </c>
      <c r="D1445">
        <v>201204</v>
      </c>
      <c r="E1445">
        <v>2012</v>
      </c>
      <c r="F1445" s="1">
        <v>41000</v>
      </c>
      <c r="G1445">
        <v>4</v>
      </c>
      <c r="H1445">
        <v>1</v>
      </c>
      <c r="I1445" t="s">
        <v>16</v>
      </c>
      <c r="J1445">
        <v>4</v>
      </c>
      <c r="K1445" t="s">
        <v>62</v>
      </c>
      <c r="L1445" t="s">
        <v>61</v>
      </c>
      <c r="M1445">
        <v>470</v>
      </c>
      <c r="N1445" t="s">
        <v>51</v>
      </c>
      <c r="O1445" s="3">
        <f>IFERROR(VLOOKUP(D1445&amp;N1445,'(0201) Fresh'!$C$2:$P$1086,14,FALSE),0)</f>
        <v>0</v>
      </c>
      <c r="P1445">
        <f>IFERROR(VLOOKUP(D1445&amp;N1445,'(0202) Frozen'!$C$2:$P$997,14,FALSE),0)</f>
        <v>0</v>
      </c>
      <c r="Q1445">
        <f t="shared" si="68"/>
        <v>0</v>
      </c>
      <c r="R1445" s="4">
        <f t="shared" si="70"/>
        <v>0</v>
      </c>
    </row>
    <row r="1446" spans="1:18" x14ac:dyDescent="0.25">
      <c r="A1446">
        <v>826</v>
      </c>
      <c r="B1446" t="s">
        <v>15</v>
      </c>
      <c r="C1446" t="str">
        <f t="shared" si="69"/>
        <v>201205Malta</v>
      </c>
      <c r="D1446">
        <v>201205</v>
      </c>
      <c r="E1446">
        <v>2012</v>
      </c>
      <c r="F1446" s="1">
        <v>41030</v>
      </c>
      <c r="G1446">
        <v>5</v>
      </c>
      <c r="H1446">
        <v>1</v>
      </c>
      <c r="I1446" t="s">
        <v>16</v>
      </c>
      <c r="J1446">
        <v>4</v>
      </c>
      <c r="K1446" t="s">
        <v>62</v>
      </c>
      <c r="L1446" t="s">
        <v>61</v>
      </c>
      <c r="M1446">
        <v>470</v>
      </c>
      <c r="N1446" t="s">
        <v>51</v>
      </c>
      <c r="O1446" s="3">
        <f>IFERROR(VLOOKUP(D1446&amp;N1446,'(0201) Fresh'!$C$2:$P$1086,14,FALSE),0)</f>
        <v>0</v>
      </c>
      <c r="P1446">
        <f>IFERROR(VLOOKUP(D1446&amp;N1446,'(0202) Frozen'!$C$2:$P$997,14,FALSE),0)</f>
        <v>0</v>
      </c>
      <c r="Q1446">
        <f t="shared" si="68"/>
        <v>0</v>
      </c>
      <c r="R1446" s="4">
        <f t="shared" si="70"/>
        <v>0</v>
      </c>
    </row>
    <row r="1447" spans="1:18" x14ac:dyDescent="0.25">
      <c r="A1447">
        <v>826</v>
      </c>
      <c r="B1447" t="s">
        <v>15</v>
      </c>
      <c r="C1447" t="str">
        <f t="shared" si="69"/>
        <v>201206Malta</v>
      </c>
      <c r="D1447">
        <v>201206</v>
      </c>
      <c r="E1447">
        <v>2012</v>
      </c>
      <c r="F1447" s="1">
        <v>41061</v>
      </c>
      <c r="G1447">
        <v>6</v>
      </c>
      <c r="H1447">
        <v>1</v>
      </c>
      <c r="I1447" t="s">
        <v>16</v>
      </c>
      <c r="J1447">
        <v>4</v>
      </c>
      <c r="K1447" t="s">
        <v>62</v>
      </c>
      <c r="L1447" t="s">
        <v>61</v>
      </c>
      <c r="M1447">
        <v>470</v>
      </c>
      <c r="N1447" t="s">
        <v>51</v>
      </c>
      <c r="O1447" s="3">
        <f>IFERROR(VLOOKUP(D1447&amp;N1447,'(0201) Fresh'!$C$2:$P$1086,14,FALSE),0)</f>
        <v>0</v>
      </c>
      <c r="P1447">
        <f>IFERROR(VLOOKUP(D1447&amp;N1447,'(0202) Frozen'!$C$2:$P$997,14,FALSE),0)</f>
        <v>0</v>
      </c>
      <c r="Q1447">
        <f t="shared" si="68"/>
        <v>0</v>
      </c>
      <c r="R1447" s="4">
        <f t="shared" si="70"/>
        <v>0</v>
      </c>
    </row>
    <row r="1448" spans="1:18" x14ac:dyDescent="0.25">
      <c r="A1448">
        <v>826</v>
      </c>
      <c r="B1448" t="s">
        <v>15</v>
      </c>
      <c r="C1448" t="str">
        <f t="shared" si="69"/>
        <v>201207Malta</v>
      </c>
      <c r="D1448">
        <v>201207</v>
      </c>
      <c r="E1448">
        <v>2012</v>
      </c>
      <c r="F1448" s="1">
        <v>41091</v>
      </c>
      <c r="G1448">
        <v>7</v>
      </c>
      <c r="H1448">
        <v>1</v>
      </c>
      <c r="I1448" t="s">
        <v>16</v>
      </c>
      <c r="J1448">
        <v>4</v>
      </c>
      <c r="K1448" t="s">
        <v>62</v>
      </c>
      <c r="L1448" t="s">
        <v>61</v>
      </c>
      <c r="M1448">
        <v>470</v>
      </c>
      <c r="N1448" t="s">
        <v>51</v>
      </c>
      <c r="O1448" s="3">
        <f>IFERROR(VLOOKUP(D1448&amp;N1448,'(0201) Fresh'!$C$2:$P$1086,14,FALSE),0)</f>
        <v>0</v>
      </c>
      <c r="P1448">
        <f>IFERROR(VLOOKUP(D1448&amp;N1448,'(0202) Frozen'!$C$2:$P$997,14,FALSE),0)</f>
        <v>0</v>
      </c>
      <c r="Q1448">
        <f t="shared" si="68"/>
        <v>0</v>
      </c>
      <c r="R1448" s="4">
        <f t="shared" si="70"/>
        <v>0</v>
      </c>
    </row>
    <row r="1449" spans="1:18" x14ac:dyDescent="0.25">
      <c r="A1449">
        <v>826</v>
      </c>
      <c r="B1449" t="s">
        <v>15</v>
      </c>
      <c r="C1449" t="str">
        <f t="shared" si="69"/>
        <v>201208Malta</v>
      </c>
      <c r="D1449">
        <v>201208</v>
      </c>
      <c r="E1449">
        <v>2012</v>
      </c>
      <c r="F1449" s="1">
        <v>41122</v>
      </c>
      <c r="G1449">
        <v>8</v>
      </c>
      <c r="H1449">
        <v>1</v>
      </c>
      <c r="I1449" t="s">
        <v>16</v>
      </c>
      <c r="J1449">
        <v>4</v>
      </c>
      <c r="K1449" t="s">
        <v>62</v>
      </c>
      <c r="L1449" t="s">
        <v>61</v>
      </c>
      <c r="M1449">
        <v>470</v>
      </c>
      <c r="N1449" t="s">
        <v>51</v>
      </c>
      <c r="O1449" s="3">
        <f>IFERROR(VLOOKUP(D1449&amp;N1449,'(0201) Fresh'!$C$2:$P$1086,14,FALSE),0)</f>
        <v>0</v>
      </c>
      <c r="P1449">
        <f>IFERROR(VLOOKUP(D1449&amp;N1449,'(0202) Frozen'!$C$2:$P$997,14,FALSE),0)</f>
        <v>0</v>
      </c>
      <c r="Q1449">
        <f t="shared" si="68"/>
        <v>0</v>
      </c>
      <c r="R1449" s="4">
        <f t="shared" si="70"/>
        <v>0</v>
      </c>
    </row>
    <row r="1450" spans="1:18" x14ac:dyDescent="0.25">
      <c r="A1450">
        <v>826</v>
      </c>
      <c r="B1450" t="s">
        <v>15</v>
      </c>
      <c r="C1450" t="str">
        <f t="shared" si="69"/>
        <v>201209Malta</v>
      </c>
      <c r="D1450">
        <v>201209</v>
      </c>
      <c r="E1450">
        <v>2012</v>
      </c>
      <c r="F1450" s="1">
        <v>41153</v>
      </c>
      <c r="G1450">
        <v>9</v>
      </c>
      <c r="H1450">
        <v>1</v>
      </c>
      <c r="I1450" t="s">
        <v>16</v>
      </c>
      <c r="J1450">
        <v>4</v>
      </c>
      <c r="K1450" t="s">
        <v>62</v>
      </c>
      <c r="L1450" t="s">
        <v>61</v>
      </c>
      <c r="M1450">
        <v>470</v>
      </c>
      <c r="N1450" t="s">
        <v>51</v>
      </c>
      <c r="O1450" s="3">
        <f>IFERROR(VLOOKUP(D1450&amp;N1450,'(0201) Fresh'!$C$2:$P$1086,14,FALSE),0)</f>
        <v>0</v>
      </c>
      <c r="P1450">
        <f>IFERROR(VLOOKUP(D1450&amp;N1450,'(0202) Frozen'!$C$2:$P$997,14,FALSE),0)</f>
        <v>0</v>
      </c>
      <c r="Q1450">
        <f t="shared" si="68"/>
        <v>0</v>
      </c>
      <c r="R1450" s="4">
        <f t="shared" si="70"/>
        <v>0</v>
      </c>
    </row>
    <row r="1451" spans="1:18" x14ac:dyDescent="0.25">
      <c r="A1451">
        <v>826</v>
      </c>
      <c r="B1451" t="s">
        <v>15</v>
      </c>
      <c r="C1451" t="str">
        <f t="shared" si="69"/>
        <v>201210Malta</v>
      </c>
      <c r="D1451">
        <v>201210</v>
      </c>
      <c r="E1451">
        <v>2012</v>
      </c>
      <c r="F1451" s="1">
        <v>41183</v>
      </c>
      <c r="G1451">
        <v>10</v>
      </c>
      <c r="H1451">
        <v>1</v>
      </c>
      <c r="I1451" t="s">
        <v>16</v>
      </c>
      <c r="J1451">
        <v>4</v>
      </c>
      <c r="K1451" t="s">
        <v>62</v>
      </c>
      <c r="L1451" t="s">
        <v>61</v>
      </c>
      <c r="M1451">
        <v>470</v>
      </c>
      <c r="N1451" t="s">
        <v>51</v>
      </c>
      <c r="O1451" s="3">
        <f>IFERROR(VLOOKUP(D1451&amp;N1451,'(0201) Fresh'!$C$2:$P$1086,14,FALSE),0)</f>
        <v>0</v>
      </c>
      <c r="P1451">
        <f>IFERROR(VLOOKUP(D1451&amp;N1451,'(0202) Frozen'!$C$2:$P$997,14,FALSE),0)</f>
        <v>0</v>
      </c>
      <c r="Q1451">
        <f t="shared" si="68"/>
        <v>0</v>
      </c>
      <c r="R1451" s="4">
        <f t="shared" si="70"/>
        <v>0</v>
      </c>
    </row>
    <row r="1452" spans="1:18" x14ac:dyDescent="0.25">
      <c r="A1452">
        <v>826</v>
      </c>
      <c r="B1452" t="s">
        <v>15</v>
      </c>
      <c r="C1452" t="str">
        <f t="shared" si="69"/>
        <v>201211Malta</v>
      </c>
      <c r="D1452">
        <v>201211</v>
      </c>
      <c r="E1452">
        <v>2012</v>
      </c>
      <c r="F1452" s="1">
        <v>41214</v>
      </c>
      <c r="G1452">
        <v>11</v>
      </c>
      <c r="H1452">
        <v>1</v>
      </c>
      <c r="I1452" t="s">
        <v>16</v>
      </c>
      <c r="J1452">
        <v>4</v>
      </c>
      <c r="K1452" t="s">
        <v>62</v>
      </c>
      <c r="L1452" t="s">
        <v>61</v>
      </c>
      <c r="M1452">
        <v>470</v>
      </c>
      <c r="N1452" t="s">
        <v>51</v>
      </c>
      <c r="O1452" s="3">
        <f>IFERROR(VLOOKUP(D1452&amp;N1452,'(0201) Fresh'!$C$2:$P$1086,14,FALSE),0)</f>
        <v>0</v>
      </c>
      <c r="P1452">
        <f>IFERROR(VLOOKUP(D1452&amp;N1452,'(0202) Frozen'!$C$2:$P$997,14,FALSE),0)</f>
        <v>0</v>
      </c>
      <c r="Q1452">
        <f t="shared" si="68"/>
        <v>0</v>
      </c>
      <c r="R1452" s="4">
        <f t="shared" si="70"/>
        <v>0</v>
      </c>
    </row>
    <row r="1453" spans="1:18" x14ac:dyDescent="0.25">
      <c r="A1453">
        <v>826</v>
      </c>
      <c r="B1453" t="s">
        <v>15</v>
      </c>
      <c r="C1453" t="str">
        <f t="shared" si="69"/>
        <v>201212Malta</v>
      </c>
      <c r="D1453">
        <v>201212</v>
      </c>
      <c r="E1453">
        <v>2012</v>
      </c>
      <c r="F1453" s="1">
        <v>41244</v>
      </c>
      <c r="G1453">
        <v>12</v>
      </c>
      <c r="H1453">
        <v>1</v>
      </c>
      <c r="I1453" t="s">
        <v>16</v>
      </c>
      <c r="J1453">
        <v>4</v>
      </c>
      <c r="K1453" t="s">
        <v>62</v>
      </c>
      <c r="L1453" t="s">
        <v>61</v>
      </c>
      <c r="M1453">
        <v>470</v>
      </c>
      <c r="N1453" t="s">
        <v>51</v>
      </c>
      <c r="O1453" s="3">
        <f>IFERROR(VLOOKUP(D1453&amp;N1453,'(0201) Fresh'!$C$2:$P$1086,14,FALSE),0)</f>
        <v>0</v>
      </c>
      <c r="P1453">
        <f>IFERROR(VLOOKUP(D1453&amp;N1453,'(0202) Frozen'!$C$2:$P$997,14,FALSE),0)</f>
        <v>0</v>
      </c>
      <c r="Q1453">
        <f t="shared" si="68"/>
        <v>0</v>
      </c>
      <c r="R1453" s="4">
        <f t="shared" si="70"/>
        <v>0</v>
      </c>
    </row>
    <row r="1454" spans="1:18" x14ac:dyDescent="0.25">
      <c r="A1454">
        <v>826</v>
      </c>
      <c r="B1454" t="s">
        <v>15</v>
      </c>
      <c r="C1454" t="str">
        <f t="shared" si="69"/>
        <v>201301Malta</v>
      </c>
      <c r="D1454">
        <v>201301</v>
      </c>
      <c r="E1454">
        <v>2013</v>
      </c>
      <c r="F1454" s="1">
        <v>41275</v>
      </c>
      <c r="G1454">
        <v>1</v>
      </c>
      <c r="H1454">
        <v>1</v>
      </c>
      <c r="I1454" t="s">
        <v>16</v>
      </c>
      <c r="J1454">
        <v>4</v>
      </c>
      <c r="K1454" t="s">
        <v>62</v>
      </c>
      <c r="L1454" t="s">
        <v>61</v>
      </c>
      <c r="M1454">
        <v>470</v>
      </c>
      <c r="N1454" t="s">
        <v>51</v>
      </c>
      <c r="O1454" s="3">
        <f>IFERROR(VLOOKUP(D1454&amp;N1454,'(0201) Fresh'!$C$2:$P$1086,14,FALSE),0)</f>
        <v>0</v>
      </c>
      <c r="P1454">
        <f>IFERROR(VLOOKUP(D1454&amp;N1454,'(0202) Frozen'!$C$2:$P$997,14,FALSE),0)</f>
        <v>0</v>
      </c>
      <c r="Q1454">
        <f t="shared" si="68"/>
        <v>0</v>
      </c>
      <c r="R1454" s="4">
        <f t="shared" si="70"/>
        <v>0</v>
      </c>
    </row>
    <row r="1455" spans="1:18" x14ac:dyDescent="0.25">
      <c r="A1455">
        <v>826</v>
      </c>
      <c r="B1455" t="s">
        <v>15</v>
      </c>
      <c r="C1455" t="str">
        <f t="shared" si="69"/>
        <v>201302Malta</v>
      </c>
      <c r="D1455">
        <v>201302</v>
      </c>
      <c r="E1455">
        <v>2013</v>
      </c>
      <c r="F1455" s="1">
        <v>41306</v>
      </c>
      <c r="G1455">
        <v>2</v>
      </c>
      <c r="H1455">
        <v>1</v>
      </c>
      <c r="I1455" t="s">
        <v>16</v>
      </c>
      <c r="J1455">
        <v>4</v>
      </c>
      <c r="K1455" t="s">
        <v>62</v>
      </c>
      <c r="L1455" t="s">
        <v>61</v>
      </c>
      <c r="M1455">
        <v>470</v>
      </c>
      <c r="N1455" t="s">
        <v>51</v>
      </c>
      <c r="O1455" s="3">
        <f>IFERROR(VLOOKUP(D1455&amp;N1455,'(0201) Fresh'!$C$2:$P$1086,14,FALSE),0)</f>
        <v>0</v>
      </c>
      <c r="P1455">
        <f>IFERROR(VLOOKUP(D1455&amp;N1455,'(0202) Frozen'!$C$2:$P$997,14,FALSE),0)</f>
        <v>0</v>
      </c>
      <c r="Q1455">
        <f t="shared" si="68"/>
        <v>0</v>
      </c>
      <c r="R1455" s="4">
        <f t="shared" si="70"/>
        <v>0</v>
      </c>
    </row>
    <row r="1456" spans="1:18" x14ac:dyDescent="0.25">
      <c r="A1456">
        <v>826</v>
      </c>
      <c r="B1456" t="s">
        <v>15</v>
      </c>
      <c r="C1456" t="str">
        <f t="shared" si="69"/>
        <v>201303Malta</v>
      </c>
      <c r="D1456">
        <v>201303</v>
      </c>
      <c r="E1456">
        <v>2013</v>
      </c>
      <c r="F1456" s="1">
        <v>41334</v>
      </c>
      <c r="G1456">
        <v>3</v>
      </c>
      <c r="H1456">
        <v>1</v>
      </c>
      <c r="I1456" t="s">
        <v>16</v>
      </c>
      <c r="J1456">
        <v>4</v>
      </c>
      <c r="K1456" t="s">
        <v>62</v>
      </c>
      <c r="L1456" t="s">
        <v>61</v>
      </c>
      <c r="M1456">
        <v>470</v>
      </c>
      <c r="N1456" t="s">
        <v>51</v>
      </c>
      <c r="O1456" s="3">
        <f>IFERROR(VLOOKUP(D1456&amp;N1456,'(0201) Fresh'!$C$2:$P$1086,14,FALSE),0)</f>
        <v>0</v>
      </c>
      <c r="P1456">
        <f>IFERROR(VLOOKUP(D1456&amp;N1456,'(0202) Frozen'!$C$2:$P$997,14,FALSE),0)</f>
        <v>0</v>
      </c>
      <c r="Q1456">
        <f t="shared" si="68"/>
        <v>0</v>
      </c>
      <c r="R1456" s="4">
        <f t="shared" si="70"/>
        <v>0</v>
      </c>
    </row>
    <row r="1457" spans="1:18" x14ac:dyDescent="0.25">
      <c r="A1457">
        <v>826</v>
      </c>
      <c r="B1457" t="s">
        <v>15</v>
      </c>
      <c r="C1457" t="str">
        <f t="shared" si="69"/>
        <v>201304Malta</v>
      </c>
      <c r="D1457">
        <v>201304</v>
      </c>
      <c r="E1457">
        <v>2013</v>
      </c>
      <c r="F1457" s="1">
        <v>41365</v>
      </c>
      <c r="G1457">
        <v>4</v>
      </c>
      <c r="H1457">
        <v>1</v>
      </c>
      <c r="I1457" t="s">
        <v>16</v>
      </c>
      <c r="J1457">
        <v>4</v>
      </c>
      <c r="K1457" t="s">
        <v>62</v>
      </c>
      <c r="L1457" t="s">
        <v>61</v>
      </c>
      <c r="M1457">
        <v>470</v>
      </c>
      <c r="N1457" t="s">
        <v>51</v>
      </c>
      <c r="O1457" s="3">
        <f>IFERROR(VLOOKUP(D1457&amp;N1457,'(0201) Fresh'!$C$2:$P$1086,14,FALSE),0)</f>
        <v>0</v>
      </c>
      <c r="P1457">
        <f>IFERROR(VLOOKUP(D1457&amp;N1457,'(0202) Frozen'!$C$2:$P$997,14,FALSE),0)</f>
        <v>0</v>
      </c>
      <c r="Q1457">
        <f t="shared" si="68"/>
        <v>0</v>
      </c>
      <c r="R1457" s="4">
        <f t="shared" si="70"/>
        <v>0</v>
      </c>
    </row>
    <row r="1458" spans="1:18" x14ac:dyDescent="0.25">
      <c r="A1458">
        <v>826</v>
      </c>
      <c r="B1458" t="s">
        <v>15</v>
      </c>
      <c r="C1458" t="str">
        <f t="shared" si="69"/>
        <v>201305Malta</v>
      </c>
      <c r="D1458">
        <v>201305</v>
      </c>
      <c r="E1458">
        <v>2013</v>
      </c>
      <c r="F1458" s="1">
        <v>41395</v>
      </c>
      <c r="G1458">
        <v>5</v>
      </c>
      <c r="H1458">
        <v>1</v>
      </c>
      <c r="I1458" t="s">
        <v>16</v>
      </c>
      <c r="J1458">
        <v>4</v>
      </c>
      <c r="K1458" t="s">
        <v>62</v>
      </c>
      <c r="L1458" t="s">
        <v>61</v>
      </c>
      <c r="M1458">
        <v>470</v>
      </c>
      <c r="N1458" t="s">
        <v>51</v>
      </c>
      <c r="O1458" s="3">
        <f>IFERROR(VLOOKUP(D1458&amp;N1458,'(0201) Fresh'!$C$2:$P$1086,14,FALSE),0)</f>
        <v>0</v>
      </c>
      <c r="P1458">
        <f>IFERROR(VLOOKUP(D1458&amp;N1458,'(0202) Frozen'!$C$2:$P$997,14,FALSE),0)</f>
        <v>0</v>
      </c>
      <c r="Q1458">
        <f t="shared" si="68"/>
        <v>0</v>
      </c>
      <c r="R1458" s="4">
        <f t="shared" si="70"/>
        <v>0</v>
      </c>
    </row>
    <row r="1459" spans="1:18" x14ac:dyDescent="0.25">
      <c r="A1459">
        <v>826</v>
      </c>
      <c r="B1459" t="s">
        <v>15</v>
      </c>
      <c r="C1459" t="str">
        <f t="shared" si="69"/>
        <v>201306Malta</v>
      </c>
      <c r="D1459">
        <v>201306</v>
      </c>
      <c r="E1459">
        <v>2013</v>
      </c>
      <c r="F1459" s="1">
        <v>41426</v>
      </c>
      <c r="G1459">
        <v>6</v>
      </c>
      <c r="H1459">
        <v>1</v>
      </c>
      <c r="I1459" t="s">
        <v>16</v>
      </c>
      <c r="J1459">
        <v>4</v>
      </c>
      <c r="K1459" t="s">
        <v>62</v>
      </c>
      <c r="L1459" t="s">
        <v>61</v>
      </c>
      <c r="M1459">
        <v>470</v>
      </c>
      <c r="N1459" t="s">
        <v>51</v>
      </c>
      <c r="O1459" s="3">
        <f>IFERROR(VLOOKUP(D1459&amp;N1459,'(0201) Fresh'!$C$2:$P$1086,14,FALSE),0)</f>
        <v>0</v>
      </c>
      <c r="P1459">
        <f>IFERROR(VLOOKUP(D1459&amp;N1459,'(0202) Frozen'!$C$2:$P$997,14,FALSE),0)</f>
        <v>0</v>
      </c>
      <c r="Q1459">
        <f t="shared" si="68"/>
        <v>0</v>
      </c>
      <c r="R1459" s="4">
        <f t="shared" si="70"/>
        <v>0</v>
      </c>
    </row>
    <row r="1460" spans="1:18" x14ac:dyDescent="0.25">
      <c r="A1460">
        <v>826</v>
      </c>
      <c r="B1460" t="s">
        <v>15</v>
      </c>
      <c r="C1460" t="str">
        <f t="shared" si="69"/>
        <v>201307Malta</v>
      </c>
      <c r="D1460">
        <v>201307</v>
      </c>
      <c r="E1460">
        <v>2013</v>
      </c>
      <c r="F1460" s="1">
        <v>41456</v>
      </c>
      <c r="G1460">
        <v>7</v>
      </c>
      <c r="H1460">
        <v>1</v>
      </c>
      <c r="I1460" t="s">
        <v>16</v>
      </c>
      <c r="J1460">
        <v>4</v>
      </c>
      <c r="K1460" t="s">
        <v>62</v>
      </c>
      <c r="L1460" t="s">
        <v>61</v>
      </c>
      <c r="M1460">
        <v>470</v>
      </c>
      <c r="N1460" t="s">
        <v>51</v>
      </c>
      <c r="O1460" s="3">
        <f>IFERROR(VLOOKUP(D1460&amp;N1460,'(0201) Fresh'!$C$2:$P$1086,14,FALSE),0)</f>
        <v>0</v>
      </c>
      <c r="P1460">
        <f>IFERROR(VLOOKUP(D1460&amp;N1460,'(0202) Frozen'!$C$2:$P$997,14,FALSE),0)</f>
        <v>0</v>
      </c>
      <c r="Q1460">
        <f t="shared" si="68"/>
        <v>0</v>
      </c>
      <c r="R1460" s="4">
        <f t="shared" si="70"/>
        <v>0</v>
      </c>
    </row>
    <row r="1461" spans="1:18" x14ac:dyDescent="0.25">
      <c r="A1461">
        <v>826</v>
      </c>
      <c r="B1461" t="s">
        <v>15</v>
      </c>
      <c r="C1461" t="str">
        <f t="shared" si="69"/>
        <v>201308Malta</v>
      </c>
      <c r="D1461">
        <v>201308</v>
      </c>
      <c r="E1461">
        <v>2013</v>
      </c>
      <c r="F1461" s="1">
        <v>41487</v>
      </c>
      <c r="G1461">
        <v>8</v>
      </c>
      <c r="H1461">
        <v>1</v>
      </c>
      <c r="I1461" t="s">
        <v>16</v>
      </c>
      <c r="J1461">
        <v>4</v>
      </c>
      <c r="K1461" t="s">
        <v>62</v>
      </c>
      <c r="L1461" t="s">
        <v>61</v>
      </c>
      <c r="M1461">
        <v>470</v>
      </c>
      <c r="N1461" t="s">
        <v>51</v>
      </c>
      <c r="O1461" s="3">
        <f>IFERROR(VLOOKUP(D1461&amp;N1461,'(0201) Fresh'!$C$2:$P$1086,14,FALSE),0)</f>
        <v>0</v>
      </c>
      <c r="P1461">
        <f>IFERROR(VLOOKUP(D1461&amp;N1461,'(0202) Frozen'!$C$2:$P$997,14,FALSE),0)</f>
        <v>0</v>
      </c>
      <c r="Q1461">
        <f t="shared" si="68"/>
        <v>0</v>
      </c>
      <c r="R1461" s="4">
        <f t="shared" si="70"/>
        <v>0</v>
      </c>
    </row>
    <row r="1462" spans="1:18" x14ac:dyDescent="0.25">
      <c r="A1462">
        <v>826</v>
      </c>
      <c r="B1462" t="s">
        <v>15</v>
      </c>
      <c r="C1462" t="str">
        <f t="shared" si="69"/>
        <v>201309Malta</v>
      </c>
      <c r="D1462">
        <v>201309</v>
      </c>
      <c r="E1462">
        <v>2013</v>
      </c>
      <c r="F1462" s="1">
        <v>41518</v>
      </c>
      <c r="G1462">
        <v>9</v>
      </c>
      <c r="H1462">
        <v>1</v>
      </c>
      <c r="I1462" t="s">
        <v>16</v>
      </c>
      <c r="J1462">
        <v>4</v>
      </c>
      <c r="K1462" t="s">
        <v>62</v>
      </c>
      <c r="L1462" t="s">
        <v>61</v>
      </c>
      <c r="M1462">
        <v>470</v>
      </c>
      <c r="N1462" t="s">
        <v>51</v>
      </c>
      <c r="O1462" s="3">
        <f>IFERROR(VLOOKUP(D1462&amp;N1462,'(0201) Fresh'!$C$2:$P$1086,14,FALSE),0)</f>
        <v>0</v>
      </c>
      <c r="P1462">
        <f>IFERROR(VLOOKUP(D1462&amp;N1462,'(0202) Frozen'!$C$2:$P$997,14,FALSE),0)</f>
        <v>0</v>
      </c>
      <c r="Q1462">
        <f t="shared" si="68"/>
        <v>0</v>
      </c>
      <c r="R1462" s="4">
        <f t="shared" si="70"/>
        <v>0</v>
      </c>
    </row>
    <row r="1463" spans="1:18" x14ac:dyDescent="0.25">
      <c r="A1463">
        <v>826</v>
      </c>
      <c r="B1463" t="s">
        <v>15</v>
      </c>
      <c r="C1463" t="str">
        <f t="shared" si="69"/>
        <v>201310Malta</v>
      </c>
      <c r="D1463">
        <v>201310</v>
      </c>
      <c r="E1463">
        <v>2013</v>
      </c>
      <c r="F1463" s="1">
        <v>41548</v>
      </c>
      <c r="G1463">
        <v>10</v>
      </c>
      <c r="H1463">
        <v>1</v>
      </c>
      <c r="I1463" t="s">
        <v>16</v>
      </c>
      <c r="J1463">
        <v>4</v>
      </c>
      <c r="K1463" t="s">
        <v>62</v>
      </c>
      <c r="L1463" t="s">
        <v>61</v>
      </c>
      <c r="M1463">
        <v>470</v>
      </c>
      <c r="N1463" t="s">
        <v>51</v>
      </c>
      <c r="O1463" s="3">
        <f>IFERROR(VLOOKUP(D1463&amp;N1463,'(0201) Fresh'!$C$2:$P$1086,14,FALSE),0)</f>
        <v>0</v>
      </c>
      <c r="P1463">
        <f>IFERROR(VLOOKUP(D1463&amp;N1463,'(0202) Frozen'!$C$2:$P$997,14,FALSE),0)</f>
        <v>0</v>
      </c>
      <c r="Q1463">
        <f t="shared" si="68"/>
        <v>0</v>
      </c>
      <c r="R1463" s="4">
        <f t="shared" si="70"/>
        <v>0</v>
      </c>
    </row>
    <row r="1464" spans="1:18" x14ac:dyDescent="0.25">
      <c r="A1464">
        <v>826</v>
      </c>
      <c r="B1464" t="s">
        <v>15</v>
      </c>
      <c r="C1464" t="str">
        <f t="shared" si="69"/>
        <v>201311Malta</v>
      </c>
      <c r="D1464">
        <v>201311</v>
      </c>
      <c r="E1464">
        <v>2013</v>
      </c>
      <c r="F1464" s="1">
        <v>41579</v>
      </c>
      <c r="G1464">
        <v>11</v>
      </c>
      <c r="H1464">
        <v>1</v>
      </c>
      <c r="I1464" t="s">
        <v>16</v>
      </c>
      <c r="J1464">
        <v>4</v>
      </c>
      <c r="K1464" t="s">
        <v>62</v>
      </c>
      <c r="L1464" t="s">
        <v>61</v>
      </c>
      <c r="M1464">
        <v>470</v>
      </c>
      <c r="N1464" t="s">
        <v>51</v>
      </c>
      <c r="O1464" s="3">
        <f>IFERROR(VLOOKUP(D1464&amp;N1464,'(0201) Fresh'!$C$2:$P$1086,14,FALSE),0)</f>
        <v>0</v>
      </c>
      <c r="P1464">
        <f>IFERROR(VLOOKUP(D1464&amp;N1464,'(0202) Frozen'!$C$2:$P$997,14,FALSE),0)</f>
        <v>0</v>
      </c>
      <c r="Q1464">
        <f t="shared" si="68"/>
        <v>0</v>
      </c>
      <c r="R1464" s="4">
        <f t="shared" si="70"/>
        <v>0</v>
      </c>
    </row>
    <row r="1465" spans="1:18" x14ac:dyDescent="0.25">
      <c r="A1465">
        <v>826</v>
      </c>
      <c r="B1465" t="s">
        <v>15</v>
      </c>
      <c r="C1465" t="str">
        <f t="shared" si="69"/>
        <v>201312Malta</v>
      </c>
      <c r="D1465">
        <v>201312</v>
      </c>
      <c r="E1465">
        <v>2013</v>
      </c>
      <c r="F1465" s="1">
        <v>41609</v>
      </c>
      <c r="G1465">
        <v>12</v>
      </c>
      <c r="H1465">
        <v>1</v>
      </c>
      <c r="I1465" t="s">
        <v>16</v>
      </c>
      <c r="J1465">
        <v>4</v>
      </c>
      <c r="K1465" t="s">
        <v>62</v>
      </c>
      <c r="L1465" t="s">
        <v>61</v>
      </c>
      <c r="M1465">
        <v>470</v>
      </c>
      <c r="N1465" t="s">
        <v>51</v>
      </c>
      <c r="O1465" s="3">
        <f>IFERROR(VLOOKUP(D1465&amp;N1465,'(0201) Fresh'!$C$2:$P$1086,14,FALSE),0)</f>
        <v>0</v>
      </c>
      <c r="P1465">
        <f>IFERROR(VLOOKUP(D1465&amp;N1465,'(0202) Frozen'!$C$2:$P$997,14,FALSE),0)</f>
        <v>0</v>
      </c>
      <c r="Q1465">
        <f t="shared" si="68"/>
        <v>0</v>
      </c>
      <c r="R1465" s="4">
        <f t="shared" si="70"/>
        <v>0</v>
      </c>
    </row>
    <row r="1466" spans="1:18" x14ac:dyDescent="0.25">
      <c r="A1466">
        <v>826</v>
      </c>
      <c r="B1466" t="s">
        <v>15</v>
      </c>
      <c r="C1466" t="str">
        <f t="shared" si="69"/>
        <v>201401Malta</v>
      </c>
      <c r="D1466">
        <v>201401</v>
      </c>
      <c r="E1466">
        <v>2014</v>
      </c>
      <c r="F1466" s="1">
        <v>41640</v>
      </c>
      <c r="G1466">
        <v>1</v>
      </c>
      <c r="H1466">
        <v>1</v>
      </c>
      <c r="I1466" t="s">
        <v>16</v>
      </c>
      <c r="J1466">
        <v>4</v>
      </c>
      <c r="K1466" t="s">
        <v>62</v>
      </c>
      <c r="L1466" t="s">
        <v>61</v>
      </c>
      <c r="M1466">
        <v>470</v>
      </c>
      <c r="N1466" t="s">
        <v>51</v>
      </c>
      <c r="O1466" s="3">
        <f>IFERROR(VLOOKUP(D1466&amp;N1466,'(0201) Fresh'!$C$2:$P$1086,14,FALSE),0)</f>
        <v>0</v>
      </c>
      <c r="P1466">
        <f>IFERROR(VLOOKUP(D1466&amp;N1466,'(0202) Frozen'!$C$2:$P$997,14,FALSE),0)</f>
        <v>0</v>
      </c>
      <c r="Q1466">
        <f t="shared" si="68"/>
        <v>0</v>
      </c>
      <c r="R1466" s="4">
        <f t="shared" si="70"/>
        <v>0</v>
      </c>
    </row>
    <row r="1467" spans="1:18" x14ac:dyDescent="0.25">
      <c r="A1467">
        <v>826</v>
      </c>
      <c r="B1467" t="s">
        <v>15</v>
      </c>
      <c r="C1467" t="str">
        <f t="shared" si="69"/>
        <v>201402Malta</v>
      </c>
      <c r="D1467">
        <v>201402</v>
      </c>
      <c r="E1467">
        <v>2014</v>
      </c>
      <c r="F1467" s="1">
        <v>41671</v>
      </c>
      <c r="G1467">
        <v>2</v>
      </c>
      <c r="H1467">
        <v>1</v>
      </c>
      <c r="I1467" t="s">
        <v>16</v>
      </c>
      <c r="J1467">
        <v>4</v>
      </c>
      <c r="K1467" t="s">
        <v>62</v>
      </c>
      <c r="L1467" t="s">
        <v>61</v>
      </c>
      <c r="M1467">
        <v>470</v>
      </c>
      <c r="N1467" t="s">
        <v>51</v>
      </c>
      <c r="O1467" s="3">
        <f>IFERROR(VLOOKUP(D1467&amp;N1467,'(0201) Fresh'!$C$2:$P$1086,14,FALSE),0)</f>
        <v>0</v>
      </c>
      <c r="P1467">
        <f>IFERROR(VLOOKUP(D1467&amp;N1467,'(0202) Frozen'!$C$2:$P$997,14,FALSE),0)</f>
        <v>0</v>
      </c>
      <c r="Q1467">
        <f t="shared" si="68"/>
        <v>0</v>
      </c>
      <c r="R1467" s="4">
        <f t="shared" si="70"/>
        <v>0</v>
      </c>
    </row>
    <row r="1468" spans="1:18" x14ac:dyDescent="0.25">
      <c r="A1468">
        <v>826</v>
      </c>
      <c r="B1468" t="s">
        <v>15</v>
      </c>
      <c r="C1468" t="str">
        <f t="shared" si="69"/>
        <v>201403Malta</v>
      </c>
      <c r="D1468">
        <v>201403</v>
      </c>
      <c r="E1468">
        <v>2014</v>
      </c>
      <c r="F1468" s="1">
        <v>41699</v>
      </c>
      <c r="G1468">
        <v>3</v>
      </c>
      <c r="H1468">
        <v>1</v>
      </c>
      <c r="I1468" t="s">
        <v>16</v>
      </c>
      <c r="J1468">
        <v>4</v>
      </c>
      <c r="K1468" t="s">
        <v>62</v>
      </c>
      <c r="L1468" t="s">
        <v>61</v>
      </c>
      <c r="M1468">
        <v>470</v>
      </c>
      <c r="N1468" t="s">
        <v>51</v>
      </c>
      <c r="O1468" s="3">
        <f>IFERROR(VLOOKUP(D1468&amp;N1468,'(0201) Fresh'!$C$2:$P$1086,14,FALSE),0)</f>
        <v>0</v>
      </c>
      <c r="P1468">
        <f>IFERROR(VLOOKUP(D1468&amp;N1468,'(0202) Frozen'!$C$2:$P$997,14,FALSE),0)</f>
        <v>0</v>
      </c>
      <c r="Q1468">
        <f t="shared" si="68"/>
        <v>0</v>
      </c>
      <c r="R1468" s="4">
        <f t="shared" si="70"/>
        <v>0</v>
      </c>
    </row>
    <row r="1469" spans="1:18" x14ac:dyDescent="0.25">
      <c r="A1469">
        <v>826</v>
      </c>
      <c r="B1469" t="s">
        <v>15</v>
      </c>
      <c r="C1469" t="str">
        <f t="shared" si="69"/>
        <v>201404Malta</v>
      </c>
      <c r="D1469">
        <v>201404</v>
      </c>
      <c r="E1469">
        <v>2014</v>
      </c>
      <c r="F1469" s="1">
        <v>41730</v>
      </c>
      <c r="G1469">
        <v>4</v>
      </c>
      <c r="H1469">
        <v>1</v>
      </c>
      <c r="I1469" t="s">
        <v>16</v>
      </c>
      <c r="J1469">
        <v>4</v>
      </c>
      <c r="K1469" t="s">
        <v>62</v>
      </c>
      <c r="L1469" t="s">
        <v>61</v>
      </c>
      <c r="M1469">
        <v>470</v>
      </c>
      <c r="N1469" t="s">
        <v>51</v>
      </c>
      <c r="O1469" s="3">
        <f>IFERROR(VLOOKUP(D1469&amp;N1469,'(0201) Fresh'!$C$2:$P$1086,14,FALSE),0)</f>
        <v>0</v>
      </c>
      <c r="P1469">
        <f>IFERROR(VLOOKUP(D1469&amp;N1469,'(0202) Frozen'!$C$2:$P$997,14,FALSE),0)</f>
        <v>0</v>
      </c>
      <c r="Q1469">
        <f t="shared" si="68"/>
        <v>0</v>
      </c>
      <c r="R1469" s="4">
        <f t="shared" si="70"/>
        <v>0</v>
      </c>
    </row>
    <row r="1470" spans="1:18" x14ac:dyDescent="0.25">
      <c r="A1470">
        <v>826</v>
      </c>
      <c r="B1470" t="s">
        <v>15</v>
      </c>
      <c r="C1470" t="str">
        <f t="shared" si="69"/>
        <v>201405Malta</v>
      </c>
      <c r="D1470">
        <v>201405</v>
      </c>
      <c r="E1470">
        <v>2014</v>
      </c>
      <c r="F1470" s="1">
        <v>41760</v>
      </c>
      <c r="G1470">
        <v>5</v>
      </c>
      <c r="H1470">
        <v>1</v>
      </c>
      <c r="I1470" t="s">
        <v>16</v>
      </c>
      <c r="J1470">
        <v>4</v>
      </c>
      <c r="K1470" t="s">
        <v>62</v>
      </c>
      <c r="L1470" t="s">
        <v>61</v>
      </c>
      <c r="M1470">
        <v>470</v>
      </c>
      <c r="N1470" t="s">
        <v>51</v>
      </c>
      <c r="O1470" s="3">
        <f>IFERROR(VLOOKUP(D1470&amp;N1470,'(0201) Fresh'!$C$2:$P$1086,14,FALSE),0)</f>
        <v>0</v>
      </c>
      <c r="P1470">
        <f>IFERROR(VLOOKUP(D1470&amp;N1470,'(0202) Frozen'!$C$2:$P$997,14,FALSE),0)</f>
        <v>0</v>
      </c>
      <c r="Q1470">
        <f t="shared" si="68"/>
        <v>0</v>
      </c>
      <c r="R1470" s="4">
        <f t="shared" si="70"/>
        <v>0</v>
      </c>
    </row>
    <row r="1471" spans="1:18" x14ac:dyDescent="0.25">
      <c r="A1471">
        <v>826</v>
      </c>
      <c r="B1471" t="s">
        <v>15</v>
      </c>
      <c r="C1471" t="str">
        <f t="shared" si="69"/>
        <v>201406Malta</v>
      </c>
      <c r="D1471">
        <v>201406</v>
      </c>
      <c r="E1471">
        <v>2014</v>
      </c>
      <c r="F1471" s="1">
        <v>41791</v>
      </c>
      <c r="G1471">
        <v>6</v>
      </c>
      <c r="H1471">
        <v>1</v>
      </c>
      <c r="I1471" t="s">
        <v>16</v>
      </c>
      <c r="J1471">
        <v>4</v>
      </c>
      <c r="K1471" t="s">
        <v>62</v>
      </c>
      <c r="L1471" t="s">
        <v>61</v>
      </c>
      <c r="M1471">
        <v>470</v>
      </c>
      <c r="N1471" t="s">
        <v>51</v>
      </c>
      <c r="O1471" s="3">
        <f>IFERROR(VLOOKUP(D1471&amp;N1471,'(0201) Fresh'!$C$2:$P$1086,14,FALSE),0)</f>
        <v>0</v>
      </c>
      <c r="P1471">
        <f>IFERROR(VLOOKUP(D1471&amp;N1471,'(0202) Frozen'!$C$2:$P$997,14,FALSE),0)</f>
        <v>0</v>
      </c>
      <c r="Q1471">
        <f t="shared" si="68"/>
        <v>0</v>
      </c>
      <c r="R1471" s="4">
        <f t="shared" si="70"/>
        <v>0</v>
      </c>
    </row>
    <row r="1472" spans="1:18" x14ac:dyDescent="0.25">
      <c r="A1472">
        <v>826</v>
      </c>
      <c r="B1472" t="s">
        <v>15</v>
      </c>
      <c r="C1472" t="str">
        <f t="shared" si="69"/>
        <v>201407Malta</v>
      </c>
      <c r="D1472">
        <v>201407</v>
      </c>
      <c r="E1472">
        <v>2014</v>
      </c>
      <c r="F1472" s="1">
        <v>41821</v>
      </c>
      <c r="G1472">
        <v>7</v>
      </c>
      <c r="H1472">
        <v>1</v>
      </c>
      <c r="I1472" t="s">
        <v>16</v>
      </c>
      <c r="J1472">
        <v>4</v>
      </c>
      <c r="K1472" t="s">
        <v>62</v>
      </c>
      <c r="L1472" t="s">
        <v>61</v>
      </c>
      <c r="M1472">
        <v>470</v>
      </c>
      <c r="N1472" t="s">
        <v>51</v>
      </c>
      <c r="O1472" s="3">
        <f>IFERROR(VLOOKUP(D1472&amp;N1472,'(0201) Fresh'!$C$2:$P$1086,14,FALSE),0)</f>
        <v>0</v>
      </c>
      <c r="P1472">
        <f>IFERROR(VLOOKUP(D1472&amp;N1472,'(0202) Frozen'!$C$2:$P$997,14,FALSE),0)</f>
        <v>0</v>
      </c>
      <c r="Q1472">
        <f t="shared" si="68"/>
        <v>0</v>
      </c>
      <c r="R1472" s="4">
        <f t="shared" si="70"/>
        <v>0</v>
      </c>
    </row>
    <row r="1473" spans="1:18" x14ac:dyDescent="0.25">
      <c r="A1473">
        <v>826</v>
      </c>
      <c r="B1473" t="s">
        <v>15</v>
      </c>
      <c r="C1473" t="str">
        <f t="shared" si="69"/>
        <v>201408Malta</v>
      </c>
      <c r="D1473">
        <v>201408</v>
      </c>
      <c r="E1473">
        <v>2014</v>
      </c>
      <c r="F1473" s="1">
        <v>41852</v>
      </c>
      <c r="G1473">
        <v>8</v>
      </c>
      <c r="H1473">
        <v>1</v>
      </c>
      <c r="I1473" t="s">
        <v>16</v>
      </c>
      <c r="J1473">
        <v>4</v>
      </c>
      <c r="K1473" t="s">
        <v>62</v>
      </c>
      <c r="L1473" t="s">
        <v>61</v>
      </c>
      <c r="M1473">
        <v>470</v>
      </c>
      <c r="N1473" t="s">
        <v>51</v>
      </c>
      <c r="O1473" s="3">
        <f>IFERROR(VLOOKUP(D1473&amp;N1473,'(0201) Fresh'!$C$2:$P$1086,14,FALSE),0)</f>
        <v>0</v>
      </c>
      <c r="P1473">
        <f>IFERROR(VLOOKUP(D1473&amp;N1473,'(0202) Frozen'!$C$2:$P$997,14,FALSE),0)</f>
        <v>0</v>
      </c>
      <c r="Q1473">
        <f t="shared" si="68"/>
        <v>0</v>
      </c>
      <c r="R1473" s="4">
        <f t="shared" si="70"/>
        <v>0</v>
      </c>
    </row>
    <row r="1474" spans="1:18" x14ac:dyDescent="0.25">
      <c r="A1474">
        <v>826</v>
      </c>
      <c r="B1474" t="s">
        <v>15</v>
      </c>
      <c r="C1474" t="str">
        <f t="shared" si="69"/>
        <v>201409Malta</v>
      </c>
      <c r="D1474">
        <v>201409</v>
      </c>
      <c r="E1474">
        <v>2014</v>
      </c>
      <c r="F1474" s="1">
        <v>41883</v>
      </c>
      <c r="G1474">
        <v>9</v>
      </c>
      <c r="H1474">
        <v>1</v>
      </c>
      <c r="I1474" t="s">
        <v>16</v>
      </c>
      <c r="J1474">
        <v>4</v>
      </c>
      <c r="K1474" t="s">
        <v>62</v>
      </c>
      <c r="L1474" t="s">
        <v>61</v>
      </c>
      <c r="M1474">
        <v>470</v>
      </c>
      <c r="N1474" t="s">
        <v>51</v>
      </c>
      <c r="O1474" s="3">
        <f>IFERROR(VLOOKUP(D1474&amp;N1474,'(0201) Fresh'!$C$2:$P$1086,14,FALSE),0)</f>
        <v>0</v>
      </c>
      <c r="P1474">
        <f>IFERROR(VLOOKUP(D1474&amp;N1474,'(0202) Frozen'!$C$2:$P$997,14,FALSE),0)</f>
        <v>15674</v>
      </c>
      <c r="Q1474">
        <f t="shared" ref="Q1474:Q1537" si="71">O1474+P1474</f>
        <v>15674</v>
      </c>
      <c r="R1474" s="4">
        <f t="shared" si="70"/>
        <v>1.0679465200127312E-4</v>
      </c>
    </row>
    <row r="1475" spans="1:18" x14ac:dyDescent="0.25">
      <c r="A1475">
        <v>826</v>
      </c>
      <c r="B1475" t="s">
        <v>15</v>
      </c>
      <c r="C1475" t="str">
        <f t="shared" ref="C1475:C1538" si="72">D1475&amp;N1475</f>
        <v>201410Malta</v>
      </c>
      <c r="D1475">
        <v>201410</v>
      </c>
      <c r="E1475">
        <v>2014</v>
      </c>
      <c r="F1475" s="1">
        <v>41913</v>
      </c>
      <c r="G1475">
        <v>10</v>
      </c>
      <c r="H1475">
        <v>1</v>
      </c>
      <c r="I1475" t="s">
        <v>16</v>
      </c>
      <c r="J1475">
        <v>4</v>
      </c>
      <c r="K1475" t="s">
        <v>62</v>
      </c>
      <c r="L1475" t="s">
        <v>61</v>
      </c>
      <c r="M1475">
        <v>470</v>
      </c>
      <c r="N1475" t="s">
        <v>51</v>
      </c>
      <c r="O1475" s="3">
        <f>IFERROR(VLOOKUP(D1475&amp;N1475,'(0201) Fresh'!$C$2:$P$1086,14,FALSE),0)</f>
        <v>0</v>
      </c>
      <c r="P1475">
        <f>IFERROR(VLOOKUP(D1475&amp;N1475,'(0202) Frozen'!$C$2:$P$997,14,FALSE),0)</f>
        <v>0</v>
      </c>
      <c r="Q1475">
        <f t="shared" si="71"/>
        <v>0</v>
      </c>
      <c r="R1475" s="4">
        <f t="shared" si="70"/>
        <v>0</v>
      </c>
    </row>
    <row r="1476" spans="1:18" x14ac:dyDescent="0.25">
      <c r="A1476">
        <v>826</v>
      </c>
      <c r="B1476" t="s">
        <v>15</v>
      </c>
      <c r="C1476" t="str">
        <f t="shared" si="72"/>
        <v>201411Malta</v>
      </c>
      <c r="D1476">
        <v>201411</v>
      </c>
      <c r="E1476">
        <v>2014</v>
      </c>
      <c r="F1476" s="1">
        <v>41944</v>
      </c>
      <c r="G1476">
        <v>11</v>
      </c>
      <c r="H1476">
        <v>1</v>
      </c>
      <c r="I1476" t="s">
        <v>16</v>
      </c>
      <c r="J1476">
        <v>4</v>
      </c>
      <c r="K1476" t="s">
        <v>62</v>
      </c>
      <c r="L1476" t="s">
        <v>61</v>
      </c>
      <c r="M1476">
        <v>470</v>
      </c>
      <c r="N1476" t="s">
        <v>51</v>
      </c>
      <c r="O1476" s="3">
        <f>IFERROR(VLOOKUP(D1476&amp;N1476,'(0201) Fresh'!$C$2:$P$1086,14,FALSE),0)</f>
        <v>0</v>
      </c>
      <c r="P1476">
        <f>IFERROR(VLOOKUP(D1476&amp;N1476,'(0202) Frozen'!$C$2:$P$997,14,FALSE),0)</f>
        <v>0</v>
      </c>
      <c r="Q1476">
        <f t="shared" si="71"/>
        <v>0</v>
      </c>
      <c r="R1476" s="4">
        <f t="shared" si="70"/>
        <v>0</v>
      </c>
    </row>
    <row r="1477" spans="1:18" x14ac:dyDescent="0.25">
      <c r="A1477" s="3">
        <v>826</v>
      </c>
      <c r="B1477" s="3" t="s">
        <v>15</v>
      </c>
      <c r="C1477" t="str">
        <f t="shared" si="72"/>
        <v>201001Namibia</v>
      </c>
      <c r="D1477" s="3">
        <v>201001</v>
      </c>
      <c r="E1477" s="3">
        <v>2010</v>
      </c>
      <c r="F1477" s="6">
        <v>40179</v>
      </c>
      <c r="G1477" s="3">
        <v>1</v>
      </c>
      <c r="H1477" s="3">
        <v>1</v>
      </c>
      <c r="I1477" s="3" t="s">
        <v>16</v>
      </c>
      <c r="J1477" s="3">
        <v>4</v>
      </c>
      <c r="K1477" s="3" t="s">
        <v>62</v>
      </c>
      <c r="L1477" s="3" t="s">
        <v>61</v>
      </c>
      <c r="M1477" s="3">
        <v>516</v>
      </c>
      <c r="N1477" s="3" t="s">
        <v>37</v>
      </c>
      <c r="O1477" s="3">
        <f>IFERROR(VLOOKUP(D1477&amp;N1477,'(0201) Fresh'!$C$2:$P$1086,14,FALSE),0)</f>
        <v>3949052</v>
      </c>
      <c r="P1477">
        <f>IFERROR(VLOOKUP(D1477&amp;N1477,'(0202) Frozen'!$C$2:$P$997,14,FALSE),0)</f>
        <v>88464</v>
      </c>
      <c r="Q1477" s="3">
        <f t="shared" si="71"/>
        <v>4037516</v>
      </c>
      <c r="R1477" s="4">
        <f>Q1477/Q2</f>
        <v>4.5114257059962172E-2</v>
      </c>
    </row>
    <row r="1478" spans="1:18" x14ac:dyDescent="0.25">
      <c r="A1478" s="3">
        <v>826</v>
      </c>
      <c r="B1478" s="3" t="s">
        <v>15</v>
      </c>
      <c r="C1478" t="str">
        <f t="shared" si="72"/>
        <v>201002Namibia</v>
      </c>
      <c r="D1478" s="3">
        <v>201002</v>
      </c>
      <c r="E1478" s="3">
        <v>2010</v>
      </c>
      <c r="F1478" s="6">
        <v>40210</v>
      </c>
      <c r="G1478" s="3">
        <v>2</v>
      </c>
      <c r="H1478" s="3">
        <v>1</v>
      </c>
      <c r="I1478" s="3" t="s">
        <v>16</v>
      </c>
      <c r="J1478" s="3">
        <v>4</v>
      </c>
      <c r="K1478" s="3" t="s">
        <v>62</v>
      </c>
      <c r="L1478" s="3" t="s">
        <v>61</v>
      </c>
      <c r="M1478" s="3">
        <v>516</v>
      </c>
      <c r="N1478" s="3" t="s">
        <v>37</v>
      </c>
      <c r="O1478" s="3">
        <f>IFERROR(VLOOKUP(D1478&amp;N1478,'(0201) Fresh'!$C$2:$P$1086,14,FALSE),0)</f>
        <v>2584787</v>
      </c>
      <c r="P1478">
        <f>IFERROR(VLOOKUP(D1478&amp;N1478,'(0202) Frozen'!$C$2:$P$997,14,FALSE),0)</f>
        <v>200800</v>
      </c>
      <c r="Q1478" s="3">
        <f t="shared" si="71"/>
        <v>2785587</v>
      </c>
      <c r="R1478" s="4">
        <f t="shared" ref="R1478:R1535" si="73">Q1478/Q3</f>
        <v>3.1865292735659703E-2</v>
      </c>
    </row>
    <row r="1479" spans="1:18" x14ac:dyDescent="0.25">
      <c r="A1479" s="3">
        <v>826</v>
      </c>
      <c r="B1479" s="3" t="s">
        <v>15</v>
      </c>
      <c r="C1479" t="str">
        <f t="shared" si="72"/>
        <v>201003Namibia</v>
      </c>
      <c r="D1479" s="3">
        <v>201003</v>
      </c>
      <c r="E1479" s="3">
        <v>2010</v>
      </c>
      <c r="F1479" s="6">
        <v>40238</v>
      </c>
      <c r="G1479" s="3">
        <v>3</v>
      </c>
      <c r="H1479" s="3">
        <v>1</v>
      </c>
      <c r="I1479" s="3" t="s">
        <v>16</v>
      </c>
      <c r="J1479" s="3">
        <v>4</v>
      </c>
      <c r="K1479" s="3" t="s">
        <v>62</v>
      </c>
      <c r="L1479" s="3" t="s">
        <v>61</v>
      </c>
      <c r="M1479" s="3">
        <v>516</v>
      </c>
      <c r="N1479" s="3" t="s">
        <v>37</v>
      </c>
      <c r="O1479" s="3">
        <f>IFERROR(VLOOKUP(D1479&amp;N1479,'(0201) Fresh'!$C$2:$P$1086,14,FALSE),0)</f>
        <v>1764389</v>
      </c>
      <c r="P1479">
        <f>IFERROR(VLOOKUP(D1479&amp;N1479,'(0202) Frozen'!$C$2:$P$997,14,FALSE),0)</f>
        <v>105515</v>
      </c>
      <c r="Q1479" s="3">
        <f t="shared" si="71"/>
        <v>1869904</v>
      </c>
      <c r="R1479" s="4">
        <f t="shared" si="73"/>
        <v>1.9186466226684386E-2</v>
      </c>
    </row>
    <row r="1480" spans="1:18" x14ac:dyDescent="0.25">
      <c r="A1480" s="3">
        <v>826</v>
      </c>
      <c r="B1480" s="3" t="s">
        <v>15</v>
      </c>
      <c r="C1480" t="str">
        <f t="shared" si="72"/>
        <v>201004Namibia</v>
      </c>
      <c r="D1480" s="3">
        <v>201004</v>
      </c>
      <c r="E1480" s="3">
        <v>2010</v>
      </c>
      <c r="F1480" s="6">
        <v>40269</v>
      </c>
      <c r="G1480" s="3">
        <v>4</v>
      </c>
      <c r="H1480" s="3">
        <v>1</v>
      </c>
      <c r="I1480" s="3" t="s">
        <v>16</v>
      </c>
      <c r="J1480" s="3">
        <v>4</v>
      </c>
      <c r="K1480" s="3" t="s">
        <v>62</v>
      </c>
      <c r="L1480" s="3" t="s">
        <v>61</v>
      </c>
      <c r="M1480" s="3">
        <v>516</v>
      </c>
      <c r="N1480" s="3" t="s">
        <v>37</v>
      </c>
      <c r="O1480" s="3">
        <f>IFERROR(VLOOKUP(D1480&amp;N1480,'(0201) Fresh'!$C$2:$P$1086,14,FALSE),0)</f>
        <v>2653397</v>
      </c>
      <c r="P1480">
        <f>IFERROR(VLOOKUP(D1480&amp;N1480,'(0202) Frozen'!$C$2:$P$997,14,FALSE),0)</f>
        <v>0</v>
      </c>
      <c r="Q1480" s="3">
        <f t="shared" si="71"/>
        <v>2653397</v>
      </c>
      <c r="R1480" s="4">
        <f t="shared" si="73"/>
        <v>2.8710036912142557E-2</v>
      </c>
    </row>
    <row r="1481" spans="1:18" x14ac:dyDescent="0.25">
      <c r="A1481" s="3">
        <v>826</v>
      </c>
      <c r="B1481" s="3" t="s">
        <v>15</v>
      </c>
      <c r="C1481" t="str">
        <f t="shared" si="72"/>
        <v>201005Namibia</v>
      </c>
      <c r="D1481" s="3">
        <v>201005</v>
      </c>
      <c r="E1481" s="3">
        <v>2010</v>
      </c>
      <c r="F1481" s="6">
        <v>40299</v>
      </c>
      <c r="G1481" s="3">
        <v>5</v>
      </c>
      <c r="H1481" s="3">
        <v>1</v>
      </c>
      <c r="I1481" s="3" t="s">
        <v>16</v>
      </c>
      <c r="J1481" s="3">
        <v>4</v>
      </c>
      <c r="K1481" s="3" t="s">
        <v>62</v>
      </c>
      <c r="L1481" s="3" t="s">
        <v>61</v>
      </c>
      <c r="M1481" s="3">
        <v>516</v>
      </c>
      <c r="N1481" s="3" t="s">
        <v>37</v>
      </c>
      <c r="O1481" s="3">
        <f>IFERROR(VLOOKUP(D1481&amp;N1481,'(0201) Fresh'!$C$2:$P$1086,14,FALSE),0)</f>
        <v>3898704</v>
      </c>
      <c r="P1481">
        <f>IFERROR(VLOOKUP(D1481&amp;N1481,'(0202) Frozen'!$C$2:$P$997,14,FALSE),0)</f>
        <v>73996</v>
      </c>
      <c r="Q1481" s="3">
        <f t="shared" si="71"/>
        <v>3972700</v>
      </c>
      <c r="R1481" s="4">
        <f t="shared" si="73"/>
        <v>4.4926954936896947E-2</v>
      </c>
    </row>
    <row r="1482" spans="1:18" x14ac:dyDescent="0.25">
      <c r="A1482" s="3">
        <v>826</v>
      </c>
      <c r="B1482" s="3" t="s">
        <v>15</v>
      </c>
      <c r="C1482" t="str">
        <f t="shared" si="72"/>
        <v>201006Namibia</v>
      </c>
      <c r="D1482" s="3">
        <v>201006</v>
      </c>
      <c r="E1482" s="3">
        <v>2010</v>
      </c>
      <c r="F1482" s="6">
        <v>40330</v>
      </c>
      <c r="G1482" s="3">
        <v>6</v>
      </c>
      <c r="H1482" s="3">
        <v>1</v>
      </c>
      <c r="I1482" s="3" t="s">
        <v>16</v>
      </c>
      <c r="J1482" s="3">
        <v>4</v>
      </c>
      <c r="K1482" s="3" t="s">
        <v>62</v>
      </c>
      <c r="L1482" s="3" t="s">
        <v>61</v>
      </c>
      <c r="M1482" s="3">
        <v>516</v>
      </c>
      <c r="N1482" s="3" t="s">
        <v>37</v>
      </c>
      <c r="O1482" s="3">
        <f>IFERROR(VLOOKUP(D1482&amp;N1482,'(0201) Fresh'!$C$2:$P$1086,14,FALSE),0)</f>
        <v>4244616</v>
      </c>
      <c r="P1482">
        <f>IFERROR(VLOOKUP(D1482&amp;N1482,'(0202) Frozen'!$C$2:$P$997,14,FALSE),0)</f>
        <v>0</v>
      </c>
      <c r="Q1482" s="3">
        <f t="shared" si="71"/>
        <v>4244616</v>
      </c>
      <c r="R1482" s="4">
        <f t="shared" si="73"/>
        <v>4.3144196425599232E-2</v>
      </c>
    </row>
    <row r="1483" spans="1:18" x14ac:dyDescent="0.25">
      <c r="A1483" s="3">
        <v>826</v>
      </c>
      <c r="B1483" s="3" t="s">
        <v>15</v>
      </c>
      <c r="C1483" t="str">
        <f t="shared" si="72"/>
        <v>201007Namibia</v>
      </c>
      <c r="D1483" s="3">
        <v>201007</v>
      </c>
      <c r="E1483" s="3">
        <v>2010</v>
      </c>
      <c r="F1483" s="6">
        <v>40360</v>
      </c>
      <c r="G1483" s="3">
        <v>7</v>
      </c>
      <c r="H1483" s="3">
        <v>1</v>
      </c>
      <c r="I1483" s="3" t="s">
        <v>16</v>
      </c>
      <c r="J1483" s="3">
        <v>4</v>
      </c>
      <c r="K1483" s="3" t="s">
        <v>62</v>
      </c>
      <c r="L1483" s="3" t="s">
        <v>61</v>
      </c>
      <c r="M1483" s="3">
        <v>516</v>
      </c>
      <c r="N1483" s="3" t="s">
        <v>37</v>
      </c>
      <c r="O1483" s="3">
        <f>IFERROR(VLOOKUP(D1483&amp;N1483,'(0201) Fresh'!$C$2:$P$1086,14,FALSE),0)</f>
        <v>7239643</v>
      </c>
      <c r="P1483">
        <f>IFERROR(VLOOKUP(D1483&amp;N1483,'(0202) Frozen'!$C$2:$P$997,14,FALSE),0)</f>
        <v>165784</v>
      </c>
      <c r="Q1483" s="3">
        <f t="shared" si="71"/>
        <v>7405427</v>
      </c>
      <c r="R1483" s="4">
        <f t="shared" si="73"/>
        <v>7.9716609315999457E-2</v>
      </c>
    </row>
    <row r="1484" spans="1:18" x14ac:dyDescent="0.25">
      <c r="A1484" s="3">
        <v>826</v>
      </c>
      <c r="B1484" s="3" t="s">
        <v>15</v>
      </c>
      <c r="C1484" t="str">
        <f t="shared" si="72"/>
        <v>201008Namibia</v>
      </c>
      <c r="D1484" s="3">
        <v>201008</v>
      </c>
      <c r="E1484" s="3">
        <v>2010</v>
      </c>
      <c r="F1484" s="6">
        <v>40391</v>
      </c>
      <c r="G1484" s="3">
        <v>8</v>
      </c>
      <c r="H1484" s="3">
        <v>1</v>
      </c>
      <c r="I1484" s="3" t="s">
        <v>16</v>
      </c>
      <c r="J1484" s="3">
        <v>4</v>
      </c>
      <c r="K1484" s="3" t="s">
        <v>62</v>
      </c>
      <c r="L1484" s="3" t="s">
        <v>61</v>
      </c>
      <c r="M1484" s="3">
        <v>516</v>
      </c>
      <c r="N1484" s="3" t="s">
        <v>37</v>
      </c>
      <c r="O1484" s="3">
        <f>IFERROR(VLOOKUP(D1484&amp;N1484,'(0201) Fresh'!$C$2:$P$1086,14,FALSE),0)</f>
        <v>6177588</v>
      </c>
      <c r="P1484">
        <f>IFERROR(VLOOKUP(D1484&amp;N1484,'(0202) Frozen'!$C$2:$P$997,14,FALSE),0)</f>
        <v>249639</v>
      </c>
      <c r="Q1484" s="3">
        <f t="shared" si="71"/>
        <v>6427227</v>
      </c>
      <c r="R1484" s="4">
        <f t="shared" si="73"/>
        <v>7.3293557711272758E-2</v>
      </c>
    </row>
    <row r="1485" spans="1:18" x14ac:dyDescent="0.25">
      <c r="A1485" s="3">
        <v>826</v>
      </c>
      <c r="B1485" s="3" t="s">
        <v>15</v>
      </c>
      <c r="C1485" t="str">
        <f t="shared" si="72"/>
        <v>201009Namibia</v>
      </c>
      <c r="D1485" s="3">
        <v>201009</v>
      </c>
      <c r="E1485" s="3">
        <v>2010</v>
      </c>
      <c r="F1485" s="6">
        <v>40422</v>
      </c>
      <c r="G1485" s="3">
        <v>9</v>
      </c>
      <c r="H1485" s="3">
        <v>1</v>
      </c>
      <c r="I1485" s="3" t="s">
        <v>16</v>
      </c>
      <c r="J1485" s="3">
        <v>4</v>
      </c>
      <c r="K1485" s="3" t="s">
        <v>62</v>
      </c>
      <c r="L1485" s="3" t="s">
        <v>61</v>
      </c>
      <c r="M1485" s="3">
        <v>516</v>
      </c>
      <c r="N1485" s="3" t="s">
        <v>37</v>
      </c>
      <c r="O1485" s="3">
        <f>IFERROR(VLOOKUP(D1485&amp;N1485,'(0201) Fresh'!$C$2:$P$1086,14,FALSE),0)</f>
        <v>3790739</v>
      </c>
      <c r="P1485">
        <f>IFERROR(VLOOKUP(D1485&amp;N1485,'(0202) Frozen'!$C$2:$P$997,14,FALSE),0)</f>
        <v>2243918</v>
      </c>
      <c r="Q1485" s="3">
        <f t="shared" si="71"/>
        <v>6034657</v>
      </c>
      <c r="R1485" s="4">
        <f t="shared" si="73"/>
        <v>5.6044235094662144E-2</v>
      </c>
    </row>
    <row r="1486" spans="1:18" x14ac:dyDescent="0.25">
      <c r="A1486" s="3">
        <v>826</v>
      </c>
      <c r="B1486" s="3" t="s">
        <v>15</v>
      </c>
      <c r="C1486" t="str">
        <f t="shared" si="72"/>
        <v>201010Namibia</v>
      </c>
      <c r="D1486" s="3">
        <v>201010</v>
      </c>
      <c r="E1486" s="3">
        <v>2010</v>
      </c>
      <c r="F1486" s="6">
        <v>40452</v>
      </c>
      <c r="G1486" s="3">
        <v>10</v>
      </c>
      <c r="H1486" s="3">
        <v>1</v>
      </c>
      <c r="I1486" s="3" t="s">
        <v>16</v>
      </c>
      <c r="J1486" s="3">
        <v>4</v>
      </c>
      <c r="K1486" s="3" t="s">
        <v>62</v>
      </c>
      <c r="L1486" s="3" t="s">
        <v>61</v>
      </c>
      <c r="M1486" s="3">
        <v>516</v>
      </c>
      <c r="N1486" s="3" t="s">
        <v>37</v>
      </c>
      <c r="O1486" s="3">
        <f>IFERROR(VLOOKUP(D1486&amp;N1486,'(0201) Fresh'!$C$2:$P$1086,14,FALSE),0)</f>
        <v>1314128</v>
      </c>
      <c r="P1486">
        <f>IFERROR(VLOOKUP(D1486&amp;N1486,'(0202) Frozen'!$C$2:$P$997,14,FALSE),0)</f>
        <v>491551</v>
      </c>
      <c r="Q1486" s="3">
        <f t="shared" si="71"/>
        <v>1805679</v>
      </c>
      <c r="R1486" s="4">
        <f t="shared" si="73"/>
        <v>2.047699861522077E-2</v>
      </c>
    </row>
    <row r="1487" spans="1:18" x14ac:dyDescent="0.25">
      <c r="A1487" s="3">
        <v>826</v>
      </c>
      <c r="B1487" s="3" t="s">
        <v>15</v>
      </c>
      <c r="C1487" t="str">
        <f t="shared" si="72"/>
        <v>201011Namibia</v>
      </c>
      <c r="D1487" s="3">
        <v>201011</v>
      </c>
      <c r="E1487" s="3">
        <v>2010</v>
      </c>
      <c r="F1487" s="6">
        <v>40483</v>
      </c>
      <c r="G1487" s="3">
        <v>11</v>
      </c>
      <c r="H1487" s="3">
        <v>1</v>
      </c>
      <c r="I1487" s="3" t="s">
        <v>16</v>
      </c>
      <c r="J1487" s="3">
        <v>4</v>
      </c>
      <c r="K1487" s="3" t="s">
        <v>62</v>
      </c>
      <c r="L1487" s="3" t="s">
        <v>61</v>
      </c>
      <c r="M1487" s="3">
        <v>516</v>
      </c>
      <c r="N1487" s="3" t="s">
        <v>37</v>
      </c>
      <c r="O1487" s="3">
        <f>IFERROR(VLOOKUP(D1487&amp;N1487,'(0201) Fresh'!$C$2:$P$1086,14,FALSE),0)</f>
        <v>2518202</v>
      </c>
      <c r="P1487">
        <f>IFERROR(VLOOKUP(D1487&amp;N1487,'(0202) Frozen'!$C$2:$P$997,14,FALSE),0)</f>
        <v>433188</v>
      </c>
      <c r="Q1487" s="3">
        <f t="shared" si="71"/>
        <v>2951390</v>
      </c>
      <c r="R1487" s="4">
        <f t="shared" si="73"/>
        <v>2.8141111839892798E-2</v>
      </c>
    </row>
    <row r="1488" spans="1:18" x14ac:dyDescent="0.25">
      <c r="A1488" s="3">
        <v>826</v>
      </c>
      <c r="B1488" s="3" t="s">
        <v>15</v>
      </c>
      <c r="C1488" t="str">
        <f t="shared" si="72"/>
        <v>201012Namibia</v>
      </c>
      <c r="D1488" s="3">
        <v>201012</v>
      </c>
      <c r="E1488" s="3">
        <v>2010</v>
      </c>
      <c r="F1488" s="6">
        <v>40513</v>
      </c>
      <c r="G1488" s="3">
        <v>12</v>
      </c>
      <c r="H1488" s="3">
        <v>1</v>
      </c>
      <c r="I1488" s="3" t="s">
        <v>16</v>
      </c>
      <c r="J1488" s="3">
        <v>4</v>
      </c>
      <c r="K1488" s="3" t="s">
        <v>62</v>
      </c>
      <c r="L1488" s="3" t="s">
        <v>61</v>
      </c>
      <c r="M1488" s="3">
        <v>516</v>
      </c>
      <c r="N1488" s="3" t="s">
        <v>37</v>
      </c>
      <c r="O1488" s="3">
        <f>IFERROR(VLOOKUP(D1488&amp;N1488,'(0201) Fresh'!$C$2:$P$1086,14,FALSE),0)</f>
        <v>1001222</v>
      </c>
      <c r="P1488">
        <f>IFERROR(VLOOKUP(D1488&amp;N1488,'(0202) Frozen'!$C$2:$P$997,14,FALSE),0)</f>
        <v>0</v>
      </c>
      <c r="Q1488" s="3">
        <f t="shared" si="71"/>
        <v>1001222</v>
      </c>
      <c r="R1488" s="4">
        <f t="shared" si="73"/>
        <v>7.8173325348981724E-3</v>
      </c>
    </row>
    <row r="1489" spans="1:18" x14ac:dyDescent="0.25">
      <c r="A1489" s="3">
        <v>826</v>
      </c>
      <c r="B1489" s="3" t="s">
        <v>15</v>
      </c>
      <c r="C1489" t="str">
        <f t="shared" si="72"/>
        <v>201101Namibia</v>
      </c>
      <c r="D1489" s="3">
        <v>201101</v>
      </c>
      <c r="E1489" s="3">
        <v>2011</v>
      </c>
      <c r="F1489" s="6">
        <v>40544</v>
      </c>
      <c r="G1489" s="3">
        <v>1</v>
      </c>
      <c r="H1489" s="3">
        <v>1</v>
      </c>
      <c r="I1489" s="3" t="s">
        <v>16</v>
      </c>
      <c r="J1489" s="3">
        <v>4</v>
      </c>
      <c r="K1489" s="3" t="s">
        <v>62</v>
      </c>
      <c r="L1489" s="3" t="s">
        <v>61</v>
      </c>
      <c r="M1489" s="3">
        <v>516</v>
      </c>
      <c r="N1489" s="3" t="s">
        <v>37</v>
      </c>
      <c r="O1489" s="3">
        <f>IFERROR(VLOOKUP(D1489&amp;N1489,'(0201) Fresh'!$C$2:$P$1086,14,FALSE),0)</f>
        <v>1544817</v>
      </c>
      <c r="P1489">
        <f>IFERROR(VLOOKUP(D1489&amp;N1489,'(0202) Frozen'!$C$2:$P$997,14,FALSE),0)</f>
        <v>197836</v>
      </c>
      <c r="Q1489" s="3">
        <f t="shared" si="71"/>
        <v>1742653</v>
      </c>
      <c r="R1489" s="4">
        <f t="shared" si="73"/>
        <v>1.6961787372678897E-2</v>
      </c>
    </row>
    <row r="1490" spans="1:18" x14ac:dyDescent="0.25">
      <c r="A1490" s="3">
        <v>826</v>
      </c>
      <c r="B1490" s="3" t="s">
        <v>15</v>
      </c>
      <c r="C1490" t="str">
        <f t="shared" si="72"/>
        <v>201102Namibia</v>
      </c>
      <c r="D1490" s="3">
        <v>201102</v>
      </c>
      <c r="E1490" s="3">
        <v>2011</v>
      </c>
      <c r="F1490" s="6">
        <v>40575</v>
      </c>
      <c r="G1490" s="3">
        <v>2</v>
      </c>
      <c r="H1490" s="3">
        <v>1</v>
      </c>
      <c r="I1490" s="3" t="s">
        <v>16</v>
      </c>
      <c r="J1490" s="3">
        <v>4</v>
      </c>
      <c r="K1490" s="3" t="s">
        <v>62</v>
      </c>
      <c r="L1490" s="3" t="s">
        <v>61</v>
      </c>
      <c r="M1490" s="3">
        <v>516</v>
      </c>
      <c r="N1490" s="3" t="s">
        <v>37</v>
      </c>
      <c r="O1490" s="3">
        <f>IFERROR(VLOOKUP(D1490&amp;N1490,'(0201) Fresh'!$C$2:$P$1086,14,FALSE),0)</f>
        <v>768441</v>
      </c>
      <c r="P1490">
        <f>IFERROR(VLOOKUP(D1490&amp;N1490,'(0202) Frozen'!$C$2:$P$997,14,FALSE),0)</f>
        <v>0</v>
      </c>
      <c r="Q1490" s="3">
        <f t="shared" si="71"/>
        <v>768441</v>
      </c>
      <c r="R1490" s="4">
        <f t="shared" si="73"/>
        <v>8.6981740038671526E-3</v>
      </c>
    </row>
    <row r="1491" spans="1:18" x14ac:dyDescent="0.25">
      <c r="A1491" s="3">
        <v>826</v>
      </c>
      <c r="B1491" s="3" t="s">
        <v>15</v>
      </c>
      <c r="C1491" t="str">
        <f t="shared" si="72"/>
        <v>201103Namibia</v>
      </c>
      <c r="D1491" s="3">
        <v>201103</v>
      </c>
      <c r="E1491" s="3">
        <v>2011</v>
      </c>
      <c r="F1491" s="6">
        <v>40603</v>
      </c>
      <c r="G1491" s="3">
        <v>3</v>
      </c>
      <c r="H1491" s="3">
        <v>1</v>
      </c>
      <c r="I1491" s="3" t="s">
        <v>16</v>
      </c>
      <c r="J1491" s="3">
        <v>4</v>
      </c>
      <c r="K1491" s="3" t="s">
        <v>62</v>
      </c>
      <c r="L1491" s="3" t="s">
        <v>61</v>
      </c>
      <c r="M1491" s="3">
        <v>516</v>
      </c>
      <c r="N1491" s="3" t="s">
        <v>37</v>
      </c>
      <c r="O1491" s="3">
        <f>IFERROR(VLOOKUP(D1491&amp;N1491,'(0201) Fresh'!$C$2:$P$1086,14,FALSE),0)</f>
        <v>384612</v>
      </c>
      <c r="P1491">
        <f>IFERROR(VLOOKUP(D1491&amp;N1491,'(0202) Frozen'!$C$2:$P$997,14,FALSE),0)</f>
        <v>0</v>
      </c>
      <c r="Q1491" s="3">
        <f t="shared" si="71"/>
        <v>384612</v>
      </c>
      <c r="R1491" s="4">
        <f t="shared" si="73"/>
        <v>3.6544944979387192E-3</v>
      </c>
    </row>
    <row r="1492" spans="1:18" x14ac:dyDescent="0.25">
      <c r="A1492" s="3">
        <v>826</v>
      </c>
      <c r="B1492" s="3" t="s">
        <v>15</v>
      </c>
      <c r="C1492" t="str">
        <f t="shared" si="72"/>
        <v>201104Namibia</v>
      </c>
      <c r="D1492" s="3">
        <v>201104</v>
      </c>
      <c r="E1492" s="3">
        <v>2011</v>
      </c>
      <c r="F1492" s="6">
        <v>40634</v>
      </c>
      <c r="G1492" s="3">
        <v>4</v>
      </c>
      <c r="H1492" s="3">
        <v>1</v>
      </c>
      <c r="I1492" s="3" t="s">
        <v>16</v>
      </c>
      <c r="J1492" s="3">
        <v>4</v>
      </c>
      <c r="K1492" s="3" t="s">
        <v>62</v>
      </c>
      <c r="L1492" s="3" t="s">
        <v>61</v>
      </c>
      <c r="M1492" s="3">
        <v>516</v>
      </c>
      <c r="N1492" s="3" t="s">
        <v>37</v>
      </c>
      <c r="O1492" s="3">
        <f>IFERROR(VLOOKUP(D1492&amp;N1492,'(0201) Fresh'!$C$2:$P$1086,14,FALSE),0)</f>
        <v>1474086</v>
      </c>
      <c r="P1492">
        <f>IFERROR(VLOOKUP(D1492&amp;N1492,'(0202) Frozen'!$C$2:$P$997,14,FALSE),0)</f>
        <v>0</v>
      </c>
      <c r="Q1492" s="3">
        <f t="shared" si="71"/>
        <v>1474086</v>
      </c>
      <c r="R1492" s="4">
        <f t="shared" si="73"/>
        <v>1.4416701758464092E-2</v>
      </c>
    </row>
    <row r="1493" spans="1:18" x14ac:dyDescent="0.25">
      <c r="A1493" s="3">
        <v>826</v>
      </c>
      <c r="B1493" s="3" t="s">
        <v>15</v>
      </c>
      <c r="C1493" t="str">
        <f t="shared" si="72"/>
        <v>201105Namibia</v>
      </c>
      <c r="D1493" s="3">
        <v>201105</v>
      </c>
      <c r="E1493" s="3">
        <v>2011</v>
      </c>
      <c r="F1493" s="6">
        <v>40664</v>
      </c>
      <c r="G1493" s="3">
        <v>5</v>
      </c>
      <c r="H1493" s="3">
        <v>1</v>
      </c>
      <c r="I1493" s="3" t="s">
        <v>16</v>
      </c>
      <c r="J1493" s="3">
        <v>4</v>
      </c>
      <c r="K1493" s="3" t="s">
        <v>62</v>
      </c>
      <c r="L1493" s="3" t="s">
        <v>61</v>
      </c>
      <c r="M1493" s="3">
        <v>516</v>
      </c>
      <c r="N1493" s="3" t="s">
        <v>37</v>
      </c>
      <c r="O1493" s="3">
        <f>IFERROR(VLOOKUP(D1493&amp;N1493,'(0201) Fresh'!$C$2:$P$1086,14,FALSE),0)</f>
        <v>3306635</v>
      </c>
      <c r="P1493">
        <f>IFERROR(VLOOKUP(D1493&amp;N1493,'(0202) Frozen'!$C$2:$P$997,14,FALSE),0)</f>
        <v>808126</v>
      </c>
      <c r="Q1493" s="3">
        <f t="shared" si="71"/>
        <v>4114761</v>
      </c>
      <c r="R1493" s="4">
        <f t="shared" si="73"/>
        <v>3.8402080160389096E-2</v>
      </c>
    </row>
    <row r="1494" spans="1:18" x14ac:dyDescent="0.25">
      <c r="A1494" s="3">
        <v>826</v>
      </c>
      <c r="B1494" s="3" t="s">
        <v>15</v>
      </c>
      <c r="C1494" t="str">
        <f t="shared" si="72"/>
        <v>201106Namibia</v>
      </c>
      <c r="D1494" s="3">
        <v>201106</v>
      </c>
      <c r="E1494" s="3">
        <v>2011</v>
      </c>
      <c r="F1494" s="6">
        <v>40695</v>
      </c>
      <c r="G1494" s="3">
        <v>6</v>
      </c>
      <c r="H1494" s="3">
        <v>1</v>
      </c>
      <c r="I1494" s="3" t="s">
        <v>16</v>
      </c>
      <c r="J1494" s="3">
        <v>4</v>
      </c>
      <c r="K1494" s="3" t="s">
        <v>62</v>
      </c>
      <c r="L1494" s="3" t="s">
        <v>61</v>
      </c>
      <c r="M1494" s="3">
        <v>516</v>
      </c>
      <c r="N1494" s="3" t="s">
        <v>37</v>
      </c>
      <c r="O1494" s="3">
        <f>IFERROR(VLOOKUP(D1494&amp;N1494,'(0201) Fresh'!$C$2:$P$1086,14,FALSE),0)</f>
        <v>1967653</v>
      </c>
      <c r="P1494">
        <f>IFERROR(VLOOKUP(D1494&amp;N1494,'(0202) Frozen'!$C$2:$P$997,14,FALSE),0)</f>
        <v>1240970</v>
      </c>
      <c r="Q1494" s="3">
        <f t="shared" si="71"/>
        <v>3208623</v>
      </c>
      <c r="R1494" s="4">
        <f t="shared" si="73"/>
        <v>2.6079453314333707E-2</v>
      </c>
    </row>
    <row r="1495" spans="1:18" x14ac:dyDescent="0.25">
      <c r="A1495" s="3">
        <v>826</v>
      </c>
      <c r="B1495" s="3" t="s">
        <v>15</v>
      </c>
      <c r="C1495" t="str">
        <f t="shared" si="72"/>
        <v>201107Namibia</v>
      </c>
      <c r="D1495" s="3">
        <v>201107</v>
      </c>
      <c r="E1495" s="3">
        <v>2011</v>
      </c>
      <c r="F1495" s="6">
        <v>40725</v>
      </c>
      <c r="G1495" s="3">
        <v>7</v>
      </c>
      <c r="H1495" s="3">
        <v>1</v>
      </c>
      <c r="I1495" s="3" t="s">
        <v>16</v>
      </c>
      <c r="J1495" s="3">
        <v>4</v>
      </c>
      <c r="K1495" s="3" t="s">
        <v>62</v>
      </c>
      <c r="L1495" s="3" t="s">
        <v>61</v>
      </c>
      <c r="M1495" s="3">
        <v>516</v>
      </c>
      <c r="N1495" s="3" t="s">
        <v>37</v>
      </c>
      <c r="O1495" s="3">
        <f>IFERROR(VLOOKUP(D1495&amp;N1495,'(0201) Fresh'!$C$2:$P$1086,14,FALSE),0)</f>
        <v>3612291</v>
      </c>
      <c r="P1495">
        <f>IFERROR(VLOOKUP(D1495&amp;N1495,'(0202) Frozen'!$C$2:$P$997,14,FALSE),0)</f>
        <v>829600</v>
      </c>
      <c r="Q1495" s="3">
        <f t="shared" si="71"/>
        <v>4441891</v>
      </c>
      <c r="R1495" s="4">
        <f t="shared" si="73"/>
        <v>4.3598648942670994E-2</v>
      </c>
    </row>
    <row r="1496" spans="1:18" x14ac:dyDescent="0.25">
      <c r="A1496" s="3">
        <v>826</v>
      </c>
      <c r="B1496" s="3" t="s">
        <v>15</v>
      </c>
      <c r="C1496" t="str">
        <f t="shared" si="72"/>
        <v>201108Namibia</v>
      </c>
      <c r="D1496" s="3">
        <v>201108</v>
      </c>
      <c r="E1496" s="3">
        <v>2011</v>
      </c>
      <c r="F1496" s="6">
        <v>40756</v>
      </c>
      <c r="G1496" s="3">
        <v>8</v>
      </c>
      <c r="H1496" s="3">
        <v>1</v>
      </c>
      <c r="I1496" s="3" t="s">
        <v>16</v>
      </c>
      <c r="J1496" s="3">
        <v>4</v>
      </c>
      <c r="K1496" s="3" t="s">
        <v>62</v>
      </c>
      <c r="L1496" s="3" t="s">
        <v>61</v>
      </c>
      <c r="M1496" s="3">
        <v>516</v>
      </c>
      <c r="N1496" s="3" t="s">
        <v>37</v>
      </c>
      <c r="O1496" s="3">
        <f>IFERROR(VLOOKUP(D1496&amp;N1496,'(0201) Fresh'!$C$2:$P$1086,14,FALSE),0)</f>
        <v>4097535</v>
      </c>
      <c r="P1496">
        <f>IFERROR(VLOOKUP(D1496&amp;N1496,'(0202) Frozen'!$C$2:$P$997,14,FALSE),0)</f>
        <v>643578</v>
      </c>
      <c r="Q1496" s="3">
        <f t="shared" si="71"/>
        <v>4741113</v>
      </c>
      <c r="R1496" s="4">
        <f t="shared" si="73"/>
        <v>4.1944375280979038E-2</v>
      </c>
    </row>
    <row r="1497" spans="1:18" x14ac:dyDescent="0.25">
      <c r="A1497" s="3">
        <v>826</v>
      </c>
      <c r="B1497" s="3" t="s">
        <v>15</v>
      </c>
      <c r="C1497" t="str">
        <f t="shared" si="72"/>
        <v>201109Namibia</v>
      </c>
      <c r="D1497" s="3">
        <v>201109</v>
      </c>
      <c r="E1497" s="3">
        <v>2011</v>
      </c>
      <c r="F1497" s="6">
        <v>40787</v>
      </c>
      <c r="G1497" s="3">
        <v>9</v>
      </c>
      <c r="H1497" s="3">
        <v>1</v>
      </c>
      <c r="I1497" s="3" t="s">
        <v>16</v>
      </c>
      <c r="J1497" s="3">
        <v>4</v>
      </c>
      <c r="K1497" s="3" t="s">
        <v>62</v>
      </c>
      <c r="L1497" s="3" t="s">
        <v>61</v>
      </c>
      <c r="M1497" s="3">
        <v>516</v>
      </c>
      <c r="N1497" s="3" t="s">
        <v>37</v>
      </c>
      <c r="O1497" s="3">
        <f>IFERROR(VLOOKUP(D1497&amp;N1497,'(0201) Fresh'!$C$2:$P$1086,14,FALSE),0)</f>
        <v>3367462</v>
      </c>
      <c r="P1497">
        <f>IFERROR(VLOOKUP(D1497&amp;N1497,'(0202) Frozen'!$C$2:$P$997,14,FALSE),0)</f>
        <v>1006822</v>
      </c>
      <c r="Q1497" s="3">
        <f t="shared" si="71"/>
        <v>4374284</v>
      </c>
      <c r="R1497" s="4">
        <f t="shared" si="73"/>
        <v>3.3087932225791129E-2</v>
      </c>
    </row>
    <row r="1498" spans="1:18" x14ac:dyDescent="0.25">
      <c r="A1498" s="3">
        <v>826</v>
      </c>
      <c r="B1498" s="3" t="s">
        <v>15</v>
      </c>
      <c r="C1498" t="str">
        <f t="shared" si="72"/>
        <v>201110Namibia</v>
      </c>
      <c r="D1498" s="3">
        <v>201110</v>
      </c>
      <c r="E1498" s="3">
        <v>2011</v>
      </c>
      <c r="F1498" s="6">
        <v>40817</v>
      </c>
      <c r="G1498" s="3">
        <v>10</v>
      </c>
      <c r="H1498" s="3">
        <v>1</v>
      </c>
      <c r="I1498" s="3" t="s">
        <v>16</v>
      </c>
      <c r="J1498" s="3">
        <v>4</v>
      </c>
      <c r="K1498" s="3" t="s">
        <v>62</v>
      </c>
      <c r="L1498" s="3" t="s">
        <v>61</v>
      </c>
      <c r="M1498" s="3">
        <v>516</v>
      </c>
      <c r="N1498" s="3" t="s">
        <v>37</v>
      </c>
      <c r="O1498" s="3">
        <f>IFERROR(VLOOKUP(D1498&amp;N1498,'(0201) Fresh'!$C$2:$P$1086,14,FALSE),0)</f>
        <v>1409621</v>
      </c>
      <c r="P1498">
        <f>IFERROR(VLOOKUP(D1498&amp;N1498,'(0202) Frozen'!$C$2:$P$997,14,FALSE),0)</f>
        <v>128494</v>
      </c>
      <c r="Q1498" s="3">
        <f t="shared" si="71"/>
        <v>1538115</v>
      </c>
      <c r="R1498" s="4">
        <f t="shared" si="73"/>
        <v>1.2472505776171037E-2</v>
      </c>
    </row>
    <row r="1499" spans="1:18" x14ac:dyDescent="0.25">
      <c r="A1499" s="3">
        <v>826</v>
      </c>
      <c r="B1499" s="3" t="s">
        <v>15</v>
      </c>
      <c r="C1499" t="str">
        <f t="shared" si="72"/>
        <v>201111Namibia</v>
      </c>
      <c r="D1499" s="3">
        <v>201111</v>
      </c>
      <c r="E1499" s="3">
        <v>2011</v>
      </c>
      <c r="F1499" s="6">
        <v>40848</v>
      </c>
      <c r="G1499" s="3">
        <v>11</v>
      </c>
      <c r="H1499" s="3">
        <v>1</v>
      </c>
      <c r="I1499" s="3" t="s">
        <v>16</v>
      </c>
      <c r="J1499" s="3">
        <v>4</v>
      </c>
      <c r="K1499" s="3" t="s">
        <v>62</v>
      </c>
      <c r="L1499" s="3" t="s">
        <v>61</v>
      </c>
      <c r="M1499" s="3">
        <v>516</v>
      </c>
      <c r="N1499" s="3" t="s">
        <v>37</v>
      </c>
      <c r="O1499" s="3">
        <f>IFERROR(VLOOKUP(D1499&amp;N1499,'(0201) Fresh'!$C$2:$P$1086,14,FALSE),0)</f>
        <v>1083703</v>
      </c>
      <c r="P1499">
        <f>IFERROR(VLOOKUP(D1499&amp;N1499,'(0202) Frozen'!$C$2:$P$997,14,FALSE),0)</f>
        <v>0</v>
      </c>
      <c r="Q1499" s="3">
        <f t="shared" si="71"/>
        <v>1083703</v>
      </c>
      <c r="R1499" s="4">
        <f t="shared" si="73"/>
        <v>8.9534980212799369E-3</v>
      </c>
    </row>
    <row r="1500" spans="1:18" x14ac:dyDescent="0.25">
      <c r="A1500" s="3">
        <v>826</v>
      </c>
      <c r="B1500" s="3" t="s">
        <v>15</v>
      </c>
      <c r="C1500" t="str">
        <f t="shared" si="72"/>
        <v>201112Namibia</v>
      </c>
      <c r="D1500" s="3">
        <v>201112</v>
      </c>
      <c r="E1500" s="3">
        <v>2011</v>
      </c>
      <c r="F1500" s="6">
        <v>40878</v>
      </c>
      <c r="G1500" s="3">
        <v>12</v>
      </c>
      <c r="H1500" s="3">
        <v>1</v>
      </c>
      <c r="I1500" s="3" t="s">
        <v>16</v>
      </c>
      <c r="J1500" s="3">
        <v>4</v>
      </c>
      <c r="K1500" s="3" t="s">
        <v>62</v>
      </c>
      <c r="L1500" s="3" t="s">
        <v>61</v>
      </c>
      <c r="M1500" s="3">
        <v>516</v>
      </c>
      <c r="N1500" s="3" t="s">
        <v>37</v>
      </c>
      <c r="O1500" s="3">
        <f>IFERROR(VLOOKUP(D1500&amp;N1500,'(0201) Fresh'!$C$2:$P$1086,14,FALSE),0)</f>
        <v>2209280</v>
      </c>
      <c r="P1500">
        <f>IFERROR(VLOOKUP(D1500&amp;N1500,'(0202) Frozen'!$C$2:$P$997,14,FALSE),0)</f>
        <v>353919</v>
      </c>
      <c r="Q1500" s="3">
        <f t="shared" si="71"/>
        <v>2563199</v>
      </c>
      <c r="R1500" s="4">
        <f t="shared" si="73"/>
        <v>1.7950780609944681E-2</v>
      </c>
    </row>
    <row r="1501" spans="1:18" x14ac:dyDescent="0.25">
      <c r="A1501" s="3">
        <v>826</v>
      </c>
      <c r="B1501" s="3" t="s">
        <v>15</v>
      </c>
      <c r="C1501" t="str">
        <f t="shared" si="72"/>
        <v>201201Namibia</v>
      </c>
      <c r="D1501" s="3">
        <v>201201</v>
      </c>
      <c r="E1501" s="3">
        <v>2012</v>
      </c>
      <c r="F1501" s="6">
        <v>40909</v>
      </c>
      <c r="G1501" s="3">
        <v>1</v>
      </c>
      <c r="H1501" s="3">
        <v>1</v>
      </c>
      <c r="I1501" s="3" t="s">
        <v>16</v>
      </c>
      <c r="J1501" s="3">
        <v>4</v>
      </c>
      <c r="K1501" s="3" t="s">
        <v>62</v>
      </c>
      <c r="L1501" s="3" t="s">
        <v>61</v>
      </c>
      <c r="M1501" s="3">
        <v>516</v>
      </c>
      <c r="N1501" s="3" t="s">
        <v>37</v>
      </c>
      <c r="O1501" s="3">
        <f>IFERROR(VLOOKUP(D1501&amp;N1501,'(0201) Fresh'!$C$2:$P$1086,14,FALSE),0)</f>
        <v>1120957</v>
      </c>
      <c r="P1501">
        <f>IFERROR(VLOOKUP(D1501&amp;N1501,'(0202) Frozen'!$C$2:$P$997,14,FALSE),0)</f>
        <v>110599</v>
      </c>
      <c r="Q1501" s="3">
        <f t="shared" si="71"/>
        <v>1231556</v>
      </c>
      <c r="R1501" s="4">
        <f t="shared" si="73"/>
        <v>2.4918146649260571E-2</v>
      </c>
    </row>
    <row r="1502" spans="1:18" x14ac:dyDescent="0.25">
      <c r="A1502" s="3">
        <v>826</v>
      </c>
      <c r="B1502" s="3" t="s">
        <v>15</v>
      </c>
      <c r="C1502" t="str">
        <f t="shared" si="72"/>
        <v>201202Namibia</v>
      </c>
      <c r="D1502" s="3">
        <v>201202</v>
      </c>
      <c r="E1502" s="3">
        <v>2012</v>
      </c>
      <c r="F1502" s="6">
        <v>40940</v>
      </c>
      <c r="G1502" s="3">
        <v>2</v>
      </c>
      <c r="H1502" s="3">
        <v>1</v>
      </c>
      <c r="I1502" s="3" t="s">
        <v>16</v>
      </c>
      <c r="J1502" s="3">
        <v>4</v>
      </c>
      <c r="K1502" s="3" t="s">
        <v>62</v>
      </c>
      <c r="L1502" s="3" t="s">
        <v>61</v>
      </c>
      <c r="M1502" s="3">
        <v>516</v>
      </c>
      <c r="N1502" s="3" t="s">
        <v>37</v>
      </c>
      <c r="O1502" s="3">
        <f>IFERROR(VLOOKUP(D1502&amp;N1502,'(0201) Fresh'!$C$2:$P$1086,14,FALSE),0)</f>
        <v>560204</v>
      </c>
      <c r="P1502">
        <f>IFERROR(VLOOKUP(D1502&amp;N1502,'(0202) Frozen'!$C$2:$P$997,14,FALSE),0)</f>
        <v>286463</v>
      </c>
      <c r="Q1502" s="3">
        <f t="shared" si="71"/>
        <v>846667</v>
      </c>
      <c r="R1502" s="4">
        <f t="shared" si="73"/>
        <v>8.6624791031415602E-3</v>
      </c>
    </row>
    <row r="1503" spans="1:18" x14ac:dyDescent="0.25">
      <c r="A1503" s="3">
        <v>826</v>
      </c>
      <c r="B1503" s="3" t="s">
        <v>15</v>
      </c>
      <c r="C1503" t="str">
        <f t="shared" si="72"/>
        <v>201203Namibia</v>
      </c>
      <c r="D1503" s="3">
        <v>201203</v>
      </c>
      <c r="E1503" s="3">
        <v>2012</v>
      </c>
      <c r="F1503" s="6">
        <v>40969</v>
      </c>
      <c r="G1503" s="3">
        <v>3</v>
      </c>
      <c r="H1503" s="3">
        <v>1</v>
      </c>
      <c r="I1503" s="3" t="s">
        <v>16</v>
      </c>
      <c r="J1503" s="3">
        <v>4</v>
      </c>
      <c r="K1503" s="3" t="s">
        <v>62</v>
      </c>
      <c r="L1503" s="3" t="s">
        <v>61</v>
      </c>
      <c r="M1503" s="3">
        <v>516</v>
      </c>
      <c r="N1503" s="3" t="s">
        <v>37</v>
      </c>
      <c r="O1503" s="3">
        <f>IFERROR(VLOOKUP(D1503&amp;N1503,'(0201) Fresh'!$C$2:$P$1086,14,FALSE),0)</f>
        <v>2229332</v>
      </c>
      <c r="P1503">
        <f>IFERROR(VLOOKUP(D1503&amp;N1503,'(0202) Frozen'!$C$2:$P$997,14,FALSE),0)</f>
        <v>362231</v>
      </c>
      <c r="Q1503" s="3">
        <f t="shared" si="71"/>
        <v>2591563</v>
      </c>
      <c r="R1503" s="4">
        <f t="shared" si="73"/>
        <v>2.3112497119703496E-2</v>
      </c>
    </row>
    <row r="1504" spans="1:18" x14ac:dyDescent="0.25">
      <c r="A1504" s="3">
        <v>826</v>
      </c>
      <c r="B1504" s="3" t="s">
        <v>15</v>
      </c>
      <c r="C1504" t="str">
        <f t="shared" si="72"/>
        <v>201204Namibia</v>
      </c>
      <c r="D1504" s="3">
        <v>201204</v>
      </c>
      <c r="E1504" s="3">
        <v>2012</v>
      </c>
      <c r="F1504" s="6">
        <v>41000</v>
      </c>
      <c r="G1504" s="3">
        <v>4</v>
      </c>
      <c r="H1504" s="3">
        <v>1</v>
      </c>
      <c r="I1504" s="3" t="s">
        <v>16</v>
      </c>
      <c r="J1504" s="3">
        <v>4</v>
      </c>
      <c r="K1504" s="3" t="s">
        <v>62</v>
      </c>
      <c r="L1504" s="3" t="s">
        <v>61</v>
      </c>
      <c r="M1504" s="3">
        <v>516</v>
      </c>
      <c r="N1504" s="3" t="s">
        <v>37</v>
      </c>
      <c r="O1504" s="3">
        <f>IFERROR(VLOOKUP(D1504&amp;N1504,'(0201) Fresh'!$C$2:$P$1086,14,FALSE),0)</f>
        <v>1558576</v>
      </c>
      <c r="P1504">
        <f>IFERROR(VLOOKUP(D1504&amp;N1504,'(0202) Frozen'!$C$2:$P$997,14,FALSE),0)</f>
        <v>378110</v>
      </c>
      <c r="Q1504" s="3">
        <f t="shared" si="71"/>
        <v>1936686</v>
      </c>
      <c r="R1504" s="4">
        <f t="shared" si="73"/>
        <v>1.8208892092368294E-2</v>
      </c>
    </row>
    <row r="1505" spans="1:18" x14ac:dyDescent="0.25">
      <c r="A1505" s="3">
        <v>826</v>
      </c>
      <c r="B1505" s="3" t="s">
        <v>15</v>
      </c>
      <c r="C1505" t="str">
        <f t="shared" si="72"/>
        <v>201205Namibia</v>
      </c>
      <c r="D1505" s="3">
        <v>201205</v>
      </c>
      <c r="E1505" s="3">
        <v>2012</v>
      </c>
      <c r="F1505" s="6">
        <v>41030</v>
      </c>
      <c r="G1505" s="3">
        <v>5</v>
      </c>
      <c r="H1505" s="3">
        <v>1</v>
      </c>
      <c r="I1505" s="3" t="s">
        <v>16</v>
      </c>
      <c r="J1505" s="3">
        <v>4</v>
      </c>
      <c r="K1505" s="3" t="s">
        <v>62</v>
      </c>
      <c r="L1505" s="3" t="s">
        <v>61</v>
      </c>
      <c r="M1505" s="3">
        <v>516</v>
      </c>
      <c r="N1505" s="3" t="s">
        <v>37</v>
      </c>
      <c r="O1505" s="3">
        <f>IFERROR(VLOOKUP(D1505&amp;N1505,'(0201) Fresh'!$C$2:$P$1086,14,FALSE),0)</f>
        <v>2934035</v>
      </c>
      <c r="P1505">
        <f>IFERROR(VLOOKUP(D1505&amp;N1505,'(0202) Frozen'!$C$2:$P$997,14,FALSE),0)</f>
        <v>470548</v>
      </c>
      <c r="Q1505" s="3">
        <f t="shared" si="71"/>
        <v>3404583</v>
      </c>
      <c r="R1505" s="4">
        <f t="shared" si="73"/>
        <v>3.0164706712902556E-2</v>
      </c>
    </row>
    <row r="1506" spans="1:18" x14ac:dyDescent="0.25">
      <c r="A1506" s="3">
        <v>826</v>
      </c>
      <c r="B1506" s="3" t="s">
        <v>15</v>
      </c>
      <c r="C1506" t="str">
        <f t="shared" si="72"/>
        <v>201206Namibia</v>
      </c>
      <c r="D1506" s="3">
        <v>201206</v>
      </c>
      <c r="E1506" s="3">
        <v>2012</v>
      </c>
      <c r="F1506" s="6">
        <v>41061</v>
      </c>
      <c r="G1506" s="3">
        <v>6</v>
      </c>
      <c r="H1506" s="3">
        <v>1</v>
      </c>
      <c r="I1506" s="3" t="s">
        <v>16</v>
      </c>
      <c r="J1506" s="3">
        <v>4</v>
      </c>
      <c r="K1506" s="3" t="s">
        <v>62</v>
      </c>
      <c r="L1506" s="3" t="s">
        <v>61</v>
      </c>
      <c r="M1506" s="3">
        <v>516</v>
      </c>
      <c r="N1506" s="3" t="s">
        <v>37</v>
      </c>
      <c r="O1506" s="3">
        <f>IFERROR(VLOOKUP(D1506&amp;N1506,'(0201) Fresh'!$C$2:$P$1086,14,FALSE),0)</f>
        <v>2920416</v>
      </c>
      <c r="P1506">
        <f>IFERROR(VLOOKUP(D1506&amp;N1506,'(0202) Frozen'!$C$2:$P$997,14,FALSE),0)</f>
        <v>892204</v>
      </c>
      <c r="Q1506" s="3">
        <f t="shared" si="71"/>
        <v>3812620</v>
      </c>
      <c r="R1506" s="4">
        <f t="shared" si="73"/>
        <v>3.5598757293734032E-2</v>
      </c>
    </row>
    <row r="1507" spans="1:18" x14ac:dyDescent="0.25">
      <c r="A1507" s="3">
        <v>826</v>
      </c>
      <c r="B1507" s="3" t="s">
        <v>15</v>
      </c>
      <c r="C1507" t="str">
        <f t="shared" si="72"/>
        <v>201207Namibia</v>
      </c>
      <c r="D1507" s="3">
        <v>201207</v>
      </c>
      <c r="E1507" s="3">
        <v>2012</v>
      </c>
      <c r="F1507" s="6">
        <v>41091</v>
      </c>
      <c r="G1507" s="3">
        <v>7</v>
      </c>
      <c r="H1507" s="3">
        <v>1</v>
      </c>
      <c r="I1507" s="3" t="s">
        <v>16</v>
      </c>
      <c r="J1507" s="3">
        <v>4</v>
      </c>
      <c r="K1507" s="3" t="s">
        <v>62</v>
      </c>
      <c r="L1507" s="3" t="s">
        <v>61</v>
      </c>
      <c r="M1507" s="3">
        <v>516</v>
      </c>
      <c r="N1507" s="3" t="s">
        <v>37</v>
      </c>
      <c r="O1507" s="3">
        <f>IFERROR(VLOOKUP(D1507&amp;N1507,'(0201) Fresh'!$C$2:$P$1086,14,FALSE),0)</f>
        <v>3492924</v>
      </c>
      <c r="P1507">
        <f>IFERROR(VLOOKUP(D1507&amp;N1507,'(0202) Frozen'!$C$2:$P$997,14,FALSE),0)</f>
        <v>1798643</v>
      </c>
      <c r="Q1507" s="3">
        <f t="shared" si="71"/>
        <v>5291567</v>
      </c>
      <c r="R1507" s="4">
        <f t="shared" si="73"/>
        <v>5.4226088990366968E-2</v>
      </c>
    </row>
    <row r="1508" spans="1:18" x14ac:dyDescent="0.25">
      <c r="A1508" s="3">
        <v>826</v>
      </c>
      <c r="B1508" s="3" t="s">
        <v>15</v>
      </c>
      <c r="C1508" t="str">
        <f t="shared" si="72"/>
        <v>201208Namibia</v>
      </c>
      <c r="D1508" s="3">
        <v>201208</v>
      </c>
      <c r="E1508" s="3">
        <v>2012</v>
      </c>
      <c r="F1508" s="6">
        <v>41122</v>
      </c>
      <c r="G1508" s="3">
        <v>8</v>
      </c>
      <c r="H1508" s="3">
        <v>1</v>
      </c>
      <c r="I1508" s="3" t="s">
        <v>16</v>
      </c>
      <c r="J1508" s="3">
        <v>4</v>
      </c>
      <c r="K1508" s="3" t="s">
        <v>62</v>
      </c>
      <c r="L1508" s="3" t="s">
        <v>61</v>
      </c>
      <c r="M1508" s="3">
        <v>516</v>
      </c>
      <c r="N1508" s="3" t="s">
        <v>37</v>
      </c>
      <c r="O1508" s="3">
        <f>IFERROR(VLOOKUP(D1508&amp;N1508,'(0201) Fresh'!$C$2:$P$1086,14,FALSE),0)</f>
        <v>1634530</v>
      </c>
      <c r="P1508">
        <f>IFERROR(VLOOKUP(D1508&amp;N1508,'(0202) Frozen'!$C$2:$P$997,14,FALSE),0)</f>
        <v>699960</v>
      </c>
      <c r="Q1508" s="3">
        <f t="shared" si="71"/>
        <v>2334490</v>
      </c>
      <c r="R1508" s="4">
        <f t="shared" si="73"/>
        <v>2.2076223165595116E-2</v>
      </c>
    </row>
    <row r="1509" spans="1:18" x14ac:dyDescent="0.25">
      <c r="A1509" s="3">
        <v>826</v>
      </c>
      <c r="B1509" s="3" t="s">
        <v>15</v>
      </c>
      <c r="C1509" t="str">
        <f t="shared" si="72"/>
        <v>201209Namibia</v>
      </c>
      <c r="D1509" s="3">
        <v>201209</v>
      </c>
      <c r="E1509" s="3">
        <v>2012</v>
      </c>
      <c r="F1509" s="6">
        <v>41153</v>
      </c>
      <c r="G1509" s="3">
        <v>9</v>
      </c>
      <c r="H1509" s="3">
        <v>1</v>
      </c>
      <c r="I1509" s="3" t="s">
        <v>16</v>
      </c>
      <c r="J1509" s="3">
        <v>4</v>
      </c>
      <c r="K1509" s="3" t="s">
        <v>62</v>
      </c>
      <c r="L1509" s="3" t="s">
        <v>61</v>
      </c>
      <c r="M1509" s="3">
        <v>516</v>
      </c>
      <c r="N1509" s="3" t="s">
        <v>37</v>
      </c>
      <c r="O1509" s="3">
        <f>IFERROR(VLOOKUP(D1509&amp;N1509,'(0201) Fresh'!$C$2:$P$1086,14,FALSE),0)</f>
        <v>1288055</v>
      </c>
      <c r="P1509">
        <f>IFERROR(VLOOKUP(D1509&amp;N1509,'(0202) Frozen'!$C$2:$P$997,14,FALSE),0)</f>
        <v>621971</v>
      </c>
      <c r="Q1509" s="3">
        <f t="shared" si="71"/>
        <v>1910026</v>
      </c>
      <c r="R1509" s="4">
        <f t="shared" si="73"/>
        <v>1.6299398291581769E-2</v>
      </c>
    </row>
    <row r="1510" spans="1:18" x14ac:dyDescent="0.25">
      <c r="A1510" s="3">
        <v>826</v>
      </c>
      <c r="B1510" s="3" t="s">
        <v>15</v>
      </c>
      <c r="C1510" t="str">
        <f t="shared" si="72"/>
        <v>201210Namibia</v>
      </c>
      <c r="D1510" s="3">
        <v>201210</v>
      </c>
      <c r="E1510" s="3">
        <v>2012</v>
      </c>
      <c r="F1510" s="6">
        <v>41183</v>
      </c>
      <c r="G1510" s="3">
        <v>10</v>
      </c>
      <c r="H1510" s="3">
        <v>1</v>
      </c>
      <c r="I1510" s="3" t="s">
        <v>16</v>
      </c>
      <c r="J1510" s="3">
        <v>4</v>
      </c>
      <c r="K1510" s="3" t="s">
        <v>62</v>
      </c>
      <c r="L1510" s="3" t="s">
        <v>61</v>
      </c>
      <c r="M1510" s="3">
        <v>516</v>
      </c>
      <c r="N1510" s="3" t="s">
        <v>37</v>
      </c>
      <c r="O1510" s="3">
        <f>IFERROR(VLOOKUP(D1510&amp;N1510,'(0201) Fresh'!$C$2:$P$1086,14,FALSE),0)</f>
        <v>1370053</v>
      </c>
      <c r="P1510">
        <f>IFERROR(VLOOKUP(D1510&amp;N1510,'(0202) Frozen'!$C$2:$P$997,14,FALSE),0)</f>
        <v>255219</v>
      </c>
      <c r="Q1510" s="3">
        <f t="shared" si="71"/>
        <v>1625272</v>
      </c>
      <c r="R1510" s="4">
        <f t="shared" si="73"/>
        <v>1.2746612736944187E-2</v>
      </c>
    </row>
    <row r="1511" spans="1:18" x14ac:dyDescent="0.25">
      <c r="A1511" s="3">
        <v>826</v>
      </c>
      <c r="B1511" s="3" t="s">
        <v>15</v>
      </c>
      <c r="C1511" t="str">
        <f t="shared" si="72"/>
        <v>201211Namibia</v>
      </c>
      <c r="D1511" s="3">
        <v>201211</v>
      </c>
      <c r="E1511" s="3">
        <v>2012</v>
      </c>
      <c r="F1511" s="6">
        <v>41214</v>
      </c>
      <c r="G1511" s="3">
        <v>11</v>
      </c>
      <c r="H1511" s="3">
        <v>1</v>
      </c>
      <c r="I1511" s="3" t="s">
        <v>16</v>
      </c>
      <c r="J1511" s="3">
        <v>4</v>
      </c>
      <c r="K1511" s="3" t="s">
        <v>62</v>
      </c>
      <c r="L1511" s="3" t="s">
        <v>61</v>
      </c>
      <c r="M1511" s="3">
        <v>516</v>
      </c>
      <c r="N1511" s="3" t="s">
        <v>37</v>
      </c>
      <c r="O1511" s="3">
        <f>IFERROR(VLOOKUP(D1511&amp;N1511,'(0201) Fresh'!$C$2:$P$1086,14,FALSE),0)</f>
        <v>1497189</v>
      </c>
      <c r="P1511">
        <f>IFERROR(VLOOKUP(D1511&amp;N1511,'(0202) Frozen'!$C$2:$P$997,14,FALSE),0)</f>
        <v>105129</v>
      </c>
      <c r="Q1511" s="3">
        <f t="shared" si="71"/>
        <v>1602318</v>
      </c>
      <c r="R1511" s="4">
        <f t="shared" si="73"/>
        <v>1.3651489640409591E-2</v>
      </c>
    </row>
    <row r="1512" spans="1:18" x14ac:dyDescent="0.25">
      <c r="A1512" s="3">
        <v>826</v>
      </c>
      <c r="B1512" s="3" t="s">
        <v>15</v>
      </c>
      <c r="C1512" t="str">
        <f t="shared" si="72"/>
        <v>201212Namibia</v>
      </c>
      <c r="D1512" s="3">
        <v>201212</v>
      </c>
      <c r="E1512" s="3">
        <v>2012</v>
      </c>
      <c r="F1512" s="6">
        <v>41244</v>
      </c>
      <c r="G1512" s="3">
        <v>12</v>
      </c>
      <c r="H1512" s="3">
        <v>1</v>
      </c>
      <c r="I1512" s="3" t="s">
        <v>16</v>
      </c>
      <c r="J1512" s="3">
        <v>4</v>
      </c>
      <c r="K1512" s="3" t="s">
        <v>62</v>
      </c>
      <c r="L1512" s="3" t="s">
        <v>61</v>
      </c>
      <c r="M1512" s="3">
        <v>516</v>
      </c>
      <c r="N1512" s="3" t="s">
        <v>37</v>
      </c>
      <c r="O1512" s="3">
        <f>IFERROR(VLOOKUP(D1512&amp;N1512,'(0201) Fresh'!$C$2:$P$1086,14,FALSE),0)</f>
        <v>1730665</v>
      </c>
      <c r="P1512">
        <f>IFERROR(VLOOKUP(D1512&amp;N1512,'(0202) Frozen'!$C$2:$P$997,14,FALSE),0)</f>
        <v>113894</v>
      </c>
      <c r="Q1512" s="3">
        <f t="shared" si="71"/>
        <v>1844559</v>
      </c>
      <c r="R1512" s="4">
        <f t="shared" si="73"/>
        <v>1.4758135064724174E-2</v>
      </c>
    </row>
    <row r="1513" spans="1:18" x14ac:dyDescent="0.25">
      <c r="A1513" s="3">
        <v>826</v>
      </c>
      <c r="B1513" s="3" t="s">
        <v>15</v>
      </c>
      <c r="C1513" t="str">
        <f t="shared" si="72"/>
        <v>201301Namibia</v>
      </c>
      <c r="D1513" s="3">
        <v>201301</v>
      </c>
      <c r="E1513" s="3">
        <v>2013</v>
      </c>
      <c r="F1513" s="6">
        <v>41275</v>
      </c>
      <c r="G1513" s="3">
        <v>1</v>
      </c>
      <c r="H1513" s="3">
        <v>1</v>
      </c>
      <c r="I1513" s="3" t="s">
        <v>16</v>
      </c>
      <c r="J1513" s="3">
        <v>4</v>
      </c>
      <c r="K1513" s="3" t="s">
        <v>62</v>
      </c>
      <c r="L1513" s="3" t="s">
        <v>61</v>
      </c>
      <c r="M1513" s="3">
        <v>516</v>
      </c>
      <c r="N1513" s="3" t="s">
        <v>37</v>
      </c>
      <c r="O1513" s="3">
        <f>IFERROR(VLOOKUP(D1513&amp;N1513,'(0201) Fresh'!$C$2:$P$1086,14,FALSE),0)</f>
        <v>3199299</v>
      </c>
      <c r="P1513">
        <f>IFERROR(VLOOKUP(D1513&amp;N1513,'(0202) Frozen'!$C$2:$P$997,14,FALSE),0)</f>
        <v>737378</v>
      </c>
      <c r="Q1513" s="3">
        <f t="shared" si="71"/>
        <v>3936677</v>
      </c>
      <c r="R1513" s="4">
        <f t="shared" si="73"/>
        <v>3.5594834829896303E-2</v>
      </c>
    </row>
    <row r="1514" spans="1:18" x14ac:dyDescent="0.25">
      <c r="A1514" s="3">
        <v>826</v>
      </c>
      <c r="B1514" s="3" t="s">
        <v>15</v>
      </c>
      <c r="C1514" t="str">
        <f t="shared" si="72"/>
        <v>201302Namibia</v>
      </c>
      <c r="D1514" s="3">
        <v>201302</v>
      </c>
      <c r="E1514" s="3">
        <v>2013</v>
      </c>
      <c r="F1514" s="6">
        <v>41306</v>
      </c>
      <c r="G1514" s="3">
        <v>2</v>
      </c>
      <c r="H1514" s="3">
        <v>1</v>
      </c>
      <c r="I1514" s="3" t="s">
        <v>16</v>
      </c>
      <c r="J1514" s="3">
        <v>4</v>
      </c>
      <c r="K1514" s="3" t="s">
        <v>62</v>
      </c>
      <c r="L1514" s="3" t="s">
        <v>61</v>
      </c>
      <c r="M1514" s="3">
        <v>516</v>
      </c>
      <c r="N1514" s="3" t="s">
        <v>37</v>
      </c>
      <c r="O1514" s="3">
        <f>IFERROR(VLOOKUP(D1514&amp;N1514,'(0201) Fresh'!$C$2:$P$1086,14,FALSE),0)</f>
        <v>1658460</v>
      </c>
      <c r="P1514">
        <f>IFERROR(VLOOKUP(D1514&amp;N1514,'(0202) Frozen'!$C$2:$P$997,14,FALSE),0)</f>
        <v>235783</v>
      </c>
      <c r="Q1514" s="3">
        <f t="shared" si="71"/>
        <v>1894243</v>
      </c>
      <c r="R1514" s="4">
        <f t="shared" si="73"/>
        <v>2.0450335487144606E-2</v>
      </c>
    </row>
    <row r="1515" spans="1:18" x14ac:dyDescent="0.25">
      <c r="A1515" s="3">
        <v>826</v>
      </c>
      <c r="B1515" s="3" t="s">
        <v>15</v>
      </c>
      <c r="C1515" t="str">
        <f t="shared" si="72"/>
        <v>201303Namibia</v>
      </c>
      <c r="D1515" s="3">
        <v>201303</v>
      </c>
      <c r="E1515" s="3">
        <v>2013</v>
      </c>
      <c r="F1515" s="6">
        <v>41334</v>
      </c>
      <c r="G1515" s="3">
        <v>3</v>
      </c>
      <c r="H1515" s="3">
        <v>1</v>
      </c>
      <c r="I1515" s="3" t="s">
        <v>16</v>
      </c>
      <c r="J1515" s="3">
        <v>4</v>
      </c>
      <c r="K1515" s="3" t="s">
        <v>62</v>
      </c>
      <c r="L1515" s="3" t="s">
        <v>61</v>
      </c>
      <c r="M1515" s="3">
        <v>516</v>
      </c>
      <c r="N1515" s="3" t="s">
        <v>37</v>
      </c>
      <c r="O1515" s="3">
        <f>IFERROR(VLOOKUP(D1515&amp;N1515,'(0201) Fresh'!$C$2:$P$1086,14,FALSE),0)</f>
        <v>1235812</v>
      </c>
      <c r="P1515">
        <f>IFERROR(VLOOKUP(D1515&amp;N1515,'(0202) Frozen'!$C$2:$P$997,14,FALSE),0)</f>
        <v>709535</v>
      </c>
      <c r="Q1515" s="3">
        <f t="shared" si="71"/>
        <v>1945347</v>
      </c>
      <c r="R1515" s="4">
        <f t="shared" si="73"/>
        <v>1.8762972353385279E-2</v>
      </c>
    </row>
    <row r="1516" spans="1:18" x14ac:dyDescent="0.25">
      <c r="A1516" s="3">
        <v>826</v>
      </c>
      <c r="B1516" s="3" t="s">
        <v>15</v>
      </c>
      <c r="C1516" t="str">
        <f t="shared" si="72"/>
        <v>201304Namibia</v>
      </c>
      <c r="D1516" s="3">
        <v>201304</v>
      </c>
      <c r="E1516" s="3">
        <v>2013</v>
      </c>
      <c r="F1516" s="6">
        <v>41365</v>
      </c>
      <c r="G1516" s="3">
        <v>4</v>
      </c>
      <c r="H1516" s="3">
        <v>1</v>
      </c>
      <c r="I1516" s="3" t="s">
        <v>16</v>
      </c>
      <c r="J1516" s="3">
        <v>4</v>
      </c>
      <c r="K1516" s="3" t="s">
        <v>62</v>
      </c>
      <c r="L1516" s="3" t="s">
        <v>61</v>
      </c>
      <c r="M1516" s="3">
        <v>516</v>
      </c>
      <c r="N1516" s="3" t="s">
        <v>37</v>
      </c>
      <c r="O1516" s="3">
        <f>IFERROR(VLOOKUP(D1516&amp;N1516,'(0201) Fresh'!$C$2:$P$1086,14,FALSE),0)</f>
        <v>2174617</v>
      </c>
      <c r="P1516">
        <f>IFERROR(VLOOKUP(D1516&amp;N1516,'(0202) Frozen'!$C$2:$P$997,14,FALSE),0)</f>
        <v>357551</v>
      </c>
      <c r="Q1516" s="3">
        <f t="shared" si="71"/>
        <v>2532168</v>
      </c>
      <c r="R1516" s="4">
        <f t="shared" si="73"/>
        <v>2.4014408144145325E-2</v>
      </c>
    </row>
    <row r="1517" spans="1:18" x14ac:dyDescent="0.25">
      <c r="A1517" s="3">
        <v>826</v>
      </c>
      <c r="B1517" s="3" t="s">
        <v>15</v>
      </c>
      <c r="C1517" t="str">
        <f t="shared" si="72"/>
        <v>201305Namibia</v>
      </c>
      <c r="D1517" s="3">
        <v>201305</v>
      </c>
      <c r="E1517" s="3">
        <v>2013</v>
      </c>
      <c r="F1517" s="6">
        <v>41395</v>
      </c>
      <c r="G1517" s="3">
        <v>5</v>
      </c>
      <c r="H1517" s="3">
        <v>1</v>
      </c>
      <c r="I1517" s="3" t="s">
        <v>16</v>
      </c>
      <c r="J1517" s="3">
        <v>4</v>
      </c>
      <c r="K1517" s="3" t="s">
        <v>62</v>
      </c>
      <c r="L1517" s="3" t="s">
        <v>61</v>
      </c>
      <c r="M1517" s="3">
        <v>516</v>
      </c>
      <c r="N1517" s="3" t="s">
        <v>37</v>
      </c>
      <c r="O1517" s="3">
        <f>IFERROR(VLOOKUP(D1517&amp;N1517,'(0201) Fresh'!$C$2:$P$1086,14,FALSE),0)</f>
        <v>2662778</v>
      </c>
      <c r="P1517">
        <f>IFERROR(VLOOKUP(D1517&amp;N1517,'(0202) Frozen'!$C$2:$P$997,14,FALSE),0)</f>
        <v>1118291</v>
      </c>
      <c r="Q1517" s="3">
        <f t="shared" si="71"/>
        <v>3781069</v>
      </c>
      <c r="R1517" s="4">
        <f t="shared" si="73"/>
        <v>3.3824802048230171E-2</v>
      </c>
    </row>
    <row r="1518" spans="1:18" x14ac:dyDescent="0.25">
      <c r="A1518" s="3">
        <v>826</v>
      </c>
      <c r="B1518" s="3" t="s">
        <v>15</v>
      </c>
      <c r="C1518" t="str">
        <f t="shared" si="72"/>
        <v>201306Namibia</v>
      </c>
      <c r="D1518" s="3">
        <v>201306</v>
      </c>
      <c r="E1518" s="3">
        <v>2013</v>
      </c>
      <c r="F1518" s="6">
        <v>41426</v>
      </c>
      <c r="G1518" s="3">
        <v>6</v>
      </c>
      <c r="H1518" s="3">
        <v>1</v>
      </c>
      <c r="I1518" s="3" t="s">
        <v>16</v>
      </c>
      <c r="J1518" s="3">
        <v>4</v>
      </c>
      <c r="K1518" s="3" t="s">
        <v>62</v>
      </c>
      <c r="L1518" s="3" t="s">
        <v>61</v>
      </c>
      <c r="M1518" s="3">
        <v>516</v>
      </c>
      <c r="N1518" s="3" t="s">
        <v>37</v>
      </c>
      <c r="O1518" s="3">
        <f>IFERROR(VLOOKUP(D1518&amp;N1518,'(0201) Fresh'!$C$2:$P$1086,14,FALSE),0)</f>
        <v>1627311</v>
      </c>
      <c r="P1518">
        <f>IFERROR(VLOOKUP(D1518&amp;N1518,'(0202) Frozen'!$C$2:$P$997,14,FALSE),0)</f>
        <v>1832680</v>
      </c>
      <c r="Q1518" s="3">
        <f t="shared" si="71"/>
        <v>3459991</v>
      </c>
      <c r="R1518" s="4">
        <f t="shared" si="73"/>
        <v>3.0159492089820186E-2</v>
      </c>
    </row>
    <row r="1519" spans="1:18" x14ac:dyDescent="0.25">
      <c r="A1519" s="3">
        <v>826</v>
      </c>
      <c r="B1519" s="3" t="s">
        <v>15</v>
      </c>
      <c r="C1519" t="str">
        <f t="shared" si="72"/>
        <v>201307Namibia</v>
      </c>
      <c r="D1519" s="3">
        <v>201307</v>
      </c>
      <c r="E1519" s="3">
        <v>2013</v>
      </c>
      <c r="F1519" s="6">
        <v>41456</v>
      </c>
      <c r="G1519" s="3">
        <v>7</v>
      </c>
      <c r="H1519" s="3">
        <v>1</v>
      </c>
      <c r="I1519" s="3" t="s">
        <v>16</v>
      </c>
      <c r="J1519" s="3">
        <v>4</v>
      </c>
      <c r="K1519" s="3" t="s">
        <v>62</v>
      </c>
      <c r="L1519" s="3" t="s">
        <v>61</v>
      </c>
      <c r="M1519" s="3">
        <v>516</v>
      </c>
      <c r="N1519" s="3" t="s">
        <v>37</v>
      </c>
      <c r="O1519" s="3">
        <f>IFERROR(VLOOKUP(D1519&amp;N1519,'(0201) Fresh'!$C$2:$P$1086,14,FALSE),0)</f>
        <v>2557129</v>
      </c>
      <c r="P1519">
        <f>IFERROR(VLOOKUP(D1519&amp;N1519,'(0202) Frozen'!$C$2:$P$997,14,FALSE),0)</f>
        <v>2385926</v>
      </c>
      <c r="Q1519" s="3">
        <f t="shared" si="71"/>
        <v>4943055</v>
      </c>
      <c r="R1519" s="4">
        <f t="shared" si="73"/>
        <v>4.5010606149167132E-2</v>
      </c>
    </row>
    <row r="1520" spans="1:18" x14ac:dyDescent="0.25">
      <c r="A1520" s="3">
        <v>826</v>
      </c>
      <c r="B1520" s="3" t="s">
        <v>15</v>
      </c>
      <c r="C1520" t="str">
        <f t="shared" si="72"/>
        <v>201308Namibia</v>
      </c>
      <c r="D1520" s="3">
        <v>201308</v>
      </c>
      <c r="E1520" s="3">
        <v>2013</v>
      </c>
      <c r="F1520" s="6">
        <v>41487</v>
      </c>
      <c r="G1520" s="3">
        <v>8</v>
      </c>
      <c r="H1520" s="3">
        <v>1</v>
      </c>
      <c r="I1520" s="3" t="s">
        <v>16</v>
      </c>
      <c r="J1520" s="3">
        <v>4</v>
      </c>
      <c r="K1520" s="3" t="s">
        <v>62</v>
      </c>
      <c r="L1520" s="3" t="s">
        <v>61</v>
      </c>
      <c r="M1520" s="3">
        <v>516</v>
      </c>
      <c r="N1520" s="3" t="s">
        <v>37</v>
      </c>
      <c r="O1520" s="3">
        <f>IFERROR(VLOOKUP(D1520&amp;N1520,'(0201) Fresh'!$C$2:$P$1086,14,FALSE),0)</f>
        <v>2591323</v>
      </c>
      <c r="P1520">
        <f>IFERROR(VLOOKUP(D1520&amp;N1520,'(0202) Frozen'!$C$2:$P$997,14,FALSE),0)</f>
        <v>3327617</v>
      </c>
      <c r="Q1520" s="3">
        <f t="shared" si="71"/>
        <v>5918940</v>
      </c>
      <c r="R1520" s="4">
        <f t="shared" si="73"/>
        <v>5.3880605866655211E-2</v>
      </c>
    </row>
    <row r="1521" spans="1:18" x14ac:dyDescent="0.25">
      <c r="A1521" s="3">
        <v>826</v>
      </c>
      <c r="B1521" s="3" t="s">
        <v>15</v>
      </c>
      <c r="C1521" t="str">
        <f t="shared" si="72"/>
        <v>201309Namibia</v>
      </c>
      <c r="D1521" s="3">
        <v>201309</v>
      </c>
      <c r="E1521" s="3">
        <v>2013</v>
      </c>
      <c r="F1521" s="6">
        <v>41518</v>
      </c>
      <c r="G1521" s="3">
        <v>9</v>
      </c>
      <c r="H1521" s="3">
        <v>1</v>
      </c>
      <c r="I1521" s="3" t="s">
        <v>16</v>
      </c>
      <c r="J1521" s="3">
        <v>4</v>
      </c>
      <c r="K1521" s="3" t="s">
        <v>62</v>
      </c>
      <c r="L1521" s="3" t="s">
        <v>61</v>
      </c>
      <c r="M1521" s="3">
        <v>516</v>
      </c>
      <c r="N1521" s="3" t="s">
        <v>37</v>
      </c>
      <c r="O1521" s="3">
        <f>IFERROR(VLOOKUP(D1521&amp;N1521,'(0201) Fresh'!$C$2:$P$1086,14,FALSE),0)</f>
        <v>355109</v>
      </c>
      <c r="P1521">
        <f>IFERROR(VLOOKUP(D1521&amp;N1521,'(0202) Frozen'!$C$2:$P$997,14,FALSE),0)</f>
        <v>1103260</v>
      </c>
      <c r="Q1521" s="3">
        <f t="shared" si="71"/>
        <v>1458369</v>
      </c>
      <c r="R1521" s="4">
        <f t="shared" si="73"/>
        <v>1.2256719453931707E-2</v>
      </c>
    </row>
    <row r="1522" spans="1:18" x14ac:dyDescent="0.25">
      <c r="A1522" s="3">
        <v>826</v>
      </c>
      <c r="B1522" s="3" t="s">
        <v>15</v>
      </c>
      <c r="C1522" t="str">
        <f t="shared" si="72"/>
        <v>201310Namibia</v>
      </c>
      <c r="D1522" s="3">
        <v>201310</v>
      </c>
      <c r="E1522" s="3">
        <v>2013</v>
      </c>
      <c r="F1522" s="6">
        <v>41548</v>
      </c>
      <c r="G1522" s="3">
        <v>10</v>
      </c>
      <c r="H1522" s="3">
        <v>1</v>
      </c>
      <c r="I1522" s="3" t="s">
        <v>16</v>
      </c>
      <c r="J1522" s="3">
        <v>4</v>
      </c>
      <c r="K1522" s="3" t="s">
        <v>62</v>
      </c>
      <c r="L1522" s="3" t="s">
        <v>61</v>
      </c>
      <c r="M1522" s="3">
        <v>516</v>
      </c>
      <c r="N1522" s="3" t="s">
        <v>37</v>
      </c>
      <c r="O1522" s="3">
        <f>IFERROR(VLOOKUP(D1522&amp;N1522,'(0201) Fresh'!$C$2:$P$1086,14,FALSE),0)</f>
        <v>4116202</v>
      </c>
      <c r="P1522">
        <f>IFERROR(VLOOKUP(D1522&amp;N1522,'(0202) Frozen'!$C$2:$P$997,14,FALSE),0)</f>
        <v>1743247</v>
      </c>
      <c r="Q1522" s="3">
        <f t="shared" si="71"/>
        <v>5859449</v>
      </c>
      <c r="R1522" s="4">
        <f t="shared" si="73"/>
        <v>4.2035186171080312E-2</v>
      </c>
    </row>
    <row r="1523" spans="1:18" x14ac:dyDescent="0.25">
      <c r="A1523" s="3">
        <v>826</v>
      </c>
      <c r="B1523" s="3" t="s">
        <v>15</v>
      </c>
      <c r="C1523" t="str">
        <f t="shared" si="72"/>
        <v>201311Namibia</v>
      </c>
      <c r="D1523" s="3">
        <v>201311</v>
      </c>
      <c r="E1523" s="3">
        <v>2013</v>
      </c>
      <c r="F1523" s="6">
        <v>41579</v>
      </c>
      <c r="G1523" s="3">
        <v>11</v>
      </c>
      <c r="H1523" s="3">
        <v>1</v>
      </c>
      <c r="I1523" s="3" t="s">
        <v>16</v>
      </c>
      <c r="J1523" s="3">
        <v>4</v>
      </c>
      <c r="K1523" s="3" t="s">
        <v>62</v>
      </c>
      <c r="L1523" s="3" t="s">
        <v>61</v>
      </c>
      <c r="M1523" s="3">
        <v>516</v>
      </c>
      <c r="N1523" s="3" t="s">
        <v>37</v>
      </c>
      <c r="O1523" s="3">
        <f>IFERROR(VLOOKUP(D1523&amp;N1523,'(0201) Fresh'!$C$2:$P$1086,14,FALSE),0)</f>
        <v>3019635</v>
      </c>
      <c r="P1523">
        <f>IFERROR(VLOOKUP(D1523&amp;N1523,'(0202) Frozen'!$C$2:$P$997,14,FALSE),0)</f>
        <v>749324</v>
      </c>
      <c r="Q1523" s="3">
        <f t="shared" si="71"/>
        <v>3768959</v>
      </c>
      <c r="R1523" s="4">
        <f t="shared" si="73"/>
        <v>2.8465677047784285E-2</v>
      </c>
    </row>
    <row r="1524" spans="1:18" x14ac:dyDescent="0.25">
      <c r="A1524" s="3">
        <v>826</v>
      </c>
      <c r="B1524" s="3" t="s">
        <v>15</v>
      </c>
      <c r="C1524" t="str">
        <f t="shared" si="72"/>
        <v>201312Namibia</v>
      </c>
      <c r="D1524" s="3">
        <v>201312</v>
      </c>
      <c r="E1524" s="3">
        <v>2013</v>
      </c>
      <c r="F1524" s="6">
        <v>41609</v>
      </c>
      <c r="G1524" s="3">
        <v>12</v>
      </c>
      <c r="H1524" s="3">
        <v>1</v>
      </c>
      <c r="I1524" s="3" t="s">
        <v>16</v>
      </c>
      <c r="J1524" s="3">
        <v>4</v>
      </c>
      <c r="K1524" s="3" t="s">
        <v>62</v>
      </c>
      <c r="L1524" s="3" t="s">
        <v>61</v>
      </c>
      <c r="M1524" s="3">
        <v>516</v>
      </c>
      <c r="N1524" s="3" t="s">
        <v>37</v>
      </c>
      <c r="O1524" s="3">
        <f>IFERROR(VLOOKUP(D1524&amp;N1524,'(0201) Fresh'!$C$2:$P$1086,14,FALSE),0)</f>
        <v>2488448</v>
      </c>
      <c r="P1524">
        <f>IFERROR(VLOOKUP(D1524&amp;N1524,'(0202) Frozen'!$C$2:$P$997,14,FALSE),0)</f>
        <v>832730</v>
      </c>
      <c r="Q1524" s="3">
        <f t="shared" si="71"/>
        <v>3321178</v>
      </c>
      <c r="R1524" s="4">
        <f t="shared" si="73"/>
        <v>2.253795320912938E-2</v>
      </c>
    </row>
    <row r="1525" spans="1:18" x14ac:dyDescent="0.25">
      <c r="A1525" s="3">
        <v>826</v>
      </c>
      <c r="B1525" s="3" t="s">
        <v>15</v>
      </c>
      <c r="C1525" t="str">
        <f t="shared" si="72"/>
        <v>201401Namibia</v>
      </c>
      <c r="D1525" s="3">
        <v>201401</v>
      </c>
      <c r="E1525" s="3">
        <v>2014</v>
      </c>
      <c r="F1525" s="6">
        <v>41640</v>
      </c>
      <c r="G1525" s="3">
        <v>1</v>
      </c>
      <c r="H1525" s="3">
        <v>1</v>
      </c>
      <c r="I1525" s="3" t="s">
        <v>16</v>
      </c>
      <c r="J1525" s="3">
        <v>4</v>
      </c>
      <c r="K1525" s="3" t="s">
        <v>62</v>
      </c>
      <c r="L1525" s="3" t="s">
        <v>61</v>
      </c>
      <c r="M1525" s="3">
        <v>516</v>
      </c>
      <c r="N1525" s="3" t="s">
        <v>37</v>
      </c>
      <c r="O1525" s="3">
        <f>IFERROR(VLOOKUP(D1525&amp;N1525,'(0201) Fresh'!$C$2:$P$1086,14,FALSE),0)</f>
        <v>912612</v>
      </c>
      <c r="P1525">
        <f>IFERROR(VLOOKUP(D1525&amp;N1525,'(0202) Frozen'!$C$2:$P$997,14,FALSE),0)</f>
        <v>124549</v>
      </c>
      <c r="Q1525" s="3">
        <f t="shared" si="71"/>
        <v>1037161</v>
      </c>
      <c r="R1525" s="4">
        <f t="shared" si="73"/>
        <v>9.0906534733991712E-3</v>
      </c>
    </row>
    <row r="1526" spans="1:18" x14ac:dyDescent="0.25">
      <c r="A1526" s="3">
        <v>826</v>
      </c>
      <c r="B1526" s="3" t="s">
        <v>15</v>
      </c>
      <c r="C1526" t="str">
        <f t="shared" si="72"/>
        <v>201402Namibia</v>
      </c>
      <c r="D1526" s="3">
        <v>201402</v>
      </c>
      <c r="E1526" s="3">
        <v>2014</v>
      </c>
      <c r="F1526" s="6">
        <v>41671</v>
      </c>
      <c r="G1526" s="3">
        <v>2</v>
      </c>
      <c r="H1526" s="3">
        <v>1</v>
      </c>
      <c r="I1526" s="3" t="s">
        <v>16</v>
      </c>
      <c r="J1526" s="3">
        <v>4</v>
      </c>
      <c r="K1526" s="3" t="s">
        <v>62</v>
      </c>
      <c r="L1526" s="3" t="s">
        <v>61</v>
      </c>
      <c r="M1526" s="3">
        <v>516</v>
      </c>
      <c r="N1526" s="3" t="s">
        <v>37</v>
      </c>
      <c r="O1526" s="3">
        <f>IFERROR(VLOOKUP(D1526&amp;N1526,'(0201) Fresh'!$C$2:$P$1086,14,FALSE),0)</f>
        <v>1418518</v>
      </c>
      <c r="P1526">
        <f>IFERROR(VLOOKUP(D1526&amp;N1526,'(0202) Frozen'!$C$2:$P$997,14,FALSE),0)</f>
        <v>385826</v>
      </c>
      <c r="Q1526" s="3">
        <f t="shared" si="71"/>
        <v>1804344</v>
      </c>
      <c r="R1526" s="4">
        <f t="shared" si="73"/>
        <v>1.7376974468720604E-2</v>
      </c>
    </row>
    <row r="1527" spans="1:18" x14ac:dyDescent="0.25">
      <c r="A1527" s="3">
        <v>826</v>
      </c>
      <c r="B1527" s="3" t="s">
        <v>15</v>
      </c>
      <c r="C1527" t="str">
        <f t="shared" si="72"/>
        <v>201403Namibia</v>
      </c>
      <c r="D1527" s="3">
        <v>201403</v>
      </c>
      <c r="E1527" s="3">
        <v>2014</v>
      </c>
      <c r="F1527" s="6">
        <v>41699</v>
      </c>
      <c r="G1527" s="3">
        <v>3</v>
      </c>
      <c r="H1527" s="3">
        <v>1</v>
      </c>
      <c r="I1527" s="3" t="s">
        <v>16</v>
      </c>
      <c r="J1527" s="3">
        <v>4</v>
      </c>
      <c r="K1527" s="3" t="s">
        <v>62</v>
      </c>
      <c r="L1527" s="3" t="s">
        <v>61</v>
      </c>
      <c r="M1527" s="3">
        <v>516</v>
      </c>
      <c r="N1527" s="3" t="s">
        <v>37</v>
      </c>
      <c r="O1527" s="3">
        <f>IFERROR(VLOOKUP(D1527&amp;N1527,'(0201) Fresh'!$C$2:$P$1086,14,FALSE),0)</f>
        <v>974630</v>
      </c>
      <c r="P1527">
        <f>IFERROR(VLOOKUP(D1527&amp;N1527,'(0202) Frozen'!$C$2:$P$997,14,FALSE),0)</f>
        <v>99208</v>
      </c>
      <c r="Q1527" s="3">
        <f t="shared" si="71"/>
        <v>1073838</v>
      </c>
      <c r="R1527" s="4">
        <f t="shared" si="73"/>
        <v>8.8590315203631673E-3</v>
      </c>
    </row>
    <row r="1528" spans="1:18" x14ac:dyDescent="0.25">
      <c r="A1528" s="3">
        <v>826</v>
      </c>
      <c r="B1528" s="3" t="s">
        <v>15</v>
      </c>
      <c r="C1528" t="str">
        <f t="shared" si="72"/>
        <v>201404Namibia</v>
      </c>
      <c r="D1528" s="3">
        <v>201404</v>
      </c>
      <c r="E1528" s="3">
        <v>2014</v>
      </c>
      <c r="F1528" s="6">
        <v>41730</v>
      </c>
      <c r="G1528" s="3">
        <v>4</v>
      </c>
      <c r="H1528" s="3">
        <v>1</v>
      </c>
      <c r="I1528" s="3" t="s">
        <v>16</v>
      </c>
      <c r="J1528" s="3">
        <v>4</v>
      </c>
      <c r="K1528" s="3" t="s">
        <v>62</v>
      </c>
      <c r="L1528" s="3" t="s">
        <v>61</v>
      </c>
      <c r="M1528" s="3">
        <v>516</v>
      </c>
      <c r="N1528" s="3" t="s">
        <v>37</v>
      </c>
      <c r="O1528" s="3">
        <f>IFERROR(VLOOKUP(D1528&amp;N1528,'(0201) Fresh'!$C$2:$P$1086,14,FALSE),0)</f>
        <v>1004949</v>
      </c>
      <c r="P1528">
        <f>IFERROR(VLOOKUP(D1528&amp;N1528,'(0202) Frozen'!$C$2:$P$997,14,FALSE),0)</f>
        <v>391741</v>
      </c>
      <c r="Q1528" s="3">
        <f t="shared" si="71"/>
        <v>1396690</v>
      </c>
      <c r="R1528" s="4">
        <f t="shared" si="73"/>
        <v>1.1457814595596544E-2</v>
      </c>
    </row>
    <row r="1529" spans="1:18" x14ac:dyDescent="0.25">
      <c r="A1529" s="3">
        <v>826</v>
      </c>
      <c r="B1529" s="3" t="s">
        <v>15</v>
      </c>
      <c r="C1529" t="str">
        <f t="shared" si="72"/>
        <v>201405Namibia</v>
      </c>
      <c r="D1529" s="3">
        <v>201405</v>
      </c>
      <c r="E1529" s="3">
        <v>2014</v>
      </c>
      <c r="F1529" s="6">
        <v>41760</v>
      </c>
      <c r="G1529" s="3">
        <v>5</v>
      </c>
      <c r="H1529" s="3">
        <v>1</v>
      </c>
      <c r="I1529" s="3" t="s">
        <v>16</v>
      </c>
      <c r="J1529" s="3">
        <v>4</v>
      </c>
      <c r="K1529" s="3" t="s">
        <v>62</v>
      </c>
      <c r="L1529" s="3" t="s">
        <v>61</v>
      </c>
      <c r="M1529" s="3">
        <v>516</v>
      </c>
      <c r="N1529" s="3" t="s">
        <v>37</v>
      </c>
      <c r="O1529" s="3">
        <f>IFERROR(VLOOKUP(D1529&amp;N1529,'(0201) Fresh'!$C$2:$P$1086,14,FALSE),0)</f>
        <v>1378155</v>
      </c>
      <c r="P1529">
        <f>IFERROR(VLOOKUP(D1529&amp;N1529,'(0202) Frozen'!$C$2:$P$997,14,FALSE),0)</f>
        <v>357751</v>
      </c>
      <c r="Q1529" s="3">
        <f t="shared" si="71"/>
        <v>1735906</v>
      </c>
      <c r="R1529" s="4">
        <f t="shared" si="73"/>
        <v>1.4245977322573548E-2</v>
      </c>
    </row>
    <row r="1530" spans="1:18" x14ac:dyDescent="0.25">
      <c r="A1530" s="3">
        <v>826</v>
      </c>
      <c r="B1530" s="3" t="s">
        <v>15</v>
      </c>
      <c r="C1530" t="str">
        <f t="shared" si="72"/>
        <v>201406Namibia</v>
      </c>
      <c r="D1530" s="3">
        <v>201406</v>
      </c>
      <c r="E1530" s="3">
        <v>2014</v>
      </c>
      <c r="F1530" s="6">
        <v>41791</v>
      </c>
      <c r="G1530" s="3">
        <v>6</v>
      </c>
      <c r="H1530" s="3">
        <v>1</v>
      </c>
      <c r="I1530" s="3" t="s">
        <v>16</v>
      </c>
      <c r="J1530" s="3">
        <v>4</v>
      </c>
      <c r="K1530" s="3" t="s">
        <v>62</v>
      </c>
      <c r="L1530" s="3" t="s">
        <v>61</v>
      </c>
      <c r="M1530" s="3">
        <v>516</v>
      </c>
      <c r="N1530" s="3" t="s">
        <v>37</v>
      </c>
      <c r="O1530" s="3">
        <f>IFERROR(VLOOKUP(D1530&amp;N1530,'(0201) Fresh'!$C$2:$P$1086,14,FALSE),0)</f>
        <v>2939265</v>
      </c>
      <c r="P1530">
        <f>IFERROR(VLOOKUP(D1530&amp;N1530,'(0202) Frozen'!$C$2:$P$997,14,FALSE),0)</f>
        <v>647362</v>
      </c>
      <c r="Q1530" s="3">
        <f t="shared" si="71"/>
        <v>3586627</v>
      </c>
      <c r="R1530" s="4">
        <f t="shared" si="73"/>
        <v>2.8177618282314403E-2</v>
      </c>
    </row>
    <row r="1531" spans="1:18" x14ac:dyDescent="0.25">
      <c r="A1531" s="3">
        <v>826</v>
      </c>
      <c r="B1531" s="3" t="s">
        <v>15</v>
      </c>
      <c r="C1531" t="str">
        <f t="shared" si="72"/>
        <v>201407Namibia</v>
      </c>
      <c r="D1531" s="3">
        <v>201407</v>
      </c>
      <c r="E1531" s="3">
        <v>2014</v>
      </c>
      <c r="F1531" s="6">
        <v>41821</v>
      </c>
      <c r="G1531" s="3">
        <v>7</v>
      </c>
      <c r="H1531" s="3">
        <v>1</v>
      </c>
      <c r="I1531" s="3" t="s">
        <v>16</v>
      </c>
      <c r="J1531" s="3">
        <v>4</v>
      </c>
      <c r="K1531" s="3" t="s">
        <v>62</v>
      </c>
      <c r="L1531" s="3" t="s">
        <v>61</v>
      </c>
      <c r="M1531" s="3">
        <v>516</v>
      </c>
      <c r="N1531" s="3" t="s">
        <v>37</v>
      </c>
      <c r="O1531" s="3">
        <f>IFERROR(VLOOKUP(D1531&amp;N1531,'(0201) Fresh'!$C$2:$P$1086,14,FALSE),0)</f>
        <v>5008740</v>
      </c>
      <c r="P1531">
        <f>IFERROR(VLOOKUP(D1531&amp;N1531,'(0202) Frozen'!$C$2:$P$997,14,FALSE),0)</f>
        <v>2104073</v>
      </c>
      <c r="Q1531" s="3">
        <f t="shared" si="71"/>
        <v>7112813</v>
      </c>
      <c r="R1531" s="4">
        <f t="shared" si="73"/>
        <v>5.763910968839963E-2</v>
      </c>
    </row>
    <row r="1532" spans="1:18" x14ac:dyDescent="0.25">
      <c r="A1532" s="3">
        <v>826</v>
      </c>
      <c r="B1532" s="3" t="s">
        <v>15</v>
      </c>
      <c r="C1532" t="str">
        <f t="shared" si="72"/>
        <v>201408Namibia</v>
      </c>
      <c r="D1532" s="3">
        <v>201408</v>
      </c>
      <c r="E1532" s="3">
        <v>2014</v>
      </c>
      <c r="F1532" s="6">
        <v>41852</v>
      </c>
      <c r="G1532" s="3">
        <v>8</v>
      </c>
      <c r="H1532" s="3">
        <v>1</v>
      </c>
      <c r="I1532" s="3" t="s">
        <v>16</v>
      </c>
      <c r="J1532" s="3">
        <v>4</v>
      </c>
      <c r="K1532" s="3" t="s">
        <v>62</v>
      </c>
      <c r="L1532" s="3" t="s">
        <v>61</v>
      </c>
      <c r="M1532" s="3">
        <v>516</v>
      </c>
      <c r="N1532" s="3" t="s">
        <v>37</v>
      </c>
      <c r="O1532" s="3">
        <f>IFERROR(VLOOKUP(D1532&amp;N1532,'(0201) Fresh'!$C$2:$P$1086,14,FALSE),0)</f>
        <v>3725311</v>
      </c>
      <c r="P1532">
        <f>IFERROR(VLOOKUP(D1532&amp;N1532,'(0202) Frozen'!$C$2:$P$997,14,FALSE),0)</f>
        <v>1987153</v>
      </c>
      <c r="Q1532" s="3">
        <f t="shared" si="71"/>
        <v>5712464</v>
      </c>
      <c r="R1532" s="4">
        <f t="shared" si="73"/>
        <v>4.5060472955653803E-2</v>
      </c>
    </row>
    <row r="1533" spans="1:18" x14ac:dyDescent="0.25">
      <c r="A1533" s="3">
        <v>826</v>
      </c>
      <c r="B1533" s="3" t="s">
        <v>15</v>
      </c>
      <c r="C1533" t="str">
        <f t="shared" si="72"/>
        <v>201409Namibia</v>
      </c>
      <c r="D1533" s="3">
        <v>201409</v>
      </c>
      <c r="E1533" s="3">
        <v>2014</v>
      </c>
      <c r="F1533" s="6">
        <v>41883</v>
      </c>
      <c r="G1533" s="3">
        <v>9</v>
      </c>
      <c r="H1533" s="3">
        <v>1</v>
      </c>
      <c r="I1533" s="3" t="s">
        <v>16</v>
      </c>
      <c r="J1533" s="3">
        <v>4</v>
      </c>
      <c r="K1533" s="3" t="s">
        <v>62</v>
      </c>
      <c r="L1533" s="3" t="s">
        <v>61</v>
      </c>
      <c r="M1533" s="3">
        <v>516</v>
      </c>
      <c r="N1533" s="3" t="s">
        <v>37</v>
      </c>
      <c r="O1533" s="3">
        <f>IFERROR(VLOOKUP(D1533&amp;N1533,'(0201) Fresh'!$C$2:$P$1086,14,FALSE),0)</f>
        <v>2169070</v>
      </c>
      <c r="P1533">
        <f>IFERROR(VLOOKUP(D1533&amp;N1533,'(0202) Frozen'!$C$2:$P$997,14,FALSE),0)</f>
        <v>1167177</v>
      </c>
      <c r="Q1533" s="3">
        <f t="shared" si="71"/>
        <v>3336247</v>
      </c>
      <c r="R1533" s="4">
        <f t="shared" si="73"/>
        <v>2.2731487645482419E-2</v>
      </c>
    </row>
    <row r="1534" spans="1:18" x14ac:dyDescent="0.25">
      <c r="A1534" s="3">
        <v>826</v>
      </c>
      <c r="B1534" s="3" t="s">
        <v>15</v>
      </c>
      <c r="C1534" t="str">
        <f t="shared" si="72"/>
        <v>201410Namibia</v>
      </c>
      <c r="D1534" s="3">
        <v>201410</v>
      </c>
      <c r="E1534" s="3">
        <v>2014</v>
      </c>
      <c r="F1534" s="6">
        <v>41913</v>
      </c>
      <c r="G1534" s="3">
        <v>10</v>
      </c>
      <c r="H1534" s="3">
        <v>1</v>
      </c>
      <c r="I1534" s="3" t="s">
        <v>16</v>
      </c>
      <c r="J1534" s="3">
        <v>4</v>
      </c>
      <c r="K1534" s="3" t="s">
        <v>62</v>
      </c>
      <c r="L1534" s="3" t="s">
        <v>61</v>
      </c>
      <c r="M1534" s="3">
        <v>516</v>
      </c>
      <c r="N1534" s="3" t="s">
        <v>37</v>
      </c>
      <c r="O1534" s="3">
        <f>IFERROR(VLOOKUP(D1534&amp;N1534,'(0201) Fresh'!$C$2:$P$1086,14,FALSE),0)</f>
        <v>3154823</v>
      </c>
      <c r="P1534">
        <f>IFERROR(VLOOKUP(D1534&amp;N1534,'(0202) Frozen'!$C$2:$P$997,14,FALSE),0)</f>
        <v>679908</v>
      </c>
      <c r="Q1534" s="3">
        <f t="shared" si="71"/>
        <v>3834731</v>
      </c>
      <c r="R1534" s="4">
        <f t="shared" si="73"/>
        <v>2.5710749785632061E-2</v>
      </c>
    </row>
    <row r="1535" spans="1:18" x14ac:dyDescent="0.25">
      <c r="A1535" s="3">
        <v>826</v>
      </c>
      <c r="B1535" s="3" t="s">
        <v>15</v>
      </c>
      <c r="C1535" t="str">
        <f t="shared" si="72"/>
        <v>201411Namibia</v>
      </c>
      <c r="D1535" s="3">
        <v>201411</v>
      </c>
      <c r="E1535" s="3">
        <v>2014</v>
      </c>
      <c r="F1535" s="6">
        <v>41944</v>
      </c>
      <c r="G1535" s="3">
        <v>11</v>
      </c>
      <c r="H1535" s="3">
        <v>1</v>
      </c>
      <c r="I1535" s="3" t="s">
        <v>16</v>
      </c>
      <c r="J1535" s="3">
        <v>4</v>
      </c>
      <c r="K1535" s="3" t="s">
        <v>62</v>
      </c>
      <c r="L1535" s="3" t="s">
        <v>61</v>
      </c>
      <c r="M1535" s="3">
        <v>516</v>
      </c>
      <c r="N1535" s="3" t="s">
        <v>37</v>
      </c>
      <c r="O1535" s="3">
        <f>IFERROR(VLOOKUP(D1535&amp;N1535,'(0201) Fresh'!$C$2:$P$1086,14,FALSE),0)</f>
        <v>3067941</v>
      </c>
      <c r="P1535">
        <f>IFERROR(VLOOKUP(D1535&amp;N1535,'(0202) Frozen'!$C$2:$P$997,14,FALSE),0)</f>
        <v>715245</v>
      </c>
      <c r="Q1535" s="3">
        <f t="shared" si="71"/>
        <v>3783186</v>
      </c>
      <c r="R1535" s="4">
        <f t="shared" si="73"/>
        <v>2.681947414935033E-2</v>
      </c>
    </row>
    <row r="1536" spans="1:18" x14ac:dyDescent="0.25">
      <c r="A1536">
        <v>826</v>
      </c>
      <c r="B1536" t="s">
        <v>15</v>
      </c>
      <c r="C1536" t="str">
        <f t="shared" si="72"/>
        <v>201001Netherlands</v>
      </c>
      <c r="D1536">
        <v>201001</v>
      </c>
      <c r="E1536">
        <v>2010</v>
      </c>
      <c r="F1536" s="1">
        <v>40179</v>
      </c>
      <c r="G1536">
        <v>1</v>
      </c>
      <c r="H1536">
        <v>1</v>
      </c>
      <c r="I1536" t="s">
        <v>16</v>
      </c>
      <c r="J1536">
        <v>4</v>
      </c>
      <c r="K1536" t="s">
        <v>62</v>
      </c>
      <c r="L1536" t="s">
        <v>61</v>
      </c>
      <c r="M1536">
        <v>528</v>
      </c>
      <c r="N1536" t="s">
        <v>38</v>
      </c>
      <c r="O1536" s="3">
        <f>IFERROR(VLOOKUP(D1536&amp;N1536,'(0201) Fresh'!$C$2:$P$1086,14,FALSE),0)</f>
        <v>4570330</v>
      </c>
      <c r="P1536">
        <f>IFERROR(VLOOKUP(D1536&amp;N1536,'(0202) Frozen'!$C$2:$P$997,14,FALSE),0)</f>
        <v>814167</v>
      </c>
      <c r="Q1536">
        <f t="shared" si="71"/>
        <v>5384497</v>
      </c>
      <c r="R1536" s="4">
        <f>Q1536/Q2</f>
        <v>6.0165106911426514E-2</v>
      </c>
    </row>
    <row r="1537" spans="1:18" x14ac:dyDescent="0.25">
      <c r="A1537">
        <v>826</v>
      </c>
      <c r="B1537" t="s">
        <v>15</v>
      </c>
      <c r="C1537" t="str">
        <f t="shared" si="72"/>
        <v>201002Netherlands</v>
      </c>
      <c r="D1537">
        <v>201002</v>
      </c>
      <c r="E1537">
        <v>2010</v>
      </c>
      <c r="F1537" s="1">
        <v>40210</v>
      </c>
      <c r="G1537">
        <v>2</v>
      </c>
      <c r="H1537">
        <v>1</v>
      </c>
      <c r="I1537" t="s">
        <v>16</v>
      </c>
      <c r="J1537">
        <v>4</v>
      </c>
      <c r="K1537" t="s">
        <v>62</v>
      </c>
      <c r="L1537" t="s">
        <v>61</v>
      </c>
      <c r="M1537">
        <v>528</v>
      </c>
      <c r="N1537" t="s">
        <v>38</v>
      </c>
      <c r="O1537" s="3">
        <f>IFERROR(VLOOKUP(D1537&amp;N1537,'(0201) Fresh'!$C$2:$P$1086,14,FALSE),0)</f>
        <v>5405412</v>
      </c>
      <c r="P1537">
        <f>IFERROR(VLOOKUP(D1537&amp;N1537,'(0202) Frozen'!$C$2:$P$997,14,FALSE),0)</f>
        <v>1188270</v>
      </c>
      <c r="Q1537">
        <f t="shared" si="71"/>
        <v>6593682</v>
      </c>
      <c r="R1537" s="4">
        <f t="shared" ref="R1537:R1594" si="74">Q1537/Q3</f>
        <v>7.5427407988280432E-2</v>
      </c>
    </row>
    <row r="1538" spans="1:18" x14ac:dyDescent="0.25">
      <c r="A1538">
        <v>826</v>
      </c>
      <c r="B1538" t="s">
        <v>15</v>
      </c>
      <c r="C1538" t="str">
        <f t="shared" si="72"/>
        <v>201003Netherlands</v>
      </c>
      <c r="D1538">
        <v>201003</v>
      </c>
      <c r="E1538">
        <v>2010</v>
      </c>
      <c r="F1538" s="1">
        <v>40238</v>
      </c>
      <c r="G1538">
        <v>3</v>
      </c>
      <c r="H1538">
        <v>1</v>
      </c>
      <c r="I1538" t="s">
        <v>16</v>
      </c>
      <c r="J1538">
        <v>4</v>
      </c>
      <c r="K1538" t="s">
        <v>62</v>
      </c>
      <c r="L1538" t="s">
        <v>61</v>
      </c>
      <c r="M1538">
        <v>528</v>
      </c>
      <c r="N1538" t="s">
        <v>38</v>
      </c>
      <c r="O1538" s="3">
        <f>IFERROR(VLOOKUP(D1538&amp;N1538,'(0201) Fresh'!$C$2:$P$1086,14,FALSE),0)</f>
        <v>5765481</v>
      </c>
      <c r="P1538">
        <f>IFERROR(VLOOKUP(D1538&amp;N1538,'(0202) Frozen'!$C$2:$P$997,14,FALSE),0)</f>
        <v>1568550</v>
      </c>
      <c r="Q1538">
        <f t="shared" ref="Q1538:Q1601" si="75">O1538+P1538</f>
        <v>7334031</v>
      </c>
      <c r="R1538" s="4">
        <f t="shared" si="74"/>
        <v>7.5252065393173292E-2</v>
      </c>
    </row>
    <row r="1539" spans="1:18" x14ac:dyDescent="0.25">
      <c r="A1539">
        <v>826</v>
      </c>
      <c r="B1539" t="s">
        <v>15</v>
      </c>
      <c r="C1539" t="str">
        <f t="shared" ref="C1539:C1602" si="76">D1539&amp;N1539</f>
        <v>201004Netherlands</v>
      </c>
      <c r="D1539">
        <v>201004</v>
      </c>
      <c r="E1539">
        <v>2010</v>
      </c>
      <c r="F1539" s="1">
        <v>40269</v>
      </c>
      <c r="G1539">
        <v>4</v>
      </c>
      <c r="H1539">
        <v>1</v>
      </c>
      <c r="I1539" t="s">
        <v>16</v>
      </c>
      <c r="J1539">
        <v>4</v>
      </c>
      <c r="K1539" t="s">
        <v>62</v>
      </c>
      <c r="L1539" t="s">
        <v>61</v>
      </c>
      <c r="M1539">
        <v>528</v>
      </c>
      <c r="N1539" t="s">
        <v>38</v>
      </c>
      <c r="O1539" s="3">
        <f>IFERROR(VLOOKUP(D1539&amp;N1539,'(0201) Fresh'!$C$2:$P$1086,14,FALSE),0)</f>
        <v>6044942</v>
      </c>
      <c r="P1539">
        <f>IFERROR(VLOOKUP(D1539&amp;N1539,'(0202) Frozen'!$C$2:$P$997,14,FALSE),0)</f>
        <v>1080848</v>
      </c>
      <c r="Q1539">
        <f t="shared" si="75"/>
        <v>7125790</v>
      </c>
      <c r="R1539" s="4">
        <f t="shared" si="74"/>
        <v>7.7101803434682523E-2</v>
      </c>
    </row>
    <row r="1540" spans="1:18" x14ac:dyDescent="0.25">
      <c r="A1540">
        <v>826</v>
      </c>
      <c r="B1540" t="s">
        <v>15</v>
      </c>
      <c r="C1540" t="str">
        <f t="shared" si="76"/>
        <v>201005Netherlands</v>
      </c>
      <c r="D1540">
        <v>201005</v>
      </c>
      <c r="E1540">
        <v>2010</v>
      </c>
      <c r="F1540" s="1">
        <v>40299</v>
      </c>
      <c r="G1540">
        <v>5</v>
      </c>
      <c r="H1540">
        <v>1</v>
      </c>
      <c r="I1540" t="s">
        <v>16</v>
      </c>
      <c r="J1540">
        <v>4</v>
      </c>
      <c r="K1540" t="s">
        <v>62</v>
      </c>
      <c r="L1540" t="s">
        <v>61</v>
      </c>
      <c r="M1540">
        <v>528</v>
      </c>
      <c r="N1540" t="s">
        <v>38</v>
      </c>
      <c r="O1540" s="3">
        <f>IFERROR(VLOOKUP(D1540&amp;N1540,'(0201) Fresh'!$C$2:$P$1086,14,FALSE),0)</f>
        <v>4392654</v>
      </c>
      <c r="P1540">
        <f>IFERROR(VLOOKUP(D1540&amp;N1540,'(0202) Frozen'!$C$2:$P$997,14,FALSE),0)</f>
        <v>543319</v>
      </c>
      <c r="Q1540">
        <f t="shared" si="75"/>
        <v>4935973</v>
      </c>
      <c r="R1540" s="4">
        <f t="shared" si="74"/>
        <v>5.5820534281657321E-2</v>
      </c>
    </row>
    <row r="1541" spans="1:18" x14ac:dyDescent="0.25">
      <c r="A1541">
        <v>826</v>
      </c>
      <c r="B1541" t="s">
        <v>15</v>
      </c>
      <c r="C1541" t="str">
        <f t="shared" si="76"/>
        <v>201006Netherlands</v>
      </c>
      <c r="D1541">
        <v>201006</v>
      </c>
      <c r="E1541">
        <v>2010</v>
      </c>
      <c r="F1541" s="1">
        <v>40330</v>
      </c>
      <c r="G1541">
        <v>6</v>
      </c>
      <c r="H1541">
        <v>1</v>
      </c>
      <c r="I1541" t="s">
        <v>16</v>
      </c>
      <c r="J1541">
        <v>4</v>
      </c>
      <c r="K1541" t="s">
        <v>62</v>
      </c>
      <c r="L1541" t="s">
        <v>61</v>
      </c>
      <c r="M1541">
        <v>528</v>
      </c>
      <c r="N1541" t="s">
        <v>38</v>
      </c>
      <c r="O1541" s="3">
        <f>IFERROR(VLOOKUP(D1541&amp;N1541,'(0201) Fresh'!$C$2:$P$1086,14,FALSE),0)</f>
        <v>4821084</v>
      </c>
      <c r="P1541">
        <f>IFERROR(VLOOKUP(D1541&amp;N1541,'(0202) Frozen'!$C$2:$P$997,14,FALSE),0)</f>
        <v>1046942</v>
      </c>
      <c r="Q1541">
        <f t="shared" si="75"/>
        <v>5868026</v>
      </c>
      <c r="R1541" s="4">
        <f t="shared" si="74"/>
        <v>5.9645269766340082E-2</v>
      </c>
    </row>
    <row r="1542" spans="1:18" x14ac:dyDescent="0.25">
      <c r="A1542">
        <v>826</v>
      </c>
      <c r="B1542" t="s">
        <v>15</v>
      </c>
      <c r="C1542" t="str">
        <f t="shared" si="76"/>
        <v>201007Netherlands</v>
      </c>
      <c r="D1542">
        <v>201007</v>
      </c>
      <c r="E1542">
        <v>2010</v>
      </c>
      <c r="F1542" s="1">
        <v>40360</v>
      </c>
      <c r="G1542">
        <v>7</v>
      </c>
      <c r="H1542">
        <v>1</v>
      </c>
      <c r="I1542" t="s">
        <v>16</v>
      </c>
      <c r="J1542">
        <v>4</v>
      </c>
      <c r="K1542" t="s">
        <v>62</v>
      </c>
      <c r="L1542" t="s">
        <v>61</v>
      </c>
      <c r="M1542">
        <v>528</v>
      </c>
      <c r="N1542" t="s">
        <v>38</v>
      </c>
      <c r="O1542" s="3">
        <f>IFERROR(VLOOKUP(D1542&amp;N1542,'(0201) Fresh'!$C$2:$P$1086,14,FALSE),0)</f>
        <v>4819592</v>
      </c>
      <c r="P1542">
        <f>IFERROR(VLOOKUP(D1542&amp;N1542,'(0202) Frozen'!$C$2:$P$997,14,FALSE),0)</f>
        <v>551430</v>
      </c>
      <c r="Q1542">
        <f t="shared" si="75"/>
        <v>5371022</v>
      </c>
      <c r="R1542" s="4">
        <f t="shared" si="74"/>
        <v>5.7817012091488852E-2</v>
      </c>
    </row>
    <row r="1543" spans="1:18" x14ac:dyDescent="0.25">
      <c r="A1543">
        <v>826</v>
      </c>
      <c r="B1543" t="s">
        <v>15</v>
      </c>
      <c r="C1543" t="str">
        <f t="shared" si="76"/>
        <v>201008Netherlands</v>
      </c>
      <c r="D1543">
        <v>201008</v>
      </c>
      <c r="E1543">
        <v>2010</v>
      </c>
      <c r="F1543" s="1">
        <v>40391</v>
      </c>
      <c r="G1543">
        <v>8</v>
      </c>
      <c r="H1543">
        <v>1</v>
      </c>
      <c r="I1543" t="s">
        <v>16</v>
      </c>
      <c r="J1543">
        <v>4</v>
      </c>
      <c r="K1543" t="s">
        <v>62</v>
      </c>
      <c r="L1543" t="s">
        <v>61</v>
      </c>
      <c r="M1543">
        <v>528</v>
      </c>
      <c r="N1543" t="s">
        <v>38</v>
      </c>
      <c r="O1543" s="3">
        <f>IFERROR(VLOOKUP(D1543&amp;N1543,'(0201) Fresh'!$C$2:$P$1086,14,FALSE),0)</f>
        <v>4826099</v>
      </c>
      <c r="P1543">
        <f>IFERROR(VLOOKUP(D1543&amp;N1543,'(0202) Frozen'!$C$2:$P$997,14,FALSE),0)</f>
        <v>655539</v>
      </c>
      <c r="Q1543">
        <f t="shared" si="75"/>
        <v>5481638</v>
      </c>
      <c r="R1543" s="4">
        <f t="shared" si="74"/>
        <v>6.2510434298540543E-2</v>
      </c>
    </row>
    <row r="1544" spans="1:18" x14ac:dyDescent="0.25">
      <c r="A1544">
        <v>826</v>
      </c>
      <c r="B1544" t="s">
        <v>15</v>
      </c>
      <c r="C1544" t="str">
        <f t="shared" si="76"/>
        <v>201009Netherlands</v>
      </c>
      <c r="D1544">
        <v>201009</v>
      </c>
      <c r="E1544">
        <v>2010</v>
      </c>
      <c r="F1544" s="1">
        <v>40422</v>
      </c>
      <c r="G1544">
        <v>9</v>
      </c>
      <c r="H1544">
        <v>1</v>
      </c>
      <c r="I1544" t="s">
        <v>16</v>
      </c>
      <c r="J1544">
        <v>4</v>
      </c>
      <c r="K1544" t="s">
        <v>62</v>
      </c>
      <c r="L1544" t="s">
        <v>61</v>
      </c>
      <c r="M1544">
        <v>528</v>
      </c>
      <c r="N1544" t="s">
        <v>38</v>
      </c>
      <c r="O1544" s="3">
        <f>IFERROR(VLOOKUP(D1544&amp;N1544,'(0201) Fresh'!$C$2:$P$1086,14,FALSE),0)</f>
        <v>6112439</v>
      </c>
      <c r="P1544">
        <f>IFERROR(VLOOKUP(D1544&amp;N1544,'(0202) Frozen'!$C$2:$P$997,14,FALSE),0)</f>
        <v>1154521</v>
      </c>
      <c r="Q1544">
        <f t="shared" si="75"/>
        <v>7266960</v>
      </c>
      <c r="R1544" s="4">
        <f t="shared" si="74"/>
        <v>6.7488709741664848E-2</v>
      </c>
    </row>
    <row r="1545" spans="1:18" x14ac:dyDescent="0.25">
      <c r="A1545">
        <v>826</v>
      </c>
      <c r="B1545" t="s">
        <v>15</v>
      </c>
      <c r="C1545" t="str">
        <f t="shared" si="76"/>
        <v>201010Netherlands</v>
      </c>
      <c r="D1545">
        <v>201010</v>
      </c>
      <c r="E1545">
        <v>2010</v>
      </c>
      <c r="F1545" s="1">
        <v>40452</v>
      </c>
      <c r="G1545">
        <v>10</v>
      </c>
      <c r="H1545">
        <v>1</v>
      </c>
      <c r="I1545" t="s">
        <v>16</v>
      </c>
      <c r="J1545">
        <v>4</v>
      </c>
      <c r="K1545" t="s">
        <v>62</v>
      </c>
      <c r="L1545" t="s">
        <v>61</v>
      </c>
      <c r="M1545">
        <v>528</v>
      </c>
      <c r="N1545" t="s">
        <v>38</v>
      </c>
      <c r="O1545" s="3">
        <f>IFERROR(VLOOKUP(D1545&amp;N1545,'(0201) Fresh'!$C$2:$P$1086,14,FALSE),0)</f>
        <v>4650520</v>
      </c>
      <c r="P1545">
        <f>IFERROR(VLOOKUP(D1545&amp;N1545,'(0202) Frozen'!$C$2:$P$997,14,FALSE),0)</f>
        <v>1148726</v>
      </c>
      <c r="Q1545">
        <f t="shared" si="75"/>
        <v>5799246</v>
      </c>
      <c r="R1545" s="4">
        <f t="shared" si="74"/>
        <v>6.5765372644486966E-2</v>
      </c>
    </row>
    <row r="1546" spans="1:18" x14ac:dyDescent="0.25">
      <c r="A1546">
        <v>826</v>
      </c>
      <c r="B1546" t="s">
        <v>15</v>
      </c>
      <c r="C1546" t="str">
        <f t="shared" si="76"/>
        <v>201011Netherlands</v>
      </c>
      <c r="D1546">
        <v>201011</v>
      </c>
      <c r="E1546">
        <v>2010</v>
      </c>
      <c r="F1546" s="1">
        <v>40483</v>
      </c>
      <c r="G1546">
        <v>11</v>
      </c>
      <c r="H1546">
        <v>1</v>
      </c>
      <c r="I1546" t="s">
        <v>16</v>
      </c>
      <c r="J1546">
        <v>4</v>
      </c>
      <c r="K1546" t="s">
        <v>62</v>
      </c>
      <c r="L1546" t="s">
        <v>61</v>
      </c>
      <c r="M1546">
        <v>528</v>
      </c>
      <c r="N1546" t="s">
        <v>38</v>
      </c>
      <c r="O1546" s="3">
        <f>IFERROR(VLOOKUP(D1546&amp;N1546,'(0201) Fresh'!$C$2:$P$1086,14,FALSE),0)</f>
        <v>5893549</v>
      </c>
      <c r="P1546">
        <f>IFERROR(VLOOKUP(D1546&amp;N1546,'(0202) Frozen'!$C$2:$P$997,14,FALSE),0)</f>
        <v>1794738</v>
      </c>
      <c r="Q1546">
        <f t="shared" si="75"/>
        <v>7688287</v>
      </c>
      <c r="R1546" s="4">
        <f t="shared" si="74"/>
        <v>7.3306795890815471E-2</v>
      </c>
    </row>
    <row r="1547" spans="1:18" x14ac:dyDescent="0.25">
      <c r="A1547">
        <v>826</v>
      </c>
      <c r="B1547" t="s">
        <v>15</v>
      </c>
      <c r="C1547" t="str">
        <f t="shared" si="76"/>
        <v>201012Netherlands</v>
      </c>
      <c r="D1547">
        <v>201012</v>
      </c>
      <c r="E1547">
        <v>2010</v>
      </c>
      <c r="F1547" s="1">
        <v>40513</v>
      </c>
      <c r="G1547">
        <v>12</v>
      </c>
      <c r="H1547">
        <v>1</v>
      </c>
      <c r="I1547" t="s">
        <v>16</v>
      </c>
      <c r="J1547">
        <v>4</v>
      </c>
      <c r="K1547" t="s">
        <v>62</v>
      </c>
      <c r="L1547" t="s">
        <v>61</v>
      </c>
      <c r="M1547">
        <v>528</v>
      </c>
      <c r="N1547" t="s">
        <v>38</v>
      </c>
      <c r="O1547" s="3">
        <f>IFERROR(VLOOKUP(D1547&amp;N1547,'(0201) Fresh'!$C$2:$P$1086,14,FALSE),0)</f>
        <v>5432975</v>
      </c>
      <c r="P1547">
        <f>IFERROR(VLOOKUP(D1547&amp;N1547,'(0202) Frozen'!$C$2:$P$997,14,FALSE),0)</f>
        <v>2774497</v>
      </c>
      <c r="Q1547">
        <f t="shared" si="75"/>
        <v>8207472</v>
      </c>
      <c r="R1547" s="4">
        <f t="shared" si="74"/>
        <v>6.4082229410526118E-2</v>
      </c>
    </row>
    <row r="1548" spans="1:18" x14ac:dyDescent="0.25">
      <c r="A1548">
        <v>826</v>
      </c>
      <c r="B1548" t="s">
        <v>15</v>
      </c>
      <c r="C1548" t="str">
        <f t="shared" si="76"/>
        <v>201101Netherlands</v>
      </c>
      <c r="D1548">
        <v>201101</v>
      </c>
      <c r="E1548">
        <v>2011</v>
      </c>
      <c r="F1548" s="1">
        <v>40544</v>
      </c>
      <c r="G1548">
        <v>1</v>
      </c>
      <c r="H1548">
        <v>1</v>
      </c>
      <c r="I1548" t="s">
        <v>16</v>
      </c>
      <c r="J1548">
        <v>4</v>
      </c>
      <c r="K1548" t="s">
        <v>62</v>
      </c>
      <c r="L1548" t="s">
        <v>61</v>
      </c>
      <c r="M1548">
        <v>528</v>
      </c>
      <c r="N1548" t="s">
        <v>38</v>
      </c>
      <c r="O1548" s="3">
        <f>IFERROR(VLOOKUP(D1548&amp;N1548,'(0201) Fresh'!$C$2:$P$1086,14,FALSE),0)</f>
        <v>5270689</v>
      </c>
      <c r="P1548">
        <f>IFERROR(VLOOKUP(D1548&amp;N1548,'(0202) Frozen'!$C$2:$P$997,14,FALSE),0)</f>
        <v>1819607</v>
      </c>
      <c r="Q1548">
        <f t="shared" si="75"/>
        <v>7090296</v>
      </c>
      <c r="R1548" s="4">
        <f t="shared" si="74"/>
        <v>6.9012071342576906E-2</v>
      </c>
    </row>
    <row r="1549" spans="1:18" x14ac:dyDescent="0.25">
      <c r="A1549">
        <v>826</v>
      </c>
      <c r="B1549" t="s">
        <v>15</v>
      </c>
      <c r="C1549" t="str">
        <f t="shared" si="76"/>
        <v>201102Netherlands</v>
      </c>
      <c r="D1549">
        <v>201102</v>
      </c>
      <c r="E1549">
        <v>2011</v>
      </c>
      <c r="F1549" s="1">
        <v>40575</v>
      </c>
      <c r="G1549">
        <v>2</v>
      </c>
      <c r="H1549">
        <v>1</v>
      </c>
      <c r="I1549" t="s">
        <v>16</v>
      </c>
      <c r="J1549">
        <v>4</v>
      </c>
      <c r="K1549" t="s">
        <v>62</v>
      </c>
      <c r="L1549" t="s">
        <v>61</v>
      </c>
      <c r="M1549">
        <v>528</v>
      </c>
      <c r="N1549" t="s">
        <v>38</v>
      </c>
      <c r="O1549" s="3">
        <f>IFERROR(VLOOKUP(D1549&amp;N1549,'(0201) Fresh'!$C$2:$P$1086,14,FALSE),0)</f>
        <v>5183547</v>
      </c>
      <c r="P1549">
        <f>IFERROR(VLOOKUP(D1549&amp;N1549,'(0202) Frozen'!$C$2:$P$997,14,FALSE),0)</f>
        <v>1709272</v>
      </c>
      <c r="Q1549">
        <f t="shared" si="75"/>
        <v>6892819</v>
      </c>
      <c r="R1549" s="4">
        <f t="shared" si="74"/>
        <v>7.8021525451090701E-2</v>
      </c>
    </row>
    <row r="1550" spans="1:18" x14ac:dyDescent="0.25">
      <c r="A1550">
        <v>826</v>
      </c>
      <c r="B1550" t="s">
        <v>15</v>
      </c>
      <c r="C1550" t="str">
        <f t="shared" si="76"/>
        <v>201103Netherlands</v>
      </c>
      <c r="D1550">
        <v>201103</v>
      </c>
      <c r="E1550">
        <v>2011</v>
      </c>
      <c r="F1550" s="1">
        <v>40603</v>
      </c>
      <c r="G1550">
        <v>3</v>
      </c>
      <c r="H1550">
        <v>1</v>
      </c>
      <c r="I1550" t="s">
        <v>16</v>
      </c>
      <c r="J1550">
        <v>4</v>
      </c>
      <c r="K1550" t="s">
        <v>62</v>
      </c>
      <c r="L1550" t="s">
        <v>61</v>
      </c>
      <c r="M1550">
        <v>528</v>
      </c>
      <c r="N1550" t="s">
        <v>38</v>
      </c>
      <c r="O1550" s="3">
        <f>IFERROR(VLOOKUP(D1550&amp;N1550,'(0201) Fresh'!$C$2:$P$1086,14,FALSE),0)</f>
        <v>5013189</v>
      </c>
      <c r="P1550">
        <f>IFERROR(VLOOKUP(D1550&amp;N1550,'(0202) Frozen'!$C$2:$P$997,14,FALSE),0)</f>
        <v>1704308</v>
      </c>
      <c r="Q1550">
        <f t="shared" si="75"/>
        <v>6717497</v>
      </c>
      <c r="R1550" s="4">
        <f t="shared" si="74"/>
        <v>6.3828106836031781E-2</v>
      </c>
    </row>
    <row r="1551" spans="1:18" x14ac:dyDescent="0.25">
      <c r="A1551">
        <v>826</v>
      </c>
      <c r="B1551" t="s">
        <v>15</v>
      </c>
      <c r="C1551" t="str">
        <f t="shared" si="76"/>
        <v>201104Netherlands</v>
      </c>
      <c r="D1551">
        <v>201104</v>
      </c>
      <c r="E1551">
        <v>2011</v>
      </c>
      <c r="F1551" s="1">
        <v>40634</v>
      </c>
      <c r="G1551">
        <v>4</v>
      </c>
      <c r="H1551">
        <v>1</v>
      </c>
      <c r="I1551" t="s">
        <v>16</v>
      </c>
      <c r="J1551">
        <v>4</v>
      </c>
      <c r="K1551" t="s">
        <v>62</v>
      </c>
      <c r="L1551" t="s">
        <v>61</v>
      </c>
      <c r="M1551">
        <v>528</v>
      </c>
      <c r="N1551" t="s">
        <v>38</v>
      </c>
      <c r="O1551" s="3">
        <f>IFERROR(VLOOKUP(D1551&amp;N1551,'(0201) Fresh'!$C$2:$P$1086,14,FALSE),0)</f>
        <v>5478973</v>
      </c>
      <c r="P1551">
        <f>IFERROR(VLOOKUP(D1551&amp;N1551,'(0202) Frozen'!$C$2:$P$997,14,FALSE),0)</f>
        <v>1768376</v>
      </c>
      <c r="Q1551">
        <f t="shared" si="75"/>
        <v>7247349</v>
      </c>
      <c r="R1551" s="4">
        <f t="shared" si="74"/>
        <v>7.0879764866163153E-2</v>
      </c>
    </row>
    <row r="1552" spans="1:18" x14ac:dyDescent="0.25">
      <c r="A1552">
        <v>826</v>
      </c>
      <c r="B1552" t="s">
        <v>15</v>
      </c>
      <c r="C1552" t="str">
        <f t="shared" si="76"/>
        <v>201105Netherlands</v>
      </c>
      <c r="D1552">
        <v>201105</v>
      </c>
      <c r="E1552">
        <v>2011</v>
      </c>
      <c r="F1552" s="1">
        <v>40664</v>
      </c>
      <c r="G1552">
        <v>5</v>
      </c>
      <c r="H1552">
        <v>1</v>
      </c>
      <c r="I1552" t="s">
        <v>16</v>
      </c>
      <c r="J1552">
        <v>4</v>
      </c>
      <c r="K1552" t="s">
        <v>62</v>
      </c>
      <c r="L1552" t="s">
        <v>61</v>
      </c>
      <c r="M1552">
        <v>528</v>
      </c>
      <c r="N1552" t="s">
        <v>38</v>
      </c>
      <c r="O1552" s="3">
        <f>IFERROR(VLOOKUP(D1552&amp;N1552,'(0201) Fresh'!$C$2:$P$1086,14,FALSE),0)</f>
        <v>5882750</v>
      </c>
      <c r="P1552">
        <f>IFERROR(VLOOKUP(D1552&amp;N1552,'(0202) Frozen'!$C$2:$P$997,14,FALSE),0)</f>
        <v>1920490</v>
      </c>
      <c r="Q1552">
        <f t="shared" si="75"/>
        <v>7803240</v>
      </c>
      <c r="R1552" s="4">
        <f t="shared" si="74"/>
        <v>7.2825772381616957E-2</v>
      </c>
    </row>
    <row r="1553" spans="1:18" x14ac:dyDescent="0.25">
      <c r="A1553">
        <v>826</v>
      </c>
      <c r="B1553" t="s">
        <v>15</v>
      </c>
      <c r="C1553" t="str">
        <f t="shared" si="76"/>
        <v>201106Netherlands</v>
      </c>
      <c r="D1553">
        <v>201106</v>
      </c>
      <c r="E1553">
        <v>2011</v>
      </c>
      <c r="F1553" s="1">
        <v>40695</v>
      </c>
      <c r="G1553">
        <v>6</v>
      </c>
      <c r="H1553">
        <v>1</v>
      </c>
      <c r="I1553" t="s">
        <v>16</v>
      </c>
      <c r="J1553">
        <v>4</v>
      </c>
      <c r="K1553" t="s">
        <v>62</v>
      </c>
      <c r="L1553" t="s">
        <v>61</v>
      </c>
      <c r="M1553">
        <v>528</v>
      </c>
      <c r="N1553" t="s">
        <v>38</v>
      </c>
      <c r="O1553" s="3">
        <f>IFERROR(VLOOKUP(D1553&amp;N1553,'(0201) Fresh'!$C$2:$P$1086,14,FALSE),0)</f>
        <v>6411278</v>
      </c>
      <c r="P1553">
        <f>IFERROR(VLOOKUP(D1553&amp;N1553,'(0202) Frozen'!$C$2:$P$997,14,FALSE),0)</f>
        <v>1708161</v>
      </c>
      <c r="Q1553">
        <f t="shared" si="75"/>
        <v>8119439</v>
      </c>
      <c r="R1553" s="4">
        <f t="shared" si="74"/>
        <v>6.5994206966377908E-2</v>
      </c>
    </row>
    <row r="1554" spans="1:18" x14ac:dyDescent="0.25">
      <c r="A1554">
        <v>826</v>
      </c>
      <c r="B1554" t="s">
        <v>15</v>
      </c>
      <c r="C1554" t="str">
        <f t="shared" si="76"/>
        <v>201107Netherlands</v>
      </c>
      <c r="D1554">
        <v>201107</v>
      </c>
      <c r="E1554">
        <v>2011</v>
      </c>
      <c r="F1554" s="1">
        <v>40725</v>
      </c>
      <c r="G1554">
        <v>7</v>
      </c>
      <c r="H1554">
        <v>1</v>
      </c>
      <c r="I1554" t="s">
        <v>16</v>
      </c>
      <c r="J1554">
        <v>4</v>
      </c>
      <c r="K1554" t="s">
        <v>62</v>
      </c>
      <c r="L1554" t="s">
        <v>61</v>
      </c>
      <c r="M1554">
        <v>528</v>
      </c>
      <c r="N1554" t="s">
        <v>38</v>
      </c>
      <c r="O1554" s="3">
        <f>IFERROR(VLOOKUP(D1554&amp;N1554,'(0201) Fresh'!$C$2:$P$1086,14,FALSE),0)</f>
        <v>5069605</v>
      </c>
      <c r="P1554">
        <f>IFERROR(VLOOKUP(D1554&amp;N1554,'(0202) Frozen'!$C$2:$P$997,14,FALSE),0)</f>
        <v>2026109</v>
      </c>
      <c r="Q1554">
        <f t="shared" si="75"/>
        <v>7095714</v>
      </c>
      <c r="R1554" s="4">
        <f t="shared" si="74"/>
        <v>6.964681116299247E-2</v>
      </c>
    </row>
    <row r="1555" spans="1:18" x14ac:dyDescent="0.25">
      <c r="A1555">
        <v>826</v>
      </c>
      <c r="B1555" t="s">
        <v>15</v>
      </c>
      <c r="C1555" t="str">
        <f t="shared" si="76"/>
        <v>201108Netherlands</v>
      </c>
      <c r="D1555">
        <v>201108</v>
      </c>
      <c r="E1555">
        <v>2011</v>
      </c>
      <c r="F1555" s="1">
        <v>40756</v>
      </c>
      <c r="G1555">
        <v>8</v>
      </c>
      <c r="H1555">
        <v>1</v>
      </c>
      <c r="I1555" t="s">
        <v>16</v>
      </c>
      <c r="J1555">
        <v>4</v>
      </c>
      <c r="K1555" t="s">
        <v>62</v>
      </c>
      <c r="L1555" t="s">
        <v>61</v>
      </c>
      <c r="M1555">
        <v>528</v>
      </c>
      <c r="N1555" t="s">
        <v>38</v>
      </c>
      <c r="O1555" s="3">
        <f>IFERROR(VLOOKUP(D1555&amp;N1555,'(0201) Fresh'!$C$2:$P$1086,14,FALSE),0)</f>
        <v>6479756</v>
      </c>
      <c r="P1555">
        <f>IFERROR(VLOOKUP(D1555&amp;N1555,'(0202) Frozen'!$C$2:$P$997,14,FALSE),0)</f>
        <v>1365061</v>
      </c>
      <c r="Q1555">
        <f t="shared" si="75"/>
        <v>7844817</v>
      </c>
      <c r="R1555" s="4">
        <f t="shared" si="74"/>
        <v>6.9402679973796053E-2</v>
      </c>
    </row>
    <row r="1556" spans="1:18" x14ac:dyDescent="0.25">
      <c r="A1556">
        <v>826</v>
      </c>
      <c r="B1556" t="s">
        <v>15</v>
      </c>
      <c r="C1556" t="str">
        <f t="shared" si="76"/>
        <v>201109Netherlands</v>
      </c>
      <c r="D1556">
        <v>201109</v>
      </c>
      <c r="E1556">
        <v>2011</v>
      </c>
      <c r="F1556" s="1">
        <v>40787</v>
      </c>
      <c r="G1556">
        <v>9</v>
      </c>
      <c r="H1556">
        <v>1</v>
      </c>
      <c r="I1556" t="s">
        <v>16</v>
      </c>
      <c r="J1556">
        <v>4</v>
      </c>
      <c r="K1556" t="s">
        <v>62</v>
      </c>
      <c r="L1556" t="s">
        <v>61</v>
      </c>
      <c r="M1556">
        <v>528</v>
      </c>
      <c r="N1556" t="s">
        <v>38</v>
      </c>
      <c r="O1556" s="3">
        <f>IFERROR(VLOOKUP(D1556&amp;N1556,'(0201) Fresh'!$C$2:$P$1086,14,FALSE),0)</f>
        <v>7083644</v>
      </c>
      <c r="P1556">
        <f>IFERROR(VLOOKUP(D1556&amp;N1556,'(0202) Frozen'!$C$2:$P$997,14,FALSE),0)</f>
        <v>2143826</v>
      </c>
      <c r="Q1556">
        <f t="shared" si="75"/>
        <v>9227470</v>
      </c>
      <c r="R1556" s="4">
        <f t="shared" si="74"/>
        <v>6.9798372025117905E-2</v>
      </c>
    </row>
    <row r="1557" spans="1:18" x14ac:dyDescent="0.25">
      <c r="A1557">
        <v>826</v>
      </c>
      <c r="B1557" t="s">
        <v>15</v>
      </c>
      <c r="C1557" t="str">
        <f t="shared" si="76"/>
        <v>201110Netherlands</v>
      </c>
      <c r="D1557">
        <v>201110</v>
      </c>
      <c r="E1557">
        <v>2011</v>
      </c>
      <c r="F1557" s="1">
        <v>40817</v>
      </c>
      <c r="G1557">
        <v>10</v>
      </c>
      <c r="H1557">
        <v>1</v>
      </c>
      <c r="I1557" t="s">
        <v>16</v>
      </c>
      <c r="J1557">
        <v>4</v>
      </c>
      <c r="K1557" t="s">
        <v>62</v>
      </c>
      <c r="L1557" t="s">
        <v>61</v>
      </c>
      <c r="M1557">
        <v>528</v>
      </c>
      <c r="N1557" t="s">
        <v>38</v>
      </c>
      <c r="O1557" s="3">
        <f>IFERROR(VLOOKUP(D1557&amp;N1557,'(0201) Fresh'!$C$2:$P$1086,14,FALSE),0)</f>
        <v>6741296</v>
      </c>
      <c r="P1557">
        <f>IFERROR(VLOOKUP(D1557&amp;N1557,'(0202) Frozen'!$C$2:$P$997,14,FALSE),0)</f>
        <v>1844567</v>
      </c>
      <c r="Q1557">
        <f t="shared" si="75"/>
        <v>8585863</v>
      </c>
      <c r="R1557" s="4">
        <f t="shared" si="74"/>
        <v>6.9622379250519756E-2</v>
      </c>
    </row>
    <row r="1558" spans="1:18" x14ac:dyDescent="0.25">
      <c r="A1558">
        <v>826</v>
      </c>
      <c r="B1558" t="s">
        <v>15</v>
      </c>
      <c r="C1558" t="str">
        <f t="shared" si="76"/>
        <v>201111Netherlands</v>
      </c>
      <c r="D1558">
        <v>201111</v>
      </c>
      <c r="E1558">
        <v>2011</v>
      </c>
      <c r="F1558" s="1">
        <v>40848</v>
      </c>
      <c r="G1558">
        <v>11</v>
      </c>
      <c r="H1558">
        <v>1</v>
      </c>
      <c r="I1558" t="s">
        <v>16</v>
      </c>
      <c r="J1558">
        <v>4</v>
      </c>
      <c r="K1558" t="s">
        <v>62</v>
      </c>
      <c r="L1558" t="s">
        <v>61</v>
      </c>
      <c r="M1558">
        <v>528</v>
      </c>
      <c r="N1558" t="s">
        <v>38</v>
      </c>
      <c r="O1558" s="3">
        <f>IFERROR(VLOOKUP(D1558&amp;N1558,'(0201) Fresh'!$C$2:$P$1086,14,FALSE),0)</f>
        <v>7534684</v>
      </c>
      <c r="P1558">
        <f>IFERROR(VLOOKUP(D1558&amp;N1558,'(0202) Frozen'!$C$2:$P$997,14,FALSE),0)</f>
        <v>1758319</v>
      </c>
      <c r="Q1558">
        <f t="shared" si="75"/>
        <v>9293003</v>
      </c>
      <c r="R1558" s="4">
        <f t="shared" si="74"/>
        <v>7.6778309160580441E-2</v>
      </c>
    </row>
    <row r="1559" spans="1:18" x14ac:dyDescent="0.25">
      <c r="A1559">
        <v>826</v>
      </c>
      <c r="B1559" t="s">
        <v>15</v>
      </c>
      <c r="C1559" t="str">
        <f t="shared" si="76"/>
        <v>201112Netherlands</v>
      </c>
      <c r="D1559">
        <v>201112</v>
      </c>
      <c r="E1559">
        <v>2011</v>
      </c>
      <c r="F1559" s="1">
        <v>40878</v>
      </c>
      <c r="G1559">
        <v>12</v>
      </c>
      <c r="H1559">
        <v>1</v>
      </c>
      <c r="I1559" t="s">
        <v>16</v>
      </c>
      <c r="J1559">
        <v>4</v>
      </c>
      <c r="K1559" t="s">
        <v>62</v>
      </c>
      <c r="L1559" t="s">
        <v>61</v>
      </c>
      <c r="M1559">
        <v>528</v>
      </c>
      <c r="N1559" t="s">
        <v>38</v>
      </c>
      <c r="O1559" s="3">
        <f>IFERROR(VLOOKUP(D1559&amp;N1559,'(0201) Fresh'!$C$2:$P$1086,14,FALSE),0)</f>
        <v>7180644</v>
      </c>
      <c r="P1559">
        <f>IFERROR(VLOOKUP(D1559&amp;N1559,'(0202) Frozen'!$C$2:$P$997,14,FALSE),0)</f>
        <v>1903530</v>
      </c>
      <c r="Q1559">
        <f t="shared" si="75"/>
        <v>9084174</v>
      </c>
      <c r="R1559" s="4">
        <f t="shared" si="74"/>
        <v>6.361894433345347E-2</v>
      </c>
    </row>
    <row r="1560" spans="1:18" x14ac:dyDescent="0.25">
      <c r="A1560">
        <v>826</v>
      </c>
      <c r="B1560" t="s">
        <v>15</v>
      </c>
      <c r="C1560" t="str">
        <f t="shared" si="76"/>
        <v>201201Netherlands</v>
      </c>
      <c r="D1560">
        <v>201201</v>
      </c>
      <c r="E1560">
        <v>2012</v>
      </c>
      <c r="F1560" s="1">
        <v>40909</v>
      </c>
      <c r="G1560">
        <v>1</v>
      </c>
      <c r="H1560">
        <v>1</v>
      </c>
      <c r="I1560" t="s">
        <v>16</v>
      </c>
      <c r="J1560">
        <v>4</v>
      </c>
      <c r="K1560" t="s">
        <v>62</v>
      </c>
      <c r="L1560" t="s">
        <v>61</v>
      </c>
      <c r="M1560">
        <v>528</v>
      </c>
      <c r="N1560" t="s">
        <v>38</v>
      </c>
      <c r="O1560" s="3">
        <f>IFERROR(VLOOKUP(D1560&amp;N1560,'(0201) Fresh'!$C$2:$P$1086,14,FALSE),0)</f>
        <v>5310932</v>
      </c>
      <c r="P1560">
        <f>IFERROR(VLOOKUP(D1560&amp;N1560,'(0202) Frozen'!$C$2:$P$997,14,FALSE),0)</f>
        <v>1424776</v>
      </c>
      <c r="Q1560">
        <f t="shared" si="75"/>
        <v>6735708</v>
      </c>
      <c r="R1560" s="4">
        <f t="shared" si="74"/>
        <v>0.13628398524354363</v>
      </c>
    </row>
    <row r="1561" spans="1:18" x14ac:dyDescent="0.25">
      <c r="A1561">
        <v>826</v>
      </c>
      <c r="B1561" t="s">
        <v>15</v>
      </c>
      <c r="C1561" t="str">
        <f t="shared" si="76"/>
        <v>201202Netherlands</v>
      </c>
      <c r="D1561">
        <v>201202</v>
      </c>
      <c r="E1561">
        <v>2012</v>
      </c>
      <c r="F1561" s="1">
        <v>40940</v>
      </c>
      <c r="G1561">
        <v>2</v>
      </c>
      <c r="H1561">
        <v>1</v>
      </c>
      <c r="I1561" t="s">
        <v>16</v>
      </c>
      <c r="J1561">
        <v>4</v>
      </c>
      <c r="K1561" t="s">
        <v>62</v>
      </c>
      <c r="L1561" t="s">
        <v>61</v>
      </c>
      <c r="M1561">
        <v>528</v>
      </c>
      <c r="N1561" t="s">
        <v>38</v>
      </c>
      <c r="O1561" s="3">
        <f>IFERROR(VLOOKUP(D1561&amp;N1561,'(0201) Fresh'!$C$2:$P$1086,14,FALSE),0)</f>
        <v>4668080</v>
      </c>
      <c r="P1561">
        <f>IFERROR(VLOOKUP(D1561&amp;N1561,'(0202) Frozen'!$C$2:$P$997,14,FALSE),0)</f>
        <v>2160398</v>
      </c>
      <c r="Q1561">
        <f t="shared" si="75"/>
        <v>6828478</v>
      </c>
      <c r="R1561" s="4">
        <f t="shared" si="74"/>
        <v>6.9864005543220503E-2</v>
      </c>
    </row>
    <row r="1562" spans="1:18" x14ac:dyDescent="0.25">
      <c r="A1562">
        <v>826</v>
      </c>
      <c r="B1562" t="s">
        <v>15</v>
      </c>
      <c r="C1562" t="str">
        <f t="shared" si="76"/>
        <v>201203Netherlands</v>
      </c>
      <c r="D1562">
        <v>201203</v>
      </c>
      <c r="E1562">
        <v>2012</v>
      </c>
      <c r="F1562" s="1">
        <v>40969</v>
      </c>
      <c r="G1562">
        <v>3</v>
      </c>
      <c r="H1562">
        <v>1</v>
      </c>
      <c r="I1562" t="s">
        <v>16</v>
      </c>
      <c r="J1562">
        <v>4</v>
      </c>
      <c r="K1562" t="s">
        <v>62</v>
      </c>
      <c r="L1562" t="s">
        <v>61</v>
      </c>
      <c r="M1562">
        <v>528</v>
      </c>
      <c r="N1562" t="s">
        <v>38</v>
      </c>
      <c r="O1562" s="3">
        <f>IFERROR(VLOOKUP(D1562&amp;N1562,'(0201) Fresh'!$C$2:$P$1086,14,FALSE),0)</f>
        <v>6473017</v>
      </c>
      <c r="P1562">
        <f>IFERROR(VLOOKUP(D1562&amp;N1562,'(0202) Frozen'!$C$2:$P$997,14,FALSE),0)</f>
        <v>2000971</v>
      </c>
      <c r="Q1562">
        <f t="shared" si="75"/>
        <v>8473988</v>
      </c>
      <c r="R1562" s="4">
        <f t="shared" si="74"/>
        <v>7.5574093025097974E-2</v>
      </c>
    </row>
    <row r="1563" spans="1:18" x14ac:dyDescent="0.25">
      <c r="A1563">
        <v>826</v>
      </c>
      <c r="B1563" t="s">
        <v>15</v>
      </c>
      <c r="C1563" t="str">
        <f t="shared" si="76"/>
        <v>201204Netherlands</v>
      </c>
      <c r="D1563">
        <v>201204</v>
      </c>
      <c r="E1563">
        <v>2012</v>
      </c>
      <c r="F1563" s="1">
        <v>41000</v>
      </c>
      <c r="G1563">
        <v>4</v>
      </c>
      <c r="H1563">
        <v>1</v>
      </c>
      <c r="I1563" t="s">
        <v>16</v>
      </c>
      <c r="J1563">
        <v>4</v>
      </c>
      <c r="K1563" t="s">
        <v>62</v>
      </c>
      <c r="L1563" t="s">
        <v>61</v>
      </c>
      <c r="M1563">
        <v>528</v>
      </c>
      <c r="N1563" t="s">
        <v>38</v>
      </c>
      <c r="O1563" s="3">
        <f>IFERROR(VLOOKUP(D1563&amp;N1563,'(0201) Fresh'!$C$2:$P$1086,14,FALSE),0)</f>
        <v>10827268</v>
      </c>
      <c r="P1563">
        <f>IFERROR(VLOOKUP(D1563&amp;N1563,'(0202) Frozen'!$C$2:$P$997,14,FALSE),0)</f>
        <v>1853288</v>
      </c>
      <c r="Q1563">
        <f t="shared" si="75"/>
        <v>12680556</v>
      </c>
      <c r="R1563" s="4">
        <f t="shared" si="74"/>
        <v>0.11922370269379409</v>
      </c>
    </row>
    <row r="1564" spans="1:18" x14ac:dyDescent="0.25">
      <c r="A1564">
        <v>826</v>
      </c>
      <c r="B1564" t="s">
        <v>15</v>
      </c>
      <c r="C1564" t="str">
        <f t="shared" si="76"/>
        <v>201205Netherlands</v>
      </c>
      <c r="D1564">
        <v>201205</v>
      </c>
      <c r="E1564">
        <v>2012</v>
      </c>
      <c r="F1564" s="1">
        <v>41030</v>
      </c>
      <c r="G1564">
        <v>5</v>
      </c>
      <c r="H1564">
        <v>1</v>
      </c>
      <c r="I1564" t="s">
        <v>16</v>
      </c>
      <c r="J1564">
        <v>4</v>
      </c>
      <c r="K1564" t="s">
        <v>62</v>
      </c>
      <c r="L1564" t="s">
        <v>61</v>
      </c>
      <c r="M1564">
        <v>528</v>
      </c>
      <c r="N1564" t="s">
        <v>38</v>
      </c>
      <c r="O1564" s="3">
        <f>IFERROR(VLOOKUP(D1564&amp;N1564,'(0201) Fresh'!$C$2:$P$1086,14,FALSE),0)</f>
        <v>6617413</v>
      </c>
      <c r="P1564">
        <f>IFERROR(VLOOKUP(D1564&amp;N1564,'(0202) Frozen'!$C$2:$P$997,14,FALSE),0)</f>
        <v>1934603</v>
      </c>
      <c r="Q1564">
        <f t="shared" si="75"/>
        <v>8552016</v>
      </c>
      <c r="R1564" s="4">
        <f t="shared" si="74"/>
        <v>7.5771116299426414E-2</v>
      </c>
    </row>
    <row r="1565" spans="1:18" x14ac:dyDescent="0.25">
      <c r="A1565">
        <v>826</v>
      </c>
      <c r="B1565" t="s">
        <v>15</v>
      </c>
      <c r="C1565" t="str">
        <f t="shared" si="76"/>
        <v>201206Netherlands</v>
      </c>
      <c r="D1565">
        <v>201206</v>
      </c>
      <c r="E1565">
        <v>2012</v>
      </c>
      <c r="F1565" s="1">
        <v>41061</v>
      </c>
      <c r="G1565">
        <v>6</v>
      </c>
      <c r="H1565">
        <v>1</v>
      </c>
      <c r="I1565" t="s">
        <v>16</v>
      </c>
      <c r="J1565">
        <v>4</v>
      </c>
      <c r="K1565" t="s">
        <v>62</v>
      </c>
      <c r="L1565" t="s">
        <v>61</v>
      </c>
      <c r="M1565">
        <v>528</v>
      </c>
      <c r="N1565" t="s">
        <v>38</v>
      </c>
      <c r="O1565" s="3">
        <f>IFERROR(VLOOKUP(D1565&amp;N1565,'(0201) Fresh'!$C$2:$P$1086,14,FALSE),0)</f>
        <v>5208475</v>
      </c>
      <c r="P1565">
        <f>IFERROR(VLOOKUP(D1565&amp;N1565,'(0202) Frozen'!$C$2:$P$997,14,FALSE),0)</f>
        <v>1509200</v>
      </c>
      <c r="Q1565">
        <f t="shared" si="75"/>
        <v>6717675</v>
      </c>
      <c r="R1565" s="4">
        <f t="shared" si="74"/>
        <v>6.2723502972545073E-2</v>
      </c>
    </row>
    <row r="1566" spans="1:18" x14ac:dyDescent="0.25">
      <c r="A1566">
        <v>826</v>
      </c>
      <c r="B1566" t="s">
        <v>15</v>
      </c>
      <c r="C1566" t="str">
        <f t="shared" si="76"/>
        <v>201207Netherlands</v>
      </c>
      <c r="D1566">
        <v>201207</v>
      </c>
      <c r="E1566">
        <v>2012</v>
      </c>
      <c r="F1566" s="1">
        <v>41091</v>
      </c>
      <c r="G1566">
        <v>7</v>
      </c>
      <c r="H1566">
        <v>1</v>
      </c>
      <c r="I1566" t="s">
        <v>16</v>
      </c>
      <c r="J1566">
        <v>4</v>
      </c>
      <c r="K1566" t="s">
        <v>62</v>
      </c>
      <c r="L1566" t="s">
        <v>61</v>
      </c>
      <c r="M1566">
        <v>528</v>
      </c>
      <c r="N1566" t="s">
        <v>38</v>
      </c>
      <c r="O1566" s="3">
        <f>IFERROR(VLOOKUP(D1566&amp;N1566,'(0201) Fresh'!$C$2:$P$1086,14,FALSE),0)</f>
        <v>4671646</v>
      </c>
      <c r="P1566">
        <f>IFERROR(VLOOKUP(D1566&amp;N1566,'(0202) Frozen'!$C$2:$P$997,14,FALSE),0)</f>
        <v>1897169</v>
      </c>
      <c r="Q1566">
        <f t="shared" si="75"/>
        <v>6568815</v>
      </c>
      <c r="R1566" s="4">
        <f t="shared" si="74"/>
        <v>6.7314870387402706E-2</v>
      </c>
    </row>
    <row r="1567" spans="1:18" x14ac:dyDescent="0.25">
      <c r="A1567">
        <v>826</v>
      </c>
      <c r="B1567" t="s">
        <v>15</v>
      </c>
      <c r="C1567" t="str">
        <f t="shared" si="76"/>
        <v>201208Netherlands</v>
      </c>
      <c r="D1567">
        <v>201208</v>
      </c>
      <c r="E1567">
        <v>2012</v>
      </c>
      <c r="F1567" s="1">
        <v>41122</v>
      </c>
      <c r="G1567">
        <v>8</v>
      </c>
      <c r="H1567">
        <v>1</v>
      </c>
      <c r="I1567" t="s">
        <v>16</v>
      </c>
      <c r="J1567">
        <v>4</v>
      </c>
      <c r="K1567" t="s">
        <v>62</v>
      </c>
      <c r="L1567" t="s">
        <v>61</v>
      </c>
      <c r="M1567">
        <v>528</v>
      </c>
      <c r="N1567" t="s">
        <v>38</v>
      </c>
      <c r="O1567" s="3">
        <f>IFERROR(VLOOKUP(D1567&amp;N1567,'(0201) Fresh'!$C$2:$P$1086,14,FALSE),0)</f>
        <v>5206907</v>
      </c>
      <c r="P1567">
        <f>IFERROR(VLOOKUP(D1567&amp;N1567,'(0202) Frozen'!$C$2:$P$997,14,FALSE),0)</f>
        <v>1824366</v>
      </c>
      <c r="Q1567">
        <f t="shared" si="75"/>
        <v>7031273</v>
      </c>
      <c r="R1567" s="4">
        <f t="shared" si="74"/>
        <v>6.6491589977349858E-2</v>
      </c>
    </row>
    <row r="1568" spans="1:18" x14ac:dyDescent="0.25">
      <c r="A1568">
        <v>826</v>
      </c>
      <c r="B1568" t="s">
        <v>15</v>
      </c>
      <c r="C1568" t="str">
        <f t="shared" si="76"/>
        <v>201209Netherlands</v>
      </c>
      <c r="D1568">
        <v>201209</v>
      </c>
      <c r="E1568">
        <v>2012</v>
      </c>
      <c r="F1568" s="1">
        <v>41153</v>
      </c>
      <c r="G1568">
        <v>9</v>
      </c>
      <c r="H1568">
        <v>1</v>
      </c>
      <c r="I1568" t="s">
        <v>16</v>
      </c>
      <c r="J1568">
        <v>4</v>
      </c>
      <c r="K1568" t="s">
        <v>62</v>
      </c>
      <c r="L1568" t="s">
        <v>61</v>
      </c>
      <c r="M1568">
        <v>528</v>
      </c>
      <c r="N1568" t="s">
        <v>38</v>
      </c>
      <c r="O1568" s="3">
        <f>IFERROR(VLOOKUP(D1568&amp;N1568,'(0201) Fresh'!$C$2:$P$1086,14,FALSE),0)</f>
        <v>5213270</v>
      </c>
      <c r="P1568">
        <f>IFERROR(VLOOKUP(D1568&amp;N1568,'(0202) Frozen'!$C$2:$P$997,14,FALSE),0)</f>
        <v>2119242</v>
      </c>
      <c r="Q1568">
        <f t="shared" si="75"/>
        <v>7332512</v>
      </c>
      <c r="R1568" s="4">
        <f t="shared" si="74"/>
        <v>6.257272600781498E-2</v>
      </c>
    </row>
    <row r="1569" spans="1:18" x14ac:dyDescent="0.25">
      <c r="A1569">
        <v>826</v>
      </c>
      <c r="B1569" t="s">
        <v>15</v>
      </c>
      <c r="C1569" t="str">
        <f t="shared" si="76"/>
        <v>201210Netherlands</v>
      </c>
      <c r="D1569">
        <v>201210</v>
      </c>
      <c r="E1569">
        <v>2012</v>
      </c>
      <c r="F1569" s="1">
        <v>41183</v>
      </c>
      <c r="G1569">
        <v>10</v>
      </c>
      <c r="H1569">
        <v>1</v>
      </c>
      <c r="I1569" t="s">
        <v>16</v>
      </c>
      <c r="J1569">
        <v>4</v>
      </c>
      <c r="K1569" t="s">
        <v>62</v>
      </c>
      <c r="L1569" t="s">
        <v>61</v>
      </c>
      <c r="M1569">
        <v>528</v>
      </c>
      <c r="N1569" t="s">
        <v>38</v>
      </c>
      <c r="O1569" s="3">
        <f>IFERROR(VLOOKUP(D1569&amp;N1569,'(0201) Fresh'!$C$2:$P$1086,14,FALSE),0)</f>
        <v>5098343</v>
      </c>
      <c r="P1569">
        <f>IFERROR(VLOOKUP(D1569&amp;N1569,'(0202) Frozen'!$C$2:$P$997,14,FALSE),0)</f>
        <v>2587673</v>
      </c>
      <c r="Q1569">
        <f t="shared" si="75"/>
        <v>7686016</v>
      </c>
      <c r="R1569" s="4">
        <f t="shared" si="74"/>
        <v>6.0279552863740232E-2</v>
      </c>
    </row>
    <row r="1570" spans="1:18" x14ac:dyDescent="0.25">
      <c r="A1570">
        <v>826</v>
      </c>
      <c r="B1570" t="s">
        <v>15</v>
      </c>
      <c r="C1570" t="str">
        <f t="shared" si="76"/>
        <v>201211Netherlands</v>
      </c>
      <c r="D1570">
        <v>201211</v>
      </c>
      <c r="E1570">
        <v>2012</v>
      </c>
      <c r="F1570" s="1">
        <v>41214</v>
      </c>
      <c r="G1570">
        <v>11</v>
      </c>
      <c r="H1570">
        <v>1</v>
      </c>
      <c r="I1570" t="s">
        <v>16</v>
      </c>
      <c r="J1570">
        <v>4</v>
      </c>
      <c r="K1570" t="s">
        <v>62</v>
      </c>
      <c r="L1570" t="s">
        <v>61</v>
      </c>
      <c r="M1570">
        <v>528</v>
      </c>
      <c r="N1570" t="s">
        <v>38</v>
      </c>
      <c r="O1570" s="3">
        <f>IFERROR(VLOOKUP(D1570&amp;N1570,'(0201) Fresh'!$C$2:$P$1086,14,FALSE),0)</f>
        <v>5843795</v>
      </c>
      <c r="P1570">
        <f>IFERROR(VLOOKUP(D1570&amp;N1570,'(0202) Frozen'!$C$2:$P$997,14,FALSE),0)</f>
        <v>2261141</v>
      </c>
      <c r="Q1570">
        <f t="shared" si="75"/>
        <v>8104936</v>
      </c>
      <c r="R1570" s="4">
        <f t="shared" si="74"/>
        <v>6.9052740991602635E-2</v>
      </c>
    </row>
    <row r="1571" spans="1:18" x14ac:dyDescent="0.25">
      <c r="A1571">
        <v>826</v>
      </c>
      <c r="B1571" t="s">
        <v>15</v>
      </c>
      <c r="C1571" t="str">
        <f t="shared" si="76"/>
        <v>201212Netherlands</v>
      </c>
      <c r="D1571">
        <v>201212</v>
      </c>
      <c r="E1571">
        <v>2012</v>
      </c>
      <c r="F1571" s="1">
        <v>41244</v>
      </c>
      <c r="G1571">
        <v>12</v>
      </c>
      <c r="H1571">
        <v>1</v>
      </c>
      <c r="I1571" t="s">
        <v>16</v>
      </c>
      <c r="J1571">
        <v>4</v>
      </c>
      <c r="K1571" t="s">
        <v>62</v>
      </c>
      <c r="L1571" t="s">
        <v>61</v>
      </c>
      <c r="M1571">
        <v>528</v>
      </c>
      <c r="N1571" t="s">
        <v>38</v>
      </c>
      <c r="O1571" s="3">
        <f>IFERROR(VLOOKUP(D1571&amp;N1571,'(0201) Fresh'!$C$2:$P$1086,14,FALSE),0)</f>
        <v>6610641</v>
      </c>
      <c r="P1571">
        <f>IFERROR(VLOOKUP(D1571&amp;N1571,'(0202) Frozen'!$C$2:$P$997,14,FALSE),0)</f>
        <v>744028</v>
      </c>
      <c r="Q1571">
        <f t="shared" si="75"/>
        <v>7354669</v>
      </c>
      <c r="R1571" s="4">
        <f t="shared" si="74"/>
        <v>5.8843983010757515E-2</v>
      </c>
    </row>
    <row r="1572" spans="1:18" x14ac:dyDescent="0.25">
      <c r="A1572">
        <v>826</v>
      </c>
      <c r="B1572" t="s">
        <v>15</v>
      </c>
      <c r="C1572" t="str">
        <f t="shared" si="76"/>
        <v>201301Netherlands</v>
      </c>
      <c r="D1572">
        <v>201301</v>
      </c>
      <c r="E1572">
        <v>2013</v>
      </c>
      <c r="F1572" s="1">
        <v>41275</v>
      </c>
      <c r="G1572">
        <v>1</v>
      </c>
      <c r="H1572">
        <v>1</v>
      </c>
      <c r="I1572" t="s">
        <v>16</v>
      </c>
      <c r="J1572">
        <v>4</v>
      </c>
      <c r="K1572" t="s">
        <v>62</v>
      </c>
      <c r="L1572" t="s">
        <v>61</v>
      </c>
      <c r="M1572">
        <v>528</v>
      </c>
      <c r="N1572" t="s">
        <v>38</v>
      </c>
      <c r="O1572" s="3">
        <f>IFERROR(VLOOKUP(D1572&amp;N1572,'(0201) Fresh'!$C$2:$P$1086,14,FALSE),0)</f>
        <v>4824833</v>
      </c>
      <c r="P1572">
        <f>IFERROR(VLOOKUP(D1572&amp;N1572,'(0202) Frozen'!$C$2:$P$997,14,FALSE),0)</f>
        <v>667416</v>
      </c>
      <c r="Q1572">
        <f t="shared" si="75"/>
        <v>5492249</v>
      </c>
      <c r="R1572" s="4">
        <f t="shared" si="74"/>
        <v>4.9660080316384386E-2</v>
      </c>
    </row>
    <row r="1573" spans="1:18" x14ac:dyDescent="0.25">
      <c r="A1573">
        <v>826</v>
      </c>
      <c r="B1573" t="s">
        <v>15</v>
      </c>
      <c r="C1573" t="str">
        <f t="shared" si="76"/>
        <v>201302Netherlands</v>
      </c>
      <c r="D1573">
        <v>201302</v>
      </c>
      <c r="E1573">
        <v>2013</v>
      </c>
      <c r="F1573" s="1">
        <v>41306</v>
      </c>
      <c r="G1573">
        <v>2</v>
      </c>
      <c r="H1573">
        <v>1</v>
      </c>
      <c r="I1573" t="s">
        <v>16</v>
      </c>
      <c r="J1573">
        <v>4</v>
      </c>
      <c r="K1573" t="s">
        <v>62</v>
      </c>
      <c r="L1573" t="s">
        <v>61</v>
      </c>
      <c r="M1573">
        <v>528</v>
      </c>
      <c r="N1573" t="s">
        <v>38</v>
      </c>
      <c r="O1573" s="3">
        <f>IFERROR(VLOOKUP(D1573&amp;N1573,'(0201) Fresh'!$C$2:$P$1086,14,FALSE),0)</f>
        <v>4897521</v>
      </c>
      <c r="P1573">
        <f>IFERROR(VLOOKUP(D1573&amp;N1573,'(0202) Frozen'!$C$2:$P$997,14,FALSE),0)</f>
        <v>517752</v>
      </c>
      <c r="Q1573">
        <f t="shared" si="75"/>
        <v>5415273</v>
      </c>
      <c r="R1573" s="4">
        <f t="shared" si="74"/>
        <v>5.8463539051999157E-2</v>
      </c>
    </row>
    <row r="1574" spans="1:18" x14ac:dyDescent="0.25">
      <c r="A1574">
        <v>826</v>
      </c>
      <c r="B1574" t="s">
        <v>15</v>
      </c>
      <c r="C1574" t="str">
        <f t="shared" si="76"/>
        <v>201303Netherlands</v>
      </c>
      <c r="D1574">
        <v>201303</v>
      </c>
      <c r="E1574">
        <v>2013</v>
      </c>
      <c r="F1574" s="1">
        <v>41334</v>
      </c>
      <c r="G1574">
        <v>3</v>
      </c>
      <c r="H1574">
        <v>1</v>
      </c>
      <c r="I1574" t="s">
        <v>16</v>
      </c>
      <c r="J1574">
        <v>4</v>
      </c>
      <c r="K1574" t="s">
        <v>62</v>
      </c>
      <c r="L1574" t="s">
        <v>61</v>
      </c>
      <c r="M1574">
        <v>528</v>
      </c>
      <c r="N1574" t="s">
        <v>38</v>
      </c>
      <c r="O1574" s="3">
        <f>IFERROR(VLOOKUP(D1574&amp;N1574,'(0201) Fresh'!$C$2:$P$1086,14,FALSE),0)</f>
        <v>4785255</v>
      </c>
      <c r="P1574">
        <f>IFERROR(VLOOKUP(D1574&amp;N1574,'(0202) Frozen'!$C$2:$P$997,14,FALSE),0)</f>
        <v>559214</v>
      </c>
      <c r="Q1574">
        <f t="shared" si="75"/>
        <v>5344469</v>
      </c>
      <c r="R1574" s="4">
        <f t="shared" si="74"/>
        <v>5.1547679714994125E-2</v>
      </c>
    </row>
    <row r="1575" spans="1:18" x14ac:dyDescent="0.25">
      <c r="A1575">
        <v>826</v>
      </c>
      <c r="B1575" t="s">
        <v>15</v>
      </c>
      <c r="C1575" t="str">
        <f t="shared" si="76"/>
        <v>201304Netherlands</v>
      </c>
      <c r="D1575">
        <v>201304</v>
      </c>
      <c r="E1575">
        <v>2013</v>
      </c>
      <c r="F1575" s="1">
        <v>41365</v>
      </c>
      <c r="G1575">
        <v>4</v>
      </c>
      <c r="H1575">
        <v>1</v>
      </c>
      <c r="I1575" t="s">
        <v>16</v>
      </c>
      <c r="J1575">
        <v>4</v>
      </c>
      <c r="K1575" t="s">
        <v>62</v>
      </c>
      <c r="L1575" t="s">
        <v>61</v>
      </c>
      <c r="M1575">
        <v>528</v>
      </c>
      <c r="N1575" t="s">
        <v>38</v>
      </c>
      <c r="O1575" s="3">
        <f>IFERROR(VLOOKUP(D1575&amp;N1575,'(0201) Fresh'!$C$2:$P$1086,14,FALSE),0)</f>
        <v>5645636</v>
      </c>
      <c r="P1575">
        <f>IFERROR(VLOOKUP(D1575&amp;N1575,'(0202) Frozen'!$C$2:$P$997,14,FALSE),0)</f>
        <v>847525</v>
      </c>
      <c r="Q1575">
        <f t="shared" si="75"/>
        <v>6493161</v>
      </c>
      <c r="R1575" s="4">
        <f t="shared" si="74"/>
        <v>6.1579412740247405E-2</v>
      </c>
    </row>
    <row r="1576" spans="1:18" x14ac:dyDescent="0.25">
      <c r="A1576">
        <v>826</v>
      </c>
      <c r="B1576" t="s">
        <v>15</v>
      </c>
      <c r="C1576" t="str">
        <f t="shared" si="76"/>
        <v>201305Netherlands</v>
      </c>
      <c r="D1576">
        <v>201305</v>
      </c>
      <c r="E1576">
        <v>2013</v>
      </c>
      <c r="F1576" s="1">
        <v>41395</v>
      </c>
      <c r="G1576">
        <v>5</v>
      </c>
      <c r="H1576">
        <v>1</v>
      </c>
      <c r="I1576" t="s">
        <v>16</v>
      </c>
      <c r="J1576">
        <v>4</v>
      </c>
      <c r="K1576" t="s">
        <v>62</v>
      </c>
      <c r="L1576" t="s">
        <v>61</v>
      </c>
      <c r="M1576">
        <v>528</v>
      </c>
      <c r="N1576" t="s">
        <v>38</v>
      </c>
      <c r="O1576" s="3">
        <f>IFERROR(VLOOKUP(D1576&amp;N1576,'(0201) Fresh'!$C$2:$P$1086,14,FALSE),0)</f>
        <v>5586777</v>
      </c>
      <c r="P1576">
        <f>IFERROR(VLOOKUP(D1576&amp;N1576,'(0202) Frozen'!$C$2:$P$997,14,FALSE),0)</f>
        <v>1246616</v>
      </c>
      <c r="Q1576">
        <f t="shared" si="75"/>
        <v>6833393</v>
      </c>
      <c r="R1576" s="4">
        <f t="shared" si="74"/>
        <v>6.1130374913222089E-2</v>
      </c>
    </row>
    <row r="1577" spans="1:18" x14ac:dyDescent="0.25">
      <c r="A1577">
        <v>826</v>
      </c>
      <c r="B1577" t="s">
        <v>15</v>
      </c>
      <c r="C1577" t="str">
        <f t="shared" si="76"/>
        <v>201306Netherlands</v>
      </c>
      <c r="D1577">
        <v>201306</v>
      </c>
      <c r="E1577">
        <v>2013</v>
      </c>
      <c r="F1577" s="1">
        <v>41426</v>
      </c>
      <c r="G1577">
        <v>6</v>
      </c>
      <c r="H1577">
        <v>1</v>
      </c>
      <c r="I1577" t="s">
        <v>16</v>
      </c>
      <c r="J1577">
        <v>4</v>
      </c>
      <c r="K1577" t="s">
        <v>62</v>
      </c>
      <c r="L1577" t="s">
        <v>61</v>
      </c>
      <c r="M1577">
        <v>528</v>
      </c>
      <c r="N1577" t="s">
        <v>38</v>
      </c>
      <c r="O1577" s="3">
        <f>IFERROR(VLOOKUP(D1577&amp;N1577,'(0201) Fresh'!$C$2:$P$1086,14,FALSE),0)</f>
        <v>4877050</v>
      </c>
      <c r="P1577">
        <f>IFERROR(VLOOKUP(D1577&amp;N1577,'(0202) Frozen'!$C$2:$P$997,14,FALSE),0)</f>
        <v>575910</v>
      </c>
      <c r="Q1577">
        <f t="shared" si="75"/>
        <v>5452960</v>
      </c>
      <c r="R1577" s="4">
        <f t="shared" si="74"/>
        <v>4.753148317036255E-2</v>
      </c>
    </row>
    <row r="1578" spans="1:18" x14ac:dyDescent="0.25">
      <c r="A1578">
        <v>826</v>
      </c>
      <c r="B1578" t="s">
        <v>15</v>
      </c>
      <c r="C1578" t="str">
        <f t="shared" si="76"/>
        <v>201307Netherlands</v>
      </c>
      <c r="D1578">
        <v>201307</v>
      </c>
      <c r="E1578">
        <v>2013</v>
      </c>
      <c r="F1578" s="1">
        <v>41456</v>
      </c>
      <c r="G1578">
        <v>7</v>
      </c>
      <c r="H1578">
        <v>1</v>
      </c>
      <c r="I1578" t="s">
        <v>16</v>
      </c>
      <c r="J1578">
        <v>4</v>
      </c>
      <c r="K1578" t="s">
        <v>62</v>
      </c>
      <c r="L1578" t="s">
        <v>61</v>
      </c>
      <c r="M1578">
        <v>528</v>
      </c>
      <c r="N1578" t="s">
        <v>38</v>
      </c>
      <c r="O1578" s="3">
        <f>IFERROR(VLOOKUP(D1578&amp;N1578,'(0201) Fresh'!$C$2:$P$1086,14,FALSE),0)</f>
        <v>4263601</v>
      </c>
      <c r="P1578">
        <f>IFERROR(VLOOKUP(D1578&amp;N1578,'(0202) Frozen'!$C$2:$P$997,14,FALSE),0)</f>
        <v>196206</v>
      </c>
      <c r="Q1578">
        <f t="shared" si="75"/>
        <v>4459807</v>
      </c>
      <c r="R1578" s="4">
        <f t="shared" si="74"/>
        <v>4.0610233221823069E-2</v>
      </c>
    </row>
    <row r="1579" spans="1:18" x14ac:dyDescent="0.25">
      <c r="A1579">
        <v>826</v>
      </c>
      <c r="B1579" t="s">
        <v>15</v>
      </c>
      <c r="C1579" t="str">
        <f t="shared" si="76"/>
        <v>201308Netherlands</v>
      </c>
      <c r="D1579">
        <v>201308</v>
      </c>
      <c r="E1579">
        <v>2013</v>
      </c>
      <c r="F1579" s="1">
        <v>41487</v>
      </c>
      <c r="G1579">
        <v>8</v>
      </c>
      <c r="H1579">
        <v>1</v>
      </c>
      <c r="I1579" t="s">
        <v>16</v>
      </c>
      <c r="J1579">
        <v>4</v>
      </c>
      <c r="K1579" t="s">
        <v>62</v>
      </c>
      <c r="L1579" t="s">
        <v>61</v>
      </c>
      <c r="M1579">
        <v>528</v>
      </c>
      <c r="N1579" t="s">
        <v>38</v>
      </c>
      <c r="O1579" s="3">
        <f>IFERROR(VLOOKUP(D1579&amp;N1579,'(0201) Fresh'!$C$2:$P$1086,14,FALSE),0)</f>
        <v>4631304</v>
      </c>
      <c r="P1579">
        <f>IFERROR(VLOOKUP(D1579&amp;N1579,'(0202) Frozen'!$C$2:$P$997,14,FALSE),0)</f>
        <v>1919592</v>
      </c>
      <c r="Q1579">
        <f t="shared" si="75"/>
        <v>6550896</v>
      </c>
      <c r="R1579" s="4">
        <f t="shared" si="74"/>
        <v>5.9633354190015128E-2</v>
      </c>
    </row>
    <row r="1580" spans="1:18" x14ac:dyDescent="0.25">
      <c r="A1580">
        <v>826</v>
      </c>
      <c r="B1580" t="s">
        <v>15</v>
      </c>
      <c r="C1580" t="str">
        <f t="shared" si="76"/>
        <v>201309Netherlands</v>
      </c>
      <c r="D1580">
        <v>201309</v>
      </c>
      <c r="E1580">
        <v>2013</v>
      </c>
      <c r="F1580" s="1">
        <v>41518</v>
      </c>
      <c r="G1580">
        <v>9</v>
      </c>
      <c r="H1580">
        <v>1</v>
      </c>
      <c r="I1580" t="s">
        <v>16</v>
      </c>
      <c r="J1580">
        <v>4</v>
      </c>
      <c r="K1580" t="s">
        <v>62</v>
      </c>
      <c r="L1580" t="s">
        <v>61</v>
      </c>
      <c r="M1580">
        <v>528</v>
      </c>
      <c r="N1580" t="s">
        <v>38</v>
      </c>
      <c r="O1580" s="3">
        <f>IFERROR(VLOOKUP(D1580&amp;N1580,'(0201) Fresh'!$C$2:$P$1086,14,FALSE),0)</f>
        <v>7305662</v>
      </c>
      <c r="P1580">
        <f>IFERROR(VLOOKUP(D1580&amp;N1580,'(0202) Frozen'!$C$2:$P$997,14,FALSE),0)</f>
        <v>2102420</v>
      </c>
      <c r="Q1580">
        <f t="shared" si="75"/>
        <v>9408082</v>
      </c>
      <c r="R1580" s="4">
        <f t="shared" si="74"/>
        <v>7.9069303909768185E-2</v>
      </c>
    </row>
    <row r="1581" spans="1:18" x14ac:dyDescent="0.25">
      <c r="A1581">
        <v>826</v>
      </c>
      <c r="B1581" t="s">
        <v>15</v>
      </c>
      <c r="C1581" t="str">
        <f t="shared" si="76"/>
        <v>201310Netherlands</v>
      </c>
      <c r="D1581">
        <v>201310</v>
      </c>
      <c r="E1581">
        <v>2013</v>
      </c>
      <c r="F1581" s="1">
        <v>41548</v>
      </c>
      <c r="G1581">
        <v>10</v>
      </c>
      <c r="H1581">
        <v>1</v>
      </c>
      <c r="I1581" t="s">
        <v>16</v>
      </c>
      <c r="J1581">
        <v>4</v>
      </c>
      <c r="K1581" t="s">
        <v>62</v>
      </c>
      <c r="L1581" t="s">
        <v>61</v>
      </c>
      <c r="M1581">
        <v>528</v>
      </c>
      <c r="N1581" t="s">
        <v>38</v>
      </c>
      <c r="O1581" s="3">
        <f>IFERROR(VLOOKUP(D1581&amp;N1581,'(0201) Fresh'!$C$2:$P$1086,14,FALSE),0)</f>
        <v>7175733</v>
      </c>
      <c r="P1581">
        <f>IFERROR(VLOOKUP(D1581&amp;N1581,'(0202) Frozen'!$C$2:$P$997,14,FALSE),0)</f>
        <v>1705852</v>
      </c>
      <c r="Q1581">
        <f t="shared" si="75"/>
        <v>8881585</v>
      </c>
      <c r="R1581" s="4">
        <f t="shared" si="74"/>
        <v>6.3715731456878338E-2</v>
      </c>
    </row>
    <row r="1582" spans="1:18" x14ac:dyDescent="0.25">
      <c r="A1582">
        <v>826</v>
      </c>
      <c r="B1582" t="s">
        <v>15</v>
      </c>
      <c r="C1582" t="str">
        <f t="shared" si="76"/>
        <v>201311Netherlands</v>
      </c>
      <c r="D1582">
        <v>201311</v>
      </c>
      <c r="E1582">
        <v>2013</v>
      </c>
      <c r="F1582" s="1">
        <v>41579</v>
      </c>
      <c r="G1582">
        <v>11</v>
      </c>
      <c r="H1582">
        <v>1</v>
      </c>
      <c r="I1582" t="s">
        <v>16</v>
      </c>
      <c r="J1582">
        <v>4</v>
      </c>
      <c r="K1582" t="s">
        <v>62</v>
      </c>
      <c r="L1582" t="s">
        <v>61</v>
      </c>
      <c r="M1582">
        <v>528</v>
      </c>
      <c r="N1582" t="s">
        <v>38</v>
      </c>
      <c r="O1582" s="3">
        <f>IFERROR(VLOOKUP(D1582&amp;N1582,'(0201) Fresh'!$C$2:$P$1086,14,FALSE),0)</f>
        <v>6138973</v>
      </c>
      <c r="P1582">
        <f>IFERROR(VLOOKUP(D1582&amp;N1582,'(0202) Frozen'!$C$2:$P$997,14,FALSE),0)</f>
        <v>2558853</v>
      </c>
      <c r="Q1582">
        <f t="shared" si="75"/>
        <v>8697826</v>
      </c>
      <c r="R1582" s="4">
        <f t="shared" si="74"/>
        <v>6.5691748287477106E-2</v>
      </c>
    </row>
    <row r="1583" spans="1:18" x14ac:dyDescent="0.25">
      <c r="A1583">
        <v>826</v>
      </c>
      <c r="B1583" t="s">
        <v>15</v>
      </c>
      <c r="C1583" t="str">
        <f t="shared" si="76"/>
        <v>201312Netherlands</v>
      </c>
      <c r="D1583">
        <v>201312</v>
      </c>
      <c r="E1583">
        <v>2013</v>
      </c>
      <c r="F1583" s="1">
        <v>41609</v>
      </c>
      <c r="G1583">
        <v>12</v>
      </c>
      <c r="H1583">
        <v>1</v>
      </c>
      <c r="I1583" t="s">
        <v>16</v>
      </c>
      <c r="J1583">
        <v>4</v>
      </c>
      <c r="K1583" t="s">
        <v>62</v>
      </c>
      <c r="L1583" t="s">
        <v>61</v>
      </c>
      <c r="M1583">
        <v>528</v>
      </c>
      <c r="N1583" t="s">
        <v>38</v>
      </c>
      <c r="O1583" s="3">
        <f>IFERROR(VLOOKUP(D1583&amp;N1583,'(0201) Fresh'!$C$2:$P$1086,14,FALSE),0)</f>
        <v>6609409</v>
      </c>
      <c r="P1583">
        <f>IFERROR(VLOOKUP(D1583&amp;N1583,'(0202) Frozen'!$C$2:$P$997,14,FALSE),0)</f>
        <v>285200</v>
      </c>
      <c r="Q1583">
        <f t="shared" si="75"/>
        <v>6894609</v>
      </c>
      <c r="R1583" s="4">
        <f t="shared" si="74"/>
        <v>4.6787728642440213E-2</v>
      </c>
    </row>
    <row r="1584" spans="1:18" x14ac:dyDescent="0.25">
      <c r="A1584">
        <v>826</v>
      </c>
      <c r="B1584" t="s">
        <v>15</v>
      </c>
      <c r="C1584" t="str">
        <f t="shared" si="76"/>
        <v>201401Netherlands</v>
      </c>
      <c r="D1584">
        <v>201401</v>
      </c>
      <c r="E1584">
        <v>2014</v>
      </c>
      <c r="F1584" s="1">
        <v>41640</v>
      </c>
      <c r="G1584">
        <v>1</v>
      </c>
      <c r="H1584">
        <v>1</v>
      </c>
      <c r="I1584" t="s">
        <v>16</v>
      </c>
      <c r="J1584">
        <v>4</v>
      </c>
      <c r="K1584" t="s">
        <v>62</v>
      </c>
      <c r="L1584" t="s">
        <v>61</v>
      </c>
      <c r="M1584">
        <v>528</v>
      </c>
      <c r="N1584" t="s">
        <v>38</v>
      </c>
      <c r="O1584" s="3">
        <f>IFERROR(VLOOKUP(D1584&amp;N1584,'(0201) Fresh'!$C$2:$P$1086,14,FALSE),0)</f>
        <v>6495675</v>
      </c>
      <c r="P1584">
        <f>IFERROR(VLOOKUP(D1584&amp;N1584,'(0202) Frozen'!$C$2:$P$997,14,FALSE),0)</f>
        <v>931017</v>
      </c>
      <c r="Q1584">
        <f t="shared" si="75"/>
        <v>7426692</v>
      </c>
      <c r="R1584" s="4">
        <f t="shared" si="74"/>
        <v>6.5094506470707858E-2</v>
      </c>
    </row>
    <row r="1585" spans="1:18" x14ac:dyDescent="0.25">
      <c r="A1585">
        <v>826</v>
      </c>
      <c r="B1585" t="s">
        <v>15</v>
      </c>
      <c r="C1585" t="str">
        <f t="shared" si="76"/>
        <v>201402Netherlands</v>
      </c>
      <c r="D1585">
        <v>201402</v>
      </c>
      <c r="E1585">
        <v>2014</v>
      </c>
      <c r="F1585" s="1">
        <v>41671</v>
      </c>
      <c r="G1585">
        <v>2</v>
      </c>
      <c r="H1585">
        <v>1</v>
      </c>
      <c r="I1585" t="s">
        <v>16</v>
      </c>
      <c r="J1585">
        <v>4</v>
      </c>
      <c r="K1585" t="s">
        <v>62</v>
      </c>
      <c r="L1585" t="s">
        <v>61</v>
      </c>
      <c r="M1585">
        <v>528</v>
      </c>
      <c r="N1585" t="s">
        <v>38</v>
      </c>
      <c r="O1585" s="3">
        <f>IFERROR(VLOOKUP(D1585&amp;N1585,'(0201) Fresh'!$C$2:$P$1086,14,FALSE),0)</f>
        <v>6255279</v>
      </c>
      <c r="P1585">
        <f>IFERROR(VLOOKUP(D1585&amp;N1585,'(0202) Frozen'!$C$2:$P$997,14,FALSE),0)</f>
        <v>949334</v>
      </c>
      <c r="Q1585">
        <f t="shared" si="75"/>
        <v>7204613</v>
      </c>
      <c r="R1585" s="4">
        <f t="shared" si="74"/>
        <v>6.9384982108740112E-2</v>
      </c>
    </row>
    <row r="1586" spans="1:18" x14ac:dyDescent="0.25">
      <c r="A1586">
        <v>826</v>
      </c>
      <c r="B1586" t="s">
        <v>15</v>
      </c>
      <c r="C1586" t="str">
        <f t="shared" si="76"/>
        <v>201403Netherlands</v>
      </c>
      <c r="D1586">
        <v>201403</v>
      </c>
      <c r="E1586">
        <v>2014</v>
      </c>
      <c r="F1586" s="1">
        <v>41699</v>
      </c>
      <c r="G1586">
        <v>3</v>
      </c>
      <c r="H1586">
        <v>1</v>
      </c>
      <c r="I1586" t="s">
        <v>16</v>
      </c>
      <c r="J1586">
        <v>4</v>
      </c>
      <c r="K1586" t="s">
        <v>62</v>
      </c>
      <c r="L1586" t="s">
        <v>61</v>
      </c>
      <c r="M1586">
        <v>528</v>
      </c>
      <c r="N1586" t="s">
        <v>38</v>
      </c>
      <c r="O1586" s="3">
        <f>IFERROR(VLOOKUP(D1586&amp;N1586,'(0201) Fresh'!$C$2:$P$1086,14,FALSE),0)</f>
        <v>5747960</v>
      </c>
      <c r="P1586">
        <f>IFERROR(VLOOKUP(D1586&amp;N1586,'(0202) Frozen'!$C$2:$P$997,14,FALSE),0)</f>
        <v>816586</v>
      </c>
      <c r="Q1586">
        <f t="shared" si="75"/>
        <v>6564546</v>
      </c>
      <c r="R1586" s="4">
        <f t="shared" si="74"/>
        <v>5.4156697687057033E-2</v>
      </c>
    </row>
    <row r="1587" spans="1:18" x14ac:dyDescent="0.25">
      <c r="A1587">
        <v>826</v>
      </c>
      <c r="B1587" t="s">
        <v>15</v>
      </c>
      <c r="C1587" t="str">
        <f t="shared" si="76"/>
        <v>201404Netherlands</v>
      </c>
      <c r="D1587">
        <v>201404</v>
      </c>
      <c r="E1587">
        <v>2014</v>
      </c>
      <c r="F1587" s="1">
        <v>41730</v>
      </c>
      <c r="G1587">
        <v>4</v>
      </c>
      <c r="H1587">
        <v>1</v>
      </c>
      <c r="I1587" t="s">
        <v>16</v>
      </c>
      <c r="J1587">
        <v>4</v>
      </c>
      <c r="K1587" t="s">
        <v>62</v>
      </c>
      <c r="L1587" t="s">
        <v>61</v>
      </c>
      <c r="M1587">
        <v>528</v>
      </c>
      <c r="N1587" t="s">
        <v>38</v>
      </c>
      <c r="O1587" s="3">
        <f>IFERROR(VLOOKUP(D1587&amp;N1587,'(0201) Fresh'!$C$2:$P$1086,14,FALSE),0)</f>
        <v>6101668</v>
      </c>
      <c r="P1587">
        <f>IFERROR(VLOOKUP(D1587&amp;N1587,'(0202) Frozen'!$C$2:$P$997,14,FALSE),0)</f>
        <v>1075946</v>
      </c>
      <c r="Q1587">
        <f t="shared" si="75"/>
        <v>7177614</v>
      </c>
      <c r="R1587" s="4">
        <f t="shared" si="74"/>
        <v>5.8881906830261621E-2</v>
      </c>
    </row>
    <row r="1588" spans="1:18" x14ac:dyDescent="0.25">
      <c r="A1588">
        <v>826</v>
      </c>
      <c r="B1588" t="s">
        <v>15</v>
      </c>
      <c r="C1588" t="str">
        <f t="shared" si="76"/>
        <v>201405Netherlands</v>
      </c>
      <c r="D1588">
        <v>201405</v>
      </c>
      <c r="E1588">
        <v>2014</v>
      </c>
      <c r="F1588" s="1">
        <v>41760</v>
      </c>
      <c r="G1588">
        <v>5</v>
      </c>
      <c r="H1588">
        <v>1</v>
      </c>
      <c r="I1588" t="s">
        <v>16</v>
      </c>
      <c r="J1588">
        <v>4</v>
      </c>
      <c r="K1588" t="s">
        <v>62</v>
      </c>
      <c r="L1588" t="s">
        <v>61</v>
      </c>
      <c r="M1588">
        <v>528</v>
      </c>
      <c r="N1588" t="s">
        <v>38</v>
      </c>
      <c r="O1588" s="3">
        <f>IFERROR(VLOOKUP(D1588&amp;N1588,'(0201) Fresh'!$C$2:$P$1086,14,FALSE),0)</f>
        <v>5950992</v>
      </c>
      <c r="P1588">
        <f>IFERROR(VLOOKUP(D1588&amp;N1588,'(0202) Frozen'!$C$2:$P$997,14,FALSE),0)</f>
        <v>1063823</v>
      </c>
      <c r="Q1588">
        <f t="shared" si="75"/>
        <v>7014815</v>
      </c>
      <c r="R1588" s="4">
        <f t="shared" si="74"/>
        <v>5.7568149088746023E-2</v>
      </c>
    </row>
    <row r="1589" spans="1:18" x14ac:dyDescent="0.25">
      <c r="A1589">
        <v>826</v>
      </c>
      <c r="B1589" t="s">
        <v>15</v>
      </c>
      <c r="C1589" t="str">
        <f t="shared" si="76"/>
        <v>201406Netherlands</v>
      </c>
      <c r="D1589">
        <v>201406</v>
      </c>
      <c r="E1589">
        <v>2014</v>
      </c>
      <c r="F1589" s="1">
        <v>41791</v>
      </c>
      <c r="G1589">
        <v>6</v>
      </c>
      <c r="H1589">
        <v>1</v>
      </c>
      <c r="I1589" t="s">
        <v>16</v>
      </c>
      <c r="J1589">
        <v>4</v>
      </c>
      <c r="K1589" t="s">
        <v>62</v>
      </c>
      <c r="L1589" t="s">
        <v>61</v>
      </c>
      <c r="M1589">
        <v>528</v>
      </c>
      <c r="N1589" t="s">
        <v>38</v>
      </c>
      <c r="O1589" s="3">
        <f>IFERROR(VLOOKUP(D1589&amp;N1589,'(0201) Fresh'!$C$2:$P$1086,14,FALSE),0)</f>
        <v>5635894</v>
      </c>
      <c r="P1589">
        <f>IFERROR(VLOOKUP(D1589&amp;N1589,'(0202) Frozen'!$C$2:$P$997,14,FALSE),0)</f>
        <v>1210338</v>
      </c>
      <c r="Q1589">
        <f t="shared" si="75"/>
        <v>6846232</v>
      </c>
      <c r="R1589" s="4">
        <f t="shared" si="74"/>
        <v>5.3786053572943575E-2</v>
      </c>
    </row>
    <row r="1590" spans="1:18" x14ac:dyDescent="0.25">
      <c r="A1590">
        <v>826</v>
      </c>
      <c r="B1590" t="s">
        <v>15</v>
      </c>
      <c r="C1590" t="str">
        <f t="shared" si="76"/>
        <v>201407Netherlands</v>
      </c>
      <c r="D1590">
        <v>201407</v>
      </c>
      <c r="E1590">
        <v>2014</v>
      </c>
      <c r="F1590" s="1">
        <v>41821</v>
      </c>
      <c r="G1590">
        <v>7</v>
      </c>
      <c r="H1590">
        <v>1</v>
      </c>
      <c r="I1590" t="s">
        <v>16</v>
      </c>
      <c r="J1590">
        <v>4</v>
      </c>
      <c r="K1590" t="s">
        <v>62</v>
      </c>
      <c r="L1590" t="s">
        <v>61</v>
      </c>
      <c r="M1590">
        <v>528</v>
      </c>
      <c r="N1590" t="s">
        <v>38</v>
      </c>
      <c r="O1590" s="3">
        <f>IFERROR(VLOOKUP(D1590&amp;N1590,'(0201) Fresh'!$C$2:$P$1086,14,FALSE),0)</f>
        <v>7228807</v>
      </c>
      <c r="P1590">
        <f>IFERROR(VLOOKUP(D1590&amp;N1590,'(0202) Frozen'!$C$2:$P$997,14,FALSE),0)</f>
        <v>1146735</v>
      </c>
      <c r="Q1590">
        <f t="shared" si="75"/>
        <v>8375542</v>
      </c>
      <c r="R1590" s="4">
        <f t="shared" si="74"/>
        <v>6.787171039612569E-2</v>
      </c>
    </row>
    <row r="1591" spans="1:18" x14ac:dyDescent="0.25">
      <c r="A1591">
        <v>826</v>
      </c>
      <c r="B1591" t="s">
        <v>15</v>
      </c>
      <c r="C1591" t="str">
        <f t="shared" si="76"/>
        <v>201408Netherlands</v>
      </c>
      <c r="D1591">
        <v>201408</v>
      </c>
      <c r="E1591">
        <v>2014</v>
      </c>
      <c r="F1591" s="1">
        <v>41852</v>
      </c>
      <c r="G1591">
        <v>8</v>
      </c>
      <c r="H1591">
        <v>1</v>
      </c>
      <c r="I1591" t="s">
        <v>16</v>
      </c>
      <c r="J1591">
        <v>4</v>
      </c>
      <c r="K1591" t="s">
        <v>62</v>
      </c>
      <c r="L1591" t="s">
        <v>61</v>
      </c>
      <c r="M1591">
        <v>528</v>
      </c>
      <c r="N1591" t="s">
        <v>38</v>
      </c>
      <c r="O1591" s="3">
        <f>IFERROR(VLOOKUP(D1591&amp;N1591,'(0201) Fresh'!$C$2:$P$1086,14,FALSE),0)</f>
        <v>9077405</v>
      </c>
      <c r="P1591">
        <f>IFERROR(VLOOKUP(D1591&amp;N1591,'(0202) Frozen'!$C$2:$P$997,14,FALSE),0)</f>
        <v>1048817</v>
      </c>
      <c r="Q1591">
        <f t="shared" si="75"/>
        <v>10126222</v>
      </c>
      <c r="R1591" s="4">
        <f t="shared" si="74"/>
        <v>7.9876626368927062E-2</v>
      </c>
    </row>
    <row r="1592" spans="1:18" x14ac:dyDescent="0.25">
      <c r="A1592">
        <v>826</v>
      </c>
      <c r="B1592" t="s">
        <v>15</v>
      </c>
      <c r="C1592" t="str">
        <f t="shared" si="76"/>
        <v>201409Netherlands</v>
      </c>
      <c r="D1592">
        <v>201409</v>
      </c>
      <c r="E1592">
        <v>2014</v>
      </c>
      <c r="F1592" s="1">
        <v>41883</v>
      </c>
      <c r="G1592">
        <v>9</v>
      </c>
      <c r="H1592">
        <v>1</v>
      </c>
      <c r="I1592" t="s">
        <v>16</v>
      </c>
      <c r="J1592">
        <v>4</v>
      </c>
      <c r="K1592" t="s">
        <v>62</v>
      </c>
      <c r="L1592" t="s">
        <v>61</v>
      </c>
      <c r="M1592">
        <v>528</v>
      </c>
      <c r="N1592" t="s">
        <v>38</v>
      </c>
      <c r="O1592" s="3">
        <f>IFERROR(VLOOKUP(D1592&amp;N1592,'(0201) Fresh'!$C$2:$P$1086,14,FALSE),0)</f>
        <v>9227117</v>
      </c>
      <c r="P1592">
        <f>IFERROR(VLOOKUP(D1592&amp;N1592,'(0202) Frozen'!$C$2:$P$997,14,FALSE),0)</f>
        <v>1165733</v>
      </c>
      <c r="Q1592">
        <f t="shared" si="75"/>
        <v>10392850</v>
      </c>
      <c r="R1592" s="4">
        <f t="shared" si="74"/>
        <v>7.0811586005578103E-2</v>
      </c>
    </row>
    <row r="1593" spans="1:18" x14ac:dyDescent="0.25">
      <c r="A1593">
        <v>826</v>
      </c>
      <c r="B1593" t="s">
        <v>15</v>
      </c>
      <c r="C1593" t="str">
        <f t="shared" si="76"/>
        <v>201410Netherlands</v>
      </c>
      <c r="D1593">
        <v>201410</v>
      </c>
      <c r="E1593">
        <v>2014</v>
      </c>
      <c r="F1593" s="1">
        <v>41913</v>
      </c>
      <c r="G1593">
        <v>10</v>
      </c>
      <c r="H1593">
        <v>1</v>
      </c>
      <c r="I1593" t="s">
        <v>16</v>
      </c>
      <c r="J1593">
        <v>4</v>
      </c>
      <c r="K1593" t="s">
        <v>62</v>
      </c>
      <c r="L1593" t="s">
        <v>61</v>
      </c>
      <c r="M1593">
        <v>528</v>
      </c>
      <c r="N1593" t="s">
        <v>38</v>
      </c>
      <c r="O1593" s="3">
        <f>IFERROR(VLOOKUP(D1593&amp;N1593,'(0201) Fresh'!$C$2:$P$1086,14,FALSE),0)</f>
        <v>9517687</v>
      </c>
      <c r="P1593">
        <f>IFERROR(VLOOKUP(D1593&amp;N1593,'(0202) Frozen'!$C$2:$P$997,14,FALSE),0)</f>
        <v>981388</v>
      </c>
      <c r="Q1593">
        <f t="shared" si="75"/>
        <v>10499075</v>
      </c>
      <c r="R1593" s="4">
        <f t="shared" si="74"/>
        <v>7.0393227140465642E-2</v>
      </c>
    </row>
    <row r="1594" spans="1:18" x14ac:dyDescent="0.25">
      <c r="A1594">
        <v>826</v>
      </c>
      <c r="B1594" t="s">
        <v>15</v>
      </c>
      <c r="C1594" t="str">
        <f t="shared" si="76"/>
        <v>201411Netherlands</v>
      </c>
      <c r="D1594">
        <v>201411</v>
      </c>
      <c r="E1594">
        <v>2014</v>
      </c>
      <c r="F1594" s="1">
        <v>41944</v>
      </c>
      <c r="G1594">
        <v>11</v>
      </c>
      <c r="H1594">
        <v>1</v>
      </c>
      <c r="I1594" t="s">
        <v>16</v>
      </c>
      <c r="J1594">
        <v>4</v>
      </c>
      <c r="K1594" t="s">
        <v>62</v>
      </c>
      <c r="L1594" t="s">
        <v>61</v>
      </c>
      <c r="M1594">
        <v>528</v>
      </c>
      <c r="N1594" t="s">
        <v>38</v>
      </c>
      <c r="O1594" s="3">
        <f>IFERROR(VLOOKUP(D1594&amp;N1594,'(0201) Fresh'!$C$2:$P$1086,14,FALSE),0)</f>
        <v>8445416</v>
      </c>
      <c r="P1594">
        <f>IFERROR(VLOOKUP(D1594&amp;N1594,'(0202) Frozen'!$C$2:$P$997,14,FALSE),0)</f>
        <v>1094031</v>
      </c>
      <c r="Q1594">
        <f t="shared" si="75"/>
        <v>9539447</v>
      </c>
      <c r="R1594" s="4">
        <f t="shared" si="74"/>
        <v>6.7626321363950262E-2</v>
      </c>
    </row>
    <row r="1595" spans="1:18" x14ac:dyDescent="0.25">
      <c r="A1595" s="3">
        <v>826</v>
      </c>
      <c r="B1595" s="3" t="s">
        <v>15</v>
      </c>
      <c r="C1595" t="str">
        <f t="shared" si="76"/>
        <v>201001New Zealand</v>
      </c>
      <c r="D1595" s="3">
        <v>201001</v>
      </c>
      <c r="E1595" s="3">
        <v>2010</v>
      </c>
      <c r="F1595" s="6">
        <v>40179</v>
      </c>
      <c r="G1595" s="3">
        <v>1</v>
      </c>
      <c r="H1595" s="3">
        <v>1</v>
      </c>
      <c r="I1595" s="3" t="s">
        <v>16</v>
      </c>
      <c r="J1595" s="3">
        <v>4</v>
      </c>
      <c r="K1595" s="3" t="s">
        <v>62</v>
      </c>
      <c r="L1595" s="3" t="s">
        <v>61</v>
      </c>
      <c r="M1595" s="3">
        <v>554</v>
      </c>
      <c r="N1595" s="3" t="s">
        <v>39</v>
      </c>
      <c r="O1595" s="3">
        <f>IFERROR(VLOOKUP(D1595&amp;N1595,'(0201) Fresh'!$C$2:$P$1086,14,FALSE),0)</f>
        <v>444352</v>
      </c>
      <c r="P1595">
        <f>IFERROR(VLOOKUP(D1595&amp;N1595,'(0202) Frozen'!$C$2:$P$997,14,FALSE),0)</f>
        <v>870671</v>
      </c>
      <c r="Q1595" s="3">
        <f t="shared" si="75"/>
        <v>1315023</v>
      </c>
      <c r="R1595" s="4">
        <f>Q1595/Q2</f>
        <v>1.4693758653033854E-2</v>
      </c>
    </row>
    <row r="1596" spans="1:18" x14ac:dyDescent="0.25">
      <c r="A1596" s="3">
        <v>826</v>
      </c>
      <c r="B1596" s="3" t="s">
        <v>15</v>
      </c>
      <c r="C1596" t="str">
        <f t="shared" si="76"/>
        <v>201002New Zealand</v>
      </c>
      <c r="D1596" s="3">
        <v>201002</v>
      </c>
      <c r="E1596" s="3">
        <v>2010</v>
      </c>
      <c r="F1596" s="6">
        <v>40210</v>
      </c>
      <c r="G1596" s="3">
        <v>2</v>
      </c>
      <c r="H1596" s="3">
        <v>1</v>
      </c>
      <c r="I1596" s="3" t="s">
        <v>16</v>
      </c>
      <c r="J1596" s="3">
        <v>4</v>
      </c>
      <c r="K1596" s="3" t="s">
        <v>62</v>
      </c>
      <c r="L1596" s="3" t="s">
        <v>61</v>
      </c>
      <c r="M1596" s="3">
        <v>554</v>
      </c>
      <c r="N1596" s="3" t="s">
        <v>39</v>
      </c>
      <c r="O1596" s="3">
        <f>IFERROR(VLOOKUP(D1596&amp;N1596,'(0201) Fresh'!$C$2:$P$1086,14,FALSE),0)</f>
        <v>178309</v>
      </c>
      <c r="P1596">
        <f>IFERROR(VLOOKUP(D1596&amp;N1596,'(0202) Frozen'!$C$2:$P$997,14,FALSE),0)</f>
        <v>723053</v>
      </c>
      <c r="Q1596" s="3">
        <f t="shared" si="75"/>
        <v>901362</v>
      </c>
      <c r="R1596" s="4">
        <f t="shared" ref="R1596:R1653" si="77">Q1596/Q3</f>
        <v>1.0310991539951795E-2</v>
      </c>
    </row>
    <row r="1597" spans="1:18" x14ac:dyDescent="0.25">
      <c r="A1597" s="3">
        <v>826</v>
      </c>
      <c r="B1597" s="3" t="s">
        <v>15</v>
      </c>
      <c r="C1597" t="str">
        <f t="shared" si="76"/>
        <v>201003New Zealand</v>
      </c>
      <c r="D1597" s="3">
        <v>201003</v>
      </c>
      <c r="E1597" s="3">
        <v>2010</v>
      </c>
      <c r="F1597" s="6">
        <v>40238</v>
      </c>
      <c r="G1597" s="3">
        <v>3</v>
      </c>
      <c r="H1597" s="3">
        <v>1</v>
      </c>
      <c r="I1597" s="3" t="s">
        <v>16</v>
      </c>
      <c r="J1597" s="3">
        <v>4</v>
      </c>
      <c r="K1597" s="3" t="s">
        <v>62</v>
      </c>
      <c r="L1597" s="3" t="s">
        <v>61</v>
      </c>
      <c r="M1597" s="3">
        <v>554</v>
      </c>
      <c r="N1597" s="3" t="s">
        <v>39</v>
      </c>
      <c r="O1597" s="3">
        <f>IFERROR(VLOOKUP(D1597&amp;N1597,'(0201) Fresh'!$C$2:$P$1086,14,FALSE),0)</f>
        <v>665540</v>
      </c>
      <c r="P1597">
        <f>IFERROR(VLOOKUP(D1597&amp;N1597,'(0202) Frozen'!$C$2:$P$997,14,FALSE),0)</f>
        <v>1526291</v>
      </c>
      <c r="Q1597" s="3">
        <f t="shared" si="75"/>
        <v>2191831</v>
      </c>
      <c r="R1597" s="4">
        <f t="shared" si="77"/>
        <v>2.2489652653879484E-2</v>
      </c>
    </row>
    <row r="1598" spans="1:18" x14ac:dyDescent="0.25">
      <c r="A1598" s="3">
        <v>826</v>
      </c>
      <c r="B1598" s="3" t="s">
        <v>15</v>
      </c>
      <c r="C1598" t="str">
        <f t="shared" si="76"/>
        <v>201004New Zealand</v>
      </c>
      <c r="D1598" s="3">
        <v>201004</v>
      </c>
      <c r="E1598" s="3">
        <v>2010</v>
      </c>
      <c r="F1598" s="6">
        <v>40269</v>
      </c>
      <c r="G1598" s="3">
        <v>4</v>
      </c>
      <c r="H1598" s="3">
        <v>1</v>
      </c>
      <c r="I1598" s="3" t="s">
        <v>16</v>
      </c>
      <c r="J1598" s="3">
        <v>4</v>
      </c>
      <c r="K1598" s="3" t="s">
        <v>62</v>
      </c>
      <c r="L1598" s="3" t="s">
        <v>61</v>
      </c>
      <c r="M1598" s="3">
        <v>554</v>
      </c>
      <c r="N1598" s="3" t="s">
        <v>39</v>
      </c>
      <c r="O1598" s="3">
        <f>IFERROR(VLOOKUP(D1598&amp;N1598,'(0201) Fresh'!$C$2:$P$1086,14,FALSE),0)</f>
        <v>1144937</v>
      </c>
      <c r="P1598">
        <f>IFERROR(VLOOKUP(D1598&amp;N1598,'(0202) Frozen'!$C$2:$P$997,14,FALSE),0)</f>
        <v>1554221</v>
      </c>
      <c r="Q1598" s="3">
        <f t="shared" si="75"/>
        <v>2699158</v>
      </c>
      <c r="R1598" s="4">
        <f t="shared" si="77"/>
        <v>2.9205175784741175E-2</v>
      </c>
    </row>
    <row r="1599" spans="1:18" x14ac:dyDescent="0.25">
      <c r="A1599" s="3">
        <v>826</v>
      </c>
      <c r="B1599" s="3" t="s">
        <v>15</v>
      </c>
      <c r="C1599" t="str">
        <f t="shared" si="76"/>
        <v>201005New Zealand</v>
      </c>
      <c r="D1599" s="3">
        <v>201005</v>
      </c>
      <c r="E1599" s="3">
        <v>2010</v>
      </c>
      <c r="F1599" s="6">
        <v>40299</v>
      </c>
      <c r="G1599" s="3">
        <v>5</v>
      </c>
      <c r="H1599" s="3">
        <v>1</v>
      </c>
      <c r="I1599" s="3" t="s">
        <v>16</v>
      </c>
      <c r="J1599" s="3">
        <v>4</v>
      </c>
      <c r="K1599" s="3" t="s">
        <v>62</v>
      </c>
      <c r="L1599" s="3" t="s">
        <v>61</v>
      </c>
      <c r="M1599" s="3">
        <v>554</v>
      </c>
      <c r="N1599" s="3" t="s">
        <v>39</v>
      </c>
      <c r="O1599" s="3">
        <f>IFERROR(VLOOKUP(D1599&amp;N1599,'(0201) Fresh'!$C$2:$P$1086,14,FALSE),0)</f>
        <v>1495954</v>
      </c>
      <c r="P1599">
        <f>IFERROR(VLOOKUP(D1599&amp;N1599,'(0202) Frozen'!$C$2:$P$997,14,FALSE),0)</f>
        <v>1052051</v>
      </c>
      <c r="Q1599" s="3">
        <f t="shared" si="75"/>
        <v>2548005</v>
      </c>
      <c r="R1599" s="4">
        <f t="shared" si="77"/>
        <v>2.8815190126107712E-2</v>
      </c>
    </row>
    <row r="1600" spans="1:18" x14ac:dyDescent="0.25">
      <c r="A1600" s="3">
        <v>826</v>
      </c>
      <c r="B1600" s="3" t="s">
        <v>15</v>
      </c>
      <c r="C1600" t="str">
        <f t="shared" si="76"/>
        <v>201006New Zealand</v>
      </c>
      <c r="D1600" s="3">
        <v>201006</v>
      </c>
      <c r="E1600" s="3">
        <v>2010</v>
      </c>
      <c r="F1600" s="6">
        <v>40330</v>
      </c>
      <c r="G1600" s="3">
        <v>6</v>
      </c>
      <c r="H1600" s="3">
        <v>1</v>
      </c>
      <c r="I1600" s="3" t="s">
        <v>16</v>
      </c>
      <c r="J1600" s="3">
        <v>4</v>
      </c>
      <c r="K1600" s="3" t="s">
        <v>62</v>
      </c>
      <c r="L1600" s="3" t="s">
        <v>61</v>
      </c>
      <c r="M1600" s="3">
        <v>554</v>
      </c>
      <c r="N1600" s="3" t="s">
        <v>39</v>
      </c>
      <c r="O1600" s="3">
        <f>IFERROR(VLOOKUP(D1600&amp;N1600,'(0201) Fresh'!$C$2:$P$1086,14,FALSE),0)</f>
        <v>2581912</v>
      </c>
      <c r="P1600">
        <f>IFERROR(VLOOKUP(D1600&amp;N1600,'(0202) Frozen'!$C$2:$P$997,14,FALSE),0)</f>
        <v>1519552</v>
      </c>
      <c r="Q1600" s="3">
        <f t="shared" si="75"/>
        <v>4101464</v>
      </c>
      <c r="R1600" s="4">
        <f t="shared" si="77"/>
        <v>4.1689134764728762E-2</v>
      </c>
    </row>
    <row r="1601" spans="1:18" x14ac:dyDescent="0.25">
      <c r="A1601" s="3">
        <v>826</v>
      </c>
      <c r="B1601" s="3" t="s">
        <v>15</v>
      </c>
      <c r="C1601" t="str">
        <f t="shared" si="76"/>
        <v>201007New Zealand</v>
      </c>
      <c r="D1601" s="3">
        <v>201007</v>
      </c>
      <c r="E1601" s="3">
        <v>2010</v>
      </c>
      <c r="F1601" s="6">
        <v>40360</v>
      </c>
      <c r="G1601" s="3">
        <v>7</v>
      </c>
      <c r="H1601" s="3">
        <v>1</v>
      </c>
      <c r="I1601" s="3" t="s">
        <v>16</v>
      </c>
      <c r="J1601" s="3">
        <v>4</v>
      </c>
      <c r="K1601" s="3" t="s">
        <v>62</v>
      </c>
      <c r="L1601" s="3" t="s">
        <v>61</v>
      </c>
      <c r="M1601" s="3">
        <v>554</v>
      </c>
      <c r="N1601" s="3" t="s">
        <v>39</v>
      </c>
      <c r="O1601" s="3">
        <f>IFERROR(VLOOKUP(D1601&amp;N1601,'(0201) Fresh'!$C$2:$P$1086,14,FALSE),0)</f>
        <v>698303</v>
      </c>
      <c r="P1601">
        <f>IFERROR(VLOOKUP(D1601&amp;N1601,'(0202) Frozen'!$C$2:$P$997,14,FALSE),0)</f>
        <v>1924921</v>
      </c>
      <c r="Q1601" s="3">
        <f t="shared" si="75"/>
        <v>2623224</v>
      </c>
      <c r="R1601" s="4">
        <f t="shared" si="77"/>
        <v>2.8238010145310102E-2</v>
      </c>
    </row>
    <row r="1602" spans="1:18" x14ac:dyDescent="0.25">
      <c r="A1602" s="3">
        <v>826</v>
      </c>
      <c r="B1602" s="3" t="s">
        <v>15</v>
      </c>
      <c r="C1602" t="str">
        <f t="shared" si="76"/>
        <v>201008New Zealand</v>
      </c>
      <c r="D1602" s="3">
        <v>201008</v>
      </c>
      <c r="E1602" s="3">
        <v>2010</v>
      </c>
      <c r="F1602" s="6">
        <v>40391</v>
      </c>
      <c r="G1602" s="3">
        <v>8</v>
      </c>
      <c r="H1602" s="3">
        <v>1</v>
      </c>
      <c r="I1602" s="3" t="s">
        <v>16</v>
      </c>
      <c r="J1602" s="3">
        <v>4</v>
      </c>
      <c r="K1602" s="3" t="s">
        <v>62</v>
      </c>
      <c r="L1602" s="3" t="s">
        <v>61</v>
      </c>
      <c r="M1602" s="3">
        <v>554</v>
      </c>
      <c r="N1602" s="3" t="s">
        <v>39</v>
      </c>
      <c r="O1602" s="3">
        <f>IFERROR(VLOOKUP(D1602&amp;N1602,'(0201) Fresh'!$C$2:$P$1086,14,FALSE),0)</f>
        <v>521708</v>
      </c>
      <c r="P1602">
        <f>IFERROR(VLOOKUP(D1602&amp;N1602,'(0202) Frozen'!$C$2:$P$997,14,FALSE),0)</f>
        <v>615874</v>
      </c>
      <c r="Q1602" s="3">
        <f t="shared" ref="Q1602:Q1665" si="78">O1602+P1602</f>
        <v>1137582</v>
      </c>
      <c r="R1602" s="4">
        <f t="shared" si="77"/>
        <v>1.2972535740266385E-2</v>
      </c>
    </row>
    <row r="1603" spans="1:18" x14ac:dyDescent="0.25">
      <c r="A1603" s="3">
        <v>826</v>
      </c>
      <c r="B1603" s="3" t="s">
        <v>15</v>
      </c>
      <c r="C1603" t="str">
        <f t="shared" ref="C1603:C1666" si="79">D1603&amp;N1603</f>
        <v>201009New Zealand</v>
      </c>
      <c r="D1603" s="3">
        <v>201009</v>
      </c>
      <c r="E1603" s="3">
        <v>2010</v>
      </c>
      <c r="F1603" s="6">
        <v>40422</v>
      </c>
      <c r="G1603" s="3">
        <v>9</v>
      </c>
      <c r="H1603" s="3">
        <v>1</v>
      </c>
      <c r="I1603" s="3" t="s">
        <v>16</v>
      </c>
      <c r="J1603" s="3">
        <v>4</v>
      </c>
      <c r="K1603" s="3" t="s">
        <v>62</v>
      </c>
      <c r="L1603" s="3" t="s">
        <v>61</v>
      </c>
      <c r="M1603" s="3">
        <v>554</v>
      </c>
      <c r="N1603" s="3" t="s">
        <v>39</v>
      </c>
      <c r="O1603" s="3">
        <f>IFERROR(VLOOKUP(D1603&amp;N1603,'(0201) Fresh'!$C$2:$P$1086,14,FALSE),0)</f>
        <v>28372</v>
      </c>
      <c r="P1603">
        <f>IFERROR(VLOOKUP(D1603&amp;N1603,'(0202) Frozen'!$C$2:$P$997,14,FALSE),0)</f>
        <v>798250</v>
      </c>
      <c r="Q1603" s="3">
        <f t="shared" si="78"/>
        <v>826622</v>
      </c>
      <c r="R1603" s="4">
        <f t="shared" si="77"/>
        <v>7.6768899545441955E-3</v>
      </c>
    </row>
    <row r="1604" spans="1:18" x14ac:dyDescent="0.25">
      <c r="A1604" s="3">
        <v>826</v>
      </c>
      <c r="B1604" s="3" t="s">
        <v>15</v>
      </c>
      <c r="C1604" t="str">
        <f t="shared" si="79"/>
        <v>201010New Zealand</v>
      </c>
      <c r="D1604" s="3">
        <v>201010</v>
      </c>
      <c r="E1604" s="3">
        <v>2010</v>
      </c>
      <c r="F1604" s="6">
        <v>40452</v>
      </c>
      <c r="G1604" s="3">
        <v>10</v>
      </c>
      <c r="H1604" s="3">
        <v>1</v>
      </c>
      <c r="I1604" s="3" t="s">
        <v>16</v>
      </c>
      <c r="J1604" s="3">
        <v>4</v>
      </c>
      <c r="K1604" s="3" t="s">
        <v>62</v>
      </c>
      <c r="L1604" s="3" t="s">
        <v>61</v>
      </c>
      <c r="M1604" s="3">
        <v>554</v>
      </c>
      <c r="N1604" s="3" t="s">
        <v>39</v>
      </c>
      <c r="O1604" s="3">
        <f>IFERROR(VLOOKUP(D1604&amp;N1604,'(0201) Fresh'!$C$2:$P$1086,14,FALSE),0)</f>
        <v>49682</v>
      </c>
      <c r="P1604">
        <f>IFERROR(VLOOKUP(D1604&amp;N1604,'(0202) Frozen'!$C$2:$P$997,14,FALSE),0)</f>
        <v>1469441</v>
      </c>
      <c r="Q1604" s="3">
        <f t="shared" si="78"/>
        <v>1519123</v>
      </c>
      <c r="R1604" s="4">
        <f t="shared" si="77"/>
        <v>1.7227358554510529E-2</v>
      </c>
    </row>
    <row r="1605" spans="1:18" x14ac:dyDescent="0.25">
      <c r="A1605" s="3">
        <v>826</v>
      </c>
      <c r="B1605" s="3" t="s">
        <v>15</v>
      </c>
      <c r="C1605" t="str">
        <f t="shared" si="79"/>
        <v>201011New Zealand</v>
      </c>
      <c r="D1605" s="3">
        <v>201011</v>
      </c>
      <c r="E1605" s="3">
        <v>2010</v>
      </c>
      <c r="F1605" s="6">
        <v>40483</v>
      </c>
      <c r="G1605" s="3">
        <v>11</v>
      </c>
      <c r="H1605" s="3">
        <v>1</v>
      </c>
      <c r="I1605" s="3" t="s">
        <v>16</v>
      </c>
      <c r="J1605" s="3">
        <v>4</v>
      </c>
      <c r="K1605" s="3" t="s">
        <v>62</v>
      </c>
      <c r="L1605" s="3" t="s">
        <v>61</v>
      </c>
      <c r="M1605" s="3">
        <v>554</v>
      </c>
      <c r="N1605" s="3" t="s">
        <v>39</v>
      </c>
      <c r="O1605" s="3">
        <f>IFERROR(VLOOKUP(D1605&amp;N1605,'(0201) Fresh'!$C$2:$P$1086,14,FALSE),0)</f>
        <v>0</v>
      </c>
      <c r="P1605">
        <f>IFERROR(VLOOKUP(D1605&amp;N1605,'(0202) Frozen'!$C$2:$P$997,14,FALSE),0)</f>
        <v>680946</v>
      </c>
      <c r="Q1605" s="3">
        <f t="shared" si="78"/>
        <v>680946</v>
      </c>
      <c r="R1605" s="4">
        <f t="shared" si="77"/>
        <v>6.492729711399592E-3</v>
      </c>
    </row>
    <row r="1606" spans="1:18" x14ac:dyDescent="0.25">
      <c r="A1606" s="3">
        <v>826</v>
      </c>
      <c r="B1606" s="3" t="s">
        <v>15</v>
      </c>
      <c r="C1606" t="str">
        <f t="shared" si="79"/>
        <v>201012New Zealand</v>
      </c>
      <c r="D1606" s="3">
        <v>201012</v>
      </c>
      <c r="E1606" s="3">
        <v>2010</v>
      </c>
      <c r="F1606" s="6">
        <v>40513</v>
      </c>
      <c r="G1606" s="3">
        <v>12</v>
      </c>
      <c r="H1606" s="3">
        <v>1</v>
      </c>
      <c r="I1606" s="3" t="s">
        <v>16</v>
      </c>
      <c r="J1606" s="3">
        <v>4</v>
      </c>
      <c r="K1606" s="3" t="s">
        <v>62</v>
      </c>
      <c r="L1606" s="3" t="s">
        <v>61</v>
      </c>
      <c r="M1606" s="3">
        <v>554</v>
      </c>
      <c r="N1606" s="3" t="s">
        <v>39</v>
      </c>
      <c r="O1606" s="3">
        <f>IFERROR(VLOOKUP(D1606&amp;N1606,'(0201) Fresh'!$C$2:$P$1086,14,FALSE),0)</f>
        <v>0</v>
      </c>
      <c r="P1606">
        <f>IFERROR(VLOOKUP(D1606&amp;N1606,'(0202) Frozen'!$C$2:$P$997,14,FALSE),0)</f>
        <v>376489</v>
      </c>
      <c r="Q1606" s="3">
        <f t="shared" si="78"/>
        <v>376489</v>
      </c>
      <c r="R1606" s="4">
        <f t="shared" si="77"/>
        <v>2.9395475815865795E-3</v>
      </c>
    </row>
    <row r="1607" spans="1:18" x14ac:dyDescent="0.25">
      <c r="A1607" s="3">
        <v>826</v>
      </c>
      <c r="B1607" s="3" t="s">
        <v>15</v>
      </c>
      <c r="C1607" t="str">
        <f t="shared" si="79"/>
        <v>201101New Zealand</v>
      </c>
      <c r="D1607" s="3">
        <v>201101</v>
      </c>
      <c r="E1607" s="3">
        <v>2011</v>
      </c>
      <c r="F1607" s="6">
        <v>40544</v>
      </c>
      <c r="G1607" s="3">
        <v>1</v>
      </c>
      <c r="H1607" s="3">
        <v>1</v>
      </c>
      <c r="I1607" s="3" t="s">
        <v>16</v>
      </c>
      <c r="J1607" s="3">
        <v>4</v>
      </c>
      <c r="K1607" s="3" t="s">
        <v>62</v>
      </c>
      <c r="L1607" s="3" t="s">
        <v>61</v>
      </c>
      <c r="M1607" s="3">
        <v>554</v>
      </c>
      <c r="N1607" s="3" t="s">
        <v>39</v>
      </c>
      <c r="O1607" s="3">
        <f>IFERROR(VLOOKUP(D1607&amp;N1607,'(0201) Fresh'!$C$2:$P$1086,14,FALSE),0)</f>
        <v>202449</v>
      </c>
      <c r="P1607">
        <f>IFERROR(VLOOKUP(D1607&amp;N1607,'(0202) Frozen'!$C$2:$P$997,14,FALSE),0)</f>
        <v>1753632</v>
      </c>
      <c r="Q1607" s="3">
        <f t="shared" si="78"/>
        <v>1956081</v>
      </c>
      <c r="R1607" s="4">
        <f t="shared" si="77"/>
        <v>1.9039148933113537E-2</v>
      </c>
    </row>
    <row r="1608" spans="1:18" x14ac:dyDescent="0.25">
      <c r="A1608" s="3">
        <v>826</v>
      </c>
      <c r="B1608" s="3" t="s">
        <v>15</v>
      </c>
      <c r="C1608" t="str">
        <f t="shared" si="79"/>
        <v>201102New Zealand</v>
      </c>
      <c r="D1608" s="3">
        <v>201102</v>
      </c>
      <c r="E1608" s="3">
        <v>2011</v>
      </c>
      <c r="F1608" s="6">
        <v>40575</v>
      </c>
      <c r="G1608" s="3">
        <v>2</v>
      </c>
      <c r="H1608" s="3">
        <v>1</v>
      </c>
      <c r="I1608" s="3" t="s">
        <v>16</v>
      </c>
      <c r="J1608" s="3">
        <v>4</v>
      </c>
      <c r="K1608" s="3" t="s">
        <v>62</v>
      </c>
      <c r="L1608" s="3" t="s">
        <v>61</v>
      </c>
      <c r="M1608" s="3">
        <v>554</v>
      </c>
      <c r="N1608" s="3" t="s">
        <v>39</v>
      </c>
      <c r="O1608" s="3">
        <f>IFERROR(VLOOKUP(D1608&amp;N1608,'(0201) Fresh'!$C$2:$P$1086,14,FALSE),0)</f>
        <v>0</v>
      </c>
      <c r="P1608">
        <f>IFERROR(VLOOKUP(D1608&amp;N1608,'(0202) Frozen'!$C$2:$P$997,14,FALSE),0)</f>
        <v>898442</v>
      </c>
      <c r="Q1608" s="3">
        <f t="shared" si="78"/>
        <v>898442</v>
      </c>
      <c r="R1608" s="4">
        <f t="shared" si="77"/>
        <v>1.0169687521075024E-2</v>
      </c>
    </row>
    <row r="1609" spans="1:18" x14ac:dyDescent="0.25">
      <c r="A1609" s="3">
        <v>826</v>
      </c>
      <c r="B1609" s="3" t="s">
        <v>15</v>
      </c>
      <c r="C1609" t="str">
        <f t="shared" si="79"/>
        <v>201103New Zealand</v>
      </c>
      <c r="D1609" s="3">
        <v>201103</v>
      </c>
      <c r="E1609" s="3">
        <v>2011</v>
      </c>
      <c r="F1609" s="6">
        <v>40603</v>
      </c>
      <c r="G1609" s="3">
        <v>3</v>
      </c>
      <c r="H1609" s="3">
        <v>1</v>
      </c>
      <c r="I1609" s="3" t="s">
        <v>16</v>
      </c>
      <c r="J1609" s="3">
        <v>4</v>
      </c>
      <c r="K1609" s="3" t="s">
        <v>62</v>
      </c>
      <c r="L1609" s="3" t="s">
        <v>61</v>
      </c>
      <c r="M1609" s="3">
        <v>554</v>
      </c>
      <c r="N1609" s="3" t="s">
        <v>39</v>
      </c>
      <c r="O1609" s="3">
        <f>IFERROR(VLOOKUP(D1609&amp;N1609,'(0201) Fresh'!$C$2:$P$1086,14,FALSE),0)</f>
        <v>1043429</v>
      </c>
      <c r="P1609">
        <f>IFERROR(VLOOKUP(D1609&amp;N1609,'(0202) Frozen'!$C$2:$P$997,14,FALSE),0)</f>
        <v>2555068</v>
      </c>
      <c r="Q1609" s="3">
        <f t="shared" si="78"/>
        <v>3598497</v>
      </c>
      <c r="R1609" s="4">
        <f t="shared" si="77"/>
        <v>3.4192088357484912E-2</v>
      </c>
    </row>
    <row r="1610" spans="1:18" x14ac:dyDescent="0.25">
      <c r="A1610" s="3">
        <v>826</v>
      </c>
      <c r="B1610" s="3" t="s">
        <v>15</v>
      </c>
      <c r="C1610" t="str">
        <f t="shared" si="79"/>
        <v>201104New Zealand</v>
      </c>
      <c r="D1610" s="3">
        <v>201104</v>
      </c>
      <c r="E1610" s="3">
        <v>2011</v>
      </c>
      <c r="F1610" s="6">
        <v>40634</v>
      </c>
      <c r="G1610" s="3">
        <v>4</v>
      </c>
      <c r="H1610" s="3">
        <v>1</v>
      </c>
      <c r="I1610" s="3" t="s">
        <v>16</v>
      </c>
      <c r="J1610" s="3">
        <v>4</v>
      </c>
      <c r="K1610" s="3" t="s">
        <v>62</v>
      </c>
      <c r="L1610" s="3" t="s">
        <v>61</v>
      </c>
      <c r="M1610" s="3">
        <v>554</v>
      </c>
      <c r="N1610" s="3" t="s">
        <v>39</v>
      </c>
      <c r="O1610" s="3">
        <f>IFERROR(VLOOKUP(D1610&amp;N1610,'(0201) Fresh'!$C$2:$P$1086,14,FALSE),0)</f>
        <v>1231850</v>
      </c>
      <c r="P1610">
        <f>IFERROR(VLOOKUP(D1610&amp;N1610,'(0202) Frozen'!$C$2:$P$997,14,FALSE),0)</f>
        <v>1785262</v>
      </c>
      <c r="Q1610" s="3">
        <f t="shared" si="78"/>
        <v>3017112</v>
      </c>
      <c r="R1610" s="4">
        <f t="shared" si="77"/>
        <v>2.9507643296173437E-2</v>
      </c>
    </row>
    <row r="1611" spans="1:18" x14ac:dyDescent="0.25">
      <c r="A1611" s="3">
        <v>826</v>
      </c>
      <c r="B1611" s="3" t="s">
        <v>15</v>
      </c>
      <c r="C1611" t="str">
        <f t="shared" si="79"/>
        <v>201105New Zealand</v>
      </c>
      <c r="D1611" s="3">
        <v>201105</v>
      </c>
      <c r="E1611" s="3">
        <v>2011</v>
      </c>
      <c r="F1611" s="6">
        <v>40664</v>
      </c>
      <c r="G1611" s="3">
        <v>5</v>
      </c>
      <c r="H1611" s="3">
        <v>1</v>
      </c>
      <c r="I1611" s="3" t="s">
        <v>16</v>
      </c>
      <c r="J1611" s="3">
        <v>4</v>
      </c>
      <c r="K1611" s="3" t="s">
        <v>62</v>
      </c>
      <c r="L1611" s="3" t="s">
        <v>61</v>
      </c>
      <c r="M1611" s="3">
        <v>554</v>
      </c>
      <c r="N1611" s="3" t="s">
        <v>39</v>
      </c>
      <c r="O1611" s="3">
        <f>IFERROR(VLOOKUP(D1611&amp;N1611,'(0201) Fresh'!$C$2:$P$1086,14,FALSE),0)</f>
        <v>2493525</v>
      </c>
      <c r="P1611">
        <f>IFERROR(VLOOKUP(D1611&amp;N1611,'(0202) Frozen'!$C$2:$P$997,14,FALSE),0)</f>
        <v>2819865</v>
      </c>
      <c r="Q1611" s="3">
        <f t="shared" si="78"/>
        <v>5313390</v>
      </c>
      <c r="R1611" s="4">
        <f t="shared" si="77"/>
        <v>4.9588597904813868E-2</v>
      </c>
    </row>
    <row r="1612" spans="1:18" x14ac:dyDescent="0.25">
      <c r="A1612" s="3">
        <v>826</v>
      </c>
      <c r="B1612" s="3" t="s">
        <v>15</v>
      </c>
      <c r="C1612" t="str">
        <f t="shared" si="79"/>
        <v>201106New Zealand</v>
      </c>
      <c r="D1612" s="3">
        <v>201106</v>
      </c>
      <c r="E1612" s="3">
        <v>2011</v>
      </c>
      <c r="F1612" s="6">
        <v>40695</v>
      </c>
      <c r="G1612" s="3">
        <v>6</v>
      </c>
      <c r="H1612" s="3">
        <v>1</v>
      </c>
      <c r="I1612" s="3" t="s">
        <v>16</v>
      </c>
      <c r="J1612" s="3">
        <v>4</v>
      </c>
      <c r="K1612" s="3" t="s">
        <v>62</v>
      </c>
      <c r="L1612" s="3" t="s">
        <v>61</v>
      </c>
      <c r="M1612" s="3">
        <v>554</v>
      </c>
      <c r="N1612" s="3" t="s">
        <v>39</v>
      </c>
      <c r="O1612" s="3">
        <f>IFERROR(VLOOKUP(D1612&amp;N1612,'(0201) Fresh'!$C$2:$P$1086,14,FALSE),0)</f>
        <v>3124217</v>
      </c>
      <c r="P1612">
        <f>IFERROR(VLOOKUP(D1612&amp;N1612,'(0202) Frozen'!$C$2:$P$997,14,FALSE),0)</f>
        <v>4844483</v>
      </c>
      <c r="Q1612" s="3">
        <f t="shared" si="78"/>
        <v>7968700</v>
      </c>
      <c r="R1612" s="4">
        <f t="shared" si="77"/>
        <v>6.4769011387729572E-2</v>
      </c>
    </row>
    <row r="1613" spans="1:18" x14ac:dyDescent="0.25">
      <c r="A1613" s="3">
        <v>826</v>
      </c>
      <c r="B1613" s="3" t="s">
        <v>15</v>
      </c>
      <c r="C1613" t="str">
        <f t="shared" si="79"/>
        <v>201107New Zealand</v>
      </c>
      <c r="D1613" s="3">
        <v>201107</v>
      </c>
      <c r="E1613" s="3">
        <v>2011</v>
      </c>
      <c r="F1613" s="6">
        <v>40725</v>
      </c>
      <c r="G1613" s="3">
        <v>7</v>
      </c>
      <c r="H1613" s="3">
        <v>1</v>
      </c>
      <c r="I1613" s="3" t="s">
        <v>16</v>
      </c>
      <c r="J1613" s="3">
        <v>4</v>
      </c>
      <c r="K1613" s="3" t="s">
        <v>62</v>
      </c>
      <c r="L1613" s="3" t="s">
        <v>61</v>
      </c>
      <c r="M1613" s="3">
        <v>554</v>
      </c>
      <c r="N1613" s="3" t="s">
        <v>39</v>
      </c>
      <c r="O1613" s="3">
        <f>IFERROR(VLOOKUP(D1613&amp;N1613,'(0201) Fresh'!$C$2:$P$1086,14,FALSE),0)</f>
        <v>468269</v>
      </c>
      <c r="P1613">
        <f>IFERROR(VLOOKUP(D1613&amp;N1613,'(0202) Frozen'!$C$2:$P$997,14,FALSE),0)</f>
        <v>2711882</v>
      </c>
      <c r="Q1613" s="3">
        <f t="shared" si="78"/>
        <v>3180151</v>
      </c>
      <c r="R1613" s="4">
        <f t="shared" si="77"/>
        <v>3.1214247948381468E-2</v>
      </c>
    </row>
    <row r="1614" spans="1:18" x14ac:dyDescent="0.25">
      <c r="A1614" s="3">
        <v>826</v>
      </c>
      <c r="B1614" s="3" t="s">
        <v>15</v>
      </c>
      <c r="C1614" t="str">
        <f t="shared" si="79"/>
        <v>201108New Zealand</v>
      </c>
      <c r="D1614" s="3">
        <v>201108</v>
      </c>
      <c r="E1614" s="3">
        <v>2011</v>
      </c>
      <c r="F1614" s="6">
        <v>40756</v>
      </c>
      <c r="G1614" s="3">
        <v>8</v>
      </c>
      <c r="H1614" s="3">
        <v>1</v>
      </c>
      <c r="I1614" s="3" t="s">
        <v>16</v>
      </c>
      <c r="J1614" s="3">
        <v>4</v>
      </c>
      <c r="K1614" s="3" t="s">
        <v>62</v>
      </c>
      <c r="L1614" s="3" t="s">
        <v>61</v>
      </c>
      <c r="M1614" s="3">
        <v>554</v>
      </c>
      <c r="N1614" s="3" t="s">
        <v>39</v>
      </c>
      <c r="O1614" s="3">
        <f>IFERROR(VLOOKUP(D1614&amp;N1614,'(0201) Fresh'!$C$2:$P$1086,14,FALSE),0)</f>
        <v>302882</v>
      </c>
      <c r="P1614">
        <f>IFERROR(VLOOKUP(D1614&amp;N1614,'(0202) Frozen'!$C$2:$P$997,14,FALSE),0)</f>
        <v>2184029</v>
      </c>
      <c r="Q1614" s="3">
        <f t="shared" si="78"/>
        <v>2486911</v>
      </c>
      <c r="R1614" s="4">
        <f t="shared" si="77"/>
        <v>2.200156973149445E-2</v>
      </c>
    </row>
    <row r="1615" spans="1:18" x14ac:dyDescent="0.25">
      <c r="A1615" s="3">
        <v>826</v>
      </c>
      <c r="B1615" s="3" t="s">
        <v>15</v>
      </c>
      <c r="C1615" t="str">
        <f t="shared" si="79"/>
        <v>201109New Zealand</v>
      </c>
      <c r="D1615" s="3">
        <v>201109</v>
      </c>
      <c r="E1615" s="3">
        <v>2011</v>
      </c>
      <c r="F1615" s="6">
        <v>40787</v>
      </c>
      <c r="G1615" s="3">
        <v>9</v>
      </c>
      <c r="H1615" s="3">
        <v>1</v>
      </c>
      <c r="I1615" s="3" t="s">
        <v>16</v>
      </c>
      <c r="J1615" s="3">
        <v>4</v>
      </c>
      <c r="K1615" s="3" t="s">
        <v>62</v>
      </c>
      <c r="L1615" s="3" t="s">
        <v>61</v>
      </c>
      <c r="M1615" s="3">
        <v>554</v>
      </c>
      <c r="N1615" s="3" t="s">
        <v>39</v>
      </c>
      <c r="O1615" s="3">
        <f>IFERROR(VLOOKUP(D1615&amp;N1615,'(0201) Fresh'!$C$2:$P$1086,14,FALSE),0)</f>
        <v>407700</v>
      </c>
      <c r="P1615">
        <f>IFERROR(VLOOKUP(D1615&amp;N1615,'(0202) Frozen'!$C$2:$P$997,14,FALSE),0)</f>
        <v>1001032</v>
      </c>
      <c r="Q1615" s="3">
        <f t="shared" si="78"/>
        <v>1408732</v>
      </c>
      <c r="R1615" s="4">
        <f t="shared" si="77"/>
        <v>1.0655921961240556E-2</v>
      </c>
    </row>
    <row r="1616" spans="1:18" x14ac:dyDescent="0.25">
      <c r="A1616" s="3">
        <v>826</v>
      </c>
      <c r="B1616" s="3" t="s">
        <v>15</v>
      </c>
      <c r="C1616" t="str">
        <f t="shared" si="79"/>
        <v>201110New Zealand</v>
      </c>
      <c r="D1616" s="3">
        <v>201110</v>
      </c>
      <c r="E1616" s="3">
        <v>2011</v>
      </c>
      <c r="F1616" s="6">
        <v>40817</v>
      </c>
      <c r="G1616" s="3">
        <v>10</v>
      </c>
      <c r="H1616" s="3">
        <v>1</v>
      </c>
      <c r="I1616" s="3" t="s">
        <v>16</v>
      </c>
      <c r="J1616" s="3">
        <v>4</v>
      </c>
      <c r="K1616" s="3" t="s">
        <v>62</v>
      </c>
      <c r="L1616" s="3" t="s">
        <v>61</v>
      </c>
      <c r="M1616" s="3">
        <v>554</v>
      </c>
      <c r="N1616" s="3" t="s">
        <v>39</v>
      </c>
      <c r="O1616" s="3">
        <f>IFERROR(VLOOKUP(D1616&amp;N1616,'(0201) Fresh'!$C$2:$P$1086,14,FALSE),0)</f>
        <v>472555</v>
      </c>
      <c r="P1616">
        <f>IFERROR(VLOOKUP(D1616&amp;N1616,'(0202) Frozen'!$C$2:$P$997,14,FALSE),0)</f>
        <v>1585976</v>
      </c>
      <c r="Q1616" s="3">
        <f t="shared" si="78"/>
        <v>2058531</v>
      </c>
      <c r="R1616" s="4">
        <f t="shared" si="77"/>
        <v>1.6692535855854174E-2</v>
      </c>
    </row>
    <row r="1617" spans="1:18" x14ac:dyDescent="0.25">
      <c r="A1617" s="3">
        <v>826</v>
      </c>
      <c r="B1617" s="3" t="s">
        <v>15</v>
      </c>
      <c r="C1617" t="str">
        <f t="shared" si="79"/>
        <v>201111New Zealand</v>
      </c>
      <c r="D1617" s="3">
        <v>201111</v>
      </c>
      <c r="E1617" s="3">
        <v>2011</v>
      </c>
      <c r="F1617" s="6">
        <v>40848</v>
      </c>
      <c r="G1617" s="3">
        <v>11</v>
      </c>
      <c r="H1617" s="3">
        <v>1</v>
      </c>
      <c r="I1617" s="3" t="s">
        <v>16</v>
      </c>
      <c r="J1617" s="3">
        <v>4</v>
      </c>
      <c r="K1617" s="3" t="s">
        <v>62</v>
      </c>
      <c r="L1617" s="3" t="s">
        <v>61</v>
      </c>
      <c r="M1617" s="3">
        <v>554</v>
      </c>
      <c r="N1617" s="3" t="s">
        <v>39</v>
      </c>
      <c r="O1617" s="3">
        <f>IFERROR(VLOOKUP(D1617&amp;N1617,'(0201) Fresh'!$C$2:$P$1086,14,FALSE),0)</f>
        <v>80340</v>
      </c>
      <c r="P1617">
        <f>IFERROR(VLOOKUP(D1617&amp;N1617,'(0202) Frozen'!$C$2:$P$997,14,FALSE),0)</f>
        <v>600288</v>
      </c>
      <c r="Q1617" s="3">
        <f t="shared" si="78"/>
        <v>680628</v>
      </c>
      <c r="R1617" s="4">
        <f t="shared" si="77"/>
        <v>5.6233132613158036E-3</v>
      </c>
    </row>
    <row r="1618" spans="1:18" x14ac:dyDescent="0.25">
      <c r="A1618" s="3">
        <v>826</v>
      </c>
      <c r="B1618" s="3" t="s">
        <v>15</v>
      </c>
      <c r="C1618" t="str">
        <f t="shared" si="79"/>
        <v>201112New Zealand</v>
      </c>
      <c r="D1618" s="3">
        <v>201112</v>
      </c>
      <c r="E1618" s="3">
        <v>2011</v>
      </c>
      <c r="F1618" s="6">
        <v>40878</v>
      </c>
      <c r="G1618" s="3">
        <v>12</v>
      </c>
      <c r="H1618" s="3">
        <v>1</v>
      </c>
      <c r="I1618" s="3" t="s">
        <v>16</v>
      </c>
      <c r="J1618" s="3">
        <v>4</v>
      </c>
      <c r="K1618" s="3" t="s">
        <v>62</v>
      </c>
      <c r="L1618" s="3" t="s">
        <v>61</v>
      </c>
      <c r="M1618" s="3">
        <v>554</v>
      </c>
      <c r="N1618" s="3" t="s">
        <v>39</v>
      </c>
      <c r="O1618" s="3">
        <f>IFERROR(VLOOKUP(D1618&amp;N1618,'(0201) Fresh'!$C$2:$P$1086,14,FALSE),0)</f>
        <v>126423</v>
      </c>
      <c r="P1618">
        <f>IFERROR(VLOOKUP(D1618&amp;N1618,'(0202) Frozen'!$C$2:$P$997,14,FALSE),0)</f>
        <v>817391</v>
      </c>
      <c r="Q1618" s="3">
        <f t="shared" si="78"/>
        <v>943814</v>
      </c>
      <c r="R1618" s="4">
        <f t="shared" si="77"/>
        <v>6.6097864623832674E-3</v>
      </c>
    </row>
    <row r="1619" spans="1:18" x14ac:dyDescent="0.25">
      <c r="A1619" s="3">
        <v>826</v>
      </c>
      <c r="B1619" s="3" t="s">
        <v>15</v>
      </c>
      <c r="C1619" t="str">
        <f t="shared" si="79"/>
        <v>201201New Zealand</v>
      </c>
      <c r="D1619" s="3">
        <v>201201</v>
      </c>
      <c r="E1619" s="3">
        <v>2012</v>
      </c>
      <c r="F1619" s="6">
        <v>40909</v>
      </c>
      <c r="G1619" s="3">
        <v>1</v>
      </c>
      <c r="H1619" s="3">
        <v>1</v>
      </c>
      <c r="I1619" s="3" t="s">
        <v>16</v>
      </c>
      <c r="J1619" s="3">
        <v>4</v>
      </c>
      <c r="K1619" s="3" t="s">
        <v>62</v>
      </c>
      <c r="L1619" s="3" t="s">
        <v>61</v>
      </c>
      <c r="M1619" s="3">
        <v>554</v>
      </c>
      <c r="N1619" s="3" t="s">
        <v>39</v>
      </c>
      <c r="O1619" s="3">
        <f>IFERROR(VLOOKUP(D1619&amp;N1619,'(0201) Fresh'!$C$2:$P$1086,14,FALSE),0)</f>
        <v>86408</v>
      </c>
      <c r="P1619">
        <f>IFERROR(VLOOKUP(D1619&amp;N1619,'(0202) Frozen'!$C$2:$P$997,14,FALSE),0)</f>
        <v>329949</v>
      </c>
      <c r="Q1619" s="3">
        <f t="shared" si="78"/>
        <v>416357</v>
      </c>
      <c r="R1619" s="4">
        <f t="shared" si="77"/>
        <v>8.4241762327057663E-3</v>
      </c>
    </row>
    <row r="1620" spans="1:18" x14ac:dyDescent="0.25">
      <c r="A1620" s="3">
        <v>826</v>
      </c>
      <c r="B1620" s="3" t="s">
        <v>15</v>
      </c>
      <c r="C1620" t="str">
        <f t="shared" si="79"/>
        <v>201202New Zealand</v>
      </c>
      <c r="D1620" s="3">
        <v>201202</v>
      </c>
      <c r="E1620" s="3">
        <v>2012</v>
      </c>
      <c r="F1620" s="6">
        <v>40940</v>
      </c>
      <c r="G1620" s="3">
        <v>2</v>
      </c>
      <c r="H1620" s="3">
        <v>1</v>
      </c>
      <c r="I1620" s="3" t="s">
        <v>16</v>
      </c>
      <c r="J1620" s="3">
        <v>4</v>
      </c>
      <c r="K1620" s="3" t="s">
        <v>62</v>
      </c>
      <c r="L1620" s="3" t="s">
        <v>61</v>
      </c>
      <c r="M1620" s="3">
        <v>554</v>
      </c>
      <c r="N1620" s="3" t="s">
        <v>39</v>
      </c>
      <c r="O1620" s="3">
        <f>IFERROR(VLOOKUP(D1620&amp;N1620,'(0201) Fresh'!$C$2:$P$1086,14,FALSE),0)</f>
        <v>543387</v>
      </c>
      <c r="P1620">
        <f>IFERROR(VLOOKUP(D1620&amp;N1620,'(0202) Frozen'!$C$2:$P$997,14,FALSE),0)</f>
        <v>415975</v>
      </c>
      <c r="Q1620" s="3">
        <f t="shared" si="78"/>
        <v>959362</v>
      </c>
      <c r="R1620" s="4">
        <f t="shared" si="77"/>
        <v>9.8154921325008457E-3</v>
      </c>
    </row>
    <row r="1621" spans="1:18" x14ac:dyDescent="0.25">
      <c r="A1621" s="3">
        <v>826</v>
      </c>
      <c r="B1621" s="3" t="s">
        <v>15</v>
      </c>
      <c r="C1621" t="str">
        <f t="shared" si="79"/>
        <v>201203New Zealand</v>
      </c>
      <c r="D1621" s="3">
        <v>201203</v>
      </c>
      <c r="E1621" s="3">
        <v>2012</v>
      </c>
      <c r="F1621" s="6">
        <v>40969</v>
      </c>
      <c r="G1621" s="3">
        <v>3</v>
      </c>
      <c r="H1621" s="3">
        <v>1</v>
      </c>
      <c r="I1621" s="3" t="s">
        <v>16</v>
      </c>
      <c r="J1621" s="3">
        <v>4</v>
      </c>
      <c r="K1621" s="3" t="s">
        <v>62</v>
      </c>
      <c r="L1621" s="3" t="s">
        <v>61</v>
      </c>
      <c r="M1621" s="3">
        <v>554</v>
      </c>
      <c r="N1621" s="3" t="s">
        <v>39</v>
      </c>
      <c r="O1621" s="3">
        <f>IFERROR(VLOOKUP(D1621&amp;N1621,'(0201) Fresh'!$C$2:$P$1086,14,FALSE),0)</f>
        <v>379499</v>
      </c>
      <c r="P1621">
        <f>IFERROR(VLOOKUP(D1621&amp;N1621,'(0202) Frozen'!$C$2:$P$997,14,FALSE),0)</f>
        <v>1383556</v>
      </c>
      <c r="Q1621" s="3">
        <f t="shared" si="78"/>
        <v>1763055</v>
      </c>
      <c r="R1621" s="4">
        <f t="shared" si="77"/>
        <v>1.5723562811083058E-2</v>
      </c>
    </row>
    <row r="1622" spans="1:18" x14ac:dyDescent="0.25">
      <c r="A1622" s="3">
        <v>826</v>
      </c>
      <c r="B1622" s="3" t="s">
        <v>15</v>
      </c>
      <c r="C1622" t="str">
        <f t="shared" si="79"/>
        <v>201204New Zealand</v>
      </c>
      <c r="D1622" s="3">
        <v>201204</v>
      </c>
      <c r="E1622" s="3">
        <v>2012</v>
      </c>
      <c r="F1622" s="6">
        <v>41000</v>
      </c>
      <c r="G1622" s="3">
        <v>4</v>
      </c>
      <c r="H1622" s="3">
        <v>1</v>
      </c>
      <c r="I1622" s="3" t="s">
        <v>16</v>
      </c>
      <c r="J1622" s="3">
        <v>4</v>
      </c>
      <c r="K1622" s="3" t="s">
        <v>62</v>
      </c>
      <c r="L1622" s="3" t="s">
        <v>61</v>
      </c>
      <c r="M1622" s="3">
        <v>554</v>
      </c>
      <c r="N1622" s="3" t="s">
        <v>39</v>
      </c>
      <c r="O1622" s="3">
        <f>IFERROR(VLOOKUP(D1622&amp;N1622,'(0201) Fresh'!$C$2:$P$1086,14,FALSE),0)</f>
        <v>932594</v>
      </c>
      <c r="P1622">
        <f>IFERROR(VLOOKUP(D1622&amp;N1622,'(0202) Frozen'!$C$2:$P$997,14,FALSE),0)</f>
        <v>860555</v>
      </c>
      <c r="Q1622" s="3">
        <f t="shared" si="78"/>
        <v>1793149</v>
      </c>
      <c r="R1622" s="4">
        <f t="shared" si="77"/>
        <v>1.6859344595116666E-2</v>
      </c>
    </row>
    <row r="1623" spans="1:18" x14ac:dyDescent="0.25">
      <c r="A1623" s="3">
        <v>826</v>
      </c>
      <c r="B1623" s="3" t="s">
        <v>15</v>
      </c>
      <c r="C1623" t="str">
        <f t="shared" si="79"/>
        <v>201205New Zealand</v>
      </c>
      <c r="D1623" s="3">
        <v>201205</v>
      </c>
      <c r="E1623" s="3">
        <v>2012</v>
      </c>
      <c r="F1623" s="6">
        <v>41030</v>
      </c>
      <c r="G1623" s="3">
        <v>5</v>
      </c>
      <c r="H1623" s="3">
        <v>1</v>
      </c>
      <c r="I1623" s="3" t="s">
        <v>16</v>
      </c>
      <c r="J1623" s="3">
        <v>4</v>
      </c>
      <c r="K1623" s="3" t="s">
        <v>62</v>
      </c>
      <c r="L1623" s="3" t="s">
        <v>61</v>
      </c>
      <c r="M1623" s="3">
        <v>554</v>
      </c>
      <c r="N1623" s="3" t="s">
        <v>39</v>
      </c>
      <c r="O1623" s="3">
        <f>IFERROR(VLOOKUP(D1623&amp;N1623,'(0201) Fresh'!$C$2:$P$1086,14,FALSE),0)</f>
        <v>1772768</v>
      </c>
      <c r="P1623">
        <f>IFERROR(VLOOKUP(D1623&amp;N1623,'(0202) Frozen'!$C$2:$P$997,14,FALSE),0)</f>
        <v>1572984</v>
      </c>
      <c r="Q1623" s="3">
        <f t="shared" si="78"/>
        <v>3345752</v>
      </c>
      <c r="R1623" s="4">
        <f t="shared" si="77"/>
        <v>2.964346230187578E-2</v>
      </c>
    </row>
    <row r="1624" spans="1:18" x14ac:dyDescent="0.25">
      <c r="A1624" s="3">
        <v>826</v>
      </c>
      <c r="B1624" s="3" t="s">
        <v>15</v>
      </c>
      <c r="C1624" t="str">
        <f t="shared" si="79"/>
        <v>201206New Zealand</v>
      </c>
      <c r="D1624" s="3">
        <v>201206</v>
      </c>
      <c r="E1624" s="3">
        <v>2012</v>
      </c>
      <c r="F1624" s="6">
        <v>41061</v>
      </c>
      <c r="G1624" s="3">
        <v>6</v>
      </c>
      <c r="H1624" s="3">
        <v>1</v>
      </c>
      <c r="I1624" s="3" t="s">
        <v>16</v>
      </c>
      <c r="J1624" s="3">
        <v>4</v>
      </c>
      <c r="K1624" s="3" t="s">
        <v>62</v>
      </c>
      <c r="L1624" s="3" t="s">
        <v>61</v>
      </c>
      <c r="M1624" s="3">
        <v>554</v>
      </c>
      <c r="N1624" s="3" t="s">
        <v>39</v>
      </c>
      <c r="O1624" s="3">
        <f>IFERROR(VLOOKUP(D1624&amp;N1624,'(0201) Fresh'!$C$2:$P$1086,14,FALSE),0)</f>
        <v>2250739</v>
      </c>
      <c r="P1624">
        <f>IFERROR(VLOOKUP(D1624&amp;N1624,'(0202) Frozen'!$C$2:$P$997,14,FALSE),0)</f>
        <v>2443416</v>
      </c>
      <c r="Q1624" s="3">
        <f t="shared" si="78"/>
        <v>4694155</v>
      </c>
      <c r="R1624" s="4">
        <f t="shared" si="77"/>
        <v>4.3829724584188323E-2</v>
      </c>
    </row>
    <row r="1625" spans="1:18" x14ac:dyDescent="0.25">
      <c r="A1625" s="3">
        <v>826</v>
      </c>
      <c r="B1625" s="3" t="s">
        <v>15</v>
      </c>
      <c r="C1625" t="str">
        <f t="shared" si="79"/>
        <v>201207New Zealand</v>
      </c>
      <c r="D1625" s="3">
        <v>201207</v>
      </c>
      <c r="E1625" s="3">
        <v>2012</v>
      </c>
      <c r="F1625" s="6">
        <v>41091</v>
      </c>
      <c r="G1625" s="3">
        <v>7</v>
      </c>
      <c r="H1625" s="3">
        <v>1</v>
      </c>
      <c r="I1625" s="3" t="s">
        <v>16</v>
      </c>
      <c r="J1625" s="3">
        <v>4</v>
      </c>
      <c r="K1625" s="3" t="s">
        <v>62</v>
      </c>
      <c r="L1625" s="3" t="s">
        <v>61</v>
      </c>
      <c r="M1625" s="3">
        <v>554</v>
      </c>
      <c r="N1625" s="3" t="s">
        <v>39</v>
      </c>
      <c r="O1625" s="3">
        <f>IFERROR(VLOOKUP(D1625&amp;N1625,'(0201) Fresh'!$C$2:$P$1086,14,FALSE),0)</f>
        <v>539983</v>
      </c>
      <c r="P1625">
        <f>IFERROR(VLOOKUP(D1625&amp;N1625,'(0202) Frozen'!$C$2:$P$997,14,FALSE),0)</f>
        <v>1264671</v>
      </c>
      <c r="Q1625" s="3">
        <f t="shared" si="78"/>
        <v>1804654</v>
      </c>
      <c r="R1625" s="4">
        <f t="shared" si="77"/>
        <v>1.8493449747649743E-2</v>
      </c>
    </row>
    <row r="1626" spans="1:18" x14ac:dyDescent="0.25">
      <c r="A1626" s="3">
        <v>826</v>
      </c>
      <c r="B1626" s="3" t="s">
        <v>15</v>
      </c>
      <c r="C1626" t="str">
        <f t="shared" si="79"/>
        <v>201208New Zealand</v>
      </c>
      <c r="D1626" s="3">
        <v>201208</v>
      </c>
      <c r="E1626" s="3">
        <v>2012</v>
      </c>
      <c r="F1626" s="6">
        <v>41122</v>
      </c>
      <c r="G1626" s="3">
        <v>8</v>
      </c>
      <c r="H1626" s="3">
        <v>1</v>
      </c>
      <c r="I1626" s="3" t="s">
        <v>16</v>
      </c>
      <c r="J1626" s="3">
        <v>4</v>
      </c>
      <c r="K1626" s="3" t="s">
        <v>62</v>
      </c>
      <c r="L1626" s="3" t="s">
        <v>61</v>
      </c>
      <c r="M1626" s="3">
        <v>554</v>
      </c>
      <c r="N1626" s="3" t="s">
        <v>39</v>
      </c>
      <c r="O1626" s="3">
        <f>IFERROR(VLOOKUP(D1626&amp;N1626,'(0201) Fresh'!$C$2:$P$1086,14,FALSE),0)</f>
        <v>802485</v>
      </c>
      <c r="P1626">
        <f>IFERROR(VLOOKUP(D1626&amp;N1626,'(0202) Frozen'!$C$2:$P$997,14,FALSE),0)</f>
        <v>2036171</v>
      </c>
      <c r="Q1626" s="3">
        <f t="shared" si="78"/>
        <v>2838656</v>
      </c>
      <c r="R1626" s="4">
        <f t="shared" si="77"/>
        <v>2.6843894532148593E-2</v>
      </c>
    </row>
    <row r="1627" spans="1:18" x14ac:dyDescent="0.25">
      <c r="A1627" s="3">
        <v>826</v>
      </c>
      <c r="B1627" s="3" t="s">
        <v>15</v>
      </c>
      <c r="C1627" t="str">
        <f t="shared" si="79"/>
        <v>201209New Zealand</v>
      </c>
      <c r="D1627" s="3">
        <v>201209</v>
      </c>
      <c r="E1627" s="3">
        <v>2012</v>
      </c>
      <c r="F1627" s="6">
        <v>41153</v>
      </c>
      <c r="G1627" s="3">
        <v>9</v>
      </c>
      <c r="H1627" s="3">
        <v>1</v>
      </c>
      <c r="I1627" s="3" t="s">
        <v>16</v>
      </c>
      <c r="J1627" s="3">
        <v>4</v>
      </c>
      <c r="K1627" s="3" t="s">
        <v>62</v>
      </c>
      <c r="L1627" s="3" t="s">
        <v>61</v>
      </c>
      <c r="M1627" s="3">
        <v>554</v>
      </c>
      <c r="N1627" s="3" t="s">
        <v>39</v>
      </c>
      <c r="O1627" s="3">
        <f>IFERROR(VLOOKUP(D1627&amp;N1627,'(0201) Fresh'!$C$2:$P$1086,14,FALSE),0)</f>
        <v>479826</v>
      </c>
      <c r="P1627">
        <f>IFERROR(VLOOKUP(D1627&amp;N1627,'(0202) Frozen'!$C$2:$P$997,14,FALSE),0)</f>
        <v>1690402</v>
      </c>
      <c r="Q1627" s="3">
        <f t="shared" si="78"/>
        <v>2170228</v>
      </c>
      <c r="R1627" s="4">
        <f t="shared" si="77"/>
        <v>1.8519858135723242E-2</v>
      </c>
    </row>
    <row r="1628" spans="1:18" x14ac:dyDescent="0.25">
      <c r="A1628" s="3">
        <v>826</v>
      </c>
      <c r="B1628" s="3" t="s">
        <v>15</v>
      </c>
      <c r="C1628" t="str">
        <f t="shared" si="79"/>
        <v>201210New Zealand</v>
      </c>
      <c r="D1628" s="3">
        <v>201210</v>
      </c>
      <c r="E1628" s="3">
        <v>2012</v>
      </c>
      <c r="F1628" s="6">
        <v>41183</v>
      </c>
      <c r="G1628" s="3">
        <v>10</v>
      </c>
      <c r="H1628" s="3">
        <v>1</v>
      </c>
      <c r="I1628" s="3" t="s">
        <v>16</v>
      </c>
      <c r="J1628" s="3">
        <v>4</v>
      </c>
      <c r="K1628" s="3" t="s">
        <v>62</v>
      </c>
      <c r="L1628" s="3" t="s">
        <v>61</v>
      </c>
      <c r="M1628" s="3">
        <v>554</v>
      </c>
      <c r="N1628" s="3" t="s">
        <v>39</v>
      </c>
      <c r="O1628" s="3">
        <f>IFERROR(VLOOKUP(D1628&amp;N1628,'(0201) Fresh'!$C$2:$P$1086,14,FALSE),0)</f>
        <v>0</v>
      </c>
      <c r="P1628">
        <f>IFERROR(VLOOKUP(D1628&amp;N1628,'(0202) Frozen'!$C$2:$P$997,14,FALSE),0)</f>
        <v>1617256</v>
      </c>
      <c r="Q1628" s="3">
        <f t="shared" si="78"/>
        <v>1617256</v>
      </c>
      <c r="R1628" s="4">
        <f t="shared" si="77"/>
        <v>1.2683745199880025E-2</v>
      </c>
    </row>
    <row r="1629" spans="1:18" x14ac:dyDescent="0.25">
      <c r="A1629" s="3">
        <v>826</v>
      </c>
      <c r="B1629" s="3" t="s">
        <v>15</v>
      </c>
      <c r="C1629" t="str">
        <f t="shared" si="79"/>
        <v>201211New Zealand</v>
      </c>
      <c r="D1629" s="3">
        <v>201211</v>
      </c>
      <c r="E1629" s="3">
        <v>2012</v>
      </c>
      <c r="F1629" s="6">
        <v>41214</v>
      </c>
      <c r="G1629" s="3">
        <v>11</v>
      </c>
      <c r="H1629" s="3">
        <v>1</v>
      </c>
      <c r="I1629" s="3" t="s">
        <v>16</v>
      </c>
      <c r="J1629" s="3">
        <v>4</v>
      </c>
      <c r="K1629" s="3" t="s">
        <v>62</v>
      </c>
      <c r="L1629" s="3" t="s">
        <v>61</v>
      </c>
      <c r="M1629" s="3">
        <v>554</v>
      </c>
      <c r="N1629" s="3" t="s">
        <v>39</v>
      </c>
      <c r="O1629" s="3">
        <f>IFERROR(VLOOKUP(D1629&amp;N1629,'(0201) Fresh'!$C$2:$P$1086,14,FALSE),0)</f>
        <v>54673</v>
      </c>
      <c r="P1629">
        <f>IFERROR(VLOOKUP(D1629&amp;N1629,'(0202) Frozen'!$C$2:$P$997,14,FALSE),0)</f>
        <v>821404</v>
      </c>
      <c r="Q1629" s="3">
        <f t="shared" si="78"/>
        <v>876077</v>
      </c>
      <c r="R1629" s="4">
        <f t="shared" si="77"/>
        <v>7.4640340367524505E-3</v>
      </c>
    </row>
    <row r="1630" spans="1:18" x14ac:dyDescent="0.25">
      <c r="A1630" s="3">
        <v>826</v>
      </c>
      <c r="B1630" s="3" t="s">
        <v>15</v>
      </c>
      <c r="C1630" t="str">
        <f t="shared" si="79"/>
        <v>201212New Zealand</v>
      </c>
      <c r="D1630" s="3">
        <v>201212</v>
      </c>
      <c r="E1630" s="3">
        <v>2012</v>
      </c>
      <c r="F1630" s="6">
        <v>41244</v>
      </c>
      <c r="G1630" s="3">
        <v>12</v>
      </c>
      <c r="H1630" s="3">
        <v>1</v>
      </c>
      <c r="I1630" s="3" t="s">
        <v>16</v>
      </c>
      <c r="J1630" s="3">
        <v>4</v>
      </c>
      <c r="K1630" s="3" t="s">
        <v>62</v>
      </c>
      <c r="L1630" s="3" t="s">
        <v>61</v>
      </c>
      <c r="M1630" s="3">
        <v>554</v>
      </c>
      <c r="N1630" s="3" t="s">
        <v>39</v>
      </c>
      <c r="O1630" s="3">
        <f>IFERROR(VLOOKUP(D1630&amp;N1630,'(0201) Fresh'!$C$2:$P$1086,14,FALSE),0)</f>
        <v>0</v>
      </c>
      <c r="P1630">
        <f>IFERROR(VLOOKUP(D1630&amp;N1630,'(0202) Frozen'!$C$2:$P$997,14,FALSE),0)</f>
        <v>376672</v>
      </c>
      <c r="Q1630" s="3">
        <f t="shared" si="78"/>
        <v>376672</v>
      </c>
      <c r="R1630" s="4">
        <f t="shared" si="77"/>
        <v>3.013715609584613E-3</v>
      </c>
    </row>
    <row r="1631" spans="1:18" x14ac:dyDescent="0.25">
      <c r="A1631" s="3">
        <v>826</v>
      </c>
      <c r="B1631" s="3" t="s">
        <v>15</v>
      </c>
      <c r="C1631" t="str">
        <f t="shared" si="79"/>
        <v>201301New Zealand</v>
      </c>
      <c r="D1631" s="3">
        <v>201301</v>
      </c>
      <c r="E1631" s="3">
        <v>2013</v>
      </c>
      <c r="F1631" s="6">
        <v>41275</v>
      </c>
      <c r="G1631" s="3">
        <v>1</v>
      </c>
      <c r="H1631" s="3">
        <v>1</v>
      </c>
      <c r="I1631" s="3" t="s">
        <v>16</v>
      </c>
      <c r="J1631" s="3">
        <v>4</v>
      </c>
      <c r="K1631" s="3" t="s">
        <v>62</v>
      </c>
      <c r="L1631" s="3" t="s">
        <v>61</v>
      </c>
      <c r="M1631" s="3">
        <v>554</v>
      </c>
      <c r="N1631" s="3" t="s">
        <v>39</v>
      </c>
      <c r="O1631" s="3">
        <f>IFERROR(VLOOKUP(D1631&amp;N1631,'(0201) Fresh'!$C$2:$P$1086,14,FALSE),0)</f>
        <v>0</v>
      </c>
      <c r="P1631">
        <f>IFERROR(VLOOKUP(D1631&amp;N1631,'(0202) Frozen'!$C$2:$P$997,14,FALSE),0)</f>
        <v>748168</v>
      </c>
      <c r="Q1631" s="3">
        <f t="shared" si="78"/>
        <v>748168</v>
      </c>
      <c r="R1631" s="4">
        <f t="shared" si="77"/>
        <v>6.7648212909044497E-3</v>
      </c>
    </row>
    <row r="1632" spans="1:18" x14ac:dyDescent="0.25">
      <c r="A1632" s="3">
        <v>826</v>
      </c>
      <c r="B1632" s="3" t="s">
        <v>15</v>
      </c>
      <c r="C1632" t="str">
        <f t="shared" si="79"/>
        <v>201302New Zealand</v>
      </c>
      <c r="D1632" s="3">
        <v>201302</v>
      </c>
      <c r="E1632" s="3">
        <v>2013</v>
      </c>
      <c r="F1632" s="6">
        <v>41306</v>
      </c>
      <c r="G1632" s="3">
        <v>2</v>
      </c>
      <c r="H1632" s="3">
        <v>1</v>
      </c>
      <c r="I1632" s="3" t="s">
        <v>16</v>
      </c>
      <c r="J1632" s="3">
        <v>4</v>
      </c>
      <c r="K1632" s="3" t="s">
        <v>62</v>
      </c>
      <c r="L1632" s="3" t="s">
        <v>61</v>
      </c>
      <c r="M1632" s="3">
        <v>554</v>
      </c>
      <c r="N1632" s="3" t="s">
        <v>39</v>
      </c>
      <c r="O1632" s="3">
        <f>IFERROR(VLOOKUP(D1632&amp;N1632,'(0201) Fresh'!$C$2:$P$1086,14,FALSE),0)</f>
        <v>338745</v>
      </c>
      <c r="P1632">
        <f>IFERROR(VLOOKUP(D1632&amp;N1632,'(0202) Frozen'!$C$2:$P$997,14,FALSE),0)</f>
        <v>1044114</v>
      </c>
      <c r="Q1632" s="3">
        <f t="shared" si="78"/>
        <v>1382859</v>
      </c>
      <c r="R1632" s="4">
        <f t="shared" si="77"/>
        <v>1.4929410050039676E-2</v>
      </c>
    </row>
    <row r="1633" spans="1:18" x14ac:dyDescent="0.25">
      <c r="A1633" s="3">
        <v>826</v>
      </c>
      <c r="B1633" s="3" t="s">
        <v>15</v>
      </c>
      <c r="C1633" t="str">
        <f t="shared" si="79"/>
        <v>201303New Zealand</v>
      </c>
      <c r="D1633" s="3">
        <v>201303</v>
      </c>
      <c r="E1633" s="3">
        <v>2013</v>
      </c>
      <c r="F1633" s="6">
        <v>41334</v>
      </c>
      <c r="G1633" s="3">
        <v>3</v>
      </c>
      <c r="H1633" s="3">
        <v>1</v>
      </c>
      <c r="I1633" s="3" t="s">
        <v>16</v>
      </c>
      <c r="J1633" s="3">
        <v>4</v>
      </c>
      <c r="K1633" s="3" t="s">
        <v>62</v>
      </c>
      <c r="L1633" s="3" t="s">
        <v>61</v>
      </c>
      <c r="M1633" s="3">
        <v>554</v>
      </c>
      <c r="N1633" s="3" t="s">
        <v>39</v>
      </c>
      <c r="O1633" s="3">
        <f>IFERROR(VLOOKUP(D1633&amp;N1633,'(0201) Fresh'!$C$2:$P$1086,14,FALSE),0)</f>
        <v>630630</v>
      </c>
      <c r="P1633">
        <f>IFERROR(VLOOKUP(D1633&amp;N1633,'(0202) Frozen'!$C$2:$P$997,14,FALSE),0)</f>
        <v>660790</v>
      </c>
      <c r="Q1633" s="3">
        <f t="shared" si="78"/>
        <v>1291420</v>
      </c>
      <c r="R1633" s="4">
        <f t="shared" si="77"/>
        <v>1.2455812642479115E-2</v>
      </c>
    </row>
    <row r="1634" spans="1:18" x14ac:dyDescent="0.25">
      <c r="A1634" s="3">
        <v>826</v>
      </c>
      <c r="B1634" s="3" t="s">
        <v>15</v>
      </c>
      <c r="C1634" t="str">
        <f t="shared" si="79"/>
        <v>201304New Zealand</v>
      </c>
      <c r="D1634" s="3">
        <v>201304</v>
      </c>
      <c r="E1634" s="3">
        <v>2013</v>
      </c>
      <c r="F1634" s="6">
        <v>41365</v>
      </c>
      <c r="G1634" s="3">
        <v>4</v>
      </c>
      <c r="H1634" s="3">
        <v>1</v>
      </c>
      <c r="I1634" s="3" t="s">
        <v>16</v>
      </c>
      <c r="J1634" s="3">
        <v>4</v>
      </c>
      <c r="K1634" s="3" t="s">
        <v>62</v>
      </c>
      <c r="L1634" s="3" t="s">
        <v>61</v>
      </c>
      <c r="M1634" s="3">
        <v>554</v>
      </c>
      <c r="N1634" s="3" t="s">
        <v>39</v>
      </c>
      <c r="O1634" s="3">
        <f>IFERROR(VLOOKUP(D1634&amp;N1634,'(0201) Fresh'!$C$2:$P$1086,14,FALSE),0)</f>
        <v>1288381</v>
      </c>
      <c r="P1634">
        <f>IFERROR(VLOOKUP(D1634&amp;N1634,'(0202) Frozen'!$C$2:$P$997,14,FALSE),0)</f>
        <v>1827363</v>
      </c>
      <c r="Q1634" s="3">
        <f t="shared" si="78"/>
        <v>3115744</v>
      </c>
      <c r="R1634" s="4">
        <f t="shared" si="77"/>
        <v>2.9548887786541782E-2</v>
      </c>
    </row>
    <row r="1635" spans="1:18" x14ac:dyDescent="0.25">
      <c r="A1635" s="3">
        <v>826</v>
      </c>
      <c r="B1635" s="3" t="s">
        <v>15</v>
      </c>
      <c r="C1635" t="str">
        <f t="shared" si="79"/>
        <v>201305New Zealand</v>
      </c>
      <c r="D1635" s="3">
        <v>201305</v>
      </c>
      <c r="E1635" s="3">
        <v>2013</v>
      </c>
      <c r="F1635" s="6">
        <v>41395</v>
      </c>
      <c r="G1635" s="3">
        <v>5</v>
      </c>
      <c r="H1635" s="3">
        <v>1</v>
      </c>
      <c r="I1635" s="3" t="s">
        <v>16</v>
      </c>
      <c r="J1635" s="3">
        <v>4</v>
      </c>
      <c r="K1635" s="3" t="s">
        <v>62</v>
      </c>
      <c r="L1635" s="3" t="s">
        <v>61</v>
      </c>
      <c r="M1635" s="3">
        <v>554</v>
      </c>
      <c r="N1635" s="3" t="s">
        <v>39</v>
      </c>
      <c r="O1635" s="3">
        <f>IFERROR(VLOOKUP(D1635&amp;N1635,'(0201) Fresh'!$C$2:$P$1086,14,FALSE),0)</f>
        <v>1706942</v>
      </c>
      <c r="P1635">
        <f>IFERROR(VLOOKUP(D1635&amp;N1635,'(0202) Frozen'!$C$2:$P$997,14,FALSE),0)</f>
        <v>1581932</v>
      </c>
      <c r="Q1635" s="3">
        <f t="shared" si="78"/>
        <v>3288874</v>
      </c>
      <c r="R1635" s="4">
        <f t="shared" si="77"/>
        <v>2.9421709048835388E-2</v>
      </c>
    </row>
    <row r="1636" spans="1:18" x14ac:dyDescent="0.25">
      <c r="A1636" s="3">
        <v>826</v>
      </c>
      <c r="B1636" s="3" t="s">
        <v>15</v>
      </c>
      <c r="C1636" t="str">
        <f t="shared" si="79"/>
        <v>201306New Zealand</v>
      </c>
      <c r="D1636" s="3">
        <v>201306</v>
      </c>
      <c r="E1636" s="3">
        <v>2013</v>
      </c>
      <c r="F1636" s="6">
        <v>41426</v>
      </c>
      <c r="G1636" s="3">
        <v>6</v>
      </c>
      <c r="H1636" s="3">
        <v>1</v>
      </c>
      <c r="I1636" s="3" t="s">
        <v>16</v>
      </c>
      <c r="J1636" s="3">
        <v>4</v>
      </c>
      <c r="K1636" s="3" t="s">
        <v>62</v>
      </c>
      <c r="L1636" s="3" t="s">
        <v>61</v>
      </c>
      <c r="M1636" s="3">
        <v>554</v>
      </c>
      <c r="N1636" s="3" t="s">
        <v>39</v>
      </c>
      <c r="O1636" s="3">
        <f>IFERROR(VLOOKUP(D1636&amp;N1636,'(0201) Fresh'!$C$2:$P$1086,14,FALSE),0)</f>
        <v>2365002</v>
      </c>
      <c r="P1636">
        <f>IFERROR(VLOOKUP(D1636&amp;N1636,'(0202) Frozen'!$C$2:$P$997,14,FALSE),0)</f>
        <v>1879002</v>
      </c>
      <c r="Q1636" s="3">
        <f t="shared" si="78"/>
        <v>4244004</v>
      </c>
      <c r="R1636" s="4">
        <f t="shared" si="77"/>
        <v>3.6993450291392442E-2</v>
      </c>
    </row>
    <row r="1637" spans="1:18" x14ac:dyDescent="0.25">
      <c r="A1637" s="3">
        <v>826</v>
      </c>
      <c r="B1637" s="3" t="s">
        <v>15</v>
      </c>
      <c r="C1637" t="str">
        <f t="shared" si="79"/>
        <v>201307New Zealand</v>
      </c>
      <c r="D1637" s="3">
        <v>201307</v>
      </c>
      <c r="E1637" s="3">
        <v>2013</v>
      </c>
      <c r="F1637" s="6">
        <v>41456</v>
      </c>
      <c r="G1637" s="3">
        <v>7</v>
      </c>
      <c r="H1637" s="3">
        <v>1</v>
      </c>
      <c r="I1637" s="3" t="s">
        <v>16</v>
      </c>
      <c r="J1637" s="3">
        <v>4</v>
      </c>
      <c r="K1637" s="3" t="s">
        <v>62</v>
      </c>
      <c r="L1637" s="3" t="s">
        <v>61</v>
      </c>
      <c r="M1637" s="3">
        <v>554</v>
      </c>
      <c r="N1637" s="3" t="s">
        <v>39</v>
      </c>
      <c r="O1637" s="3">
        <f>IFERROR(VLOOKUP(D1637&amp;N1637,'(0201) Fresh'!$C$2:$P$1086,14,FALSE),0)</f>
        <v>602358</v>
      </c>
      <c r="P1637">
        <f>IFERROR(VLOOKUP(D1637&amp;N1637,'(0202) Frozen'!$C$2:$P$997,14,FALSE),0)</f>
        <v>1369724</v>
      </c>
      <c r="Q1637" s="3">
        <f t="shared" si="78"/>
        <v>1972082</v>
      </c>
      <c r="R1637" s="4">
        <f t="shared" si="77"/>
        <v>1.7957438506320852E-2</v>
      </c>
    </row>
    <row r="1638" spans="1:18" x14ac:dyDescent="0.25">
      <c r="A1638" s="3">
        <v>826</v>
      </c>
      <c r="B1638" s="3" t="s">
        <v>15</v>
      </c>
      <c r="C1638" t="str">
        <f t="shared" si="79"/>
        <v>201308New Zealand</v>
      </c>
      <c r="D1638" s="3">
        <v>201308</v>
      </c>
      <c r="E1638" s="3">
        <v>2013</v>
      </c>
      <c r="F1638" s="6">
        <v>41487</v>
      </c>
      <c r="G1638" s="3">
        <v>8</v>
      </c>
      <c r="H1638" s="3">
        <v>1</v>
      </c>
      <c r="I1638" s="3" t="s">
        <v>16</v>
      </c>
      <c r="J1638" s="3">
        <v>4</v>
      </c>
      <c r="K1638" s="3" t="s">
        <v>62</v>
      </c>
      <c r="L1638" s="3" t="s">
        <v>61</v>
      </c>
      <c r="M1638" s="3">
        <v>554</v>
      </c>
      <c r="N1638" s="3" t="s">
        <v>39</v>
      </c>
      <c r="O1638" s="3">
        <f>IFERROR(VLOOKUP(D1638&amp;N1638,'(0201) Fresh'!$C$2:$P$1086,14,FALSE),0)</f>
        <v>277580</v>
      </c>
      <c r="P1638">
        <f>IFERROR(VLOOKUP(D1638&amp;N1638,'(0202) Frozen'!$C$2:$P$997,14,FALSE),0)</f>
        <v>810008</v>
      </c>
      <c r="Q1638" s="3">
        <f t="shared" si="78"/>
        <v>1087588</v>
      </c>
      <c r="R1638" s="4">
        <f t="shared" si="77"/>
        <v>9.9004045273822349E-3</v>
      </c>
    </row>
    <row r="1639" spans="1:18" x14ac:dyDescent="0.25">
      <c r="A1639" s="3">
        <v>826</v>
      </c>
      <c r="B1639" s="3" t="s">
        <v>15</v>
      </c>
      <c r="C1639" t="str">
        <f t="shared" si="79"/>
        <v>201309New Zealand</v>
      </c>
      <c r="D1639" s="3">
        <v>201309</v>
      </c>
      <c r="E1639" s="3">
        <v>2013</v>
      </c>
      <c r="F1639" s="6">
        <v>41518</v>
      </c>
      <c r="G1639" s="3">
        <v>9</v>
      </c>
      <c r="H1639" s="3">
        <v>1</v>
      </c>
      <c r="I1639" s="3" t="s">
        <v>16</v>
      </c>
      <c r="J1639" s="3">
        <v>4</v>
      </c>
      <c r="K1639" s="3" t="s">
        <v>62</v>
      </c>
      <c r="L1639" s="3" t="s">
        <v>61</v>
      </c>
      <c r="M1639" s="3">
        <v>554</v>
      </c>
      <c r="N1639" s="3" t="s">
        <v>39</v>
      </c>
      <c r="O1639" s="3">
        <f>IFERROR(VLOOKUP(D1639&amp;N1639,'(0201) Fresh'!$C$2:$P$1086,14,FALSE),0)</f>
        <v>186113</v>
      </c>
      <c r="P1639">
        <f>IFERROR(VLOOKUP(D1639&amp;N1639,'(0202) Frozen'!$C$2:$P$997,14,FALSE),0)</f>
        <v>1203662</v>
      </c>
      <c r="Q1639" s="3">
        <f t="shared" si="78"/>
        <v>1389775</v>
      </c>
      <c r="R1639" s="4">
        <f t="shared" si="77"/>
        <v>1.1680227897800858E-2</v>
      </c>
    </row>
    <row r="1640" spans="1:18" x14ac:dyDescent="0.25">
      <c r="A1640" s="3">
        <v>826</v>
      </c>
      <c r="B1640" s="3" t="s">
        <v>15</v>
      </c>
      <c r="C1640" t="str">
        <f t="shared" si="79"/>
        <v>201310New Zealand</v>
      </c>
      <c r="D1640" s="3">
        <v>201310</v>
      </c>
      <c r="E1640" s="3">
        <v>2013</v>
      </c>
      <c r="F1640" s="6">
        <v>41548</v>
      </c>
      <c r="G1640" s="3">
        <v>10</v>
      </c>
      <c r="H1640" s="3">
        <v>1</v>
      </c>
      <c r="I1640" s="3" t="s">
        <v>16</v>
      </c>
      <c r="J1640" s="3">
        <v>4</v>
      </c>
      <c r="K1640" s="3" t="s">
        <v>62</v>
      </c>
      <c r="L1640" s="3" t="s">
        <v>61</v>
      </c>
      <c r="M1640" s="3">
        <v>554</v>
      </c>
      <c r="N1640" s="3" t="s">
        <v>39</v>
      </c>
      <c r="O1640" s="3">
        <f>IFERROR(VLOOKUP(D1640&amp;N1640,'(0201) Fresh'!$C$2:$P$1086,14,FALSE),0)</f>
        <v>0</v>
      </c>
      <c r="P1640">
        <f>IFERROR(VLOOKUP(D1640&amp;N1640,'(0202) Frozen'!$C$2:$P$997,14,FALSE),0)</f>
        <v>990887</v>
      </c>
      <c r="Q1640" s="3">
        <f t="shared" si="78"/>
        <v>990887</v>
      </c>
      <c r="R1640" s="4">
        <f t="shared" si="77"/>
        <v>7.1085386218914543E-3</v>
      </c>
    </row>
    <row r="1641" spans="1:18" x14ac:dyDescent="0.25">
      <c r="A1641" s="3">
        <v>826</v>
      </c>
      <c r="B1641" s="3" t="s">
        <v>15</v>
      </c>
      <c r="C1641" t="str">
        <f t="shared" si="79"/>
        <v>201311New Zealand</v>
      </c>
      <c r="D1641" s="3">
        <v>201311</v>
      </c>
      <c r="E1641" s="3">
        <v>2013</v>
      </c>
      <c r="F1641" s="6">
        <v>41579</v>
      </c>
      <c r="G1641" s="3">
        <v>11</v>
      </c>
      <c r="H1641" s="3">
        <v>1</v>
      </c>
      <c r="I1641" s="3" t="s">
        <v>16</v>
      </c>
      <c r="J1641" s="3">
        <v>4</v>
      </c>
      <c r="K1641" s="3" t="s">
        <v>62</v>
      </c>
      <c r="L1641" s="3" t="s">
        <v>61</v>
      </c>
      <c r="M1641" s="3">
        <v>554</v>
      </c>
      <c r="N1641" s="3" t="s">
        <v>39</v>
      </c>
      <c r="O1641" s="3">
        <f>IFERROR(VLOOKUP(D1641&amp;N1641,'(0201) Fresh'!$C$2:$P$1086,14,FALSE),0)</f>
        <v>0</v>
      </c>
      <c r="P1641">
        <f>IFERROR(VLOOKUP(D1641&amp;N1641,'(0202) Frozen'!$C$2:$P$997,14,FALSE),0)</f>
        <v>1011561</v>
      </c>
      <c r="Q1641" s="3">
        <f t="shared" si="78"/>
        <v>1011561</v>
      </c>
      <c r="R1641" s="4">
        <f t="shared" si="77"/>
        <v>7.6399792993592447E-3</v>
      </c>
    </row>
    <row r="1642" spans="1:18" x14ac:dyDescent="0.25">
      <c r="A1642" s="3">
        <v>826</v>
      </c>
      <c r="B1642" s="3" t="s">
        <v>15</v>
      </c>
      <c r="C1642" t="str">
        <f t="shared" si="79"/>
        <v>201312New Zealand</v>
      </c>
      <c r="D1642" s="3">
        <v>201312</v>
      </c>
      <c r="E1642" s="3">
        <v>2013</v>
      </c>
      <c r="F1642" s="6">
        <v>41609</v>
      </c>
      <c r="G1642" s="3">
        <v>12</v>
      </c>
      <c r="H1642" s="3">
        <v>1</v>
      </c>
      <c r="I1642" s="3" t="s">
        <v>16</v>
      </c>
      <c r="J1642" s="3">
        <v>4</v>
      </c>
      <c r="K1642" s="3" t="s">
        <v>62</v>
      </c>
      <c r="L1642" s="3" t="s">
        <v>61</v>
      </c>
      <c r="M1642" s="3">
        <v>554</v>
      </c>
      <c r="N1642" s="3" t="s">
        <v>39</v>
      </c>
      <c r="O1642" s="3">
        <f>IFERROR(VLOOKUP(D1642&amp;N1642,'(0201) Fresh'!$C$2:$P$1086,14,FALSE),0)</f>
        <v>129544</v>
      </c>
      <c r="P1642">
        <f>IFERROR(VLOOKUP(D1642&amp;N1642,'(0202) Frozen'!$C$2:$P$997,14,FALSE),0)</f>
        <v>796677</v>
      </c>
      <c r="Q1642" s="3">
        <f t="shared" si="78"/>
        <v>926221</v>
      </c>
      <c r="R1642" s="4">
        <f t="shared" si="77"/>
        <v>6.2854582197380028E-3</v>
      </c>
    </row>
    <row r="1643" spans="1:18" x14ac:dyDescent="0.25">
      <c r="A1643" s="3">
        <v>826</v>
      </c>
      <c r="B1643" s="3" t="s">
        <v>15</v>
      </c>
      <c r="C1643" t="str">
        <f t="shared" si="79"/>
        <v>201401New Zealand</v>
      </c>
      <c r="D1643" s="3">
        <v>201401</v>
      </c>
      <c r="E1643" s="3">
        <v>2014</v>
      </c>
      <c r="F1643" s="6">
        <v>41640</v>
      </c>
      <c r="G1643" s="3">
        <v>1</v>
      </c>
      <c r="H1643" s="3">
        <v>1</v>
      </c>
      <c r="I1643" s="3" t="s">
        <v>16</v>
      </c>
      <c r="J1643" s="3">
        <v>4</v>
      </c>
      <c r="K1643" s="3" t="s">
        <v>62</v>
      </c>
      <c r="L1643" s="3" t="s">
        <v>61</v>
      </c>
      <c r="M1643" s="3">
        <v>554</v>
      </c>
      <c r="N1643" s="3" t="s">
        <v>39</v>
      </c>
      <c r="O1643" s="3">
        <f>IFERROR(VLOOKUP(D1643&amp;N1643,'(0201) Fresh'!$C$2:$P$1086,14,FALSE),0)</f>
        <v>409271</v>
      </c>
      <c r="P1643">
        <f>IFERROR(VLOOKUP(D1643&amp;N1643,'(0202) Frozen'!$C$2:$P$997,14,FALSE),0)</f>
        <v>1623587</v>
      </c>
      <c r="Q1643" s="3">
        <f t="shared" si="78"/>
        <v>2032858</v>
      </c>
      <c r="R1643" s="4">
        <f t="shared" si="77"/>
        <v>1.7817877493105979E-2</v>
      </c>
    </row>
    <row r="1644" spans="1:18" x14ac:dyDescent="0.25">
      <c r="A1644" s="3">
        <v>826</v>
      </c>
      <c r="B1644" s="3" t="s">
        <v>15</v>
      </c>
      <c r="C1644" t="str">
        <f t="shared" si="79"/>
        <v>201402New Zealand</v>
      </c>
      <c r="D1644" s="3">
        <v>201402</v>
      </c>
      <c r="E1644" s="3">
        <v>2014</v>
      </c>
      <c r="F1644" s="6">
        <v>41671</v>
      </c>
      <c r="G1644" s="3">
        <v>2</v>
      </c>
      <c r="H1644" s="3">
        <v>1</v>
      </c>
      <c r="I1644" s="3" t="s">
        <v>16</v>
      </c>
      <c r="J1644" s="3">
        <v>4</v>
      </c>
      <c r="K1644" s="3" t="s">
        <v>62</v>
      </c>
      <c r="L1644" s="3" t="s">
        <v>61</v>
      </c>
      <c r="M1644" s="3">
        <v>554</v>
      </c>
      <c r="N1644" s="3" t="s">
        <v>39</v>
      </c>
      <c r="O1644" s="3">
        <f>IFERROR(VLOOKUP(D1644&amp;N1644,'(0201) Fresh'!$C$2:$P$1086,14,FALSE),0)</f>
        <v>908183</v>
      </c>
      <c r="P1644">
        <f>IFERROR(VLOOKUP(D1644&amp;N1644,'(0202) Frozen'!$C$2:$P$997,14,FALSE),0)</f>
        <v>2247048</v>
      </c>
      <c r="Q1644" s="3">
        <f t="shared" si="78"/>
        <v>3155231</v>
      </c>
      <c r="R1644" s="4">
        <f t="shared" si="77"/>
        <v>3.0386871089945033E-2</v>
      </c>
    </row>
    <row r="1645" spans="1:18" x14ac:dyDescent="0.25">
      <c r="A1645" s="3">
        <v>826</v>
      </c>
      <c r="B1645" s="3" t="s">
        <v>15</v>
      </c>
      <c r="C1645" t="str">
        <f t="shared" si="79"/>
        <v>201403New Zealand</v>
      </c>
      <c r="D1645" s="3">
        <v>201403</v>
      </c>
      <c r="E1645" s="3">
        <v>2014</v>
      </c>
      <c r="F1645" s="6">
        <v>41699</v>
      </c>
      <c r="G1645" s="3">
        <v>3</v>
      </c>
      <c r="H1645" s="3">
        <v>1</v>
      </c>
      <c r="I1645" s="3" t="s">
        <v>16</v>
      </c>
      <c r="J1645" s="3">
        <v>4</v>
      </c>
      <c r="K1645" s="3" t="s">
        <v>62</v>
      </c>
      <c r="L1645" s="3" t="s">
        <v>61</v>
      </c>
      <c r="M1645" s="3">
        <v>554</v>
      </c>
      <c r="N1645" s="3" t="s">
        <v>39</v>
      </c>
      <c r="O1645" s="3">
        <f>IFERROR(VLOOKUP(D1645&amp;N1645,'(0201) Fresh'!$C$2:$P$1086,14,FALSE),0)</f>
        <v>1620552</v>
      </c>
      <c r="P1645">
        <f>IFERROR(VLOOKUP(D1645&amp;N1645,'(0202) Frozen'!$C$2:$P$997,14,FALSE),0)</f>
        <v>1520945</v>
      </c>
      <c r="Q1645" s="3">
        <f t="shared" si="78"/>
        <v>3141497</v>
      </c>
      <c r="R1645" s="4">
        <f t="shared" si="77"/>
        <v>2.5916964145547401E-2</v>
      </c>
    </row>
    <row r="1646" spans="1:18" x14ac:dyDescent="0.25">
      <c r="A1646" s="3">
        <v>826</v>
      </c>
      <c r="B1646" s="3" t="s">
        <v>15</v>
      </c>
      <c r="C1646" t="str">
        <f t="shared" si="79"/>
        <v>201404New Zealand</v>
      </c>
      <c r="D1646" s="3">
        <v>201404</v>
      </c>
      <c r="E1646" s="3">
        <v>2014</v>
      </c>
      <c r="F1646" s="6">
        <v>41730</v>
      </c>
      <c r="G1646" s="3">
        <v>4</v>
      </c>
      <c r="H1646" s="3">
        <v>1</v>
      </c>
      <c r="I1646" s="3" t="s">
        <v>16</v>
      </c>
      <c r="J1646" s="3">
        <v>4</v>
      </c>
      <c r="K1646" s="3" t="s">
        <v>62</v>
      </c>
      <c r="L1646" s="3" t="s">
        <v>61</v>
      </c>
      <c r="M1646" s="3">
        <v>554</v>
      </c>
      <c r="N1646" s="3" t="s">
        <v>39</v>
      </c>
      <c r="O1646" s="3">
        <f>IFERROR(VLOOKUP(D1646&amp;N1646,'(0201) Fresh'!$C$2:$P$1086,14,FALSE),0)</f>
        <v>1670533</v>
      </c>
      <c r="P1646">
        <f>IFERROR(VLOOKUP(D1646&amp;N1646,'(0202) Frozen'!$C$2:$P$997,14,FALSE),0)</f>
        <v>2238754</v>
      </c>
      <c r="Q1646" s="3">
        <f t="shared" si="78"/>
        <v>3909287</v>
      </c>
      <c r="R1646" s="4">
        <f t="shared" si="77"/>
        <v>3.2070026739631434E-2</v>
      </c>
    </row>
    <row r="1647" spans="1:18" x14ac:dyDescent="0.25">
      <c r="A1647" s="3">
        <v>826</v>
      </c>
      <c r="B1647" s="3" t="s">
        <v>15</v>
      </c>
      <c r="C1647" t="str">
        <f t="shared" si="79"/>
        <v>201405New Zealand</v>
      </c>
      <c r="D1647" s="3">
        <v>201405</v>
      </c>
      <c r="E1647" s="3">
        <v>2014</v>
      </c>
      <c r="F1647" s="6">
        <v>41760</v>
      </c>
      <c r="G1647" s="3">
        <v>5</v>
      </c>
      <c r="H1647" s="3">
        <v>1</v>
      </c>
      <c r="I1647" s="3" t="s">
        <v>16</v>
      </c>
      <c r="J1647" s="3">
        <v>4</v>
      </c>
      <c r="K1647" s="3" t="s">
        <v>62</v>
      </c>
      <c r="L1647" s="3" t="s">
        <v>61</v>
      </c>
      <c r="M1647" s="3">
        <v>554</v>
      </c>
      <c r="N1647" s="3" t="s">
        <v>39</v>
      </c>
      <c r="O1647" s="3">
        <f>IFERROR(VLOOKUP(D1647&amp;N1647,'(0201) Fresh'!$C$2:$P$1086,14,FALSE),0)</f>
        <v>2273409</v>
      </c>
      <c r="P1647">
        <f>IFERROR(VLOOKUP(D1647&amp;N1647,'(0202) Frozen'!$C$2:$P$997,14,FALSE),0)</f>
        <v>1890384</v>
      </c>
      <c r="Q1647" s="3">
        <f t="shared" si="78"/>
        <v>4163793</v>
      </c>
      <c r="R1647" s="4">
        <f t="shared" si="77"/>
        <v>3.4170802251902166E-2</v>
      </c>
    </row>
    <row r="1648" spans="1:18" x14ac:dyDescent="0.25">
      <c r="A1648" s="3">
        <v>826</v>
      </c>
      <c r="B1648" s="3" t="s">
        <v>15</v>
      </c>
      <c r="C1648" t="str">
        <f t="shared" si="79"/>
        <v>201406New Zealand</v>
      </c>
      <c r="D1648" s="3">
        <v>201406</v>
      </c>
      <c r="E1648" s="3">
        <v>2014</v>
      </c>
      <c r="F1648" s="6">
        <v>41791</v>
      </c>
      <c r="G1648" s="3">
        <v>6</v>
      </c>
      <c r="H1648" s="3">
        <v>1</v>
      </c>
      <c r="I1648" s="3" t="s">
        <v>16</v>
      </c>
      <c r="J1648" s="3">
        <v>4</v>
      </c>
      <c r="K1648" s="3" t="s">
        <v>62</v>
      </c>
      <c r="L1648" s="3" t="s">
        <v>61</v>
      </c>
      <c r="M1648" s="3">
        <v>554</v>
      </c>
      <c r="N1648" s="3" t="s">
        <v>39</v>
      </c>
      <c r="O1648" s="3">
        <f>IFERROR(VLOOKUP(D1648&amp;N1648,'(0201) Fresh'!$C$2:$P$1086,14,FALSE),0)</f>
        <v>1747393</v>
      </c>
      <c r="P1648">
        <f>IFERROR(VLOOKUP(D1648&amp;N1648,'(0202) Frozen'!$C$2:$P$997,14,FALSE),0)</f>
        <v>1797799</v>
      </c>
      <c r="Q1648" s="3">
        <f t="shared" si="78"/>
        <v>3545192</v>
      </c>
      <c r="R1648" s="4">
        <f t="shared" si="77"/>
        <v>2.7852092485088291E-2</v>
      </c>
    </row>
    <row r="1649" spans="1:18" x14ac:dyDescent="0.25">
      <c r="A1649" s="3">
        <v>826</v>
      </c>
      <c r="B1649" s="3" t="s">
        <v>15</v>
      </c>
      <c r="C1649" t="str">
        <f t="shared" si="79"/>
        <v>201407New Zealand</v>
      </c>
      <c r="D1649" s="3">
        <v>201407</v>
      </c>
      <c r="E1649" s="3">
        <v>2014</v>
      </c>
      <c r="F1649" s="6">
        <v>41821</v>
      </c>
      <c r="G1649" s="3">
        <v>7</v>
      </c>
      <c r="H1649" s="3">
        <v>1</v>
      </c>
      <c r="I1649" s="3" t="s">
        <v>16</v>
      </c>
      <c r="J1649" s="3">
        <v>4</v>
      </c>
      <c r="K1649" s="3" t="s">
        <v>62</v>
      </c>
      <c r="L1649" s="3" t="s">
        <v>61</v>
      </c>
      <c r="M1649" s="3">
        <v>554</v>
      </c>
      <c r="N1649" s="3" t="s">
        <v>39</v>
      </c>
      <c r="O1649" s="3">
        <f>IFERROR(VLOOKUP(D1649&amp;N1649,'(0201) Fresh'!$C$2:$P$1086,14,FALSE),0)</f>
        <v>912990</v>
      </c>
      <c r="P1649">
        <f>IFERROR(VLOOKUP(D1649&amp;N1649,'(0202) Frozen'!$C$2:$P$997,14,FALSE),0)</f>
        <v>2289316</v>
      </c>
      <c r="Q1649" s="3">
        <f t="shared" si="78"/>
        <v>3202306</v>
      </c>
      <c r="R1649" s="4">
        <f t="shared" si="77"/>
        <v>2.5950080058314517E-2</v>
      </c>
    </row>
    <row r="1650" spans="1:18" x14ac:dyDescent="0.25">
      <c r="A1650" s="3">
        <v>826</v>
      </c>
      <c r="B1650" s="3" t="s">
        <v>15</v>
      </c>
      <c r="C1650" t="str">
        <f t="shared" si="79"/>
        <v>201408New Zealand</v>
      </c>
      <c r="D1650" s="3">
        <v>201408</v>
      </c>
      <c r="E1650" s="3">
        <v>2014</v>
      </c>
      <c r="F1650" s="6">
        <v>41852</v>
      </c>
      <c r="G1650" s="3">
        <v>8</v>
      </c>
      <c r="H1650" s="3">
        <v>1</v>
      </c>
      <c r="I1650" s="3" t="s">
        <v>16</v>
      </c>
      <c r="J1650" s="3">
        <v>4</v>
      </c>
      <c r="K1650" s="3" t="s">
        <v>62</v>
      </c>
      <c r="L1650" s="3" t="s">
        <v>61</v>
      </c>
      <c r="M1650" s="3">
        <v>554</v>
      </c>
      <c r="N1650" s="3" t="s">
        <v>39</v>
      </c>
      <c r="O1650" s="3">
        <f>IFERROR(VLOOKUP(D1650&amp;N1650,'(0201) Fresh'!$C$2:$P$1086,14,FALSE),0)</f>
        <v>167324</v>
      </c>
      <c r="P1650">
        <f>IFERROR(VLOOKUP(D1650&amp;N1650,'(0202) Frozen'!$C$2:$P$997,14,FALSE),0)</f>
        <v>1399043</v>
      </c>
      <c r="Q1650" s="3">
        <f t="shared" si="78"/>
        <v>1566367</v>
      </c>
      <c r="R1650" s="4">
        <f t="shared" si="77"/>
        <v>1.2355655605379497E-2</v>
      </c>
    </row>
    <row r="1651" spans="1:18" x14ac:dyDescent="0.25">
      <c r="A1651" s="3">
        <v>826</v>
      </c>
      <c r="B1651" s="3" t="s">
        <v>15</v>
      </c>
      <c r="C1651" t="str">
        <f t="shared" si="79"/>
        <v>201409New Zealand</v>
      </c>
      <c r="D1651" s="3">
        <v>201409</v>
      </c>
      <c r="E1651" s="3">
        <v>2014</v>
      </c>
      <c r="F1651" s="6">
        <v>41883</v>
      </c>
      <c r="G1651" s="3">
        <v>9</v>
      </c>
      <c r="H1651" s="3">
        <v>1</v>
      </c>
      <c r="I1651" s="3" t="s">
        <v>16</v>
      </c>
      <c r="J1651" s="3">
        <v>4</v>
      </c>
      <c r="K1651" s="3" t="s">
        <v>62</v>
      </c>
      <c r="L1651" s="3" t="s">
        <v>61</v>
      </c>
      <c r="M1651" s="3">
        <v>554</v>
      </c>
      <c r="N1651" s="3" t="s">
        <v>39</v>
      </c>
      <c r="O1651" s="3">
        <f>IFERROR(VLOOKUP(D1651&amp;N1651,'(0201) Fresh'!$C$2:$P$1086,14,FALSE),0)</f>
        <v>162769</v>
      </c>
      <c r="P1651">
        <f>IFERROR(VLOOKUP(D1651&amp;N1651,'(0202) Frozen'!$C$2:$P$997,14,FALSE),0)</f>
        <v>1236307</v>
      </c>
      <c r="Q1651" s="3">
        <f t="shared" si="78"/>
        <v>1399076</v>
      </c>
      <c r="R1651" s="4">
        <f t="shared" si="77"/>
        <v>9.532591204755211E-3</v>
      </c>
    </row>
    <row r="1652" spans="1:18" x14ac:dyDescent="0.25">
      <c r="A1652" s="3">
        <v>826</v>
      </c>
      <c r="B1652" s="3" t="s">
        <v>15</v>
      </c>
      <c r="C1652" t="str">
        <f t="shared" si="79"/>
        <v>201410New Zealand</v>
      </c>
      <c r="D1652" s="3">
        <v>201410</v>
      </c>
      <c r="E1652" s="3">
        <v>2014</v>
      </c>
      <c r="F1652" s="6">
        <v>41913</v>
      </c>
      <c r="G1652" s="3">
        <v>10</v>
      </c>
      <c r="H1652" s="3">
        <v>1</v>
      </c>
      <c r="I1652" s="3" t="s">
        <v>16</v>
      </c>
      <c r="J1652" s="3">
        <v>4</v>
      </c>
      <c r="K1652" s="3" t="s">
        <v>62</v>
      </c>
      <c r="L1652" s="3" t="s">
        <v>61</v>
      </c>
      <c r="M1652" s="3">
        <v>554</v>
      </c>
      <c r="N1652" s="3" t="s">
        <v>39</v>
      </c>
      <c r="O1652" s="3">
        <f>IFERROR(VLOOKUP(D1652&amp;N1652,'(0201) Fresh'!$C$2:$P$1086,14,FALSE),0)</f>
        <v>114097</v>
      </c>
      <c r="P1652">
        <f>IFERROR(VLOOKUP(D1652&amp;N1652,'(0202) Frozen'!$C$2:$P$997,14,FALSE),0)</f>
        <v>1609884</v>
      </c>
      <c r="Q1652" s="3">
        <f t="shared" si="78"/>
        <v>1723981</v>
      </c>
      <c r="R1652" s="4">
        <f t="shared" si="77"/>
        <v>1.1558788380771363E-2</v>
      </c>
    </row>
    <row r="1653" spans="1:18" x14ac:dyDescent="0.25">
      <c r="A1653" s="3">
        <v>826</v>
      </c>
      <c r="B1653" s="3" t="s">
        <v>15</v>
      </c>
      <c r="C1653" t="str">
        <f t="shared" si="79"/>
        <v>201411New Zealand</v>
      </c>
      <c r="D1653" s="3">
        <v>201411</v>
      </c>
      <c r="E1653" s="3">
        <v>2014</v>
      </c>
      <c r="F1653" s="6">
        <v>41944</v>
      </c>
      <c r="G1653" s="3">
        <v>11</v>
      </c>
      <c r="H1653" s="3">
        <v>1</v>
      </c>
      <c r="I1653" s="3" t="s">
        <v>16</v>
      </c>
      <c r="J1653" s="3">
        <v>4</v>
      </c>
      <c r="K1653" s="3" t="s">
        <v>62</v>
      </c>
      <c r="L1653" s="3" t="s">
        <v>61</v>
      </c>
      <c r="M1653" s="3">
        <v>554</v>
      </c>
      <c r="N1653" s="3" t="s">
        <v>39</v>
      </c>
      <c r="O1653" s="3">
        <f>IFERROR(VLOOKUP(D1653&amp;N1653,'(0201) Fresh'!$C$2:$P$1086,14,FALSE),0)</f>
        <v>78015</v>
      </c>
      <c r="P1653">
        <f>IFERROR(VLOOKUP(D1653&amp;N1653,'(0202) Frozen'!$C$2:$P$997,14,FALSE),0)</f>
        <v>976496</v>
      </c>
      <c r="Q1653" s="3">
        <f t="shared" si="78"/>
        <v>1054511</v>
      </c>
      <c r="R1653" s="4">
        <f t="shared" si="77"/>
        <v>7.4755590935009714E-3</v>
      </c>
    </row>
    <row r="1654" spans="1:18" x14ac:dyDescent="0.25">
      <c r="A1654">
        <v>826</v>
      </c>
      <c r="B1654" t="s">
        <v>15</v>
      </c>
      <c r="C1654" t="str">
        <f t="shared" si="79"/>
        <v>201001Paraguay</v>
      </c>
      <c r="D1654">
        <v>201001</v>
      </c>
      <c r="E1654">
        <v>2010</v>
      </c>
      <c r="F1654" s="1">
        <v>40179</v>
      </c>
      <c r="G1654">
        <v>1</v>
      </c>
      <c r="H1654">
        <v>1</v>
      </c>
      <c r="I1654" t="s">
        <v>16</v>
      </c>
      <c r="J1654">
        <v>4</v>
      </c>
      <c r="K1654" t="s">
        <v>62</v>
      </c>
      <c r="L1654" t="s">
        <v>61</v>
      </c>
      <c r="M1654">
        <v>600</v>
      </c>
      <c r="N1654" t="s">
        <v>40</v>
      </c>
      <c r="O1654" s="3">
        <f>IFERROR(VLOOKUP(D1654&amp;N1654,'(0201) Fresh'!$C$2:$P$1086,14,FALSE),0)</f>
        <v>175276</v>
      </c>
      <c r="P1654">
        <f>IFERROR(VLOOKUP(D1654&amp;N1654,'(0202) Frozen'!$C$2:$P$997,14,FALSE),0)</f>
        <v>0</v>
      </c>
      <c r="Q1654">
        <f t="shared" si="78"/>
        <v>175276</v>
      </c>
      <c r="R1654" s="4">
        <f>Q1654/Q2</f>
        <v>1.9584929249672148E-3</v>
      </c>
    </row>
    <row r="1655" spans="1:18" x14ac:dyDescent="0.25">
      <c r="A1655">
        <v>826</v>
      </c>
      <c r="B1655" t="s">
        <v>15</v>
      </c>
      <c r="C1655" t="str">
        <f t="shared" si="79"/>
        <v>201002Paraguay</v>
      </c>
      <c r="D1655">
        <v>201002</v>
      </c>
      <c r="E1655">
        <v>2010</v>
      </c>
      <c r="F1655" s="1">
        <v>40210</v>
      </c>
      <c r="G1655">
        <v>2</v>
      </c>
      <c r="H1655">
        <v>1</v>
      </c>
      <c r="I1655" t="s">
        <v>16</v>
      </c>
      <c r="J1655">
        <v>4</v>
      </c>
      <c r="K1655" t="s">
        <v>62</v>
      </c>
      <c r="L1655" t="s">
        <v>61</v>
      </c>
      <c r="M1655">
        <v>600</v>
      </c>
      <c r="N1655" t="s">
        <v>40</v>
      </c>
      <c r="O1655" s="3">
        <f>IFERROR(VLOOKUP(D1655&amp;N1655,'(0201) Fresh'!$C$2:$P$1086,14,FALSE),0)</f>
        <v>72590</v>
      </c>
      <c r="P1655">
        <f>IFERROR(VLOOKUP(D1655&amp;N1655,'(0202) Frozen'!$C$2:$P$997,14,FALSE),0)</f>
        <v>0</v>
      </c>
      <c r="Q1655">
        <f t="shared" si="78"/>
        <v>72590</v>
      </c>
      <c r="R1655" s="4">
        <f t="shared" ref="R1655:R1712" si="80">Q1655/Q3</f>
        <v>8.3038210606293671E-4</v>
      </c>
    </row>
    <row r="1656" spans="1:18" x14ac:dyDescent="0.25">
      <c r="A1656">
        <v>826</v>
      </c>
      <c r="B1656" t="s">
        <v>15</v>
      </c>
      <c r="C1656" t="str">
        <f t="shared" si="79"/>
        <v>201003Paraguay</v>
      </c>
      <c r="D1656">
        <v>201003</v>
      </c>
      <c r="E1656">
        <v>2010</v>
      </c>
      <c r="F1656" s="1">
        <v>40238</v>
      </c>
      <c r="G1656">
        <v>3</v>
      </c>
      <c r="H1656">
        <v>1</v>
      </c>
      <c r="I1656" t="s">
        <v>16</v>
      </c>
      <c r="J1656">
        <v>4</v>
      </c>
      <c r="K1656" t="s">
        <v>62</v>
      </c>
      <c r="L1656" t="s">
        <v>61</v>
      </c>
      <c r="M1656">
        <v>600</v>
      </c>
      <c r="N1656" t="s">
        <v>40</v>
      </c>
      <c r="O1656" s="3">
        <f>IFERROR(VLOOKUP(D1656&amp;N1656,'(0201) Fresh'!$C$2:$P$1086,14,FALSE),0)</f>
        <v>117987</v>
      </c>
      <c r="P1656">
        <f>IFERROR(VLOOKUP(D1656&amp;N1656,'(0202) Frozen'!$C$2:$P$997,14,FALSE),0)</f>
        <v>0</v>
      </c>
      <c r="Q1656">
        <f t="shared" si="78"/>
        <v>117987</v>
      </c>
      <c r="R1656" s="4">
        <f t="shared" si="80"/>
        <v>1.2106255672418534E-3</v>
      </c>
    </row>
    <row r="1657" spans="1:18" x14ac:dyDescent="0.25">
      <c r="A1657">
        <v>826</v>
      </c>
      <c r="B1657" t="s">
        <v>15</v>
      </c>
      <c r="C1657" t="str">
        <f t="shared" si="79"/>
        <v>201004Paraguay</v>
      </c>
      <c r="D1657">
        <v>201004</v>
      </c>
      <c r="E1657">
        <v>2010</v>
      </c>
      <c r="F1657" s="1">
        <v>40269</v>
      </c>
      <c r="G1657">
        <v>4</v>
      </c>
      <c r="H1657">
        <v>1</v>
      </c>
      <c r="I1657" t="s">
        <v>16</v>
      </c>
      <c r="J1657">
        <v>4</v>
      </c>
      <c r="K1657" t="s">
        <v>62</v>
      </c>
      <c r="L1657" t="s">
        <v>61</v>
      </c>
      <c r="M1657">
        <v>600</v>
      </c>
      <c r="N1657" t="s">
        <v>40</v>
      </c>
      <c r="O1657" s="3">
        <f>IFERROR(VLOOKUP(D1657&amp;N1657,'(0201) Fresh'!$C$2:$P$1086,14,FALSE),0)</f>
        <v>0</v>
      </c>
      <c r="P1657">
        <f>IFERROR(VLOOKUP(D1657&amp;N1657,'(0202) Frozen'!$C$2:$P$997,14,FALSE),0)</f>
        <v>0</v>
      </c>
      <c r="Q1657">
        <f t="shared" si="78"/>
        <v>0</v>
      </c>
      <c r="R1657" s="4">
        <f t="shared" si="80"/>
        <v>0</v>
      </c>
    </row>
    <row r="1658" spans="1:18" x14ac:dyDescent="0.25">
      <c r="A1658">
        <v>826</v>
      </c>
      <c r="B1658" t="s">
        <v>15</v>
      </c>
      <c r="C1658" t="str">
        <f t="shared" si="79"/>
        <v>201005Paraguay</v>
      </c>
      <c r="D1658">
        <v>201005</v>
      </c>
      <c r="E1658">
        <v>2010</v>
      </c>
      <c r="F1658" s="1">
        <v>40299</v>
      </c>
      <c r="G1658">
        <v>5</v>
      </c>
      <c r="H1658">
        <v>1</v>
      </c>
      <c r="I1658" t="s">
        <v>16</v>
      </c>
      <c r="J1658">
        <v>4</v>
      </c>
      <c r="K1658" t="s">
        <v>62</v>
      </c>
      <c r="L1658" t="s">
        <v>61</v>
      </c>
      <c r="M1658">
        <v>600</v>
      </c>
      <c r="N1658" t="s">
        <v>40</v>
      </c>
      <c r="O1658" s="3">
        <f>IFERROR(VLOOKUP(D1658&amp;N1658,'(0201) Fresh'!$C$2:$P$1086,14,FALSE),0)</f>
        <v>0</v>
      </c>
      <c r="P1658">
        <f>IFERROR(VLOOKUP(D1658&amp;N1658,'(0202) Frozen'!$C$2:$P$997,14,FALSE),0)</f>
        <v>0</v>
      </c>
      <c r="Q1658">
        <f t="shared" si="78"/>
        <v>0</v>
      </c>
      <c r="R1658" s="4">
        <f t="shared" si="80"/>
        <v>0</v>
      </c>
    </row>
    <row r="1659" spans="1:18" x14ac:dyDescent="0.25">
      <c r="A1659">
        <v>826</v>
      </c>
      <c r="B1659" t="s">
        <v>15</v>
      </c>
      <c r="C1659" t="str">
        <f t="shared" si="79"/>
        <v>201006Paraguay</v>
      </c>
      <c r="D1659">
        <v>201006</v>
      </c>
      <c r="E1659">
        <v>2010</v>
      </c>
      <c r="F1659" s="1">
        <v>40330</v>
      </c>
      <c r="G1659">
        <v>6</v>
      </c>
      <c r="H1659">
        <v>1</v>
      </c>
      <c r="I1659" t="s">
        <v>16</v>
      </c>
      <c r="J1659">
        <v>4</v>
      </c>
      <c r="K1659" t="s">
        <v>62</v>
      </c>
      <c r="L1659" t="s">
        <v>61</v>
      </c>
      <c r="M1659">
        <v>600</v>
      </c>
      <c r="N1659" t="s">
        <v>40</v>
      </c>
      <c r="O1659" s="3">
        <f>IFERROR(VLOOKUP(D1659&amp;N1659,'(0201) Fresh'!$C$2:$P$1086,14,FALSE),0)</f>
        <v>0</v>
      </c>
      <c r="P1659">
        <f>IFERROR(VLOOKUP(D1659&amp;N1659,'(0202) Frozen'!$C$2:$P$997,14,FALSE),0)</f>
        <v>0</v>
      </c>
      <c r="Q1659">
        <f t="shared" si="78"/>
        <v>0</v>
      </c>
      <c r="R1659" s="4">
        <f t="shared" si="80"/>
        <v>0</v>
      </c>
    </row>
    <row r="1660" spans="1:18" x14ac:dyDescent="0.25">
      <c r="A1660">
        <v>826</v>
      </c>
      <c r="B1660" t="s">
        <v>15</v>
      </c>
      <c r="C1660" t="str">
        <f t="shared" si="79"/>
        <v>201007Paraguay</v>
      </c>
      <c r="D1660">
        <v>201007</v>
      </c>
      <c r="E1660">
        <v>2010</v>
      </c>
      <c r="F1660" s="1">
        <v>40360</v>
      </c>
      <c r="G1660">
        <v>7</v>
      </c>
      <c r="H1660">
        <v>1</v>
      </c>
      <c r="I1660" t="s">
        <v>16</v>
      </c>
      <c r="J1660">
        <v>4</v>
      </c>
      <c r="K1660" t="s">
        <v>62</v>
      </c>
      <c r="L1660" t="s">
        <v>61</v>
      </c>
      <c r="M1660">
        <v>600</v>
      </c>
      <c r="N1660" t="s">
        <v>40</v>
      </c>
      <c r="O1660" s="3">
        <f>IFERROR(VLOOKUP(D1660&amp;N1660,'(0201) Fresh'!$C$2:$P$1086,14,FALSE),0)</f>
        <v>0</v>
      </c>
      <c r="P1660">
        <f>IFERROR(VLOOKUP(D1660&amp;N1660,'(0202) Frozen'!$C$2:$P$997,14,FALSE),0)</f>
        <v>0</v>
      </c>
      <c r="Q1660">
        <f t="shared" si="78"/>
        <v>0</v>
      </c>
      <c r="R1660" s="4">
        <f t="shared" si="80"/>
        <v>0</v>
      </c>
    </row>
    <row r="1661" spans="1:18" x14ac:dyDescent="0.25">
      <c r="A1661">
        <v>826</v>
      </c>
      <c r="B1661" t="s">
        <v>15</v>
      </c>
      <c r="C1661" t="str">
        <f t="shared" si="79"/>
        <v>201008Paraguay</v>
      </c>
      <c r="D1661">
        <v>201008</v>
      </c>
      <c r="E1661">
        <v>2010</v>
      </c>
      <c r="F1661" s="1">
        <v>40391</v>
      </c>
      <c r="G1661">
        <v>8</v>
      </c>
      <c r="H1661">
        <v>1</v>
      </c>
      <c r="I1661" t="s">
        <v>16</v>
      </c>
      <c r="J1661">
        <v>4</v>
      </c>
      <c r="K1661" t="s">
        <v>62</v>
      </c>
      <c r="L1661" t="s">
        <v>61</v>
      </c>
      <c r="M1661">
        <v>600</v>
      </c>
      <c r="N1661" t="s">
        <v>40</v>
      </c>
      <c r="O1661" s="3">
        <f>IFERROR(VLOOKUP(D1661&amp;N1661,'(0201) Fresh'!$C$2:$P$1086,14,FALSE),0)</f>
        <v>283065</v>
      </c>
      <c r="P1661">
        <f>IFERROR(VLOOKUP(D1661&amp;N1661,'(0202) Frozen'!$C$2:$P$997,14,FALSE),0)</f>
        <v>0</v>
      </c>
      <c r="Q1661">
        <f t="shared" si="78"/>
        <v>283065</v>
      </c>
      <c r="R1661" s="4">
        <f t="shared" si="80"/>
        <v>3.2279614386642053E-3</v>
      </c>
    </row>
    <row r="1662" spans="1:18" x14ac:dyDescent="0.25">
      <c r="A1662">
        <v>826</v>
      </c>
      <c r="B1662" t="s">
        <v>15</v>
      </c>
      <c r="C1662" t="str">
        <f t="shared" si="79"/>
        <v>201009Paraguay</v>
      </c>
      <c r="D1662">
        <v>201009</v>
      </c>
      <c r="E1662">
        <v>2010</v>
      </c>
      <c r="F1662" s="1">
        <v>40422</v>
      </c>
      <c r="G1662">
        <v>9</v>
      </c>
      <c r="H1662">
        <v>1</v>
      </c>
      <c r="I1662" t="s">
        <v>16</v>
      </c>
      <c r="J1662">
        <v>4</v>
      </c>
      <c r="K1662" t="s">
        <v>62</v>
      </c>
      <c r="L1662" t="s">
        <v>61</v>
      </c>
      <c r="M1662">
        <v>600</v>
      </c>
      <c r="N1662" t="s">
        <v>40</v>
      </c>
      <c r="O1662" s="3">
        <f>IFERROR(VLOOKUP(D1662&amp;N1662,'(0201) Fresh'!$C$2:$P$1086,14,FALSE),0)</f>
        <v>0</v>
      </c>
      <c r="P1662">
        <f>IFERROR(VLOOKUP(D1662&amp;N1662,'(0202) Frozen'!$C$2:$P$997,14,FALSE),0)</f>
        <v>0</v>
      </c>
      <c r="Q1662">
        <f t="shared" si="78"/>
        <v>0</v>
      </c>
      <c r="R1662" s="4">
        <f t="shared" si="80"/>
        <v>0</v>
      </c>
    </row>
    <row r="1663" spans="1:18" x14ac:dyDescent="0.25">
      <c r="A1663">
        <v>826</v>
      </c>
      <c r="B1663" t="s">
        <v>15</v>
      </c>
      <c r="C1663" t="str">
        <f t="shared" si="79"/>
        <v>201010Paraguay</v>
      </c>
      <c r="D1663">
        <v>201010</v>
      </c>
      <c r="E1663">
        <v>2010</v>
      </c>
      <c r="F1663" s="1">
        <v>40452</v>
      </c>
      <c r="G1663">
        <v>10</v>
      </c>
      <c r="H1663">
        <v>1</v>
      </c>
      <c r="I1663" t="s">
        <v>16</v>
      </c>
      <c r="J1663">
        <v>4</v>
      </c>
      <c r="K1663" t="s">
        <v>62</v>
      </c>
      <c r="L1663" t="s">
        <v>61</v>
      </c>
      <c r="M1663">
        <v>600</v>
      </c>
      <c r="N1663" t="s">
        <v>40</v>
      </c>
      <c r="O1663" s="3">
        <f>IFERROR(VLOOKUP(D1663&amp;N1663,'(0201) Fresh'!$C$2:$P$1086,14,FALSE),0)</f>
        <v>0</v>
      </c>
      <c r="P1663">
        <f>IFERROR(VLOOKUP(D1663&amp;N1663,'(0202) Frozen'!$C$2:$P$997,14,FALSE),0)</f>
        <v>0</v>
      </c>
      <c r="Q1663">
        <f t="shared" si="78"/>
        <v>0</v>
      </c>
      <c r="R1663" s="4">
        <f t="shared" si="80"/>
        <v>0</v>
      </c>
    </row>
    <row r="1664" spans="1:18" x14ac:dyDescent="0.25">
      <c r="A1664">
        <v>826</v>
      </c>
      <c r="B1664" t="s">
        <v>15</v>
      </c>
      <c r="C1664" t="str">
        <f t="shared" si="79"/>
        <v>201011Paraguay</v>
      </c>
      <c r="D1664">
        <v>201011</v>
      </c>
      <c r="E1664">
        <v>2010</v>
      </c>
      <c r="F1664" s="1">
        <v>40483</v>
      </c>
      <c r="G1664">
        <v>11</v>
      </c>
      <c r="H1664">
        <v>1</v>
      </c>
      <c r="I1664" t="s">
        <v>16</v>
      </c>
      <c r="J1664">
        <v>4</v>
      </c>
      <c r="K1664" t="s">
        <v>62</v>
      </c>
      <c r="L1664" t="s">
        <v>61</v>
      </c>
      <c r="M1664">
        <v>600</v>
      </c>
      <c r="N1664" t="s">
        <v>40</v>
      </c>
      <c r="O1664" s="3">
        <f>IFERROR(VLOOKUP(D1664&amp;N1664,'(0201) Fresh'!$C$2:$P$1086,14,FALSE),0)</f>
        <v>0</v>
      </c>
      <c r="P1664">
        <f>IFERROR(VLOOKUP(D1664&amp;N1664,'(0202) Frozen'!$C$2:$P$997,14,FALSE),0)</f>
        <v>0</v>
      </c>
      <c r="Q1664">
        <f t="shared" si="78"/>
        <v>0</v>
      </c>
      <c r="R1664" s="4">
        <f t="shared" si="80"/>
        <v>0</v>
      </c>
    </row>
    <row r="1665" spans="1:18" x14ac:dyDescent="0.25">
      <c r="A1665">
        <v>826</v>
      </c>
      <c r="B1665" t="s">
        <v>15</v>
      </c>
      <c r="C1665" t="str">
        <f t="shared" si="79"/>
        <v>201012Paraguay</v>
      </c>
      <c r="D1665">
        <v>201012</v>
      </c>
      <c r="E1665">
        <v>2010</v>
      </c>
      <c r="F1665" s="1">
        <v>40513</v>
      </c>
      <c r="G1665">
        <v>12</v>
      </c>
      <c r="H1665">
        <v>1</v>
      </c>
      <c r="I1665" t="s">
        <v>16</v>
      </c>
      <c r="J1665">
        <v>4</v>
      </c>
      <c r="K1665" t="s">
        <v>62</v>
      </c>
      <c r="L1665" t="s">
        <v>61</v>
      </c>
      <c r="M1665">
        <v>600</v>
      </c>
      <c r="N1665" t="s">
        <v>40</v>
      </c>
      <c r="O1665" s="3">
        <f>IFERROR(VLOOKUP(D1665&amp;N1665,'(0201) Fresh'!$C$2:$P$1086,14,FALSE),0)</f>
        <v>0</v>
      </c>
      <c r="P1665">
        <f>IFERROR(VLOOKUP(D1665&amp;N1665,'(0202) Frozen'!$C$2:$P$997,14,FALSE),0)</f>
        <v>0</v>
      </c>
      <c r="Q1665">
        <f t="shared" si="78"/>
        <v>0</v>
      </c>
      <c r="R1665" s="4">
        <f t="shared" si="80"/>
        <v>0</v>
      </c>
    </row>
    <row r="1666" spans="1:18" x14ac:dyDescent="0.25">
      <c r="A1666">
        <v>826</v>
      </c>
      <c r="B1666" t="s">
        <v>15</v>
      </c>
      <c r="C1666" t="str">
        <f t="shared" si="79"/>
        <v>201101Paraguay</v>
      </c>
      <c r="D1666">
        <v>201101</v>
      </c>
      <c r="E1666">
        <v>2011</v>
      </c>
      <c r="F1666" s="1">
        <v>40544</v>
      </c>
      <c r="G1666">
        <v>1</v>
      </c>
      <c r="H1666">
        <v>1</v>
      </c>
      <c r="I1666" t="s">
        <v>16</v>
      </c>
      <c r="J1666">
        <v>4</v>
      </c>
      <c r="K1666" t="s">
        <v>62</v>
      </c>
      <c r="L1666" t="s">
        <v>61</v>
      </c>
      <c r="M1666">
        <v>600</v>
      </c>
      <c r="N1666" t="s">
        <v>40</v>
      </c>
      <c r="O1666" s="3">
        <f>IFERROR(VLOOKUP(D1666&amp;N1666,'(0201) Fresh'!$C$2:$P$1086,14,FALSE),0)</f>
        <v>0</v>
      </c>
      <c r="P1666">
        <f>IFERROR(VLOOKUP(D1666&amp;N1666,'(0202) Frozen'!$C$2:$P$997,14,FALSE),0)</f>
        <v>0</v>
      </c>
      <c r="Q1666">
        <f t="shared" ref="Q1666:Q1729" si="81">O1666+P1666</f>
        <v>0</v>
      </c>
      <c r="R1666" s="4">
        <f t="shared" si="80"/>
        <v>0</v>
      </c>
    </row>
    <row r="1667" spans="1:18" x14ac:dyDescent="0.25">
      <c r="A1667">
        <v>826</v>
      </c>
      <c r="B1667" t="s">
        <v>15</v>
      </c>
      <c r="C1667" t="str">
        <f t="shared" ref="C1667:C1730" si="82">D1667&amp;N1667</f>
        <v>201102Paraguay</v>
      </c>
      <c r="D1667">
        <v>201102</v>
      </c>
      <c r="E1667">
        <v>2011</v>
      </c>
      <c r="F1667" s="1">
        <v>40575</v>
      </c>
      <c r="G1667">
        <v>2</v>
      </c>
      <c r="H1667">
        <v>1</v>
      </c>
      <c r="I1667" t="s">
        <v>16</v>
      </c>
      <c r="J1667">
        <v>4</v>
      </c>
      <c r="K1667" t="s">
        <v>62</v>
      </c>
      <c r="L1667" t="s">
        <v>61</v>
      </c>
      <c r="M1667">
        <v>600</v>
      </c>
      <c r="N1667" t="s">
        <v>40</v>
      </c>
      <c r="O1667" s="3">
        <f>IFERROR(VLOOKUP(D1667&amp;N1667,'(0201) Fresh'!$C$2:$P$1086,14,FALSE),0)</f>
        <v>0</v>
      </c>
      <c r="P1667">
        <f>IFERROR(VLOOKUP(D1667&amp;N1667,'(0202) Frozen'!$C$2:$P$997,14,FALSE),0)</f>
        <v>0</v>
      </c>
      <c r="Q1667">
        <f t="shared" si="81"/>
        <v>0</v>
      </c>
      <c r="R1667" s="4">
        <f t="shared" si="80"/>
        <v>0</v>
      </c>
    </row>
    <row r="1668" spans="1:18" x14ac:dyDescent="0.25">
      <c r="A1668">
        <v>826</v>
      </c>
      <c r="B1668" t="s">
        <v>15</v>
      </c>
      <c r="C1668" t="str">
        <f t="shared" si="82"/>
        <v>201103Paraguay</v>
      </c>
      <c r="D1668">
        <v>201103</v>
      </c>
      <c r="E1668">
        <v>2011</v>
      </c>
      <c r="F1668" s="1">
        <v>40603</v>
      </c>
      <c r="G1668">
        <v>3</v>
      </c>
      <c r="H1668">
        <v>1</v>
      </c>
      <c r="I1668" t="s">
        <v>16</v>
      </c>
      <c r="J1668">
        <v>4</v>
      </c>
      <c r="K1668" t="s">
        <v>62</v>
      </c>
      <c r="L1668" t="s">
        <v>61</v>
      </c>
      <c r="M1668">
        <v>600</v>
      </c>
      <c r="N1668" t="s">
        <v>40</v>
      </c>
      <c r="O1668" s="3">
        <f>IFERROR(VLOOKUP(D1668&amp;N1668,'(0201) Fresh'!$C$2:$P$1086,14,FALSE),0)</f>
        <v>0</v>
      </c>
      <c r="P1668">
        <f>IFERROR(VLOOKUP(D1668&amp;N1668,'(0202) Frozen'!$C$2:$P$997,14,FALSE),0)</f>
        <v>0</v>
      </c>
      <c r="Q1668">
        <f t="shared" si="81"/>
        <v>0</v>
      </c>
      <c r="R1668" s="4">
        <f t="shared" si="80"/>
        <v>0</v>
      </c>
    </row>
    <row r="1669" spans="1:18" x14ac:dyDescent="0.25">
      <c r="A1669">
        <v>826</v>
      </c>
      <c r="B1669" t="s">
        <v>15</v>
      </c>
      <c r="C1669" t="str">
        <f t="shared" si="82"/>
        <v>201104Paraguay</v>
      </c>
      <c r="D1669">
        <v>201104</v>
      </c>
      <c r="E1669">
        <v>2011</v>
      </c>
      <c r="F1669" s="1">
        <v>40634</v>
      </c>
      <c r="G1669">
        <v>4</v>
      </c>
      <c r="H1669">
        <v>1</v>
      </c>
      <c r="I1669" t="s">
        <v>16</v>
      </c>
      <c r="J1669">
        <v>4</v>
      </c>
      <c r="K1669" t="s">
        <v>62</v>
      </c>
      <c r="L1669" t="s">
        <v>61</v>
      </c>
      <c r="M1669">
        <v>600</v>
      </c>
      <c r="N1669" t="s">
        <v>40</v>
      </c>
      <c r="O1669" s="3">
        <f>IFERROR(VLOOKUP(D1669&amp;N1669,'(0201) Fresh'!$C$2:$P$1086,14,FALSE),0)</f>
        <v>136449</v>
      </c>
      <c r="P1669">
        <f>IFERROR(VLOOKUP(D1669&amp;N1669,'(0202) Frozen'!$C$2:$P$997,14,FALSE),0)</f>
        <v>0</v>
      </c>
      <c r="Q1669">
        <f t="shared" si="81"/>
        <v>136449</v>
      </c>
      <c r="R1669" s="4">
        <f t="shared" si="80"/>
        <v>1.3344842419239224E-3</v>
      </c>
    </row>
    <row r="1670" spans="1:18" x14ac:dyDescent="0.25">
      <c r="A1670">
        <v>826</v>
      </c>
      <c r="B1670" t="s">
        <v>15</v>
      </c>
      <c r="C1670" t="str">
        <f t="shared" si="82"/>
        <v>201105Paraguay</v>
      </c>
      <c r="D1670">
        <v>201105</v>
      </c>
      <c r="E1670">
        <v>2011</v>
      </c>
      <c r="F1670" s="1">
        <v>40664</v>
      </c>
      <c r="G1670">
        <v>5</v>
      </c>
      <c r="H1670">
        <v>1</v>
      </c>
      <c r="I1670" t="s">
        <v>16</v>
      </c>
      <c r="J1670">
        <v>4</v>
      </c>
      <c r="K1670" t="s">
        <v>62</v>
      </c>
      <c r="L1670" t="s">
        <v>61</v>
      </c>
      <c r="M1670">
        <v>600</v>
      </c>
      <c r="N1670" t="s">
        <v>40</v>
      </c>
      <c r="O1670" s="3">
        <f>IFERROR(VLOOKUP(D1670&amp;N1670,'(0201) Fresh'!$C$2:$P$1086,14,FALSE),0)</f>
        <v>0</v>
      </c>
      <c r="P1670">
        <f>IFERROR(VLOOKUP(D1670&amp;N1670,'(0202) Frozen'!$C$2:$P$997,14,FALSE),0)</f>
        <v>0</v>
      </c>
      <c r="Q1670">
        <f t="shared" si="81"/>
        <v>0</v>
      </c>
      <c r="R1670" s="4">
        <f t="shared" si="80"/>
        <v>0</v>
      </c>
    </row>
    <row r="1671" spans="1:18" x14ac:dyDescent="0.25">
      <c r="A1671">
        <v>826</v>
      </c>
      <c r="B1671" t="s">
        <v>15</v>
      </c>
      <c r="C1671" t="str">
        <f t="shared" si="82"/>
        <v>201106Paraguay</v>
      </c>
      <c r="D1671">
        <v>201106</v>
      </c>
      <c r="E1671">
        <v>2011</v>
      </c>
      <c r="F1671" s="1">
        <v>40695</v>
      </c>
      <c r="G1671">
        <v>6</v>
      </c>
      <c r="H1671">
        <v>1</v>
      </c>
      <c r="I1671" t="s">
        <v>16</v>
      </c>
      <c r="J1671">
        <v>4</v>
      </c>
      <c r="K1671" t="s">
        <v>62</v>
      </c>
      <c r="L1671" t="s">
        <v>61</v>
      </c>
      <c r="M1671">
        <v>600</v>
      </c>
      <c r="N1671" t="s">
        <v>40</v>
      </c>
      <c r="O1671" s="3">
        <f>IFERROR(VLOOKUP(D1671&amp;N1671,'(0201) Fresh'!$C$2:$P$1086,14,FALSE),0)</f>
        <v>0</v>
      </c>
      <c r="P1671">
        <f>IFERROR(VLOOKUP(D1671&amp;N1671,'(0202) Frozen'!$C$2:$P$997,14,FALSE),0)</f>
        <v>0</v>
      </c>
      <c r="Q1671">
        <f t="shared" si="81"/>
        <v>0</v>
      </c>
      <c r="R1671" s="4">
        <f t="shared" si="80"/>
        <v>0</v>
      </c>
    </row>
    <row r="1672" spans="1:18" x14ac:dyDescent="0.25">
      <c r="A1672">
        <v>826</v>
      </c>
      <c r="B1672" t="s">
        <v>15</v>
      </c>
      <c r="C1672" t="str">
        <f t="shared" si="82"/>
        <v>201107Paraguay</v>
      </c>
      <c r="D1672">
        <v>201107</v>
      </c>
      <c r="E1672">
        <v>2011</v>
      </c>
      <c r="F1672" s="1">
        <v>40725</v>
      </c>
      <c r="G1672">
        <v>7</v>
      </c>
      <c r="H1672">
        <v>1</v>
      </c>
      <c r="I1672" t="s">
        <v>16</v>
      </c>
      <c r="J1672">
        <v>4</v>
      </c>
      <c r="K1672" t="s">
        <v>62</v>
      </c>
      <c r="L1672" t="s">
        <v>61</v>
      </c>
      <c r="M1672">
        <v>600</v>
      </c>
      <c r="N1672" t="s">
        <v>40</v>
      </c>
      <c r="O1672" s="3">
        <f>IFERROR(VLOOKUP(D1672&amp;N1672,'(0201) Fresh'!$C$2:$P$1086,14,FALSE),0)</f>
        <v>118448</v>
      </c>
      <c r="P1672">
        <f>IFERROR(VLOOKUP(D1672&amp;N1672,'(0202) Frozen'!$C$2:$P$997,14,FALSE),0)</f>
        <v>0</v>
      </c>
      <c r="Q1672">
        <f t="shared" si="81"/>
        <v>118448</v>
      </c>
      <c r="R1672" s="4">
        <f t="shared" si="80"/>
        <v>1.1626068199245532E-3</v>
      </c>
    </row>
    <row r="1673" spans="1:18" x14ac:dyDescent="0.25">
      <c r="A1673">
        <v>826</v>
      </c>
      <c r="B1673" t="s">
        <v>15</v>
      </c>
      <c r="C1673" t="str">
        <f t="shared" si="82"/>
        <v>201108Paraguay</v>
      </c>
      <c r="D1673">
        <v>201108</v>
      </c>
      <c r="E1673">
        <v>2011</v>
      </c>
      <c r="F1673" s="1">
        <v>40756</v>
      </c>
      <c r="G1673">
        <v>8</v>
      </c>
      <c r="H1673">
        <v>1</v>
      </c>
      <c r="I1673" t="s">
        <v>16</v>
      </c>
      <c r="J1673">
        <v>4</v>
      </c>
      <c r="K1673" t="s">
        <v>62</v>
      </c>
      <c r="L1673" t="s">
        <v>61</v>
      </c>
      <c r="M1673">
        <v>600</v>
      </c>
      <c r="N1673" t="s">
        <v>40</v>
      </c>
      <c r="O1673" s="3">
        <f>IFERROR(VLOOKUP(D1673&amp;N1673,'(0201) Fresh'!$C$2:$P$1086,14,FALSE),0)</f>
        <v>140326</v>
      </c>
      <c r="P1673">
        <f>IFERROR(VLOOKUP(D1673&amp;N1673,'(0202) Frozen'!$C$2:$P$997,14,FALSE),0)</f>
        <v>0</v>
      </c>
      <c r="Q1673">
        <f t="shared" si="81"/>
        <v>140326</v>
      </c>
      <c r="R1673" s="4">
        <f t="shared" si="80"/>
        <v>1.2414566802518025E-3</v>
      </c>
    </row>
    <row r="1674" spans="1:18" x14ac:dyDescent="0.25">
      <c r="A1674">
        <v>826</v>
      </c>
      <c r="B1674" t="s">
        <v>15</v>
      </c>
      <c r="C1674" t="str">
        <f t="shared" si="82"/>
        <v>201109Paraguay</v>
      </c>
      <c r="D1674">
        <v>201109</v>
      </c>
      <c r="E1674">
        <v>2011</v>
      </c>
      <c r="F1674" s="1">
        <v>40787</v>
      </c>
      <c r="G1674">
        <v>9</v>
      </c>
      <c r="H1674">
        <v>1</v>
      </c>
      <c r="I1674" t="s">
        <v>16</v>
      </c>
      <c r="J1674">
        <v>4</v>
      </c>
      <c r="K1674" t="s">
        <v>62</v>
      </c>
      <c r="L1674" t="s">
        <v>61</v>
      </c>
      <c r="M1674">
        <v>600</v>
      </c>
      <c r="N1674" t="s">
        <v>40</v>
      </c>
      <c r="O1674" s="3">
        <f>IFERROR(VLOOKUP(D1674&amp;N1674,'(0201) Fresh'!$C$2:$P$1086,14,FALSE),0)</f>
        <v>0</v>
      </c>
      <c r="P1674">
        <f>IFERROR(VLOOKUP(D1674&amp;N1674,'(0202) Frozen'!$C$2:$P$997,14,FALSE),0)</f>
        <v>0</v>
      </c>
      <c r="Q1674">
        <f t="shared" si="81"/>
        <v>0</v>
      </c>
      <c r="R1674" s="4">
        <f t="shared" si="80"/>
        <v>0</v>
      </c>
    </row>
    <row r="1675" spans="1:18" x14ac:dyDescent="0.25">
      <c r="A1675">
        <v>826</v>
      </c>
      <c r="B1675" t="s">
        <v>15</v>
      </c>
      <c r="C1675" t="str">
        <f t="shared" si="82"/>
        <v>201110Paraguay</v>
      </c>
      <c r="D1675">
        <v>201110</v>
      </c>
      <c r="E1675">
        <v>2011</v>
      </c>
      <c r="F1675" s="1">
        <v>40817</v>
      </c>
      <c r="G1675">
        <v>10</v>
      </c>
      <c r="H1675">
        <v>1</v>
      </c>
      <c r="I1675" t="s">
        <v>16</v>
      </c>
      <c r="J1675">
        <v>4</v>
      </c>
      <c r="K1675" t="s">
        <v>62</v>
      </c>
      <c r="L1675" t="s">
        <v>61</v>
      </c>
      <c r="M1675">
        <v>600</v>
      </c>
      <c r="N1675" t="s">
        <v>40</v>
      </c>
      <c r="O1675" s="3">
        <f>IFERROR(VLOOKUP(D1675&amp;N1675,'(0201) Fresh'!$C$2:$P$1086,14,FALSE),0)</f>
        <v>0</v>
      </c>
      <c r="P1675">
        <f>IFERROR(VLOOKUP(D1675&amp;N1675,'(0202) Frozen'!$C$2:$P$997,14,FALSE),0)</f>
        <v>0</v>
      </c>
      <c r="Q1675">
        <f t="shared" si="81"/>
        <v>0</v>
      </c>
      <c r="R1675" s="4">
        <f t="shared" si="80"/>
        <v>0</v>
      </c>
    </row>
    <row r="1676" spans="1:18" x14ac:dyDescent="0.25">
      <c r="A1676">
        <v>826</v>
      </c>
      <c r="B1676" t="s">
        <v>15</v>
      </c>
      <c r="C1676" t="str">
        <f t="shared" si="82"/>
        <v>201111Paraguay</v>
      </c>
      <c r="D1676">
        <v>201111</v>
      </c>
      <c r="E1676">
        <v>2011</v>
      </c>
      <c r="F1676" s="1">
        <v>40848</v>
      </c>
      <c r="G1676">
        <v>11</v>
      </c>
      <c r="H1676">
        <v>1</v>
      </c>
      <c r="I1676" t="s">
        <v>16</v>
      </c>
      <c r="J1676">
        <v>4</v>
      </c>
      <c r="K1676" t="s">
        <v>62</v>
      </c>
      <c r="L1676" t="s">
        <v>61</v>
      </c>
      <c r="M1676">
        <v>600</v>
      </c>
      <c r="N1676" t="s">
        <v>40</v>
      </c>
      <c r="O1676" s="3">
        <f>IFERROR(VLOOKUP(D1676&amp;N1676,'(0201) Fresh'!$C$2:$P$1086,14,FALSE),0)</f>
        <v>0</v>
      </c>
      <c r="P1676">
        <f>IFERROR(VLOOKUP(D1676&amp;N1676,'(0202) Frozen'!$C$2:$P$997,14,FALSE),0)</f>
        <v>0</v>
      </c>
      <c r="Q1676">
        <f t="shared" si="81"/>
        <v>0</v>
      </c>
      <c r="R1676" s="4">
        <f t="shared" si="80"/>
        <v>0</v>
      </c>
    </row>
    <row r="1677" spans="1:18" x14ac:dyDescent="0.25">
      <c r="A1677">
        <v>826</v>
      </c>
      <c r="B1677" t="s">
        <v>15</v>
      </c>
      <c r="C1677" t="str">
        <f t="shared" si="82"/>
        <v>201112Paraguay</v>
      </c>
      <c r="D1677">
        <v>201112</v>
      </c>
      <c r="E1677">
        <v>2011</v>
      </c>
      <c r="F1677" s="1">
        <v>40878</v>
      </c>
      <c r="G1677">
        <v>12</v>
      </c>
      <c r="H1677">
        <v>1</v>
      </c>
      <c r="I1677" t="s">
        <v>16</v>
      </c>
      <c r="J1677">
        <v>4</v>
      </c>
      <c r="K1677" t="s">
        <v>62</v>
      </c>
      <c r="L1677" t="s">
        <v>61</v>
      </c>
      <c r="M1677">
        <v>600</v>
      </c>
      <c r="N1677" t="s">
        <v>40</v>
      </c>
      <c r="O1677" s="3">
        <f>IFERROR(VLOOKUP(D1677&amp;N1677,'(0201) Fresh'!$C$2:$P$1086,14,FALSE),0)</f>
        <v>0</v>
      </c>
      <c r="P1677">
        <f>IFERROR(VLOOKUP(D1677&amp;N1677,'(0202) Frozen'!$C$2:$P$997,14,FALSE),0)</f>
        <v>0</v>
      </c>
      <c r="Q1677">
        <f t="shared" si="81"/>
        <v>0</v>
      </c>
      <c r="R1677" s="4">
        <f t="shared" si="80"/>
        <v>0</v>
      </c>
    </row>
    <row r="1678" spans="1:18" x14ac:dyDescent="0.25">
      <c r="A1678">
        <v>826</v>
      </c>
      <c r="B1678" t="s">
        <v>15</v>
      </c>
      <c r="C1678" t="str">
        <f t="shared" si="82"/>
        <v>201201Paraguay</v>
      </c>
      <c r="D1678">
        <v>201201</v>
      </c>
      <c r="E1678">
        <v>2012</v>
      </c>
      <c r="F1678" s="1">
        <v>40909</v>
      </c>
      <c r="G1678">
        <v>1</v>
      </c>
      <c r="H1678">
        <v>1</v>
      </c>
      <c r="I1678" t="s">
        <v>16</v>
      </c>
      <c r="J1678">
        <v>4</v>
      </c>
      <c r="K1678" t="s">
        <v>62</v>
      </c>
      <c r="L1678" t="s">
        <v>61</v>
      </c>
      <c r="M1678">
        <v>600</v>
      </c>
      <c r="N1678" t="s">
        <v>40</v>
      </c>
      <c r="O1678" s="3">
        <f>IFERROR(VLOOKUP(D1678&amp;N1678,'(0201) Fresh'!$C$2:$P$1086,14,FALSE),0)</f>
        <v>0</v>
      </c>
      <c r="P1678">
        <f>IFERROR(VLOOKUP(D1678&amp;N1678,'(0202) Frozen'!$C$2:$P$997,14,FALSE),0)</f>
        <v>0</v>
      </c>
      <c r="Q1678">
        <f t="shared" si="81"/>
        <v>0</v>
      </c>
      <c r="R1678" s="4">
        <f t="shared" si="80"/>
        <v>0</v>
      </c>
    </row>
    <row r="1679" spans="1:18" x14ac:dyDescent="0.25">
      <c r="A1679">
        <v>826</v>
      </c>
      <c r="B1679" t="s">
        <v>15</v>
      </c>
      <c r="C1679" t="str">
        <f t="shared" si="82"/>
        <v>201202Paraguay</v>
      </c>
      <c r="D1679">
        <v>201202</v>
      </c>
      <c r="E1679">
        <v>2012</v>
      </c>
      <c r="F1679" s="1">
        <v>40940</v>
      </c>
      <c r="G1679">
        <v>2</v>
      </c>
      <c r="H1679">
        <v>1</v>
      </c>
      <c r="I1679" t="s">
        <v>16</v>
      </c>
      <c r="J1679">
        <v>4</v>
      </c>
      <c r="K1679" t="s">
        <v>62</v>
      </c>
      <c r="L1679" t="s">
        <v>61</v>
      </c>
      <c r="M1679">
        <v>600</v>
      </c>
      <c r="N1679" t="s">
        <v>40</v>
      </c>
      <c r="O1679" s="3">
        <f>IFERROR(VLOOKUP(D1679&amp;N1679,'(0201) Fresh'!$C$2:$P$1086,14,FALSE),0)</f>
        <v>0</v>
      </c>
      <c r="P1679">
        <f>IFERROR(VLOOKUP(D1679&amp;N1679,'(0202) Frozen'!$C$2:$P$997,14,FALSE),0)</f>
        <v>0</v>
      </c>
      <c r="Q1679">
        <f t="shared" si="81"/>
        <v>0</v>
      </c>
      <c r="R1679" s="4">
        <f t="shared" si="80"/>
        <v>0</v>
      </c>
    </row>
    <row r="1680" spans="1:18" x14ac:dyDescent="0.25">
      <c r="A1680">
        <v>826</v>
      </c>
      <c r="B1680" t="s">
        <v>15</v>
      </c>
      <c r="C1680" t="str">
        <f t="shared" si="82"/>
        <v>201203Paraguay</v>
      </c>
      <c r="D1680">
        <v>201203</v>
      </c>
      <c r="E1680">
        <v>2012</v>
      </c>
      <c r="F1680" s="1">
        <v>40969</v>
      </c>
      <c r="G1680">
        <v>3</v>
      </c>
      <c r="H1680">
        <v>1</v>
      </c>
      <c r="I1680" t="s">
        <v>16</v>
      </c>
      <c r="J1680">
        <v>4</v>
      </c>
      <c r="K1680" t="s">
        <v>62</v>
      </c>
      <c r="L1680" t="s">
        <v>61</v>
      </c>
      <c r="M1680">
        <v>600</v>
      </c>
      <c r="N1680" t="s">
        <v>40</v>
      </c>
      <c r="O1680" s="3">
        <f>IFERROR(VLOOKUP(D1680&amp;N1680,'(0201) Fresh'!$C$2:$P$1086,14,FALSE),0)</f>
        <v>0</v>
      </c>
      <c r="P1680">
        <f>IFERROR(VLOOKUP(D1680&amp;N1680,'(0202) Frozen'!$C$2:$P$997,14,FALSE),0)</f>
        <v>0</v>
      </c>
      <c r="Q1680">
        <f t="shared" si="81"/>
        <v>0</v>
      </c>
      <c r="R1680" s="4">
        <f t="shared" si="80"/>
        <v>0</v>
      </c>
    </row>
    <row r="1681" spans="1:18" x14ac:dyDescent="0.25">
      <c r="A1681">
        <v>826</v>
      </c>
      <c r="B1681" t="s">
        <v>15</v>
      </c>
      <c r="C1681" t="str">
        <f t="shared" si="82"/>
        <v>201204Paraguay</v>
      </c>
      <c r="D1681">
        <v>201204</v>
      </c>
      <c r="E1681">
        <v>2012</v>
      </c>
      <c r="F1681" s="1">
        <v>41000</v>
      </c>
      <c r="G1681">
        <v>4</v>
      </c>
      <c r="H1681">
        <v>1</v>
      </c>
      <c r="I1681" t="s">
        <v>16</v>
      </c>
      <c r="J1681">
        <v>4</v>
      </c>
      <c r="K1681" t="s">
        <v>62</v>
      </c>
      <c r="L1681" t="s">
        <v>61</v>
      </c>
      <c r="M1681">
        <v>600</v>
      </c>
      <c r="N1681" t="s">
        <v>40</v>
      </c>
      <c r="O1681" s="3">
        <f>IFERROR(VLOOKUP(D1681&amp;N1681,'(0201) Fresh'!$C$2:$P$1086,14,FALSE),0)</f>
        <v>0</v>
      </c>
      <c r="P1681">
        <f>IFERROR(VLOOKUP(D1681&amp;N1681,'(0202) Frozen'!$C$2:$P$997,14,FALSE),0)</f>
        <v>0</v>
      </c>
      <c r="Q1681">
        <f t="shared" si="81"/>
        <v>0</v>
      </c>
      <c r="R1681" s="4">
        <f t="shared" si="80"/>
        <v>0</v>
      </c>
    </row>
    <row r="1682" spans="1:18" x14ac:dyDescent="0.25">
      <c r="A1682">
        <v>826</v>
      </c>
      <c r="B1682" t="s">
        <v>15</v>
      </c>
      <c r="C1682" t="str">
        <f t="shared" si="82"/>
        <v>201205Paraguay</v>
      </c>
      <c r="D1682">
        <v>201205</v>
      </c>
      <c r="E1682">
        <v>2012</v>
      </c>
      <c r="F1682" s="1">
        <v>41030</v>
      </c>
      <c r="G1682">
        <v>5</v>
      </c>
      <c r="H1682">
        <v>1</v>
      </c>
      <c r="I1682" t="s">
        <v>16</v>
      </c>
      <c r="J1682">
        <v>4</v>
      </c>
      <c r="K1682" t="s">
        <v>62</v>
      </c>
      <c r="L1682" t="s">
        <v>61</v>
      </c>
      <c r="M1682">
        <v>600</v>
      </c>
      <c r="N1682" t="s">
        <v>40</v>
      </c>
      <c r="O1682" s="3">
        <f>IFERROR(VLOOKUP(D1682&amp;N1682,'(0201) Fresh'!$C$2:$P$1086,14,FALSE),0)</f>
        <v>0</v>
      </c>
      <c r="P1682">
        <f>IFERROR(VLOOKUP(D1682&amp;N1682,'(0202) Frozen'!$C$2:$P$997,14,FALSE),0)</f>
        <v>0</v>
      </c>
      <c r="Q1682">
        <f t="shared" si="81"/>
        <v>0</v>
      </c>
      <c r="R1682" s="4">
        <f t="shared" si="80"/>
        <v>0</v>
      </c>
    </row>
    <row r="1683" spans="1:18" x14ac:dyDescent="0.25">
      <c r="A1683">
        <v>826</v>
      </c>
      <c r="B1683" t="s">
        <v>15</v>
      </c>
      <c r="C1683" t="str">
        <f t="shared" si="82"/>
        <v>201206Paraguay</v>
      </c>
      <c r="D1683">
        <v>201206</v>
      </c>
      <c r="E1683">
        <v>2012</v>
      </c>
      <c r="F1683" s="1">
        <v>41061</v>
      </c>
      <c r="G1683">
        <v>6</v>
      </c>
      <c r="H1683">
        <v>1</v>
      </c>
      <c r="I1683" t="s">
        <v>16</v>
      </c>
      <c r="J1683">
        <v>4</v>
      </c>
      <c r="K1683" t="s">
        <v>62</v>
      </c>
      <c r="L1683" t="s">
        <v>61</v>
      </c>
      <c r="M1683">
        <v>600</v>
      </c>
      <c r="N1683" t="s">
        <v>40</v>
      </c>
      <c r="O1683" s="3">
        <f>IFERROR(VLOOKUP(D1683&amp;N1683,'(0201) Fresh'!$C$2:$P$1086,14,FALSE),0)</f>
        <v>0</v>
      </c>
      <c r="P1683">
        <f>IFERROR(VLOOKUP(D1683&amp;N1683,'(0202) Frozen'!$C$2:$P$997,14,FALSE),0)</f>
        <v>0</v>
      </c>
      <c r="Q1683">
        <f t="shared" si="81"/>
        <v>0</v>
      </c>
      <c r="R1683" s="4">
        <f t="shared" si="80"/>
        <v>0</v>
      </c>
    </row>
    <row r="1684" spans="1:18" x14ac:dyDescent="0.25">
      <c r="A1684">
        <v>826</v>
      </c>
      <c r="B1684" t="s">
        <v>15</v>
      </c>
      <c r="C1684" t="str">
        <f t="shared" si="82"/>
        <v>201207Paraguay</v>
      </c>
      <c r="D1684">
        <v>201207</v>
      </c>
      <c r="E1684">
        <v>2012</v>
      </c>
      <c r="F1684" s="1">
        <v>41091</v>
      </c>
      <c r="G1684">
        <v>7</v>
      </c>
      <c r="H1684">
        <v>1</v>
      </c>
      <c r="I1684" t="s">
        <v>16</v>
      </c>
      <c r="J1684">
        <v>4</v>
      </c>
      <c r="K1684" t="s">
        <v>62</v>
      </c>
      <c r="L1684" t="s">
        <v>61</v>
      </c>
      <c r="M1684">
        <v>600</v>
      </c>
      <c r="N1684" t="s">
        <v>40</v>
      </c>
      <c r="O1684" s="3">
        <f>IFERROR(VLOOKUP(D1684&amp;N1684,'(0201) Fresh'!$C$2:$P$1086,14,FALSE),0)</f>
        <v>0</v>
      </c>
      <c r="P1684">
        <f>IFERROR(VLOOKUP(D1684&amp;N1684,'(0202) Frozen'!$C$2:$P$997,14,FALSE),0)</f>
        <v>0</v>
      </c>
      <c r="Q1684">
        <f t="shared" si="81"/>
        <v>0</v>
      </c>
      <c r="R1684" s="4">
        <f t="shared" si="80"/>
        <v>0</v>
      </c>
    </row>
    <row r="1685" spans="1:18" x14ac:dyDescent="0.25">
      <c r="A1685">
        <v>826</v>
      </c>
      <c r="B1685" t="s">
        <v>15</v>
      </c>
      <c r="C1685" t="str">
        <f t="shared" si="82"/>
        <v>201208Paraguay</v>
      </c>
      <c r="D1685">
        <v>201208</v>
      </c>
      <c r="E1685">
        <v>2012</v>
      </c>
      <c r="F1685" s="1">
        <v>41122</v>
      </c>
      <c r="G1685">
        <v>8</v>
      </c>
      <c r="H1685">
        <v>1</v>
      </c>
      <c r="I1685" t="s">
        <v>16</v>
      </c>
      <c r="J1685">
        <v>4</v>
      </c>
      <c r="K1685" t="s">
        <v>62</v>
      </c>
      <c r="L1685" t="s">
        <v>61</v>
      </c>
      <c r="M1685">
        <v>600</v>
      </c>
      <c r="N1685" t="s">
        <v>40</v>
      </c>
      <c r="O1685" s="3">
        <f>IFERROR(VLOOKUP(D1685&amp;N1685,'(0201) Fresh'!$C$2:$P$1086,14,FALSE),0)</f>
        <v>0</v>
      </c>
      <c r="P1685">
        <f>IFERROR(VLOOKUP(D1685&amp;N1685,'(0202) Frozen'!$C$2:$P$997,14,FALSE),0)</f>
        <v>0</v>
      </c>
      <c r="Q1685">
        <f t="shared" si="81"/>
        <v>0</v>
      </c>
      <c r="R1685" s="4">
        <f t="shared" si="80"/>
        <v>0</v>
      </c>
    </row>
    <row r="1686" spans="1:18" x14ac:dyDescent="0.25">
      <c r="A1686">
        <v>826</v>
      </c>
      <c r="B1686" t="s">
        <v>15</v>
      </c>
      <c r="C1686" t="str">
        <f t="shared" si="82"/>
        <v>201209Paraguay</v>
      </c>
      <c r="D1686">
        <v>201209</v>
      </c>
      <c r="E1686">
        <v>2012</v>
      </c>
      <c r="F1686" s="1">
        <v>41153</v>
      </c>
      <c r="G1686">
        <v>9</v>
      </c>
      <c r="H1686">
        <v>1</v>
      </c>
      <c r="I1686" t="s">
        <v>16</v>
      </c>
      <c r="J1686">
        <v>4</v>
      </c>
      <c r="K1686" t="s">
        <v>62</v>
      </c>
      <c r="L1686" t="s">
        <v>61</v>
      </c>
      <c r="M1686">
        <v>600</v>
      </c>
      <c r="N1686" t="s">
        <v>40</v>
      </c>
      <c r="O1686" s="3">
        <f>IFERROR(VLOOKUP(D1686&amp;N1686,'(0201) Fresh'!$C$2:$P$1086,14,FALSE),0)</f>
        <v>0</v>
      </c>
      <c r="P1686">
        <f>IFERROR(VLOOKUP(D1686&amp;N1686,'(0202) Frozen'!$C$2:$P$997,14,FALSE),0)</f>
        <v>0</v>
      </c>
      <c r="Q1686">
        <f t="shared" si="81"/>
        <v>0</v>
      </c>
      <c r="R1686" s="4">
        <f t="shared" si="80"/>
        <v>0</v>
      </c>
    </row>
    <row r="1687" spans="1:18" x14ac:dyDescent="0.25">
      <c r="A1687">
        <v>826</v>
      </c>
      <c r="B1687" t="s">
        <v>15</v>
      </c>
      <c r="C1687" t="str">
        <f t="shared" si="82"/>
        <v>201210Paraguay</v>
      </c>
      <c r="D1687">
        <v>201210</v>
      </c>
      <c r="E1687">
        <v>2012</v>
      </c>
      <c r="F1687" s="1">
        <v>41183</v>
      </c>
      <c r="G1687">
        <v>10</v>
      </c>
      <c r="H1687">
        <v>1</v>
      </c>
      <c r="I1687" t="s">
        <v>16</v>
      </c>
      <c r="J1687">
        <v>4</v>
      </c>
      <c r="K1687" t="s">
        <v>62</v>
      </c>
      <c r="L1687" t="s">
        <v>61</v>
      </c>
      <c r="M1687">
        <v>600</v>
      </c>
      <c r="N1687" t="s">
        <v>40</v>
      </c>
      <c r="O1687" s="3">
        <f>IFERROR(VLOOKUP(D1687&amp;N1687,'(0201) Fresh'!$C$2:$P$1086,14,FALSE),0)</f>
        <v>0</v>
      </c>
      <c r="P1687">
        <f>IFERROR(VLOOKUP(D1687&amp;N1687,'(0202) Frozen'!$C$2:$P$997,14,FALSE),0)</f>
        <v>0</v>
      </c>
      <c r="Q1687">
        <f t="shared" si="81"/>
        <v>0</v>
      </c>
      <c r="R1687" s="4">
        <f t="shared" si="80"/>
        <v>0</v>
      </c>
    </row>
    <row r="1688" spans="1:18" x14ac:dyDescent="0.25">
      <c r="A1688">
        <v>826</v>
      </c>
      <c r="B1688" t="s">
        <v>15</v>
      </c>
      <c r="C1688" t="str">
        <f t="shared" si="82"/>
        <v>201211Paraguay</v>
      </c>
      <c r="D1688">
        <v>201211</v>
      </c>
      <c r="E1688">
        <v>2012</v>
      </c>
      <c r="F1688" s="1">
        <v>41214</v>
      </c>
      <c r="G1688">
        <v>11</v>
      </c>
      <c r="H1688">
        <v>1</v>
      </c>
      <c r="I1688" t="s">
        <v>16</v>
      </c>
      <c r="J1688">
        <v>4</v>
      </c>
      <c r="K1688" t="s">
        <v>62</v>
      </c>
      <c r="L1688" t="s">
        <v>61</v>
      </c>
      <c r="M1688">
        <v>600</v>
      </c>
      <c r="N1688" t="s">
        <v>40</v>
      </c>
      <c r="O1688" s="3">
        <f>IFERROR(VLOOKUP(D1688&amp;N1688,'(0201) Fresh'!$C$2:$P$1086,14,FALSE),0)</f>
        <v>0</v>
      </c>
      <c r="P1688">
        <f>IFERROR(VLOOKUP(D1688&amp;N1688,'(0202) Frozen'!$C$2:$P$997,14,FALSE),0)</f>
        <v>0</v>
      </c>
      <c r="Q1688">
        <f t="shared" si="81"/>
        <v>0</v>
      </c>
      <c r="R1688" s="4">
        <f t="shared" si="80"/>
        <v>0</v>
      </c>
    </row>
    <row r="1689" spans="1:18" x14ac:dyDescent="0.25">
      <c r="A1689">
        <v>826</v>
      </c>
      <c r="B1689" t="s">
        <v>15</v>
      </c>
      <c r="C1689" t="str">
        <f t="shared" si="82"/>
        <v>201212Paraguay</v>
      </c>
      <c r="D1689">
        <v>201212</v>
      </c>
      <c r="E1689">
        <v>2012</v>
      </c>
      <c r="F1689" s="1">
        <v>41244</v>
      </c>
      <c r="G1689">
        <v>12</v>
      </c>
      <c r="H1689">
        <v>1</v>
      </c>
      <c r="I1689" t="s">
        <v>16</v>
      </c>
      <c r="J1689">
        <v>4</v>
      </c>
      <c r="K1689" t="s">
        <v>62</v>
      </c>
      <c r="L1689" t="s">
        <v>61</v>
      </c>
      <c r="M1689">
        <v>600</v>
      </c>
      <c r="N1689" t="s">
        <v>40</v>
      </c>
      <c r="O1689" s="3">
        <f>IFERROR(VLOOKUP(D1689&amp;N1689,'(0201) Fresh'!$C$2:$P$1086,14,FALSE),0)</f>
        <v>0</v>
      </c>
      <c r="P1689">
        <f>IFERROR(VLOOKUP(D1689&amp;N1689,'(0202) Frozen'!$C$2:$P$997,14,FALSE),0)</f>
        <v>0</v>
      </c>
      <c r="Q1689">
        <f t="shared" si="81"/>
        <v>0</v>
      </c>
      <c r="R1689" s="4">
        <f t="shared" si="80"/>
        <v>0</v>
      </c>
    </row>
    <row r="1690" spans="1:18" x14ac:dyDescent="0.25">
      <c r="A1690">
        <v>826</v>
      </c>
      <c r="B1690" t="s">
        <v>15</v>
      </c>
      <c r="C1690" t="str">
        <f t="shared" si="82"/>
        <v>201301Paraguay</v>
      </c>
      <c r="D1690">
        <v>201301</v>
      </c>
      <c r="E1690">
        <v>2013</v>
      </c>
      <c r="F1690" s="1">
        <v>41275</v>
      </c>
      <c r="G1690">
        <v>1</v>
      </c>
      <c r="H1690">
        <v>1</v>
      </c>
      <c r="I1690" t="s">
        <v>16</v>
      </c>
      <c r="J1690">
        <v>4</v>
      </c>
      <c r="K1690" t="s">
        <v>62</v>
      </c>
      <c r="L1690" t="s">
        <v>61</v>
      </c>
      <c r="M1690">
        <v>600</v>
      </c>
      <c r="N1690" t="s">
        <v>40</v>
      </c>
      <c r="O1690" s="3">
        <f>IFERROR(VLOOKUP(D1690&amp;N1690,'(0201) Fresh'!$C$2:$P$1086,14,FALSE),0)</f>
        <v>0</v>
      </c>
      <c r="P1690">
        <f>IFERROR(VLOOKUP(D1690&amp;N1690,'(0202) Frozen'!$C$2:$P$997,14,FALSE),0)</f>
        <v>0</v>
      </c>
      <c r="Q1690">
        <f t="shared" si="81"/>
        <v>0</v>
      </c>
      <c r="R1690" s="4">
        <f t="shared" si="80"/>
        <v>0</v>
      </c>
    </row>
    <row r="1691" spans="1:18" x14ac:dyDescent="0.25">
      <c r="A1691">
        <v>826</v>
      </c>
      <c r="B1691" t="s">
        <v>15</v>
      </c>
      <c r="C1691" t="str">
        <f t="shared" si="82"/>
        <v>201302Paraguay</v>
      </c>
      <c r="D1691">
        <v>201302</v>
      </c>
      <c r="E1691">
        <v>2013</v>
      </c>
      <c r="F1691" s="1">
        <v>41306</v>
      </c>
      <c r="G1691">
        <v>2</v>
      </c>
      <c r="H1691">
        <v>1</v>
      </c>
      <c r="I1691" t="s">
        <v>16</v>
      </c>
      <c r="J1691">
        <v>4</v>
      </c>
      <c r="K1691" t="s">
        <v>62</v>
      </c>
      <c r="L1691" t="s">
        <v>61</v>
      </c>
      <c r="M1691">
        <v>600</v>
      </c>
      <c r="N1691" t="s">
        <v>40</v>
      </c>
      <c r="O1691" s="3">
        <f>IFERROR(VLOOKUP(D1691&amp;N1691,'(0201) Fresh'!$C$2:$P$1086,14,FALSE),0)</f>
        <v>0</v>
      </c>
      <c r="P1691">
        <f>IFERROR(VLOOKUP(D1691&amp;N1691,'(0202) Frozen'!$C$2:$P$997,14,FALSE),0)</f>
        <v>0</v>
      </c>
      <c r="Q1691">
        <f t="shared" si="81"/>
        <v>0</v>
      </c>
      <c r="R1691" s="4">
        <f t="shared" si="80"/>
        <v>0</v>
      </c>
    </row>
    <row r="1692" spans="1:18" x14ac:dyDescent="0.25">
      <c r="A1692">
        <v>826</v>
      </c>
      <c r="B1692" t="s">
        <v>15</v>
      </c>
      <c r="C1692" t="str">
        <f t="shared" si="82"/>
        <v>201303Paraguay</v>
      </c>
      <c r="D1692">
        <v>201303</v>
      </c>
      <c r="E1692">
        <v>2013</v>
      </c>
      <c r="F1692" s="1">
        <v>41334</v>
      </c>
      <c r="G1692">
        <v>3</v>
      </c>
      <c r="H1692">
        <v>1</v>
      </c>
      <c r="I1692" t="s">
        <v>16</v>
      </c>
      <c r="J1692">
        <v>4</v>
      </c>
      <c r="K1692" t="s">
        <v>62</v>
      </c>
      <c r="L1692" t="s">
        <v>61</v>
      </c>
      <c r="M1692">
        <v>600</v>
      </c>
      <c r="N1692" t="s">
        <v>40</v>
      </c>
      <c r="O1692" s="3">
        <f>IFERROR(VLOOKUP(D1692&amp;N1692,'(0201) Fresh'!$C$2:$P$1086,14,FALSE),0)</f>
        <v>0</v>
      </c>
      <c r="P1692">
        <f>IFERROR(VLOOKUP(D1692&amp;N1692,'(0202) Frozen'!$C$2:$P$997,14,FALSE),0)</f>
        <v>0</v>
      </c>
      <c r="Q1692">
        <f t="shared" si="81"/>
        <v>0</v>
      </c>
      <c r="R1692" s="4">
        <f t="shared" si="80"/>
        <v>0</v>
      </c>
    </row>
    <row r="1693" spans="1:18" x14ac:dyDescent="0.25">
      <c r="A1693">
        <v>826</v>
      </c>
      <c r="B1693" t="s">
        <v>15</v>
      </c>
      <c r="C1693" t="str">
        <f t="shared" si="82"/>
        <v>201304Paraguay</v>
      </c>
      <c r="D1693">
        <v>201304</v>
      </c>
      <c r="E1693">
        <v>2013</v>
      </c>
      <c r="F1693" s="1">
        <v>41365</v>
      </c>
      <c r="G1693">
        <v>4</v>
      </c>
      <c r="H1693">
        <v>1</v>
      </c>
      <c r="I1693" t="s">
        <v>16</v>
      </c>
      <c r="J1693">
        <v>4</v>
      </c>
      <c r="K1693" t="s">
        <v>62</v>
      </c>
      <c r="L1693" t="s">
        <v>61</v>
      </c>
      <c r="M1693">
        <v>600</v>
      </c>
      <c r="N1693" t="s">
        <v>40</v>
      </c>
      <c r="O1693" s="3">
        <f>IFERROR(VLOOKUP(D1693&amp;N1693,'(0201) Fresh'!$C$2:$P$1086,14,FALSE),0)</f>
        <v>0</v>
      </c>
      <c r="P1693">
        <f>IFERROR(VLOOKUP(D1693&amp;N1693,'(0202) Frozen'!$C$2:$P$997,14,FALSE),0)</f>
        <v>0</v>
      </c>
      <c r="Q1693">
        <f t="shared" si="81"/>
        <v>0</v>
      </c>
      <c r="R1693" s="4">
        <f t="shared" si="80"/>
        <v>0</v>
      </c>
    </row>
    <row r="1694" spans="1:18" x14ac:dyDescent="0.25">
      <c r="A1694">
        <v>826</v>
      </c>
      <c r="B1694" t="s">
        <v>15</v>
      </c>
      <c r="C1694" t="str">
        <f t="shared" si="82"/>
        <v>201305Paraguay</v>
      </c>
      <c r="D1694">
        <v>201305</v>
      </c>
      <c r="E1694">
        <v>2013</v>
      </c>
      <c r="F1694" s="1">
        <v>41395</v>
      </c>
      <c r="G1694">
        <v>5</v>
      </c>
      <c r="H1694">
        <v>1</v>
      </c>
      <c r="I1694" t="s">
        <v>16</v>
      </c>
      <c r="J1694">
        <v>4</v>
      </c>
      <c r="K1694" t="s">
        <v>62</v>
      </c>
      <c r="L1694" t="s">
        <v>61</v>
      </c>
      <c r="M1694">
        <v>600</v>
      </c>
      <c r="N1694" t="s">
        <v>40</v>
      </c>
      <c r="O1694" s="3">
        <f>IFERROR(VLOOKUP(D1694&amp;N1694,'(0201) Fresh'!$C$2:$P$1086,14,FALSE),0)</f>
        <v>0</v>
      </c>
      <c r="P1694">
        <f>IFERROR(VLOOKUP(D1694&amp;N1694,'(0202) Frozen'!$C$2:$P$997,14,FALSE),0)</f>
        <v>0</v>
      </c>
      <c r="Q1694">
        <f t="shared" si="81"/>
        <v>0</v>
      </c>
      <c r="R1694" s="4">
        <f t="shared" si="80"/>
        <v>0</v>
      </c>
    </row>
    <row r="1695" spans="1:18" x14ac:dyDescent="0.25">
      <c r="A1695">
        <v>826</v>
      </c>
      <c r="B1695" t="s">
        <v>15</v>
      </c>
      <c r="C1695" t="str">
        <f t="shared" si="82"/>
        <v>201306Paraguay</v>
      </c>
      <c r="D1695">
        <v>201306</v>
      </c>
      <c r="E1695">
        <v>2013</v>
      </c>
      <c r="F1695" s="1">
        <v>41426</v>
      </c>
      <c r="G1695">
        <v>6</v>
      </c>
      <c r="H1695">
        <v>1</v>
      </c>
      <c r="I1695" t="s">
        <v>16</v>
      </c>
      <c r="J1695">
        <v>4</v>
      </c>
      <c r="K1695" t="s">
        <v>62</v>
      </c>
      <c r="L1695" t="s">
        <v>61</v>
      </c>
      <c r="M1695">
        <v>600</v>
      </c>
      <c r="N1695" t="s">
        <v>40</v>
      </c>
      <c r="O1695" s="3">
        <f>IFERROR(VLOOKUP(D1695&amp;N1695,'(0201) Fresh'!$C$2:$P$1086,14,FALSE),0)</f>
        <v>0</v>
      </c>
      <c r="P1695">
        <f>IFERROR(VLOOKUP(D1695&amp;N1695,'(0202) Frozen'!$C$2:$P$997,14,FALSE),0)</f>
        <v>0</v>
      </c>
      <c r="Q1695">
        <f t="shared" si="81"/>
        <v>0</v>
      </c>
      <c r="R1695" s="4">
        <f t="shared" si="80"/>
        <v>0</v>
      </c>
    </row>
    <row r="1696" spans="1:18" x14ac:dyDescent="0.25">
      <c r="A1696">
        <v>826</v>
      </c>
      <c r="B1696" t="s">
        <v>15</v>
      </c>
      <c r="C1696" t="str">
        <f t="shared" si="82"/>
        <v>201307Paraguay</v>
      </c>
      <c r="D1696">
        <v>201307</v>
      </c>
      <c r="E1696">
        <v>2013</v>
      </c>
      <c r="F1696" s="1">
        <v>41456</v>
      </c>
      <c r="G1696">
        <v>7</v>
      </c>
      <c r="H1696">
        <v>1</v>
      </c>
      <c r="I1696" t="s">
        <v>16</v>
      </c>
      <c r="J1696">
        <v>4</v>
      </c>
      <c r="K1696" t="s">
        <v>62</v>
      </c>
      <c r="L1696" t="s">
        <v>61</v>
      </c>
      <c r="M1696">
        <v>600</v>
      </c>
      <c r="N1696" t="s">
        <v>40</v>
      </c>
      <c r="O1696" s="3">
        <f>IFERROR(VLOOKUP(D1696&amp;N1696,'(0201) Fresh'!$C$2:$P$1086,14,FALSE),0)</f>
        <v>0</v>
      </c>
      <c r="P1696">
        <f>IFERROR(VLOOKUP(D1696&amp;N1696,'(0202) Frozen'!$C$2:$P$997,14,FALSE),0)</f>
        <v>0</v>
      </c>
      <c r="Q1696">
        <f t="shared" si="81"/>
        <v>0</v>
      </c>
      <c r="R1696" s="4">
        <f t="shared" si="80"/>
        <v>0</v>
      </c>
    </row>
    <row r="1697" spans="1:18" x14ac:dyDescent="0.25">
      <c r="A1697">
        <v>826</v>
      </c>
      <c r="B1697" t="s">
        <v>15</v>
      </c>
      <c r="C1697" t="str">
        <f t="shared" si="82"/>
        <v>201308Paraguay</v>
      </c>
      <c r="D1697">
        <v>201308</v>
      </c>
      <c r="E1697">
        <v>2013</v>
      </c>
      <c r="F1697" s="1">
        <v>41487</v>
      </c>
      <c r="G1697">
        <v>8</v>
      </c>
      <c r="H1697">
        <v>1</v>
      </c>
      <c r="I1697" t="s">
        <v>16</v>
      </c>
      <c r="J1697">
        <v>4</v>
      </c>
      <c r="K1697" t="s">
        <v>62</v>
      </c>
      <c r="L1697" t="s">
        <v>61</v>
      </c>
      <c r="M1697">
        <v>600</v>
      </c>
      <c r="N1697" t="s">
        <v>40</v>
      </c>
      <c r="O1697" s="3">
        <f>IFERROR(VLOOKUP(D1697&amp;N1697,'(0201) Fresh'!$C$2:$P$1086,14,FALSE),0)</f>
        <v>0</v>
      </c>
      <c r="P1697">
        <f>IFERROR(VLOOKUP(D1697&amp;N1697,'(0202) Frozen'!$C$2:$P$997,14,FALSE),0)</f>
        <v>0</v>
      </c>
      <c r="Q1697">
        <f t="shared" si="81"/>
        <v>0</v>
      </c>
      <c r="R1697" s="4">
        <f t="shared" si="80"/>
        <v>0</v>
      </c>
    </row>
    <row r="1698" spans="1:18" x14ac:dyDescent="0.25">
      <c r="A1698">
        <v>826</v>
      </c>
      <c r="B1698" t="s">
        <v>15</v>
      </c>
      <c r="C1698" t="str">
        <f t="shared" si="82"/>
        <v>201309Paraguay</v>
      </c>
      <c r="D1698">
        <v>201309</v>
      </c>
      <c r="E1698">
        <v>2013</v>
      </c>
      <c r="F1698" s="1">
        <v>41518</v>
      </c>
      <c r="G1698">
        <v>9</v>
      </c>
      <c r="H1698">
        <v>1</v>
      </c>
      <c r="I1698" t="s">
        <v>16</v>
      </c>
      <c r="J1698">
        <v>4</v>
      </c>
      <c r="K1698" t="s">
        <v>62</v>
      </c>
      <c r="L1698" t="s">
        <v>61</v>
      </c>
      <c r="M1698">
        <v>600</v>
      </c>
      <c r="N1698" t="s">
        <v>40</v>
      </c>
      <c r="O1698" s="3">
        <f>IFERROR(VLOOKUP(D1698&amp;N1698,'(0201) Fresh'!$C$2:$P$1086,14,FALSE),0)</f>
        <v>0</v>
      </c>
      <c r="P1698">
        <f>IFERROR(VLOOKUP(D1698&amp;N1698,'(0202) Frozen'!$C$2:$P$997,14,FALSE),0)</f>
        <v>0</v>
      </c>
      <c r="Q1698">
        <f t="shared" si="81"/>
        <v>0</v>
      </c>
      <c r="R1698" s="4">
        <f t="shared" si="80"/>
        <v>0</v>
      </c>
    </row>
    <row r="1699" spans="1:18" x14ac:dyDescent="0.25">
      <c r="A1699">
        <v>826</v>
      </c>
      <c r="B1699" t="s">
        <v>15</v>
      </c>
      <c r="C1699" t="str">
        <f t="shared" si="82"/>
        <v>201310Paraguay</v>
      </c>
      <c r="D1699">
        <v>201310</v>
      </c>
      <c r="E1699">
        <v>2013</v>
      </c>
      <c r="F1699" s="1">
        <v>41548</v>
      </c>
      <c r="G1699">
        <v>10</v>
      </c>
      <c r="H1699">
        <v>1</v>
      </c>
      <c r="I1699" t="s">
        <v>16</v>
      </c>
      <c r="J1699">
        <v>4</v>
      </c>
      <c r="K1699" t="s">
        <v>62</v>
      </c>
      <c r="L1699" t="s">
        <v>61</v>
      </c>
      <c r="M1699">
        <v>600</v>
      </c>
      <c r="N1699" t="s">
        <v>40</v>
      </c>
      <c r="O1699" s="3">
        <f>IFERROR(VLOOKUP(D1699&amp;N1699,'(0201) Fresh'!$C$2:$P$1086,14,FALSE),0)</f>
        <v>0</v>
      </c>
      <c r="P1699">
        <f>IFERROR(VLOOKUP(D1699&amp;N1699,'(0202) Frozen'!$C$2:$P$997,14,FALSE),0)</f>
        <v>0</v>
      </c>
      <c r="Q1699">
        <f t="shared" si="81"/>
        <v>0</v>
      </c>
      <c r="R1699" s="4">
        <f t="shared" si="80"/>
        <v>0</v>
      </c>
    </row>
    <row r="1700" spans="1:18" x14ac:dyDescent="0.25">
      <c r="A1700">
        <v>826</v>
      </c>
      <c r="B1700" t="s">
        <v>15</v>
      </c>
      <c r="C1700" t="str">
        <f t="shared" si="82"/>
        <v>201311Paraguay</v>
      </c>
      <c r="D1700">
        <v>201311</v>
      </c>
      <c r="E1700">
        <v>2013</v>
      </c>
      <c r="F1700" s="1">
        <v>41579</v>
      </c>
      <c r="G1700">
        <v>11</v>
      </c>
      <c r="H1700">
        <v>1</v>
      </c>
      <c r="I1700" t="s">
        <v>16</v>
      </c>
      <c r="J1700">
        <v>4</v>
      </c>
      <c r="K1700" t="s">
        <v>62</v>
      </c>
      <c r="L1700" t="s">
        <v>61</v>
      </c>
      <c r="M1700">
        <v>600</v>
      </c>
      <c r="N1700" t="s">
        <v>40</v>
      </c>
      <c r="O1700" s="3">
        <f>IFERROR(VLOOKUP(D1700&amp;N1700,'(0201) Fresh'!$C$2:$P$1086,14,FALSE),0)</f>
        <v>0</v>
      </c>
      <c r="P1700">
        <f>IFERROR(VLOOKUP(D1700&amp;N1700,'(0202) Frozen'!$C$2:$P$997,14,FALSE),0)</f>
        <v>0</v>
      </c>
      <c r="Q1700">
        <f t="shared" si="81"/>
        <v>0</v>
      </c>
      <c r="R1700" s="4">
        <f t="shared" si="80"/>
        <v>0</v>
      </c>
    </row>
    <row r="1701" spans="1:18" x14ac:dyDescent="0.25">
      <c r="A1701">
        <v>826</v>
      </c>
      <c r="B1701" t="s">
        <v>15</v>
      </c>
      <c r="C1701" t="str">
        <f t="shared" si="82"/>
        <v>201312Paraguay</v>
      </c>
      <c r="D1701">
        <v>201312</v>
      </c>
      <c r="E1701">
        <v>2013</v>
      </c>
      <c r="F1701" s="1">
        <v>41609</v>
      </c>
      <c r="G1701">
        <v>12</v>
      </c>
      <c r="H1701">
        <v>1</v>
      </c>
      <c r="I1701" t="s">
        <v>16</v>
      </c>
      <c r="J1701">
        <v>4</v>
      </c>
      <c r="K1701" t="s">
        <v>62</v>
      </c>
      <c r="L1701" t="s">
        <v>61</v>
      </c>
      <c r="M1701">
        <v>600</v>
      </c>
      <c r="N1701" t="s">
        <v>40</v>
      </c>
      <c r="O1701" s="3">
        <f>IFERROR(VLOOKUP(D1701&amp;N1701,'(0201) Fresh'!$C$2:$P$1086,14,FALSE),0)</f>
        <v>0</v>
      </c>
      <c r="P1701">
        <f>IFERROR(VLOOKUP(D1701&amp;N1701,'(0202) Frozen'!$C$2:$P$997,14,FALSE),0)</f>
        <v>0</v>
      </c>
      <c r="Q1701">
        <f t="shared" si="81"/>
        <v>0</v>
      </c>
      <c r="R1701" s="4">
        <f t="shared" si="80"/>
        <v>0</v>
      </c>
    </row>
    <row r="1702" spans="1:18" x14ac:dyDescent="0.25">
      <c r="A1702">
        <v>826</v>
      </c>
      <c r="B1702" t="s">
        <v>15</v>
      </c>
      <c r="C1702" t="str">
        <f t="shared" si="82"/>
        <v>201401Paraguay</v>
      </c>
      <c r="D1702">
        <v>201401</v>
      </c>
      <c r="E1702">
        <v>2014</v>
      </c>
      <c r="F1702" s="1">
        <v>41640</v>
      </c>
      <c r="G1702">
        <v>1</v>
      </c>
      <c r="H1702">
        <v>1</v>
      </c>
      <c r="I1702" t="s">
        <v>16</v>
      </c>
      <c r="J1702">
        <v>4</v>
      </c>
      <c r="K1702" t="s">
        <v>62</v>
      </c>
      <c r="L1702" t="s">
        <v>61</v>
      </c>
      <c r="M1702">
        <v>600</v>
      </c>
      <c r="N1702" t="s">
        <v>40</v>
      </c>
      <c r="O1702" s="3">
        <f>IFERROR(VLOOKUP(D1702&amp;N1702,'(0201) Fresh'!$C$2:$P$1086,14,FALSE),0)</f>
        <v>0</v>
      </c>
      <c r="P1702">
        <f>IFERROR(VLOOKUP(D1702&amp;N1702,'(0202) Frozen'!$C$2:$P$997,14,FALSE),0)</f>
        <v>0</v>
      </c>
      <c r="Q1702">
        <f t="shared" si="81"/>
        <v>0</v>
      </c>
      <c r="R1702" s="4">
        <f t="shared" si="80"/>
        <v>0</v>
      </c>
    </row>
    <row r="1703" spans="1:18" x14ac:dyDescent="0.25">
      <c r="A1703">
        <v>826</v>
      </c>
      <c r="B1703" t="s">
        <v>15</v>
      </c>
      <c r="C1703" t="str">
        <f t="shared" si="82"/>
        <v>201402Paraguay</v>
      </c>
      <c r="D1703">
        <v>201402</v>
      </c>
      <c r="E1703">
        <v>2014</v>
      </c>
      <c r="F1703" s="1">
        <v>41671</v>
      </c>
      <c r="G1703">
        <v>2</v>
      </c>
      <c r="H1703">
        <v>1</v>
      </c>
      <c r="I1703" t="s">
        <v>16</v>
      </c>
      <c r="J1703">
        <v>4</v>
      </c>
      <c r="K1703" t="s">
        <v>62</v>
      </c>
      <c r="L1703" t="s">
        <v>61</v>
      </c>
      <c r="M1703">
        <v>600</v>
      </c>
      <c r="N1703" t="s">
        <v>40</v>
      </c>
      <c r="O1703" s="3">
        <f>IFERROR(VLOOKUP(D1703&amp;N1703,'(0201) Fresh'!$C$2:$P$1086,14,FALSE),0)</f>
        <v>0</v>
      </c>
      <c r="P1703">
        <f>IFERROR(VLOOKUP(D1703&amp;N1703,'(0202) Frozen'!$C$2:$P$997,14,FALSE),0)</f>
        <v>0</v>
      </c>
      <c r="Q1703">
        <f t="shared" si="81"/>
        <v>0</v>
      </c>
      <c r="R1703" s="4">
        <f t="shared" si="80"/>
        <v>0</v>
      </c>
    </row>
    <row r="1704" spans="1:18" x14ac:dyDescent="0.25">
      <c r="A1704">
        <v>826</v>
      </c>
      <c r="B1704" t="s">
        <v>15</v>
      </c>
      <c r="C1704" t="str">
        <f t="shared" si="82"/>
        <v>201403Paraguay</v>
      </c>
      <c r="D1704">
        <v>201403</v>
      </c>
      <c r="E1704">
        <v>2014</v>
      </c>
      <c r="F1704" s="1">
        <v>41699</v>
      </c>
      <c r="G1704">
        <v>3</v>
      </c>
      <c r="H1704">
        <v>1</v>
      </c>
      <c r="I1704" t="s">
        <v>16</v>
      </c>
      <c r="J1704">
        <v>4</v>
      </c>
      <c r="K1704" t="s">
        <v>62</v>
      </c>
      <c r="L1704" t="s">
        <v>61</v>
      </c>
      <c r="M1704">
        <v>600</v>
      </c>
      <c r="N1704" t="s">
        <v>40</v>
      </c>
      <c r="O1704" s="3">
        <f>IFERROR(VLOOKUP(D1704&amp;N1704,'(0201) Fresh'!$C$2:$P$1086,14,FALSE),0)</f>
        <v>0</v>
      </c>
      <c r="P1704">
        <f>IFERROR(VLOOKUP(D1704&amp;N1704,'(0202) Frozen'!$C$2:$P$997,14,FALSE),0)</f>
        <v>0</v>
      </c>
      <c r="Q1704">
        <f t="shared" si="81"/>
        <v>0</v>
      </c>
      <c r="R1704" s="4">
        <f t="shared" si="80"/>
        <v>0</v>
      </c>
    </row>
    <row r="1705" spans="1:18" x14ac:dyDescent="0.25">
      <c r="A1705">
        <v>826</v>
      </c>
      <c r="B1705" t="s">
        <v>15</v>
      </c>
      <c r="C1705" t="str">
        <f t="shared" si="82"/>
        <v>201404Paraguay</v>
      </c>
      <c r="D1705">
        <v>201404</v>
      </c>
      <c r="E1705">
        <v>2014</v>
      </c>
      <c r="F1705" s="1">
        <v>41730</v>
      </c>
      <c r="G1705">
        <v>4</v>
      </c>
      <c r="H1705">
        <v>1</v>
      </c>
      <c r="I1705" t="s">
        <v>16</v>
      </c>
      <c r="J1705">
        <v>4</v>
      </c>
      <c r="K1705" t="s">
        <v>62</v>
      </c>
      <c r="L1705" t="s">
        <v>61</v>
      </c>
      <c r="M1705">
        <v>600</v>
      </c>
      <c r="N1705" t="s">
        <v>40</v>
      </c>
      <c r="O1705" s="3">
        <f>IFERROR(VLOOKUP(D1705&amp;N1705,'(0201) Fresh'!$C$2:$P$1086,14,FALSE),0)</f>
        <v>0</v>
      </c>
      <c r="P1705">
        <f>IFERROR(VLOOKUP(D1705&amp;N1705,'(0202) Frozen'!$C$2:$P$997,14,FALSE),0)</f>
        <v>0</v>
      </c>
      <c r="Q1705">
        <f t="shared" si="81"/>
        <v>0</v>
      </c>
      <c r="R1705" s="4">
        <f t="shared" si="80"/>
        <v>0</v>
      </c>
    </row>
    <row r="1706" spans="1:18" x14ac:dyDescent="0.25">
      <c r="A1706">
        <v>826</v>
      </c>
      <c r="B1706" t="s">
        <v>15</v>
      </c>
      <c r="C1706" t="str">
        <f t="shared" si="82"/>
        <v>201405Paraguay</v>
      </c>
      <c r="D1706">
        <v>201405</v>
      </c>
      <c r="E1706">
        <v>2014</v>
      </c>
      <c r="F1706" s="1">
        <v>41760</v>
      </c>
      <c r="G1706">
        <v>5</v>
      </c>
      <c r="H1706">
        <v>1</v>
      </c>
      <c r="I1706" t="s">
        <v>16</v>
      </c>
      <c r="J1706">
        <v>4</v>
      </c>
      <c r="K1706" t="s">
        <v>62</v>
      </c>
      <c r="L1706" t="s">
        <v>61</v>
      </c>
      <c r="M1706">
        <v>600</v>
      </c>
      <c r="N1706" t="s">
        <v>40</v>
      </c>
      <c r="O1706" s="3">
        <f>IFERROR(VLOOKUP(D1706&amp;N1706,'(0201) Fresh'!$C$2:$P$1086,14,FALSE),0)</f>
        <v>0</v>
      </c>
      <c r="P1706">
        <f>IFERROR(VLOOKUP(D1706&amp;N1706,'(0202) Frozen'!$C$2:$P$997,14,FALSE),0)</f>
        <v>0</v>
      </c>
      <c r="Q1706">
        <f t="shared" si="81"/>
        <v>0</v>
      </c>
      <c r="R1706" s="4">
        <f t="shared" si="80"/>
        <v>0</v>
      </c>
    </row>
    <row r="1707" spans="1:18" x14ac:dyDescent="0.25">
      <c r="A1707">
        <v>826</v>
      </c>
      <c r="B1707" t="s">
        <v>15</v>
      </c>
      <c r="C1707" t="str">
        <f t="shared" si="82"/>
        <v>201406Paraguay</v>
      </c>
      <c r="D1707">
        <v>201406</v>
      </c>
      <c r="E1707">
        <v>2014</v>
      </c>
      <c r="F1707" s="1">
        <v>41791</v>
      </c>
      <c r="G1707">
        <v>6</v>
      </c>
      <c r="H1707">
        <v>1</v>
      </c>
      <c r="I1707" t="s">
        <v>16</v>
      </c>
      <c r="J1707">
        <v>4</v>
      </c>
      <c r="K1707" t="s">
        <v>62</v>
      </c>
      <c r="L1707" t="s">
        <v>61</v>
      </c>
      <c r="M1707">
        <v>600</v>
      </c>
      <c r="N1707" t="s">
        <v>40</v>
      </c>
      <c r="O1707" s="3">
        <f>IFERROR(VLOOKUP(D1707&amp;N1707,'(0201) Fresh'!$C$2:$P$1086,14,FALSE),0)</f>
        <v>0</v>
      </c>
      <c r="P1707">
        <f>IFERROR(VLOOKUP(D1707&amp;N1707,'(0202) Frozen'!$C$2:$P$997,14,FALSE),0)</f>
        <v>0</v>
      </c>
      <c r="Q1707">
        <f t="shared" si="81"/>
        <v>0</v>
      </c>
      <c r="R1707" s="4">
        <f t="shared" si="80"/>
        <v>0</v>
      </c>
    </row>
    <row r="1708" spans="1:18" x14ac:dyDescent="0.25">
      <c r="A1708">
        <v>826</v>
      </c>
      <c r="B1708" t="s">
        <v>15</v>
      </c>
      <c r="C1708" t="str">
        <f t="shared" si="82"/>
        <v>201407Paraguay</v>
      </c>
      <c r="D1708">
        <v>201407</v>
      </c>
      <c r="E1708">
        <v>2014</v>
      </c>
      <c r="F1708" s="1">
        <v>41821</v>
      </c>
      <c r="G1708">
        <v>7</v>
      </c>
      <c r="H1708">
        <v>1</v>
      </c>
      <c r="I1708" t="s">
        <v>16</v>
      </c>
      <c r="J1708">
        <v>4</v>
      </c>
      <c r="K1708" t="s">
        <v>62</v>
      </c>
      <c r="L1708" t="s">
        <v>61</v>
      </c>
      <c r="M1708">
        <v>600</v>
      </c>
      <c r="N1708" t="s">
        <v>40</v>
      </c>
      <c r="O1708" s="3">
        <f>IFERROR(VLOOKUP(D1708&amp;N1708,'(0201) Fresh'!$C$2:$P$1086,14,FALSE),0)</f>
        <v>0</v>
      </c>
      <c r="P1708">
        <f>IFERROR(VLOOKUP(D1708&amp;N1708,'(0202) Frozen'!$C$2:$P$997,14,FALSE),0)</f>
        <v>0</v>
      </c>
      <c r="Q1708">
        <f t="shared" si="81"/>
        <v>0</v>
      </c>
      <c r="R1708" s="4">
        <f t="shared" si="80"/>
        <v>0</v>
      </c>
    </row>
    <row r="1709" spans="1:18" x14ac:dyDescent="0.25">
      <c r="A1709">
        <v>826</v>
      </c>
      <c r="B1709" t="s">
        <v>15</v>
      </c>
      <c r="C1709" t="str">
        <f t="shared" si="82"/>
        <v>201408Paraguay</v>
      </c>
      <c r="D1709">
        <v>201408</v>
      </c>
      <c r="E1709">
        <v>2014</v>
      </c>
      <c r="F1709" s="1">
        <v>41852</v>
      </c>
      <c r="G1709">
        <v>8</v>
      </c>
      <c r="H1709">
        <v>1</v>
      </c>
      <c r="I1709" t="s">
        <v>16</v>
      </c>
      <c r="J1709">
        <v>4</v>
      </c>
      <c r="K1709" t="s">
        <v>62</v>
      </c>
      <c r="L1709" t="s">
        <v>61</v>
      </c>
      <c r="M1709">
        <v>600</v>
      </c>
      <c r="N1709" t="s">
        <v>40</v>
      </c>
      <c r="O1709" s="3">
        <f>IFERROR(VLOOKUP(D1709&amp;N1709,'(0201) Fresh'!$C$2:$P$1086,14,FALSE),0)</f>
        <v>0</v>
      </c>
      <c r="P1709">
        <f>IFERROR(VLOOKUP(D1709&amp;N1709,'(0202) Frozen'!$C$2:$P$997,14,FALSE),0)</f>
        <v>0</v>
      </c>
      <c r="Q1709">
        <f t="shared" si="81"/>
        <v>0</v>
      </c>
      <c r="R1709" s="4">
        <f t="shared" si="80"/>
        <v>0</v>
      </c>
    </row>
    <row r="1710" spans="1:18" x14ac:dyDescent="0.25">
      <c r="A1710">
        <v>826</v>
      </c>
      <c r="B1710" t="s">
        <v>15</v>
      </c>
      <c r="C1710" t="str">
        <f t="shared" si="82"/>
        <v>201409Paraguay</v>
      </c>
      <c r="D1710">
        <v>201409</v>
      </c>
      <c r="E1710">
        <v>2014</v>
      </c>
      <c r="F1710" s="1">
        <v>41883</v>
      </c>
      <c r="G1710">
        <v>9</v>
      </c>
      <c r="H1710">
        <v>1</v>
      </c>
      <c r="I1710" t="s">
        <v>16</v>
      </c>
      <c r="J1710">
        <v>4</v>
      </c>
      <c r="K1710" t="s">
        <v>62</v>
      </c>
      <c r="L1710" t="s">
        <v>61</v>
      </c>
      <c r="M1710">
        <v>600</v>
      </c>
      <c r="N1710" t="s">
        <v>40</v>
      </c>
      <c r="O1710" s="3">
        <f>IFERROR(VLOOKUP(D1710&amp;N1710,'(0201) Fresh'!$C$2:$P$1086,14,FALSE),0)</f>
        <v>0</v>
      </c>
      <c r="P1710">
        <f>IFERROR(VLOOKUP(D1710&amp;N1710,'(0202) Frozen'!$C$2:$P$997,14,FALSE),0)</f>
        <v>0</v>
      </c>
      <c r="Q1710">
        <f t="shared" si="81"/>
        <v>0</v>
      </c>
      <c r="R1710" s="4">
        <f t="shared" si="80"/>
        <v>0</v>
      </c>
    </row>
    <row r="1711" spans="1:18" x14ac:dyDescent="0.25">
      <c r="A1711">
        <v>826</v>
      </c>
      <c r="B1711" t="s">
        <v>15</v>
      </c>
      <c r="C1711" t="str">
        <f t="shared" si="82"/>
        <v>201410Paraguay</v>
      </c>
      <c r="D1711">
        <v>201410</v>
      </c>
      <c r="E1711">
        <v>2014</v>
      </c>
      <c r="F1711" s="1">
        <v>41913</v>
      </c>
      <c r="G1711">
        <v>10</v>
      </c>
      <c r="H1711">
        <v>1</v>
      </c>
      <c r="I1711" t="s">
        <v>16</v>
      </c>
      <c r="J1711">
        <v>4</v>
      </c>
      <c r="K1711" t="s">
        <v>62</v>
      </c>
      <c r="L1711" t="s">
        <v>61</v>
      </c>
      <c r="M1711">
        <v>600</v>
      </c>
      <c r="N1711" t="s">
        <v>40</v>
      </c>
      <c r="O1711" s="3">
        <f>IFERROR(VLOOKUP(D1711&amp;N1711,'(0201) Fresh'!$C$2:$P$1086,14,FALSE),0)</f>
        <v>0</v>
      </c>
      <c r="P1711">
        <f>IFERROR(VLOOKUP(D1711&amp;N1711,'(0202) Frozen'!$C$2:$P$997,14,FALSE),0)</f>
        <v>0</v>
      </c>
      <c r="Q1711">
        <f t="shared" si="81"/>
        <v>0</v>
      </c>
      <c r="R1711" s="4">
        <f t="shared" si="80"/>
        <v>0</v>
      </c>
    </row>
    <row r="1712" spans="1:18" x14ac:dyDescent="0.25">
      <c r="A1712">
        <v>826</v>
      </c>
      <c r="B1712" t="s">
        <v>15</v>
      </c>
      <c r="C1712" t="str">
        <f t="shared" si="82"/>
        <v>201411Paraguay</v>
      </c>
      <c r="D1712">
        <v>201411</v>
      </c>
      <c r="E1712">
        <v>2014</v>
      </c>
      <c r="F1712" s="1">
        <v>41944</v>
      </c>
      <c r="G1712">
        <v>11</v>
      </c>
      <c r="H1712">
        <v>1</v>
      </c>
      <c r="I1712" t="s">
        <v>16</v>
      </c>
      <c r="J1712">
        <v>4</v>
      </c>
      <c r="K1712" t="s">
        <v>62</v>
      </c>
      <c r="L1712" t="s">
        <v>61</v>
      </c>
      <c r="M1712">
        <v>600</v>
      </c>
      <c r="N1712" t="s">
        <v>40</v>
      </c>
      <c r="O1712" s="3">
        <f>IFERROR(VLOOKUP(D1712&amp;N1712,'(0201) Fresh'!$C$2:$P$1086,14,FALSE),0)</f>
        <v>0</v>
      </c>
      <c r="P1712">
        <f>IFERROR(VLOOKUP(D1712&amp;N1712,'(0202) Frozen'!$C$2:$P$997,14,FALSE),0)</f>
        <v>0</v>
      </c>
      <c r="Q1712">
        <f t="shared" si="81"/>
        <v>0</v>
      </c>
      <c r="R1712" s="4">
        <f t="shared" si="80"/>
        <v>0</v>
      </c>
    </row>
    <row r="1713" spans="1:18" x14ac:dyDescent="0.25">
      <c r="A1713" s="3">
        <v>826</v>
      </c>
      <c r="B1713" s="3" t="s">
        <v>15</v>
      </c>
      <c r="C1713" t="str">
        <f t="shared" si="82"/>
        <v>201001Poland</v>
      </c>
      <c r="D1713" s="3">
        <v>201001</v>
      </c>
      <c r="E1713" s="3">
        <v>2010</v>
      </c>
      <c r="F1713" s="6">
        <v>40179</v>
      </c>
      <c r="G1713" s="3">
        <v>1</v>
      </c>
      <c r="H1713" s="3">
        <v>1</v>
      </c>
      <c r="I1713" s="3" t="s">
        <v>16</v>
      </c>
      <c r="J1713" s="3">
        <v>4</v>
      </c>
      <c r="K1713" s="3" t="s">
        <v>62</v>
      </c>
      <c r="L1713" s="3" t="s">
        <v>61</v>
      </c>
      <c r="M1713" s="3">
        <v>616</v>
      </c>
      <c r="N1713" s="3" t="s">
        <v>41</v>
      </c>
      <c r="O1713" s="3">
        <f>IFERROR(VLOOKUP(D1713&amp;N1713,'(0201) Fresh'!$C$2:$P$1086,14,FALSE),0)</f>
        <v>53480</v>
      </c>
      <c r="P1713">
        <f>IFERROR(VLOOKUP(D1713&amp;N1713,'(0202) Frozen'!$C$2:$P$997,14,FALSE),0)</f>
        <v>439939</v>
      </c>
      <c r="Q1713" s="3">
        <f t="shared" si="81"/>
        <v>493419</v>
      </c>
      <c r="R1713" s="4">
        <f>Q1713/Q2</f>
        <v>5.5133482082224501E-3</v>
      </c>
    </row>
    <row r="1714" spans="1:18" x14ac:dyDescent="0.25">
      <c r="A1714" s="3">
        <v>826</v>
      </c>
      <c r="B1714" s="3" t="s">
        <v>15</v>
      </c>
      <c r="C1714" t="str">
        <f t="shared" si="82"/>
        <v>201002Poland</v>
      </c>
      <c r="D1714" s="3">
        <v>201002</v>
      </c>
      <c r="E1714" s="3">
        <v>2010</v>
      </c>
      <c r="F1714" s="6">
        <v>40210</v>
      </c>
      <c r="G1714" s="3">
        <v>2</v>
      </c>
      <c r="H1714" s="3">
        <v>1</v>
      </c>
      <c r="I1714" s="3" t="s">
        <v>16</v>
      </c>
      <c r="J1714" s="3">
        <v>4</v>
      </c>
      <c r="K1714" s="3" t="s">
        <v>62</v>
      </c>
      <c r="L1714" s="3" t="s">
        <v>61</v>
      </c>
      <c r="M1714" s="3">
        <v>616</v>
      </c>
      <c r="N1714" s="3" t="s">
        <v>41</v>
      </c>
      <c r="O1714" s="3">
        <f>IFERROR(VLOOKUP(D1714&amp;N1714,'(0201) Fresh'!$C$2:$P$1086,14,FALSE),0)</f>
        <v>204221</v>
      </c>
      <c r="P1714">
        <f>IFERROR(VLOOKUP(D1714&amp;N1714,'(0202) Frozen'!$C$2:$P$997,14,FALSE),0)</f>
        <v>132829</v>
      </c>
      <c r="Q1714" s="3">
        <f t="shared" si="81"/>
        <v>337050</v>
      </c>
      <c r="R1714" s="4">
        <f t="shared" ref="R1714:R1771" si="83">Q1714/Q3</f>
        <v>3.8556314760781487E-3</v>
      </c>
    </row>
    <row r="1715" spans="1:18" x14ac:dyDescent="0.25">
      <c r="A1715" s="3">
        <v>826</v>
      </c>
      <c r="B1715" s="3" t="s">
        <v>15</v>
      </c>
      <c r="C1715" t="str">
        <f t="shared" si="82"/>
        <v>201003Poland</v>
      </c>
      <c r="D1715" s="3">
        <v>201003</v>
      </c>
      <c r="E1715" s="3">
        <v>2010</v>
      </c>
      <c r="F1715" s="6">
        <v>40238</v>
      </c>
      <c r="G1715" s="3">
        <v>3</v>
      </c>
      <c r="H1715" s="3">
        <v>1</v>
      </c>
      <c r="I1715" s="3" t="s">
        <v>16</v>
      </c>
      <c r="J1715" s="3">
        <v>4</v>
      </c>
      <c r="K1715" s="3" t="s">
        <v>62</v>
      </c>
      <c r="L1715" s="3" t="s">
        <v>61</v>
      </c>
      <c r="M1715" s="3">
        <v>616</v>
      </c>
      <c r="N1715" s="3" t="s">
        <v>41</v>
      </c>
      <c r="O1715" s="3">
        <f>IFERROR(VLOOKUP(D1715&amp;N1715,'(0201) Fresh'!$C$2:$P$1086,14,FALSE),0)</f>
        <v>256487</v>
      </c>
      <c r="P1715">
        <f>IFERROR(VLOOKUP(D1715&amp;N1715,'(0202) Frozen'!$C$2:$P$997,14,FALSE),0)</f>
        <v>411556</v>
      </c>
      <c r="Q1715" s="3">
        <f t="shared" si="81"/>
        <v>668043</v>
      </c>
      <c r="R1715" s="4">
        <f t="shared" si="83"/>
        <v>6.8545681796888594E-3</v>
      </c>
    </row>
    <row r="1716" spans="1:18" x14ac:dyDescent="0.25">
      <c r="A1716" s="3">
        <v>826</v>
      </c>
      <c r="B1716" s="3" t="s">
        <v>15</v>
      </c>
      <c r="C1716" t="str">
        <f t="shared" si="82"/>
        <v>201004Poland</v>
      </c>
      <c r="D1716" s="3">
        <v>201004</v>
      </c>
      <c r="E1716" s="3">
        <v>2010</v>
      </c>
      <c r="F1716" s="6">
        <v>40269</v>
      </c>
      <c r="G1716" s="3">
        <v>4</v>
      </c>
      <c r="H1716" s="3">
        <v>1</v>
      </c>
      <c r="I1716" s="3" t="s">
        <v>16</v>
      </c>
      <c r="J1716" s="3">
        <v>4</v>
      </c>
      <c r="K1716" s="3" t="s">
        <v>62</v>
      </c>
      <c r="L1716" s="3" t="s">
        <v>61</v>
      </c>
      <c r="M1716" s="3">
        <v>616</v>
      </c>
      <c r="N1716" s="3" t="s">
        <v>41</v>
      </c>
      <c r="O1716" s="3">
        <f>IFERROR(VLOOKUP(D1716&amp;N1716,'(0201) Fresh'!$C$2:$P$1086,14,FALSE),0)</f>
        <v>193942</v>
      </c>
      <c r="P1716">
        <f>IFERROR(VLOOKUP(D1716&amp;N1716,'(0202) Frozen'!$C$2:$P$997,14,FALSE),0)</f>
        <v>228936</v>
      </c>
      <c r="Q1716" s="3">
        <f t="shared" si="81"/>
        <v>422878</v>
      </c>
      <c r="R1716" s="4">
        <f t="shared" si="83"/>
        <v>4.5755848029273493E-3</v>
      </c>
    </row>
    <row r="1717" spans="1:18" x14ac:dyDescent="0.25">
      <c r="A1717" s="3">
        <v>826</v>
      </c>
      <c r="B1717" s="3" t="s">
        <v>15</v>
      </c>
      <c r="C1717" t="str">
        <f t="shared" si="82"/>
        <v>201005Poland</v>
      </c>
      <c r="D1717" s="3">
        <v>201005</v>
      </c>
      <c r="E1717" s="3">
        <v>2010</v>
      </c>
      <c r="F1717" s="6">
        <v>40299</v>
      </c>
      <c r="G1717" s="3">
        <v>5</v>
      </c>
      <c r="H1717" s="3">
        <v>1</v>
      </c>
      <c r="I1717" s="3" t="s">
        <v>16</v>
      </c>
      <c r="J1717" s="3">
        <v>4</v>
      </c>
      <c r="K1717" s="3" t="s">
        <v>62</v>
      </c>
      <c r="L1717" s="3" t="s">
        <v>61</v>
      </c>
      <c r="M1717" s="3">
        <v>616</v>
      </c>
      <c r="N1717" s="3" t="s">
        <v>41</v>
      </c>
      <c r="O1717" s="3">
        <f>IFERROR(VLOOKUP(D1717&amp;N1717,'(0201) Fresh'!$C$2:$P$1086,14,FALSE),0)</f>
        <v>318843</v>
      </c>
      <c r="P1717">
        <f>IFERROR(VLOOKUP(D1717&amp;N1717,'(0202) Frozen'!$C$2:$P$997,14,FALSE),0)</f>
        <v>160803</v>
      </c>
      <c r="Q1717" s="3">
        <f t="shared" si="81"/>
        <v>479646</v>
      </c>
      <c r="R1717" s="4">
        <f t="shared" si="83"/>
        <v>5.424279262884908E-3</v>
      </c>
    </row>
    <row r="1718" spans="1:18" x14ac:dyDescent="0.25">
      <c r="A1718" s="3">
        <v>826</v>
      </c>
      <c r="B1718" s="3" t="s">
        <v>15</v>
      </c>
      <c r="C1718" t="str">
        <f t="shared" si="82"/>
        <v>201006Poland</v>
      </c>
      <c r="D1718" s="3">
        <v>201006</v>
      </c>
      <c r="E1718" s="3">
        <v>2010</v>
      </c>
      <c r="F1718" s="6">
        <v>40330</v>
      </c>
      <c r="G1718" s="3">
        <v>6</v>
      </c>
      <c r="H1718" s="3">
        <v>1</v>
      </c>
      <c r="I1718" s="3" t="s">
        <v>16</v>
      </c>
      <c r="J1718" s="3">
        <v>4</v>
      </c>
      <c r="K1718" s="3" t="s">
        <v>62</v>
      </c>
      <c r="L1718" s="3" t="s">
        <v>61</v>
      </c>
      <c r="M1718" s="3">
        <v>616</v>
      </c>
      <c r="N1718" s="3" t="s">
        <v>41</v>
      </c>
      <c r="O1718" s="3">
        <f>IFERROR(VLOOKUP(D1718&amp;N1718,'(0201) Fresh'!$C$2:$P$1086,14,FALSE),0)</f>
        <v>356521</v>
      </c>
      <c r="P1718">
        <f>IFERROR(VLOOKUP(D1718&amp;N1718,'(0202) Frozen'!$C$2:$P$997,14,FALSE),0)</f>
        <v>298329</v>
      </c>
      <c r="Q1718" s="3">
        <f t="shared" si="81"/>
        <v>654850</v>
      </c>
      <c r="R1718" s="4">
        <f t="shared" si="83"/>
        <v>6.6561915210477602E-3</v>
      </c>
    </row>
    <row r="1719" spans="1:18" x14ac:dyDescent="0.25">
      <c r="A1719" s="3">
        <v>826</v>
      </c>
      <c r="B1719" s="3" t="s">
        <v>15</v>
      </c>
      <c r="C1719" t="str">
        <f t="shared" si="82"/>
        <v>201007Poland</v>
      </c>
      <c r="D1719" s="3">
        <v>201007</v>
      </c>
      <c r="E1719" s="3">
        <v>2010</v>
      </c>
      <c r="F1719" s="6">
        <v>40360</v>
      </c>
      <c r="G1719" s="3">
        <v>7</v>
      </c>
      <c r="H1719" s="3">
        <v>1</v>
      </c>
      <c r="I1719" s="3" t="s">
        <v>16</v>
      </c>
      <c r="J1719" s="3">
        <v>4</v>
      </c>
      <c r="K1719" s="3" t="s">
        <v>62</v>
      </c>
      <c r="L1719" s="3" t="s">
        <v>61</v>
      </c>
      <c r="M1719" s="3">
        <v>616</v>
      </c>
      <c r="N1719" s="3" t="s">
        <v>41</v>
      </c>
      <c r="O1719" s="3">
        <f>IFERROR(VLOOKUP(D1719&amp;N1719,'(0201) Fresh'!$C$2:$P$1086,14,FALSE),0)</f>
        <v>480511</v>
      </c>
      <c r="P1719">
        <f>IFERROR(VLOOKUP(D1719&amp;N1719,'(0202) Frozen'!$C$2:$P$997,14,FALSE),0)</f>
        <v>369980</v>
      </c>
      <c r="Q1719" s="3">
        <f t="shared" si="81"/>
        <v>850491</v>
      </c>
      <c r="R1719" s="4">
        <f t="shared" si="83"/>
        <v>9.1552126263311617E-3</v>
      </c>
    </row>
    <row r="1720" spans="1:18" x14ac:dyDescent="0.25">
      <c r="A1720" s="3">
        <v>826</v>
      </c>
      <c r="B1720" s="3" t="s">
        <v>15</v>
      </c>
      <c r="C1720" t="str">
        <f t="shared" si="82"/>
        <v>201008Poland</v>
      </c>
      <c r="D1720" s="3">
        <v>201008</v>
      </c>
      <c r="E1720" s="3">
        <v>2010</v>
      </c>
      <c r="F1720" s="6">
        <v>40391</v>
      </c>
      <c r="G1720" s="3">
        <v>8</v>
      </c>
      <c r="H1720" s="3">
        <v>1</v>
      </c>
      <c r="I1720" s="3" t="s">
        <v>16</v>
      </c>
      <c r="J1720" s="3">
        <v>4</v>
      </c>
      <c r="K1720" s="3" t="s">
        <v>62</v>
      </c>
      <c r="L1720" s="3" t="s">
        <v>61</v>
      </c>
      <c r="M1720" s="3">
        <v>616</v>
      </c>
      <c r="N1720" s="3" t="s">
        <v>41</v>
      </c>
      <c r="O1720" s="3">
        <f>IFERROR(VLOOKUP(D1720&amp;N1720,'(0201) Fresh'!$C$2:$P$1086,14,FALSE),0)</f>
        <v>300776</v>
      </c>
      <c r="P1720">
        <f>IFERROR(VLOOKUP(D1720&amp;N1720,'(0202) Frozen'!$C$2:$P$997,14,FALSE),0)</f>
        <v>147314</v>
      </c>
      <c r="Q1720" s="3">
        <f t="shared" si="81"/>
        <v>448090</v>
      </c>
      <c r="R1720" s="4">
        <f t="shared" si="83"/>
        <v>5.1098413475740333E-3</v>
      </c>
    </row>
    <row r="1721" spans="1:18" x14ac:dyDescent="0.25">
      <c r="A1721" s="3">
        <v>826</v>
      </c>
      <c r="B1721" s="3" t="s">
        <v>15</v>
      </c>
      <c r="C1721" t="str">
        <f t="shared" si="82"/>
        <v>201009Poland</v>
      </c>
      <c r="D1721" s="3">
        <v>201009</v>
      </c>
      <c r="E1721" s="3">
        <v>2010</v>
      </c>
      <c r="F1721" s="6">
        <v>40422</v>
      </c>
      <c r="G1721" s="3">
        <v>9</v>
      </c>
      <c r="H1721" s="3">
        <v>1</v>
      </c>
      <c r="I1721" s="3" t="s">
        <v>16</v>
      </c>
      <c r="J1721" s="3">
        <v>4</v>
      </c>
      <c r="K1721" s="3" t="s">
        <v>62</v>
      </c>
      <c r="L1721" s="3" t="s">
        <v>61</v>
      </c>
      <c r="M1721" s="3">
        <v>616</v>
      </c>
      <c r="N1721" s="3" t="s">
        <v>41</v>
      </c>
      <c r="O1721" s="3">
        <f>IFERROR(VLOOKUP(D1721&amp;N1721,'(0201) Fresh'!$C$2:$P$1086,14,FALSE),0)</f>
        <v>631021</v>
      </c>
      <c r="P1721">
        <f>IFERROR(VLOOKUP(D1721&amp;N1721,'(0202) Frozen'!$C$2:$P$997,14,FALSE),0)</f>
        <v>227532</v>
      </c>
      <c r="Q1721" s="3">
        <f t="shared" si="81"/>
        <v>858553</v>
      </c>
      <c r="R1721" s="4">
        <f t="shared" si="83"/>
        <v>7.9734351386048074E-3</v>
      </c>
    </row>
    <row r="1722" spans="1:18" x14ac:dyDescent="0.25">
      <c r="A1722" s="3">
        <v>826</v>
      </c>
      <c r="B1722" s="3" t="s">
        <v>15</v>
      </c>
      <c r="C1722" t="str">
        <f t="shared" si="82"/>
        <v>201010Poland</v>
      </c>
      <c r="D1722" s="3">
        <v>201010</v>
      </c>
      <c r="E1722" s="3">
        <v>2010</v>
      </c>
      <c r="F1722" s="6">
        <v>40452</v>
      </c>
      <c r="G1722" s="3">
        <v>10</v>
      </c>
      <c r="H1722" s="3">
        <v>1</v>
      </c>
      <c r="I1722" s="3" t="s">
        <v>16</v>
      </c>
      <c r="J1722" s="3">
        <v>4</v>
      </c>
      <c r="K1722" s="3" t="s">
        <v>62</v>
      </c>
      <c r="L1722" s="3" t="s">
        <v>61</v>
      </c>
      <c r="M1722" s="3">
        <v>616</v>
      </c>
      <c r="N1722" s="3" t="s">
        <v>41</v>
      </c>
      <c r="O1722" s="3">
        <f>IFERROR(VLOOKUP(D1722&amp;N1722,'(0201) Fresh'!$C$2:$P$1086,14,FALSE),0)</f>
        <v>709039</v>
      </c>
      <c r="P1722">
        <f>IFERROR(VLOOKUP(D1722&amp;N1722,'(0202) Frozen'!$C$2:$P$997,14,FALSE),0)</f>
        <v>228397</v>
      </c>
      <c r="Q1722" s="3">
        <f t="shared" si="81"/>
        <v>937436</v>
      </c>
      <c r="R1722" s="4">
        <f t="shared" si="83"/>
        <v>1.063083508965774E-2</v>
      </c>
    </row>
    <row r="1723" spans="1:18" x14ac:dyDescent="0.25">
      <c r="A1723" s="3">
        <v>826</v>
      </c>
      <c r="B1723" s="3" t="s">
        <v>15</v>
      </c>
      <c r="C1723" t="str">
        <f t="shared" si="82"/>
        <v>201011Poland</v>
      </c>
      <c r="D1723" s="3">
        <v>201011</v>
      </c>
      <c r="E1723" s="3">
        <v>2010</v>
      </c>
      <c r="F1723" s="6">
        <v>40483</v>
      </c>
      <c r="G1723" s="3">
        <v>11</v>
      </c>
      <c r="H1723" s="3">
        <v>1</v>
      </c>
      <c r="I1723" s="3" t="s">
        <v>16</v>
      </c>
      <c r="J1723" s="3">
        <v>4</v>
      </c>
      <c r="K1723" s="3" t="s">
        <v>62</v>
      </c>
      <c r="L1723" s="3" t="s">
        <v>61</v>
      </c>
      <c r="M1723" s="3">
        <v>616</v>
      </c>
      <c r="N1723" s="3" t="s">
        <v>41</v>
      </c>
      <c r="O1723" s="3">
        <f>IFERROR(VLOOKUP(D1723&amp;N1723,'(0201) Fresh'!$C$2:$P$1086,14,FALSE),0)</f>
        <v>521363</v>
      </c>
      <c r="P1723">
        <f>IFERROR(VLOOKUP(D1723&amp;N1723,'(0202) Frozen'!$C$2:$P$997,14,FALSE),0)</f>
        <v>405293</v>
      </c>
      <c r="Q1723" s="3">
        <f t="shared" si="81"/>
        <v>926656</v>
      </c>
      <c r="R1723" s="4">
        <f t="shared" si="83"/>
        <v>8.8355419423077602E-3</v>
      </c>
    </row>
    <row r="1724" spans="1:18" x14ac:dyDescent="0.25">
      <c r="A1724" s="3">
        <v>826</v>
      </c>
      <c r="B1724" s="3" t="s">
        <v>15</v>
      </c>
      <c r="C1724" t="str">
        <f t="shared" si="82"/>
        <v>201012Poland</v>
      </c>
      <c r="D1724" s="3">
        <v>201012</v>
      </c>
      <c r="E1724" s="3">
        <v>2010</v>
      </c>
      <c r="F1724" s="6">
        <v>40513</v>
      </c>
      <c r="G1724" s="3">
        <v>12</v>
      </c>
      <c r="H1724" s="3">
        <v>1</v>
      </c>
      <c r="I1724" s="3" t="s">
        <v>16</v>
      </c>
      <c r="J1724" s="3">
        <v>4</v>
      </c>
      <c r="K1724" s="3" t="s">
        <v>62</v>
      </c>
      <c r="L1724" s="3" t="s">
        <v>61</v>
      </c>
      <c r="M1724" s="3">
        <v>616</v>
      </c>
      <c r="N1724" s="3" t="s">
        <v>41</v>
      </c>
      <c r="O1724" s="3">
        <f>IFERROR(VLOOKUP(D1724&amp;N1724,'(0201) Fresh'!$C$2:$P$1086,14,FALSE),0)</f>
        <v>420613</v>
      </c>
      <c r="P1724">
        <f>IFERROR(VLOOKUP(D1724&amp;N1724,'(0202) Frozen'!$C$2:$P$997,14,FALSE),0)</f>
        <v>350660</v>
      </c>
      <c r="Q1724" s="3">
        <f t="shared" si="81"/>
        <v>771273</v>
      </c>
      <c r="R1724" s="4">
        <f t="shared" si="83"/>
        <v>6.0219387070884565E-3</v>
      </c>
    </row>
    <row r="1725" spans="1:18" x14ac:dyDescent="0.25">
      <c r="A1725" s="3">
        <v>826</v>
      </c>
      <c r="B1725" s="3" t="s">
        <v>15</v>
      </c>
      <c r="C1725" t="str">
        <f t="shared" si="82"/>
        <v>201101Poland</v>
      </c>
      <c r="D1725" s="3">
        <v>201101</v>
      </c>
      <c r="E1725" s="3">
        <v>2011</v>
      </c>
      <c r="F1725" s="6">
        <v>40544</v>
      </c>
      <c r="G1725" s="3">
        <v>1</v>
      </c>
      <c r="H1725" s="3">
        <v>1</v>
      </c>
      <c r="I1725" s="3" t="s">
        <v>16</v>
      </c>
      <c r="J1725" s="3">
        <v>4</v>
      </c>
      <c r="K1725" s="3" t="s">
        <v>62</v>
      </c>
      <c r="L1725" s="3" t="s">
        <v>61</v>
      </c>
      <c r="M1725" s="3">
        <v>616</v>
      </c>
      <c r="N1725" s="3" t="s">
        <v>41</v>
      </c>
      <c r="O1725" s="3">
        <f>IFERROR(VLOOKUP(D1725&amp;N1725,'(0201) Fresh'!$C$2:$P$1086,14,FALSE),0)</f>
        <v>765178</v>
      </c>
      <c r="P1725">
        <f>IFERROR(VLOOKUP(D1725&amp;N1725,'(0202) Frozen'!$C$2:$P$997,14,FALSE),0)</f>
        <v>269012</v>
      </c>
      <c r="Q1725" s="3">
        <f t="shared" si="81"/>
        <v>1034190</v>
      </c>
      <c r="R1725" s="4">
        <f t="shared" si="83"/>
        <v>1.0066095133655861E-2</v>
      </c>
    </row>
    <row r="1726" spans="1:18" x14ac:dyDescent="0.25">
      <c r="A1726" s="3">
        <v>826</v>
      </c>
      <c r="B1726" s="3" t="s">
        <v>15</v>
      </c>
      <c r="C1726" t="str">
        <f t="shared" si="82"/>
        <v>201102Poland</v>
      </c>
      <c r="D1726" s="3">
        <v>201102</v>
      </c>
      <c r="E1726" s="3">
        <v>2011</v>
      </c>
      <c r="F1726" s="6">
        <v>40575</v>
      </c>
      <c r="G1726" s="3">
        <v>2</v>
      </c>
      <c r="H1726" s="3">
        <v>1</v>
      </c>
      <c r="I1726" s="3" t="s">
        <v>16</v>
      </c>
      <c r="J1726" s="3">
        <v>4</v>
      </c>
      <c r="K1726" s="3" t="s">
        <v>62</v>
      </c>
      <c r="L1726" s="3" t="s">
        <v>61</v>
      </c>
      <c r="M1726" s="3">
        <v>616</v>
      </c>
      <c r="N1726" s="3" t="s">
        <v>41</v>
      </c>
      <c r="O1726" s="3">
        <f>IFERROR(VLOOKUP(D1726&amp;N1726,'(0201) Fresh'!$C$2:$P$1086,14,FALSE),0)</f>
        <v>931132</v>
      </c>
      <c r="P1726">
        <f>IFERROR(VLOOKUP(D1726&amp;N1726,'(0202) Frozen'!$C$2:$P$997,14,FALSE),0)</f>
        <v>202638</v>
      </c>
      <c r="Q1726" s="3">
        <f t="shared" si="81"/>
        <v>1133770</v>
      </c>
      <c r="R1726" s="4">
        <f t="shared" si="83"/>
        <v>1.2833423438317922E-2</v>
      </c>
    </row>
    <row r="1727" spans="1:18" x14ac:dyDescent="0.25">
      <c r="A1727" s="3">
        <v>826</v>
      </c>
      <c r="B1727" s="3" t="s">
        <v>15</v>
      </c>
      <c r="C1727" t="str">
        <f t="shared" si="82"/>
        <v>201103Poland</v>
      </c>
      <c r="D1727" s="3">
        <v>201103</v>
      </c>
      <c r="E1727" s="3">
        <v>2011</v>
      </c>
      <c r="F1727" s="6">
        <v>40603</v>
      </c>
      <c r="G1727" s="3">
        <v>3</v>
      </c>
      <c r="H1727" s="3">
        <v>1</v>
      </c>
      <c r="I1727" s="3" t="s">
        <v>16</v>
      </c>
      <c r="J1727" s="3">
        <v>4</v>
      </c>
      <c r="K1727" s="3" t="s">
        <v>62</v>
      </c>
      <c r="L1727" s="3" t="s">
        <v>61</v>
      </c>
      <c r="M1727" s="3">
        <v>616</v>
      </c>
      <c r="N1727" s="3" t="s">
        <v>41</v>
      </c>
      <c r="O1727" s="3">
        <f>IFERROR(VLOOKUP(D1727&amp;N1727,'(0201) Fresh'!$C$2:$P$1086,14,FALSE),0)</f>
        <v>421003</v>
      </c>
      <c r="P1727">
        <f>IFERROR(VLOOKUP(D1727&amp;N1727,'(0202) Frozen'!$C$2:$P$997,14,FALSE),0)</f>
        <v>468330</v>
      </c>
      <c r="Q1727" s="3">
        <f t="shared" si="81"/>
        <v>889333</v>
      </c>
      <c r="R1727" s="4">
        <f t="shared" si="83"/>
        <v>8.4502370059575237E-3</v>
      </c>
    </row>
    <row r="1728" spans="1:18" x14ac:dyDescent="0.25">
      <c r="A1728" s="3">
        <v>826</v>
      </c>
      <c r="B1728" s="3" t="s">
        <v>15</v>
      </c>
      <c r="C1728" t="str">
        <f t="shared" si="82"/>
        <v>201104Poland</v>
      </c>
      <c r="D1728" s="3">
        <v>201104</v>
      </c>
      <c r="E1728" s="3">
        <v>2011</v>
      </c>
      <c r="F1728" s="6">
        <v>40634</v>
      </c>
      <c r="G1728" s="3">
        <v>4</v>
      </c>
      <c r="H1728" s="3">
        <v>1</v>
      </c>
      <c r="I1728" s="3" t="s">
        <v>16</v>
      </c>
      <c r="J1728" s="3">
        <v>4</v>
      </c>
      <c r="K1728" s="3" t="s">
        <v>62</v>
      </c>
      <c r="L1728" s="3" t="s">
        <v>61</v>
      </c>
      <c r="M1728" s="3">
        <v>616</v>
      </c>
      <c r="N1728" s="3" t="s">
        <v>41</v>
      </c>
      <c r="O1728" s="3">
        <f>IFERROR(VLOOKUP(D1728&amp;N1728,'(0201) Fresh'!$C$2:$P$1086,14,FALSE),0)</f>
        <v>519969</v>
      </c>
      <c r="P1728">
        <f>IFERROR(VLOOKUP(D1728&amp;N1728,'(0202) Frozen'!$C$2:$P$997,14,FALSE),0)</f>
        <v>267371</v>
      </c>
      <c r="Q1728" s="3">
        <f t="shared" si="81"/>
        <v>787340</v>
      </c>
      <c r="R1728" s="4">
        <f t="shared" si="83"/>
        <v>7.700260339294396E-3</v>
      </c>
    </row>
    <row r="1729" spans="1:18" x14ac:dyDescent="0.25">
      <c r="A1729" s="3">
        <v>826</v>
      </c>
      <c r="B1729" s="3" t="s">
        <v>15</v>
      </c>
      <c r="C1729" t="str">
        <f t="shared" si="82"/>
        <v>201105Poland</v>
      </c>
      <c r="D1729" s="3">
        <v>201105</v>
      </c>
      <c r="E1729" s="3">
        <v>2011</v>
      </c>
      <c r="F1729" s="6">
        <v>40664</v>
      </c>
      <c r="G1729" s="3">
        <v>5</v>
      </c>
      <c r="H1729" s="3">
        <v>1</v>
      </c>
      <c r="I1729" s="3" t="s">
        <v>16</v>
      </c>
      <c r="J1729" s="3">
        <v>4</v>
      </c>
      <c r="K1729" s="3" t="s">
        <v>62</v>
      </c>
      <c r="L1729" s="3" t="s">
        <v>61</v>
      </c>
      <c r="M1729" s="3">
        <v>616</v>
      </c>
      <c r="N1729" s="3" t="s">
        <v>41</v>
      </c>
      <c r="O1729" s="3">
        <f>IFERROR(VLOOKUP(D1729&amp;N1729,'(0201) Fresh'!$C$2:$P$1086,14,FALSE),0)</f>
        <v>1123338</v>
      </c>
      <c r="P1729">
        <f>IFERROR(VLOOKUP(D1729&amp;N1729,'(0202) Frozen'!$C$2:$P$997,14,FALSE),0)</f>
        <v>430450</v>
      </c>
      <c r="Q1729" s="3">
        <f t="shared" si="81"/>
        <v>1553788</v>
      </c>
      <c r="R1729" s="4">
        <f t="shared" si="83"/>
        <v>1.4501131737238359E-2</v>
      </c>
    </row>
    <row r="1730" spans="1:18" x14ac:dyDescent="0.25">
      <c r="A1730" s="3">
        <v>826</v>
      </c>
      <c r="B1730" s="3" t="s">
        <v>15</v>
      </c>
      <c r="C1730" t="str">
        <f t="shared" si="82"/>
        <v>201106Poland</v>
      </c>
      <c r="D1730" s="3">
        <v>201106</v>
      </c>
      <c r="E1730" s="3">
        <v>2011</v>
      </c>
      <c r="F1730" s="6">
        <v>40695</v>
      </c>
      <c r="G1730" s="3">
        <v>6</v>
      </c>
      <c r="H1730" s="3">
        <v>1</v>
      </c>
      <c r="I1730" s="3" t="s">
        <v>16</v>
      </c>
      <c r="J1730" s="3">
        <v>4</v>
      </c>
      <c r="K1730" s="3" t="s">
        <v>62</v>
      </c>
      <c r="L1730" s="3" t="s">
        <v>61</v>
      </c>
      <c r="M1730" s="3">
        <v>616</v>
      </c>
      <c r="N1730" s="3" t="s">
        <v>41</v>
      </c>
      <c r="O1730" s="3">
        <f>IFERROR(VLOOKUP(D1730&amp;N1730,'(0201) Fresh'!$C$2:$P$1086,14,FALSE),0)</f>
        <v>1052263</v>
      </c>
      <c r="P1730">
        <f>IFERROR(VLOOKUP(D1730&amp;N1730,'(0202) Frozen'!$C$2:$P$997,14,FALSE),0)</f>
        <v>289955</v>
      </c>
      <c r="Q1730" s="3">
        <f t="shared" ref="Q1730:Q1793" si="84">O1730+P1730</f>
        <v>1342218</v>
      </c>
      <c r="R1730" s="4">
        <f t="shared" si="83"/>
        <v>1.0909449838344474E-2</v>
      </c>
    </row>
    <row r="1731" spans="1:18" x14ac:dyDescent="0.25">
      <c r="A1731" s="3">
        <v>826</v>
      </c>
      <c r="B1731" s="3" t="s">
        <v>15</v>
      </c>
      <c r="C1731" t="str">
        <f t="shared" ref="C1731:C1794" si="85">D1731&amp;N1731</f>
        <v>201107Poland</v>
      </c>
      <c r="D1731" s="3">
        <v>201107</v>
      </c>
      <c r="E1731" s="3">
        <v>2011</v>
      </c>
      <c r="F1731" s="6">
        <v>40725</v>
      </c>
      <c r="G1731" s="3">
        <v>7</v>
      </c>
      <c r="H1731" s="3">
        <v>1</v>
      </c>
      <c r="I1731" s="3" t="s">
        <v>16</v>
      </c>
      <c r="J1731" s="3">
        <v>4</v>
      </c>
      <c r="K1731" s="3" t="s">
        <v>62</v>
      </c>
      <c r="L1731" s="3" t="s">
        <v>61</v>
      </c>
      <c r="M1731" s="3">
        <v>616</v>
      </c>
      <c r="N1731" s="3" t="s">
        <v>41</v>
      </c>
      <c r="O1731" s="3">
        <f>IFERROR(VLOOKUP(D1731&amp;N1731,'(0201) Fresh'!$C$2:$P$1086,14,FALSE),0)</f>
        <v>735447</v>
      </c>
      <c r="P1731">
        <f>IFERROR(VLOOKUP(D1731&amp;N1731,'(0202) Frozen'!$C$2:$P$997,14,FALSE),0)</f>
        <v>260009</v>
      </c>
      <c r="Q1731" s="3">
        <f t="shared" si="84"/>
        <v>995456</v>
      </c>
      <c r="R1731" s="4">
        <f t="shared" si="83"/>
        <v>9.7707342845368104E-3</v>
      </c>
    </row>
    <row r="1732" spans="1:18" x14ac:dyDescent="0.25">
      <c r="A1732" s="3">
        <v>826</v>
      </c>
      <c r="B1732" s="3" t="s">
        <v>15</v>
      </c>
      <c r="C1732" t="str">
        <f t="shared" si="85"/>
        <v>201108Poland</v>
      </c>
      <c r="D1732" s="3">
        <v>201108</v>
      </c>
      <c r="E1732" s="3">
        <v>2011</v>
      </c>
      <c r="F1732" s="6">
        <v>40756</v>
      </c>
      <c r="G1732" s="3">
        <v>8</v>
      </c>
      <c r="H1732" s="3">
        <v>1</v>
      </c>
      <c r="I1732" s="3" t="s">
        <v>16</v>
      </c>
      <c r="J1732" s="3">
        <v>4</v>
      </c>
      <c r="K1732" s="3" t="s">
        <v>62</v>
      </c>
      <c r="L1732" s="3" t="s">
        <v>61</v>
      </c>
      <c r="M1732" s="3">
        <v>616</v>
      </c>
      <c r="N1732" s="3" t="s">
        <v>41</v>
      </c>
      <c r="O1732" s="3">
        <f>IFERROR(VLOOKUP(D1732&amp;N1732,'(0201) Fresh'!$C$2:$P$1086,14,FALSE),0)</f>
        <v>886248</v>
      </c>
      <c r="P1732">
        <f>IFERROR(VLOOKUP(D1732&amp;N1732,'(0202) Frozen'!$C$2:$P$997,14,FALSE),0)</f>
        <v>409065</v>
      </c>
      <c r="Q1732" s="3">
        <f t="shared" si="84"/>
        <v>1295313</v>
      </c>
      <c r="R1732" s="4">
        <f t="shared" si="83"/>
        <v>1.1459565418147764E-2</v>
      </c>
    </row>
    <row r="1733" spans="1:18" x14ac:dyDescent="0.25">
      <c r="A1733" s="3">
        <v>826</v>
      </c>
      <c r="B1733" s="3" t="s">
        <v>15</v>
      </c>
      <c r="C1733" t="str">
        <f t="shared" si="85"/>
        <v>201109Poland</v>
      </c>
      <c r="D1733" s="3">
        <v>201109</v>
      </c>
      <c r="E1733" s="3">
        <v>2011</v>
      </c>
      <c r="F1733" s="6">
        <v>40787</v>
      </c>
      <c r="G1733" s="3">
        <v>9</v>
      </c>
      <c r="H1733" s="3">
        <v>1</v>
      </c>
      <c r="I1733" s="3" t="s">
        <v>16</v>
      </c>
      <c r="J1733" s="3">
        <v>4</v>
      </c>
      <c r="K1733" s="3" t="s">
        <v>62</v>
      </c>
      <c r="L1733" s="3" t="s">
        <v>61</v>
      </c>
      <c r="M1733" s="3">
        <v>616</v>
      </c>
      <c r="N1733" s="3" t="s">
        <v>41</v>
      </c>
      <c r="O1733" s="3">
        <f>IFERROR(VLOOKUP(D1733&amp;N1733,'(0201) Fresh'!$C$2:$P$1086,14,FALSE),0)</f>
        <v>2016527</v>
      </c>
      <c r="P1733">
        <f>IFERROR(VLOOKUP(D1733&amp;N1733,'(0202) Frozen'!$C$2:$P$997,14,FALSE),0)</f>
        <v>527984</v>
      </c>
      <c r="Q1733" s="3">
        <f t="shared" si="84"/>
        <v>2544511</v>
      </c>
      <c r="R1733" s="4">
        <f t="shared" si="83"/>
        <v>1.9247174512624237E-2</v>
      </c>
    </row>
    <row r="1734" spans="1:18" x14ac:dyDescent="0.25">
      <c r="A1734" s="3">
        <v>826</v>
      </c>
      <c r="B1734" s="3" t="s">
        <v>15</v>
      </c>
      <c r="C1734" t="str">
        <f t="shared" si="85"/>
        <v>201110Poland</v>
      </c>
      <c r="D1734" s="3">
        <v>201110</v>
      </c>
      <c r="E1734" s="3">
        <v>2011</v>
      </c>
      <c r="F1734" s="6">
        <v>40817</v>
      </c>
      <c r="G1734" s="3">
        <v>10</v>
      </c>
      <c r="H1734" s="3">
        <v>1</v>
      </c>
      <c r="I1734" s="3" t="s">
        <v>16</v>
      </c>
      <c r="J1734" s="3">
        <v>4</v>
      </c>
      <c r="K1734" s="3" t="s">
        <v>62</v>
      </c>
      <c r="L1734" s="3" t="s">
        <v>61</v>
      </c>
      <c r="M1734" s="3">
        <v>616</v>
      </c>
      <c r="N1734" s="3" t="s">
        <v>41</v>
      </c>
      <c r="O1734" s="3">
        <f>IFERROR(VLOOKUP(D1734&amp;N1734,'(0201) Fresh'!$C$2:$P$1086,14,FALSE),0)</f>
        <v>1778559</v>
      </c>
      <c r="P1734">
        <f>IFERROR(VLOOKUP(D1734&amp;N1734,'(0202) Frozen'!$C$2:$P$997,14,FALSE),0)</f>
        <v>680434</v>
      </c>
      <c r="Q1734" s="3">
        <f t="shared" si="84"/>
        <v>2458993</v>
      </c>
      <c r="R1734" s="4">
        <f t="shared" si="83"/>
        <v>1.9939864311877945E-2</v>
      </c>
    </row>
    <row r="1735" spans="1:18" x14ac:dyDescent="0.25">
      <c r="A1735" s="3">
        <v>826</v>
      </c>
      <c r="B1735" s="3" t="s">
        <v>15</v>
      </c>
      <c r="C1735" t="str">
        <f t="shared" si="85"/>
        <v>201111Poland</v>
      </c>
      <c r="D1735" s="3">
        <v>201111</v>
      </c>
      <c r="E1735" s="3">
        <v>2011</v>
      </c>
      <c r="F1735" s="6">
        <v>40848</v>
      </c>
      <c r="G1735" s="3">
        <v>11</v>
      </c>
      <c r="H1735" s="3">
        <v>1</v>
      </c>
      <c r="I1735" s="3" t="s">
        <v>16</v>
      </c>
      <c r="J1735" s="3">
        <v>4</v>
      </c>
      <c r="K1735" s="3" t="s">
        <v>62</v>
      </c>
      <c r="L1735" s="3" t="s">
        <v>61</v>
      </c>
      <c r="M1735" s="3">
        <v>616</v>
      </c>
      <c r="N1735" s="3" t="s">
        <v>41</v>
      </c>
      <c r="O1735" s="3">
        <f>IFERROR(VLOOKUP(D1735&amp;N1735,'(0201) Fresh'!$C$2:$P$1086,14,FALSE),0)</f>
        <v>1227485</v>
      </c>
      <c r="P1735">
        <f>IFERROR(VLOOKUP(D1735&amp;N1735,'(0202) Frozen'!$C$2:$P$997,14,FALSE),0)</f>
        <v>314958</v>
      </c>
      <c r="Q1735" s="3">
        <f t="shared" si="84"/>
        <v>1542443</v>
      </c>
      <c r="R1735" s="4">
        <f t="shared" si="83"/>
        <v>1.2743584126312366E-2</v>
      </c>
    </row>
    <row r="1736" spans="1:18" x14ac:dyDescent="0.25">
      <c r="A1736" s="3">
        <v>826</v>
      </c>
      <c r="B1736" s="3" t="s">
        <v>15</v>
      </c>
      <c r="C1736" t="str">
        <f t="shared" si="85"/>
        <v>201112Poland</v>
      </c>
      <c r="D1736" s="3">
        <v>201112</v>
      </c>
      <c r="E1736" s="3">
        <v>2011</v>
      </c>
      <c r="F1736" s="6">
        <v>40878</v>
      </c>
      <c r="G1736" s="3">
        <v>12</v>
      </c>
      <c r="H1736" s="3">
        <v>1</v>
      </c>
      <c r="I1736" s="3" t="s">
        <v>16</v>
      </c>
      <c r="J1736" s="3">
        <v>4</v>
      </c>
      <c r="K1736" s="3" t="s">
        <v>62</v>
      </c>
      <c r="L1736" s="3" t="s">
        <v>61</v>
      </c>
      <c r="M1736" s="3">
        <v>616</v>
      </c>
      <c r="N1736" s="3" t="s">
        <v>41</v>
      </c>
      <c r="O1736" s="3">
        <f>IFERROR(VLOOKUP(D1736&amp;N1736,'(0201) Fresh'!$C$2:$P$1086,14,FALSE),0)</f>
        <v>1290430</v>
      </c>
      <c r="P1736">
        <f>IFERROR(VLOOKUP(D1736&amp;N1736,'(0202) Frozen'!$C$2:$P$997,14,FALSE),0)</f>
        <v>550585</v>
      </c>
      <c r="Q1736" s="3">
        <f t="shared" si="84"/>
        <v>1841015</v>
      </c>
      <c r="R1736" s="4">
        <f t="shared" si="83"/>
        <v>1.289312939206722E-2</v>
      </c>
    </row>
    <row r="1737" spans="1:18" x14ac:dyDescent="0.25">
      <c r="A1737" s="3">
        <v>826</v>
      </c>
      <c r="B1737" s="3" t="s">
        <v>15</v>
      </c>
      <c r="C1737" t="str">
        <f t="shared" si="85"/>
        <v>201201Poland</v>
      </c>
      <c r="D1737" s="3">
        <v>201201</v>
      </c>
      <c r="E1737" s="3">
        <v>2012</v>
      </c>
      <c r="F1737" s="6">
        <v>40909</v>
      </c>
      <c r="G1737" s="3">
        <v>1</v>
      </c>
      <c r="H1737" s="3">
        <v>1</v>
      </c>
      <c r="I1737" s="3" t="s">
        <v>16</v>
      </c>
      <c r="J1737" s="3">
        <v>4</v>
      </c>
      <c r="K1737" s="3" t="s">
        <v>62</v>
      </c>
      <c r="L1737" s="3" t="s">
        <v>61</v>
      </c>
      <c r="M1737" s="3">
        <v>616</v>
      </c>
      <c r="N1737" s="3" t="s">
        <v>41</v>
      </c>
      <c r="O1737" s="3">
        <f>IFERROR(VLOOKUP(D1737&amp;N1737,'(0201) Fresh'!$C$2:$P$1086,14,FALSE),0)</f>
        <v>1070330</v>
      </c>
      <c r="P1737">
        <f>IFERROR(VLOOKUP(D1737&amp;N1737,'(0202) Frozen'!$C$2:$P$997,14,FALSE),0)</f>
        <v>18178</v>
      </c>
      <c r="Q1737" s="3">
        <f t="shared" si="84"/>
        <v>1088508</v>
      </c>
      <c r="R1737" s="4">
        <f t="shared" si="83"/>
        <v>2.202384785823245E-2</v>
      </c>
    </row>
    <row r="1738" spans="1:18" x14ac:dyDescent="0.25">
      <c r="A1738" s="3">
        <v>826</v>
      </c>
      <c r="B1738" s="3" t="s">
        <v>15</v>
      </c>
      <c r="C1738" t="str">
        <f t="shared" si="85"/>
        <v>201202Poland</v>
      </c>
      <c r="D1738" s="3">
        <v>201202</v>
      </c>
      <c r="E1738" s="3">
        <v>2012</v>
      </c>
      <c r="F1738" s="6">
        <v>40940</v>
      </c>
      <c r="G1738" s="3">
        <v>2</v>
      </c>
      <c r="H1738" s="3">
        <v>1</v>
      </c>
      <c r="I1738" s="3" t="s">
        <v>16</v>
      </c>
      <c r="J1738" s="3">
        <v>4</v>
      </c>
      <c r="K1738" s="3" t="s">
        <v>62</v>
      </c>
      <c r="L1738" s="3" t="s">
        <v>61</v>
      </c>
      <c r="M1738" s="3">
        <v>616</v>
      </c>
      <c r="N1738" s="3" t="s">
        <v>41</v>
      </c>
      <c r="O1738" s="3">
        <f>IFERROR(VLOOKUP(D1738&amp;N1738,'(0201) Fresh'!$C$2:$P$1086,14,FALSE),0)</f>
        <v>1377039</v>
      </c>
      <c r="P1738">
        <f>IFERROR(VLOOKUP(D1738&amp;N1738,'(0202) Frozen'!$C$2:$P$997,14,FALSE),0)</f>
        <v>117046</v>
      </c>
      <c r="Q1738" s="3">
        <f t="shared" si="84"/>
        <v>1494085</v>
      </c>
      <c r="R1738" s="4">
        <f t="shared" si="83"/>
        <v>1.5286387789788971E-2</v>
      </c>
    </row>
    <row r="1739" spans="1:18" x14ac:dyDescent="0.25">
      <c r="A1739" s="3">
        <v>826</v>
      </c>
      <c r="B1739" s="3" t="s">
        <v>15</v>
      </c>
      <c r="C1739" t="str">
        <f t="shared" si="85"/>
        <v>201203Poland</v>
      </c>
      <c r="D1739" s="3">
        <v>201203</v>
      </c>
      <c r="E1739" s="3">
        <v>2012</v>
      </c>
      <c r="F1739" s="6">
        <v>40969</v>
      </c>
      <c r="G1739" s="3">
        <v>3</v>
      </c>
      <c r="H1739" s="3">
        <v>1</v>
      </c>
      <c r="I1739" s="3" t="s">
        <v>16</v>
      </c>
      <c r="J1739" s="3">
        <v>4</v>
      </c>
      <c r="K1739" s="3" t="s">
        <v>62</v>
      </c>
      <c r="L1739" s="3" t="s">
        <v>61</v>
      </c>
      <c r="M1739" s="3">
        <v>616</v>
      </c>
      <c r="N1739" s="3" t="s">
        <v>41</v>
      </c>
      <c r="O1739" s="3">
        <f>IFERROR(VLOOKUP(D1739&amp;N1739,'(0201) Fresh'!$C$2:$P$1086,14,FALSE),0)</f>
        <v>1516063</v>
      </c>
      <c r="P1739">
        <f>IFERROR(VLOOKUP(D1739&amp;N1739,'(0202) Frozen'!$C$2:$P$997,14,FALSE),0)</f>
        <v>646283</v>
      </c>
      <c r="Q1739" s="3">
        <f t="shared" si="84"/>
        <v>2162346</v>
      </c>
      <c r="R1739" s="4">
        <f t="shared" si="83"/>
        <v>1.9284584513979547E-2</v>
      </c>
    </row>
    <row r="1740" spans="1:18" x14ac:dyDescent="0.25">
      <c r="A1740" s="3">
        <v>826</v>
      </c>
      <c r="B1740" s="3" t="s">
        <v>15</v>
      </c>
      <c r="C1740" t="str">
        <f t="shared" si="85"/>
        <v>201204Poland</v>
      </c>
      <c r="D1740" s="3">
        <v>201204</v>
      </c>
      <c r="E1740" s="3">
        <v>2012</v>
      </c>
      <c r="F1740" s="6">
        <v>41000</v>
      </c>
      <c r="G1740" s="3">
        <v>4</v>
      </c>
      <c r="H1740" s="3">
        <v>1</v>
      </c>
      <c r="I1740" s="3" t="s">
        <v>16</v>
      </c>
      <c r="J1740" s="3">
        <v>4</v>
      </c>
      <c r="K1740" s="3" t="s">
        <v>62</v>
      </c>
      <c r="L1740" s="3" t="s">
        <v>61</v>
      </c>
      <c r="M1740" s="3">
        <v>616</v>
      </c>
      <c r="N1740" s="3" t="s">
        <v>41</v>
      </c>
      <c r="O1740" s="3">
        <f>IFERROR(VLOOKUP(D1740&amp;N1740,'(0201) Fresh'!$C$2:$P$1086,14,FALSE),0)</f>
        <v>1998261</v>
      </c>
      <c r="P1740">
        <f>IFERROR(VLOOKUP(D1740&amp;N1740,'(0202) Frozen'!$C$2:$P$997,14,FALSE),0)</f>
        <v>88727</v>
      </c>
      <c r="Q1740" s="3">
        <f t="shared" si="84"/>
        <v>2086988</v>
      </c>
      <c r="R1740" s="4">
        <f t="shared" si="83"/>
        <v>1.9622044714562671E-2</v>
      </c>
    </row>
    <row r="1741" spans="1:18" x14ac:dyDescent="0.25">
      <c r="A1741" s="3">
        <v>826</v>
      </c>
      <c r="B1741" s="3" t="s">
        <v>15</v>
      </c>
      <c r="C1741" t="str">
        <f t="shared" si="85"/>
        <v>201205Poland</v>
      </c>
      <c r="D1741" s="3">
        <v>201205</v>
      </c>
      <c r="E1741" s="3">
        <v>2012</v>
      </c>
      <c r="F1741" s="6">
        <v>41030</v>
      </c>
      <c r="G1741" s="3">
        <v>5</v>
      </c>
      <c r="H1741" s="3">
        <v>1</v>
      </c>
      <c r="I1741" s="3" t="s">
        <v>16</v>
      </c>
      <c r="J1741" s="3">
        <v>4</v>
      </c>
      <c r="K1741" s="3" t="s">
        <v>62</v>
      </c>
      <c r="L1741" s="3" t="s">
        <v>61</v>
      </c>
      <c r="M1741" s="3">
        <v>616</v>
      </c>
      <c r="N1741" s="3" t="s">
        <v>41</v>
      </c>
      <c r="O1741" s="3">
        <f>IFERROR(VLOOKUP(D1741&amp;N1741,'(0201) Fresh'!$C$2:$P$1086,14,FALSE),0)</f>
        <v>3321917</v>
      </c>
      <c r="P1741">
        <f>IFERROR(VLOOKUP(D1741&amp;N1741,'(0202) Frozen'!$C$2:$P$997,14,FALSE),0)</f>
        <v>506676</v>
      </c>
      <c r="Q1741" s="3">
        <f t="shared" si="84"/>
        <v>3828593</v>
      </c>
      <c r="R1741" s="4">
        <f t="shared" si="83"/>
        <v>3.3921447932998471E-2</v>
      </c>
    </row>
    <row r="1742" spans="1:18" x14ac:dyDescent="0.25">
      <c r="A1742" s="3">
        <v>826</v>
      </c>
      <c r="B1742" s="3" t="s">
        <v>15</v>
      </c>
      <c r="C1742" t="str">
        <f t="shared" si="85"/>
        <v>201206Poland</v>
      </c>
      <c r="D1742" s="3">
        <v>201206</v>
      </c>
      <c r="E1742" s="3">
        <v>2012</v>
      </c>
      <c r="F1742" s="6">
        <v>41061</v>
      </c>
      <c r="G1742" s="3">
        <v>6</v>
      </c>
      <c r="H1742" s="3">
        <v>1</v>
      </c>
      <c r="I1742" s="3" t="s">
        <v>16</v>
      </c>
      <c r="J1742" s="3">
        <v>4</v>
      </c>
      <c r="K1742" s="3" t="s">
        <v>62</v>
      </c>
      <c r="L1742" s="3" t="s">
        <v>61</v>
      </c>
      <c r="M1742" s="3">
        <v>616</v>
      </c>
      <c r="N1742" s="3" t="s">
        <v>41</v>
      </c>
      <c r="O1742" s="3">
        <f>IFERROR(VLOOKUP(D1742&amp;N1742,'(0201) Fresh'!$C$2:$P$1086,14,FALSE),0)</f>
        <v>3435684</v>
      </c>
      <c r="P1742">
        <f>IFERROR(VLOOKUP(D1742&amp;N1742,'(0202) Frozen'!$C$2:$P$997,14,FALSE),0)</f>
        <v>23318</v>
      </c>
      <c r="Q1742" s="3">
        <f t="shared" si="84"/>
        <v>3459002</v>
      </c>
      <c r="R1742" s="4">
        <f t="shared" si="83"/>
        <v>3.2296995944138311E-2</v>
      </c>
    </row>
    <row r="1743" spans="1:18" x14ac:dyDescent="0.25">
      <c r="A1743" s="3">
        <v>826</v>
      </c>
      <c r="B1743" s="3" t="s">
        <v>15</v>
      </c>
      <c r="C1743" t="str">
        <f t="shared" si="85"/>
        <v>201207Poland</v>
      </c>
      <c r="D1743" s="3">
        <v>201207</v>
      </c>
      <c r="E1743" s="3">
        <v>2012</v>
      </c>
      <c r="F1743" s="6">
        <v>41091</v>
      </c>
      <c r="G1743" s="3">
        <v>7</v>
      </c>
      <c r="H1743" s="3">
        <v>1</v>
      </c>
      <c r="I1743" s="3" t="s">
        <v>16</v>
      </c>
      <c r="J1743" s="3">
        <v>4</v>
      </c>
      <c r="K1743" s="3" t="s">
        <v>62</v>
      </c>
      <c r="L1743" s="3" t="s">
        <v>61</v>
      </c>
      <c r="M1743" s="3">
        <v>616</v>
      </c>
      <c r="N1743" s="3" t="s">
        <v>41</v>
      </c>
      <c r="O1743" s="3">
        <f>IFERROR(VLOOKUP(D1743&amp;N1743,'(0201) Fresh'!$C$2:$P$1086,14,FALSE),0)</f>
        <v>2214611</v>
      </c>
      <c r="P1743">
        <f>IFERROR(VLOOKUP(D1743&amp;N1743,'(0202) Frozen'!$C$2:$P$997,14,FALSE),0)</f>
        <v>866334</v>
      </c>
      <c r="Q1743" s="3">
        <f t="shared" si="84"/>
        <v>3080945</v>
      </c>
      <c r="R1743" s="4">
        <f t="shared" si="83"/>
        <v>3.1572424150431461E-2</v>
      </c>
    </row>
    <row r="1744" spans="1:18" x14ac:dyDescent="0.25">
      <c r="A1744" s="3">
        <v>826</v>
      </c>
      <c r="B1744" s="3" t="s">
        <v>15</v>
      </c>
      <c r="C1744" t="str">
        <f t="shared" si="85"/>
        <v>201208Poland</v>
      </c>
      <c r="D1744" s="3">
        <v>201208</v>
      </c>
      <c r="E1744" s="3">
        <v>2012</v>
      </c>
      <c r="F1744" s="6">
        <v>41122</v>
      </c>
      <c r="G1744" s="3">
        <v>8</v>
      </c>
      <c r="H1744" s="3">
        <v>1</v>
      </c>
      <c r="I1744" s="3" t="s">
        <v>16</v>
      </c>
      <c r="J1744" s="3">
        <v>4</v>
      </c>
      <c r="K1744" s="3" t="s">
        <v>62</v>
      </c>
      <c r="L1744" s="3" t="s">
        <v>61</v>
      </c>
      <c r="M1744" s="3">
        <v>616</v>
      </c>
      <c r="N1744" s="3" t="s">
        <v>41</v>
      </c>
      <c r="O1744" s="3">
        <f>IFERROR(VLOOKUP(D1744&amp;N1744,'(0201) Fresh'!$C$2:$P$1086,14,FALSE),0)</f>
        <v>2107716</v>
      </c>
      <c r="P1744">
        <f>IFERROR(VLOOKUP(D1744&amp;N1744,'(0202) Frozen'!$C$2:$P$997,14,FALSE),0)</f>
        <v>187471</v>
      </c>
      <c r="Q1744" s="3">
        <f t="shared" si="84"/>
        <v>2295187</v>
      </c>
      <c r="R1744" s="4">
        <f t="shared" si="83"/>
        <v>2.1704552351379854E-2</v>
      </c>
    </row>
    <row r="1745" spans="1:18" x14ac:dyDescent="0.25">
      <c r="A1745" s="3">
        <v>826</v>
      </c>
      <c r="B1745" s="3" t="s">
        <v>15</v>
      </c>
      <c r="C1745" t="str">
        <f t="shared" si="85"/>
        <v>201209Poland</v>
      </c>
      <c r="D1745" s="3">
        <v>201209</v>
      </c>
      <c r="E1745" s="3">
        <v>2012</v>
      </c>
      <c r="F1745" s="6">
        <v>41153</v>
      </c>
      <c r="G1745" s="3">
        <v>9</v>
      </c>
      <c r="H1745" s="3">
        <v>1</v>
      </c>
      <c r="I1745" s="3" t="s">
        <v>16</v>
      </c>
      <c r="J1745" s="3">
        <v>4</v>
      </c>
      <c r="K1745" s="3" t="s">
        <v>62</v>
      </c>
      <c r="L1745" s="3" t="s">
        <v>61</v>
      </c>
      <c r="M1745" s="3">
        <v>616</v>
      </c>
      <c r="N1745" s="3" t="s">
        <v>41</v>
      </c>
      <c r="O1745" s="3">
        <f>IFERROR(VLOOKUP(D1745&amp;N1745,'(0201) Fresh'!$C$2:$P$1086,14,FALSE),0)</f>
        <v>3045409</v>
      </c>
      <c r="P1745">
        <f>IFERROR(VLOOKUP(D1745&amp;N1745,'(0202) Frozen'!$C$2:$P$997,14,FALSE),0)</f>
        <v>386053</v>
      </c>
      <c r="Q1745" s="3">
        <f t="shared" si="84"/>
        <v>3431462</v>
      </c>
      <c r="R1745" s="4">
        <f t="shared" si="83"/>
        <v>2.9282724874126198E-2</v>
      </c>
    </row>
    <row r="1746" spans="1:18" x14ac:dyDescent="0.25">
      <c r="A1746" s="3">
        <v>826</v>
      </c>
      <c r="B1746" s="3" t="s">
        <v>15</v>
      </c>
      <c r="C1746" t="str">
        <f t="shared" si="85"/>
        <v>201210Poland</v>
      </c>
      <c r="D1746" s="3">
        <v>201210</v>
      </c>
      <c r="E1746" s="3">
        <v>2012</v>
      </c>
      <c r="F1746" s="6">
        <v>41183</v>
      </c>
      <c r="G1746" s="3">
        <v>10</v>
      </c>
      <c r="H1746" s="3">
        <v>1</v>
      </c>
      <c r="I1746" s="3" t="s">
        <v>16</v>
      </c>
      <c r="J1746" s="3">
        <v>4</v>
      </c>
      <c r="K1746" s="3" t="s">
        <v>62</v>
      </c>
      <c r="L1746" s="3" t="s">
        <v>61</v>
      </c>
      <c r="M1746" s="3">
        <v>616</v>
      </c>
      <c r="N1746" s="3" t="s">
        <v>41</v>
      </c>
      <c r="O1746" s="3">
        <f>IFERROR(VLOOKUP(D1746&amp;N1746,'(0201) Fresh'!$C$2:$P$1086,14,FALSE),0)</f>
        <v>5742570</v>
      </c>
      <c r="P1746">
        <f>IFERROR(VLOOKUP(D1746&amp;N1746,'(0202) Frozen'!$C$2:$P$997,14,FALSE),0)</f>
        <v>592853</v>
      </c>
      <c r="Q1746" s="3">
        <f t="shared" si="84"/>
        <v>6335423</v>
      </c>
      <c r="R1746" s="4">
        <f t="shared" si="83"/>
        <v>4.9687180672360783E-2</v>
      </c>
    </row>
    <row r="1747" spans="1:18" x14ac:dyDescent="0.25">
      <c r="A1747" s="3">
        <v>826</v>
      </c>
      <c r="B1747" s="3" t="s">
        <v>15</v>
      </c>
      <c r="C1747" t="str">
        <f t="shared" si="85"/>
        <v>201211Poland</v>
      </c>
      <c r="D1747" s="3">
        <v>201211</v>
      </c>
      <c r="E1747" s="3">
        <v>2012</v>
      </c>
      <c r="F1747" s="6">
        <v>41214</v>
      </c>
      <c r="G1747" s="3">
        <v>11</v>
      </c>
      <c r="H1747" s="3">
        <v>1</v>
      </c>
      <c r="I1747" s="3" t="s">
        <v>16</v>
      </c>
      <c r="J1747" s="3">
        <v>4</v>
      </c>
      <c r="K1747" s="3" t="s">
        <v>62</v>
      </c>
      <c r="L1747" s="3" t="s">
        <v>61</v>
      </c>
      <c r="M1747" s="3">
        <v>616</v>
      </c>
      <c r="N1747" s="3" t="s">
        <v>41</v>
      </c>
      <c r="O1747" s="3">
        <f>IFERROR(VLOOKUP(D1747&amp;N1747,'(0201) Fresh'!$C$2:$P$1086,14,FALSE),0)</f>
        <v>2941590</v>
      </c>
      <c r="P1747">
        <f>IFERROR(VLOOKUP(D1747&amp;N1747,'(0202) Frozen'!$C$2:$P$997,14,FALSE),0)</f>
        <v>430672</v>
      </c>
      <c r="Q1747" s="3">
        <f t="shared" si="84"/>
        <v>3372262</v>
      </c>
      <c r="R1747" s="4">
        <f t="shared" si="83"/>
        <v>2.8731125630334881E-2</v>
      </c>
    </row>
    <row r="1748" spans="1:18" x14ac:dyDescent="0.25">
      <c r="A1748" s="3">
        <v>826</v>
      </c>
      <c r="B1748" s="3" t="s">
        <v>15</v>
      </c>
      <c r="C1748" t="str">
        <f t="shared" si="85"/>
        <v>201212Poland</v>
      </c>
      <c r="D1748" s="3">
        <v>201212</v>
      </c>
      <c r="E1748" s="3">
        <v>2012</v>
      </c>
      <c r="F1748" s="6">
        <v>41244</v>
      </c>
      <c r="G1748" s="3">
        <v>12</v>
      </c>
      <c r="H1748" s="3">
        <v>1</v>
      </c>
      <c r="I1748" s="3" t="s">
        <v>16</v>
      </c>
      <c r="J1748" s="3">
        <v>4</v>
      </c>
      <c r="K1748" s="3" t="s">
        <v>62</v>
      </c>
      <c r="L1748" s="3" t="s">
        <v>61</v>
      </c>
      <c r="M1748" s="3">
        <v>616</v>
      </c>
      <c r="N1748" s="3" t="s">
        <v>41</v>
      </c>
      <c r="O1748" s="3">
        <f>IFERROR(VLOOKUP(D1748&amp;N1748,'(0201) Fresh'!$C$2:$P$1086,14,FALSE),0)</f>
        <v>4235127</v>
      </c>
      <c r="P1748">
        <f>IFERROR(VLOOKUP(D1748&amp;N1748,'(0202) Frozen'!$C$2:$P$997,14,FALSE),0)</f>
        <v>272430</v>
      </c>
      <c r="Q1748" s="3">
        <f t="shared" si="84"/>
        <v>4507557</v>
      </c>
      <c r="R1748" s="4">
        <f t="shared" si="83"/>
        <v>3.6064520038634112E-2</v>
      </c>
    </row>
    <row r="1749" spans="1:18" x14ac:dyDescent="0.25">
      <c r="A1749" s="3">
        <v>826</v>
      </c>
      <c r="B1749" s="3" t="s">
        <v>15</v>
      </c>
      <c r="C1749" t="str">
        <f t="shared" si="85"/>
        <v>201301Poland</v>
      </c>
      <c r="D1749" s="3">
        <v>201301</v>
      </c>
      <c r="E1749" s="3">
        <v>2013</v>
      </c>
      <c r="F1749" s="6">
        <v>41275</v>
      </c>
      <c r="G1749" s="3">
        <v>1</v>
      </c>
      <c r="H1749" s="3">
        <v>1</v>
      </c>
      <c r="I1749" s="3" t="s">
        <v>16</v>
      </c>
      <c r="J1749" s="3">
        <v>4</v>
      </c>
      <c r="K1749" s="3" t="s">
        <v>62</v>
      </c>
      <c r="L1749" s="3" t="s">
        <v>61</v>
      </c>
      <c r="M1749" s="3">
        <v>616</v>
      </c>
      <c r="N1749" s="3" t="s">
        <v>41</v>
      </c>
      <c r="O1749" s="3">
        <f>IFERROR(VLOOKUP(D1749&amp;N1749,'(0201) Fresh'!$C$2:$P$1086,14,FALSE),0)</f>
        <v>4568454</v>
      </c>
      <c r="P1749">
        <f>IFERROR(VLOOKUP(D1749&amp;N1749,'(0202) Frozen'!$C$2:$P$997,14,FALSE),0)</f>
        <v>179441</v>
      </c>
      <c r="Q1749" s="3">
        <f t="shared" si="84"/>
        <v>4747895</v>
      </c>
      <c r="R1749" s="4">
        <f t="shared" si="83"/>
        <v>4.292974463352988E-2</v>
      </c>
    </row>
    <row r="1750" spans="1:18" x14ac:dyDescent="0.25">
      <c r="A1750" s="3">
        <v>826</v>
      </c>
      <c r="B1750" s="3" t="s">
        <v>15</v>
      </c>
      <c r="C1750" t="str">
        <f t="shared" si="85"/>
        <v>201302Poland</v>
      </c>
      <c r="D1750" s="3">
        <v>201302</v>
      </c>
      <c r="E1750" s="3">
        <v>2013</v>
      </c>
      <c r="F1750" s="6">
        <v>41306</v>
      </c>
      <c r="G1750" s="3">
        <v>2</v>
      </c>
      <c r="H1750" s="3">
        <v>1</v>
      </c>
      <c r="I1750" s="3" t="s">
        <v>16</v>
      </c>
      <c r="J1750" s="3">
        <v>4</v>
      </c>
      <c r="K1750" s="3" t="s">
        <v>62</v>
      </c>
      <c r="L1750" s="3" t="s">
        <v>61</v>
      </c>
      <c r="M1750" s="3">
        <v>616</v>
      </c>
      <c r="N1750" s="3" t="s">
        <v>41</v>
      </c>
      <c r="O1750" s="3">
        <f>IFERROR(VLOOKUP(D1750&amp;N1750,'(0201) Fresh'!$C$2:$P$1086,14,FALSE),0)</f>
        <v>3018644</v>
      </c>
      <c r="P1750">
        <f>IFERROR(VLOOKUP(D1750&amp;N1750,'(0202) Frozen'!$C$2:$P$997,14,FALSE),0)</f>
        <v>99946</v>
      </c>
      <c r="Q1750" s="3">
        <f t="shared" si="84"/>
        <v>3118590</v>
      </c>
      <c r="R1750" s="4">
        <f t="shared" si="83"/>
        <v>3.3668442616313903E-2</v>
      </c>
    </row>
    <row r="1751" spans="1:18" x14ac:dyDescent="0.25">
      <c r="A1751" s="3">
        <v>826</v>
      </c>
      <c r="B1751" s="3" t="s">
        <v>15</v>
      </c>
      <c r="C1751" t="str">
        <f t="shared" si="85"/>
        <v>201303Poland</v>
      </c>
      <c r="D1751" s="3">
        <v>201303</v>
      </c>
      <c r="E1751" s="3">
        <v>2013</v>
      </c>
      <c r="F1751" s="6">
        <v>41334</v>
      </c>
      <c r="G1751" s="3">
        <v>3</v>
      </c>
      <c r="H1751" s="3">
        <v>1</v>
      </c>
      <c r="I1751" s="3" t="s">
        <v>16</v>
      </c>
      <c r="J1751" s="3">
        <v>4</v>
      </c>
      <c r="K1751" s="3" t="s">
        <v>62</v>
      </c>
      <c r="L1751" s="3" t="s">
        <v>61</v>
      </c>
      <c r="M1751" s="3">
        <v>616</v>
      </c>
      <c r="N1751" s="3" t="s">
        <v>41</v>
      </c>
      <c r="O1751" s="3">
        <f>IFERROR(VLOOKUP(D1751&amp;N1751,'(0201) Fresh'!$C$2:$P$1086,14,FALSE),0)</f>
        <v>1925735</v>
      </c>
      <c r="P1751">
        <f>IFERROR(VLOOKUP(D1751&amp;N1751,'(0202) Frozen'!$C$2:$P$997,14,FALSE),0)</f>
        <v>105732</v>
      </c>
      <c r="Q1751" s="3">
        <f t="shared" si="84"/>
        <v>2031467</v>
      </c>
      <c r="R1751" s="4">
        <f t="shared" si="83"/>
        <v>1.9593604204193153E-2</v>
      </c>
    </row>
    <row r="1752" spans="1:18" x14ac:dyDescent="0.25">
      <c r="A1752" s="3">
        <v>826</v>
      </c>
      <c r="B1752" s="3" t="s">
        <v>15</v>
      </c>
      <c r="C1752" t="str">
        <f t="shared" si="85"/>
        <v>201304Poland</v>
      </c>
      <c r="D1752" s="3">
        <v>201304</v>
      </c>
      <c r="E1752" s="3">
        <v>2013</v>
      </c>
      <c r="F1752" s="6">
        <v>41365</v>
      </c>
      <c r="G1752" s="3">
        <v>4</v>
      </c>
      <c r="H1752" s="3">
        <v>1</v>
      </c>
      <c r="I1752" s="3" t="s">
        <v>16</v>
      </c>
      <c r="J1752" s="3">
        <v>4</v>
      </c>
      <c r="K1752" s="3" t="s">
        <v>62</v>
      </c>
      <c r="L1752" s="3" t="s">
        <v>61</v>
      </c>
      <c r="M1752" s="3">
        <v>616</v>
      </c>
      <c r="N1752" s="3" t="s">
        <v>41</v>
      </c>
      <c r="O1752" s="3">
        <f>IFERROR(VLOOKUP(D1752&amp;N1752,'(0201) Fresh'!$C$2:$P$1086,14,FALSE),0)</f>
        <v>3016554</v>
      </c>
      <c r="P1752">
        <f>IFERROR(VLOOKUP(D1752&amp;N1752,'(0202) Frozen'!$C$2:$P$997,14,FALSE),0)</f>
        <v>81366</v>
      </c>
      <c r="Q1752" s="3">
        <f t="shared" si="84"/>
        <v>3097920</v>
      </c>
      <c r="R1752" s="4">
        <f t="shared" si="83"/>
        <v>2.9379849708988773E-2</v>
      </c>
    </row>
    <row r="1753" spans="1:18" x14ac:dyDescent="0.25">
      <c r="A1753" s="3">
        <v>826</v>
      </c>
      <c r="B1753" s="3" t="s">
        <v>15</v>
      </c>
      <c r="C1753" t="str">
        <f t="shared" si="85"/>
        <v>201305Poland</v>
      </c>
      <c r="D1753" s="3">
        <v>201305</v>
      </c>
      <c r="E1753" s="3">
        <v>2013</v>
      </c>
      <c r="F1753" s="6">
        <v>41395</v>
      </c>
      <c r="G1753" s="3">
        <v>5</v>
      </c>
      <c r="H1753" s="3">
        <v>1</v>
      </c>
      <c r="I1753" s="3" t="s">
        <v>16</v>
      </c>
      <c r="J1753" s="3">
        <v>4</v>
      </c>
      <c r="K1753" s="3" t="s">
        <v>62</v>
      </c>
      <c r="L1753" s="3" t="s">
        <v>61</v>
      </c>
      <c r="M1753" s="3">
        <v>616</v>
      </c>
      <c r="N1753" s="3" t="s">
        <v>41</v>
      </c>
      <c r="O1753" s="3">
        <f>IFERROR(VLOOKUP(D1753&amp;N1753,'(0201) Fresh'!$C$2:$P$1086,14,FALSE),0)</f>
        <v>1662193</v>
      </c>
      <c r="P1753">
        <f>IFERROR(VLOOKUP(D1753&amp;N1753,'(0202) Frozen'!$C$2:$P$997,14,FALSE),0)</f>
        <v>217961</v>
      </c>
      <c r="Q1753" s="3">
        <f t="shared" si="84"/>
        <v>1880154</v>
      </c>
      <c r="R1753" s="4">
        <f t="shared" si="83"/>
        <v>1.6819538831528372E-2</v>
      </c>
    </row>
    <row r="1754" spans="1:18" x14ac:dyDescent="0.25">
      <c r="A1754" s="3">
        <v>826</v>
      </c>
      <c r="B1754" s="3" t="s">
        <v>15</v>
      </c>
      <c r="C1754" t="str">
        <f t="shared" si="85"/>
        <v>201306Poland</v>
      </c>
      <c r="D1754" s="3">
        <v>201306</v>
      </c>
      <c r="E1754" s="3">
        <v>2013</v>
      </c>
      <c r="F1754" s="6">
        <v>41426</v>
      </c>
      <c r="G1754" s="3">
        <v>6</v>
      </c>
      <c r="H1754" s="3">
        <v>1</v>
      </c>
      <c r="I1754" s="3" t="s">
        <v>16</v>
      </c>
      <c r="J1754" s="3">
        <v>4</v>
      </c>
      <c r="K1754" s="3" t="s">
        <v>62</v>
      </c>
      <c r="L1754" s="3" t="s">
        <v>61</v>
      </c>
      <c r="M1754" s="3">
        <v>616</v>
      </c>
      <c r="N1754" s="3" t="s">
        <v>41</v>
      </c>
      <c r="O1754" s="3">
        <f>IFERROR(VLOOKUP(D1754&amp;N1754,'(0201) Fresh'!$C$2:$P$1086,14,FALSE),0)</f>
        <v>3869418</v>
      </c>
      <c r="P1754">
        <f>IFERROR(VLOOKUP(D1754&amp;N1754,'(0202) Frozen'!$C$2:$P$997,14,FALSE),0)</f>
        <v>60233</v>
      </c>
      <c r="Q1754" s="3">
        <f t="shared" si="84"/>
        <v>3929651</v>
      </c>
      <c r="R1754" s="4">
        <f t="shared" si="83"/>
        <v>3.4253348708205886E-2</v>
      </c>
    </row>
    <row r="1755" spans="1:18" x14ac:dyDescent="0.25">
      <c r="A1755" s="3">
        <v>826</v>
      </c>
      <c r="B1755" s="3" t="s">
        <v>15</v>
      </c>
      <c r="C1755" t="str">
        <f t="shared" si="85"/>
        <v>201307Poland</v>
      </c>
      <c r="D1755" s="3">
        <v>201307</v>
      </c>
      <c r="E1755" s="3">
        <v>2013</v>
      </c>
      <c r="F1755" s="6">
        <v>41456</v>
      </c>
      <c r="G1755" s="3">
        <v>7</v>
      </c>
      <c r="H1755" s="3">
        <v>1</v>
      </c>
      <c r="I1755" s="3" t="s">
        <v>16</v>
      </c>
      <c r="J1755" s="3">
        <v>4</v>
      </c>
      <c r="K1755" s="3" t="s">
        <v>62</v>
      </c>
      <c r="L1755" s="3" t="s">
        <v>61</v>
      </c>
      <c r="M1755" s="3">
        <v>616</v>
      </c>
      <c r="N1755" s="3" t="s">
        <v>41</v>
      </c>
      <c r="O1755" s="3">
        <f>IFERROR(VLOOKUP(D1755&amp;N1755,'(0201) Fresh'!$C$2:$P$1086,14,FALSE),0)</f>
        <v>3901339</v>
      </c>
      <c r="P1755">
        <f>IFERROR(VLOOKUP(D1755&amp;N1755,'(0202) Frozen'!$C$2:$P$997,14,FALSE),0)</f>
        <v>445271</v>
      </c>
      <c r="Q1755" s="3">
        <f t="shared" si="84"/>
        <v>4346610</v>
      </c>
      <c r="R1755" s="4">
        <f t="shared" si="83"/>
        <v>3.9579480866393624E-2</v>
      </c>
    </row>
    <row r="1756" spans="1:18" x14ac:dyDescent="0.25">
      <c r="A1756" s="3">
        <v>826</v>
      </c>
      <c r="B1756" s="3" t="s">
        <v>15</v>
      </c>
      <c r="C1756" t="str">
        <f t="shared" si="85"/>
        <v>201308Poland</v>
      </c>
      <c r="D1756" s="3">
        <v>201308</v>
      </c>
      <c r="E1756" s="3">
        <v>2013</v>
      </c>
      <c r="F1756" s="6">
        <v>41487</v>
      </c>
      <c r="G1756" s="3">
        <v>8</v>
      </c>
      <c r="H1756" s="3">
        <v>1</v>
      </c>
      <c r="I1756" s="3" t="s">
        <v>16</v>
      </c>
      <c r="J1756" s="3">
        <v>4</v>
      </c>
      <c r="K1756" s="3" t="s">
        <v>62</v>
      </c>
      <c r="L1756" s="3" t="s">
        <v>61</v>
      </c>
      <c r="M1756" s="3">
        <v>616</v>
      </c>
      <c r="N1756" s="3" t="s">
        <v>41</v>
      </c>
      <c r="O1756" s="3">
        <f>IFERROR(VLOOKUP(D1756&amp;N1756,'(0201) Fresh'!$C$2:$P$1086,14,FALSE),0)</f>
        <v>3615819</v>
      </c>
      <c r="P1756">
        <f>IFERROR(VLOOKUP(D1756&amp;N1756,'(0202) Frozen'!$C$2:$P$997,14,FALSE),0)</f>
        <v>19748</v>
      </c>
      <c r="Q1756" s="3">
        <f t="shared" si="84"/>
        <v>3635567</v>
      </c>
      <c r="R1756" s="4">
        <f t="shared" si="83"/>
        <v>3.3094870471540187E-2</v>
      </c>
    </row>
    <row r="1757" spans="1:18" x14ac:dyDescent="0.25">
      <c r="A1757" s="3">
        <v>826</v>
      </c>
      <c r="B1757" s="3" t="s">
        <v>15</v>
      </c>
      <c r="C1757" t="str">
        <f t="shared" si="85"/>
        <v>201309Poland</v>
      </c>
      <c r="D1757" s="3">
        <v>201309</v>
      </c>
      <c r="E1757" s="3">
        <v>2013</v>
      </c>
      <c r="F1757" s="6">
        <v>41518</v>
      </c>
      <c r="G1757" s="3">
        <v>9</v>
      </c>
      <c r="H1757" s="3">
        <v>1</v>
      </c>
      <c r="I1757" s="3" t="s">
        <v>16</v>
      </c>
      <c r="J1757" s="3">
        <v>4</v>
      </c>
      <c r="K1757" s="3" t="s">
        <v>62</v>
      </c>
      <c r="L1757" s="3" t="s">
        <v>61</v>
      </c>
      <c r="M1757" s="3">
        <v>616</v>
      </c>
      <c r="N1757" s="3" t="s">
        <v>41</v>
      </c>
      <c r="O1757" s="3">
        <f>IFERROR(VLOOKUP(D1757&amp;N1757,'(0201) Fresh'!$C$2:$P$1086,14,FALSE),0)</f>
        <v>4790487</v>
      </c>
      <c r="P1757">
        <f>IFERROR(VLOOKUP(D1757&amp;N1757,'(0202) Frozen'!$C$2:$P$997,14,FALSE),0)</f>
        <v>459585</v>
      </c>
      <c r="Q1757" s="3">
        <f t="shared" si="84"/>
        <v>5250072</v>
      </c>
      <c r="R1757" s="4">
        <f t="shared" si="83"/>
        <v>4.4123716025876954E-2</v>
      </c>
    </row>
    <row r="1758" spans="1:18" x14ac:dyDescent="0.25">
      <c r="A1758" s="3">
        <v>826</v>
      </c>
      <c r="B1758" s="3" t="s">
        <v>15</v>
      </c>
      <c r="C1758" t="str">
        <f t="shared" si="85"/>
        <v>201310Poland</v>
      </c>
      <c r="D1758" s="3">
        <v>201310</v>
      </c>
      <c r="E1758" s="3">
        <v>2013</v>
      </c>
      <c r="F1758" s="6">
        <v>41548</v>
      </c>
      <c r="G1758" s="3">
        <v>10</v>
      </c>
      <c r="H1758" s="3">
        <v>1</v>
      </c>
      <c r="I1758" s="3" t="s">
        <v>16</v>
      </c>
      <c r="J1758" s="3">
        <v>4</v>
      </c>
      <c r="K1758" s="3" t="s">
        <v>62</v>
      </c>
      <c r="L1758" s="3" t="s">
        <v>61</v>
      </c>
      <c r="M1758" s="3">
        <v>616</v>
      </c>
      <c r="N1758" s="3" t="s">
        <v>41</v>
      </c>
      <c r="O1758" s="3">
        <f>IFERROR(VLOOKUP(D1758&amp;N1758,'(0201) Fresh'!$C$2:$P$1086,14,FALSE),0)</f>
        <v>4061256</v>
      </c>
      <c r="P1758">
        <f>IFERROR(VLOOKUP(D1758&amp;N1758,'(0202) Frozen'!$C$2:$P$997,14,FALSE),0)</f>
        <v>114458</v>
      </c>
      <c r="Q1758" s="3">
        <f t="shared" si="84"/>
        <v>4175714</v>
      </c>
      <c r="R1758" s="4">
        <f t="shared" si="83"/>
        <v>2.9956215232385581E-2</v>
      </c>
    </row>
    <row r="1759" spans="1:18" x14ac:dyDescent="0.25">
      <c r="A1759" s="3">
        <v>826</v>
      </c>
      <c r="B1759" s="3" t="s">
        <v>15</v>
      </c>
      <c r="C1759" t="str">
        <f t="shared" si="85"/>
        <v>201311Poland</v>
      </c>
      <c r="D1759" s="3">
        <v>201311</v>
      </c>
      <c r="E1759" s="3">
        <v>2013</v>
      </c>
      <c r="F1759" s="6">
        <v>41579</v>
      </c>
      <c r="G1759" s="3">
        <v>11</v>
      </c>
      <c r="H1759" s="3">
        <v>1</v>
      </c>
      <c r="I1759" s="3" t="s">
        <v>16</v>
      </c>
      <c r="J1759" s="3">
        <v>4</v>
      </c>
      <c r="K1759" s="3" t="s">
        <v>62</v>
      </c>
      <c r="L1759" s="3" t="s">
        <v>61</v>
      </c>
      <c r="M1759" s="3">
        <v>616</v>
      </c>
      <c r="N1759" s="3" t="s">
        <v>41</v>
      </c>
      <c r="O1759" s="3">
        <f>IFERROR(VLOOKUP(D1759&amp;N1759,'(0201) Fresh'!$C$2:$P$1086,14,FALSE),0)</f>
        <v>3098427</v>
      </c>
      <c r="P1759">
        <f>IFERROR(VLOOKUP(D1759&amp;N1759,'(0202) Frozen'!$C$2:$P$997,14,FALSE),0)</f>
        <v>111483</v>
      </c>
      <c r="Q1759" s="3">
        <f t="shared" si="84"/>
        <v>3209910</v>
      </c>
      <c r="R1759" s="4">
        <f t="shared" si="83"/>
        <v>2.4243368371068313E-2</v>
      </c>
    </row>
    <row r="1760" spans="1:18" x14ac:dyDescent="0.25">
      <c r="A1760" s="3">
        <v>826</v>
      </c>
      <c r="B1760" s="3" t="s">
        <v>15</v>
      </c>
      <c r="C1760" t="str">
        <f t="shared" si="85"/>
        <v>201312Poland</v>
      </c>
      <c r="D1760" s="3">
        <v>201312</v>
      </c>
      <c r="E1760" s="3">
        <v>2013</v>
      </c>
      <c r="F1760" s="6">
        <v>41609</v>
      </c>
      <c r="G1760" s="3">
        <v>12</v>
      </c>
      <c r="H1760" s="3">
        <v>1</v>
      </c>
      <c r="I1760" s="3" t="s">
        <v>16</v>
      </c>
      <c r="J1760" s="3">
        <v>4</v>
      </c>
      <c r="K1760" s="3" t="s">
        <v>62</v>
      </c>
      <c r="L1760" s="3" t="s">
        <v>61</v>
      </c>
      <c r="M1760" s="3">
        <v>616</v>
      </c>
      <c r="N1760" s="3" t="s">
        <v>41</v>
      </c>
      <c r="O1760" s="3">
        <f>IFERROR(VLOOKUP(D1760&amp;N1760,'(0201) Fresh'!$C$2:$P$1086,14,FALSE),0)</f>
        <v>3277971</v>
      </c>
      <c r="P1760">
        <f>IFERROR(VLOOKUP(D1760&amp;N1760,'(0202) Frozen'!$C$2:$P$997,14,FALSE),0)</f>
        <v>96265</v>
      </c>
      <c r="Q1760" s="3">
        <f t="shared" si="84"/>
        <v>3374236</v>
      </c>
      <c r="R1760" s="4">
        <f t="shared" si="83"/>
        <v>2.2898011815253465E-2</v>
      </c>
    </row>
    <row r="1761" spans="1:18" x14ac:dyDescent="0.25">
      <c r="A1761" s="3">
        <v>826</v>
      </c>
      <c r="B1761" s="3" t="s">
        <v>15</v>
      </c>
      <c r="C1761" t="str">
        <f t="shared" si="85"/>
        <v>201401Poland</v>
      </c>
      <c r="D1761" s="3">
        <v>201401</v>
      </c>
      <c r="E1761" s="3">
        <v>2014</v>
      </c>
      <c r="F1761" s="6">
        <v>41640</v>
      </c>
      <c r="G1761" s="3">
        <v>1</v>
      </c>
      <c r="H1761" s="3">
        <v>1</v>
      </c>
      <c r="I1761" s="3" t="s">
        <v>16</v>
      </c>
      <c r="J1761" s="3">
        <v>4</v>
      </c>
      <c r="K1761" s="3" t="s">
        <v>62</v>
      </c>
      <c r="L1761" s="3" t="s">
        <v>61</v>
      </c>
      <c r="M1761" s="3">
        <v>616</v>
      </c>
      <c r="N1761" s="3" t="s">
        <v>41</v>
      </c>
      <c r="O1761" s="3">
        <f>IFERROR(VLOOKUP(D1761&amp;N1761,'(0201) Fresh'!$C$2:$P$1086,14,FALSE),0)</f>
        <v>2995893</v>
      </c>
      <c r="P1761">
        <f>IFERROR(VLOOKUP(D1761&amp;N1761,'(0202) Frozen'!$C$2:$P$997,14,FALSE),0)</f>
        <v>110388</v>
      </c>
      <c r="Q1761" s="3">
        <f t="shared" si="84"/>
        <v>3106281</v>
      </c>
      <c r="R1761" s="4">
        <f t="shared" si="83"/>
        <v>2.722636520463443E-2</v>
      </c>
    </row>
    <row r="1762" spans="1:18" x14ac:dyDescent="0.25">
      <c r="A1762" s="3">
        <v>826</v>
      </c>
      <c r="B1762" s="3" t="s">
        <v>15</v>
      </c>
      <c r="C1762" t="str">
        <f t="shared" si="85"/>
        <v>201402Poland</v>
      </c>
      <c r="D1762" s="3">
        <v>201402</v>
      </c>
      <c r="E1762" s="3">
        <v>2014</v>
      </c>
      <c r="F1762" s="6">
        <v>41671</v>
      </c>
      <c r="G1762" s="3">
        <v>2</v>
      </c>
      <c r="H1762" s="3">
        <v>1</v>
      </c>
      <c r="I1762" s="3" t="s">
        <v>16</v>
      </c>
      <c r="J1762" s="3">
        <v>4</v>
      </c>
      <c r="K1762" s="3" t="s">
        <v>62</v>
      </c>
      <c r="L1762" s="3" t="s">
        <v>61</v>
      </c>
      <c r="M1762" s="3">
        <v>616</v>
      </c>
      <c r="N1762" s="3" t="s">
        <v>41</v>
      </c>
      <c r="O1762" s="3">
        <f>IFERROR(VLOOKUP(D1762&amp;N1762,'(0201) Fresh'!$C$2:$P$1086,14,FALSE),0)</f>
        <v>3345360</v>
      </c>
      <c r="P1762">
        <f>IFERROR(VLOOKUP(D1762&amp;N1762,'(0202) Frozen'!$C$2:$P$997,14,FALSE),0)</f>
        <v>64901</v>
      </c>
      <c r="Q1762" s="3">
        <f t="shared" si="84"/>
        <v>3410261</v>
      </c>
      <c r="R1762" s="4">
        <f t="shared" si="83"/>
        <v>3.2842971367252366E-2</v>
      </c>
    </row>
    <row r="1763" spans="1:18" x14ac:dyDescent="0.25">
      <c r="A1763" s="3">
        <v>826</v>
      </c>
      <c r="B1763" s="3" t="s">
        <v>15</v>
      </c>
      <c r="C1763" t="str">
        <f t="shared" si="85"/>
        <v>201403Poland</v>
      </c>
      <c r="D1763" s="3">
        <v>201403</v>
      </c>
      <c r="E1763" s="3">
        <v>2014</v>
      </c>
      <c r="F1763" s="6">
        <v>41699</v>
      </c>
      <c r="G1763" s="3">
        <v>3</v>
      </c>
      <c r="H1763" s="3">
        <v>1</v>
      </c>
      <c r="I1763" s="3" t="s">
        <v>16</v>
      </c>
      <c r="J1763" s="3">
        <v>4</v>
      </c>
      <c r="K1763" s="3" t="s">
        <v>62</v>
      </c>
      <c r="L1763" s="3" t="s">
        <v>61</v>
      </c>
      <c r="M1763" s="3">
        <v>616</v>
      </c>
      <c r="N1763" s="3" t="s">
        <v>41</v>
      </c>
      <c r="O1763" s="3">
        <f>IFERROR(VLOOKUP(D1763&amp;N1763,'(0201) Fresh'!$C$2:$P$1086,14,FALSE),0)</f>
        <v>2816440</v>
      </c>
      <c r="P1763">
        <f>IFERROR(VLOOKUP(D1763&amp;N1763,'(0202) Frozen'!$C$2:$P$997,14,FALSE),0)</f>
        <v>45449</v>
      </c>
      <c r="Q1763" s="3">
        <f t="shared" si="84"/>
        <v>2861889</v>
      </c>
      <c r="R1763" s="4">
        <f t="shared" si="83"/>
        <v>2.3610232510658614E-2</v>
      </c>
    </row>
    <row r="1764" spans="1:18" x14ac:dyDescent="0.25">
      <c r="A1764" s="3">
        <v>826</v>
      </c>
      <c r="B1764" s="3" t="s">
        <v>15</v>
      </c>
      <c r="C1764" t="str">
        <f t="shared" si="85"/>
        <v>201404Poland</v>
      </c>
      <c r="D1764" s="3">
        <v>201404</v>
      </c>
      <c r="E1764" s="3">
        <v>2014</v>
      </c>
      <c r="F1764" s="6">
        <v>41730</v>
      </c>
      <c r="G1764" s="3">
        <v>4</v>
      </c>
      <c r="H1764" s="3">
        <v>1</v>
      </c>
      <c r="I1764" s="3" t="s">
        <v>16</v>
      </c>
      <c r="J1764" s="3">
        <v>4</v>
      </c>
      <c r="K1764" s="3" t="s">
        <v>62</v>
      </c>
      <c r="L1764" s="3" t="s">
        <v>61</v>
      </c>
      <c r="M1764" s="3">
        <v>616</v>
      </c>
      <c r="N1764" s="3" t="s">
        <v>41</v>
      </c>
      <c r="O1764" s="3">
        <f>IFERROR(VLOOKUP(D1764&amp;N1764,'(0201) Fresh'!$C$2:$P$1086,14,FALSE),0)</f>
        <v>3956253</v>
      </c>
      <c r="P1764">
        <f>IFERROR(VLOOKUP(D1764&amp;N1764,'(0202) Frozen'!$C$2:$P$997,14,FALSE),0)</f>
        <v>262686</v>
      </c>
      <c r="Q1764" s="3">
        <f t="shared" si="84"/>
        <v>4218939</v>
      </c>
      <c r="R1764" s="4">
        <f t="shared" si="83"/>
        <v>3.4610272037554138E-2</v>
      </c>
    </row>
    <row r="1765" spans="1:18" x14ac:dyDescent="0.25">
      <c r="A1765" s="3">
        <v>826</v>
      </c>
      <c r="B1765" s="3" t="s">
        <v>15</v>
      </c>
      <c r="C1765" t="str">
        <f t="shared" si="85"/>
        <v>201405Poland</v>
      </c>
      <c r="D1765" s="3">
        <v>201405</v>
      </c>
      <c r="E1765" s="3">
        <v>2014</v>
      </c>
      <c r="F1765" s="6">
        <v>41760</v>
      </c>
      <c r="G1765" s="3">
        <v>5</v>
      </c>
      <c r="H1765" s="3">
        <v>1</v>
      </c>
      <c r="I1765" s="3" t="s">
        <v>16</v>
      </c>
      <c r="J1765" s="3">
        <v>4</v>
      </c>
      <c r="K1765" s="3" t="s">
        <v>62</v>
      </c>
      <c r="L1765" s="3" t="s">
        <v>61</v>
      </c>
      <c r="M1765" s="3">
        <v>616</v>
      </c>
      <c r="N1765" s="3" t="s">
        <v>41</v>
      </c>
      <c r="O1765" s="3">
        <f>IFERROR(VLOOKUP(D1765&amp;N1765,'(0201) Fresh'!$C$2:$P$1086,14,FALSE),0)</f>
        <v>2942737</v>
      </c>
      <c r="P1765">
        <f>IFERROR(VLOOKUP(D1765&amp;N1765,'(0202) Frozen'!$C$2:$P$997,14,FALSE),0)</f>
        <v>54204</v>
      </c>
      <c r="Q1765" s="3">
        <f t="shared" si="84"/>
        <v>2996941</v>
      </c>
      <c r="R1765" s="4">
        <f t="shared" si="83"/>
        <v>2.4594853363656147E-2</v>
      </c>
    </row>
    <row r="1766" spans="1:18" x14ac:dyDescent="0.25">
      <c r="A1766" s="3">
        <v>826</v>
      </c>
      <c r="B1766" s="3" t="s">
        <v>15</v>
      </c>
      <c r="C1766" t="str">
        <f t="shared" si="85"/>
        <v>201406Poland</v>
      </c>
      <c r="D1766" s="3">
        <v>201406</v>
      </c>
      <c r="E1766" s="3">
        <v>2014</v>
      </c>
      <c r="F1766" s="6">
        <v>41791</v>
      </c>
      <c r="G1766" s="3">
        <v>6</v>
      </c>
      <c r="H1766" s="3">
        <v>1</v>
      </c>
      <c r="I1766" s="3" t="s">
        <v>16</v>
      </c>
      <c r="J1766" s="3">
        <v>4</v>
      </c>
      <c r="K1766" s="3" t="s">
        <v>62</v>
      </c>
      <c r="L1766" s="3" t="s">
        <v>61</v>
      </c>
      <c r="M1766" s="3">
        <v>616</v>
      </c>
      <c r="N1766" s="3" t="s">
        <v>41</v>
      </c>
      <c r="O1766" s="3">
        <f>IFERROR(VLOOKUP(D1766&amp;N1766,'(0201) Fresh'!$C$2:$P$1086,14,FALSE),0)</f>
        <v>3720963</v>
      </c>
      <c r="P1766">
        <f>IFERROR(VLOOKUP(D1766&amp;N1766,'(0202) Frozen'!$C$2:$P$997,14,FALSE),0)</f>
        <v>90644</v>
      </c>
      <c r="Q1766" s="3">
        <f t="shared" si="84"/>
        <v>3811607</v>
      </c>
      <c r="R1766" s="4">
        <f t="shared" si="83"/>
        <v>2.9945128692835232E-2</v>
      </c>
    </row>
    <row r="1767" spans="1:18" x14ac:dyDescent="0.25">
      <c r="A1767" s="3">
        <v>826</v>
      </c>
      <c r="B1767" s="3" t="s">
        <v>15</v>
      </c>
      <c r="C1767" t="str">
        <f t="shared" si="85"/>
        <v>201407Poland</v>
      </c>
      <c r="D1767" s="3">
        <v>201407</v>
      </c>
      <c r="E1767" s="3">
        <v>2014</v>
      </c>
      <c r="F1767" s="6">
        <v>41821</v>
      </c>
      <c r="G1767" s="3">
        <v>7</v>
      </c>
      <c r="H1767" s="3">
        <v>1</v>
      </c>
      <c r="I1767" s="3" t="s">
        <v>16</v>
      </c>
      <c r="J1767" s="3">
        <v>4</v>
      </c>
      <c r="K1767" s="3" t="s">
        <v>62</v>
      </c>
      <c r="L1767" s="3" t="s">
        <v>61</v>
      </c>
      <c r="M1767" s="3">
        <v>616</v>
      </c>
      <c r="N1767" s="3" t="s">
        <v>41</v>
      </c>
      <c r="O1767" s="3">
        <f>IFERROR(VLOOKUP(D1767&amp;N1767,'(0201) Fresh'!$C$2:$P$1086,14,FALSE),0)</f>
        <v>2350709</v>
      </c>
      <c r="P1767">
        <f>IFERROR(VLOOKUP(D1767&amp;N1767,'(0202) Frozen'!$C$2:$P$997,14,FALSE),0)</f>
        <v>114625</v>
      </c>
      <c r="Q1767" s="3">
        <f t="shared" si="84"/>
        <v>2465334</v>
      </c>
      <c r="R1767" s="4">
        <f t="shared" si="83"/>
        <v>1.9977982950562738E-2</v>
      </c>
    </row>
    <row r="1768" spans="1:18" x14ac:dyDescent="0.25">
      <c r="A1768" s="3">
        <v>826</v>
      </c>
      <c r="B1768" s="3" t="s">
        <v>15</v>
      </c>
      <c r="C1768" t="str">
        <f t="shared" si="85"/>
        <v>201408Poland</v>
      </c>
      <c r="D1768" s="3">
        <v>201408</v>
      </c>
      <c r="E1768" s="3">
        <v>2014</v>
      </c>
      <c r="F1768" s="6">
        <v>41852</v>
      </c>
      <c r="G1768" s="3">
        <v>8</v>
      </c>
      <c r="H1768" s="3">
        <v>1</v>
      </c>
      <c r="I1768" s="3" t="s">
        <v>16</v>
      </c>
      <c r="J1768" s="3">
        <v>4</v>
      </c>
      <c r="K1768" s="3" t="s">
        <v>62</v>
      </c>
      <c r="L1768" s="3" t="s">
        <v>61</v>
      </c>
      <c r="M1768" s="3">
        <v>616</v>
      </c>
      <c r="N1768" s="3" t="s">
        <v>41</v>
      </c>
      <c r="O1768" s="3">
        <f>IFERROR(VLOOKUP(D1768&amp;N1768,'(0201) Fresh'!$C$2:$P$1086,14,FALSE),0)</f>
        <v>2384629</v>
      </c>
      <c r="P1768">
        <f>IFERROR(VLOOKUP(D1768&amp;N1768,'(0202) Frozen'!$C$2:$P$997,14,FALSE),0)</f>
        <v>185052</v>
      </c>
      <c r="Q1768" s="3">
        <f t="shared" si="84"/>
        <v>2569681</v>
      </c>
      <c r="R1768" s="4">
        <f t="shared" si="83"/>
        <v>2.0269894253190465E-2</v>
      </c>
    </row>
    <row r="1769" spans="1:18" x14ac:dyDescent="0.25">
      <c r="A1769" s="3">
        <v>826</v>
      </c>
      <c r="B1769" s="3" t="s">
        <v>15</v>
      </c>
      <c r="C1769" t="str">
        <f t="shared" si="85"/>
        <v>201409Poland</v>
      </c>
      <c r="D1769" s="3">
        <v>201409</v>
      </c>
      <c r="E1769" s="3">
        <v>2014</v>
      </c>
      <c r="F1769" s="6">
        <v>41883</v>
      </c>
      <c r="G1769" s="3">
        <v>9</v>
      </c>
      <c r="H1769" s="3">
        <v>1</v>
      </c>
      <c r="I1769" s="3" t="s">
        <v>16</v>
      </c>
      <c r="J1769" s="3">
        <v>4</v>
      </c>
      <c r="K1769" s="3" t="s">
        <v>62</v>
      </c>
      <c r="L1769" s="3" t="s">
        <v>61</v>
      </c>
      <c r="M1769" s="3">
        <v>616</v>
      </c>
      <c r="N1769" s="3" t="s">
        <v>41</v>
      </c>
      <c r="O1769" s="3">
        <f>IFERROR(VLOOKUP(D1769&amp;N1769,'(0201) Fresh'!$C$2:$P$1086,14,FALSE),0)</f>
        <v>3500779</v>
      </c>
      <c r="P1769">
        <f>IFERROR(VLOOKUP(D1769&amp;N1769,'(0202) Frozen'!$C$2:$P$997,14,FALSE),0)</f>
        <v>465151</v>
      </c>
      <c r="Q1769" s="3">
        <f t="shared" si="84"/>
        <v>3965930</v>
      </c>
      <c r="R1769" s="4">
        <f t="shared" si="83"/>
        <v>2.7021826860495667E-2</v>
      </c>
    </row>
    <row r="1770" spans="1:18" x14ac:dyDescent="0.25">
      <c r="A1770" s="3">
        <v>826</v>
      </c>
      <c r="B1770" s="3" t="s">
        <v>15</v>
      </c>
      <c r="C1770" t="str">
        <f t="shared" si="85"/>
        <v>201410Poland</v>
      </c>
      <c r="D1770" s="3">
        <v>201410</v>
      </c>
      <c r="E1770" s="3">
        <v>2014</v>
      </c>
      <c r="F1770" s="6">
        <v>41913</v>
      </c>
      <c r="G1770" s="3">
        <v>10</v>
      </c>
      <c r="H1770" s="3">
        <v>1</v>
      </c>
      <c r="I1770" s="3" t="s">
        <v>16</v>
      </c>
      <c r="J1770" s="3">
        <v>4</v>
      </c>
      <c r="K1770" s="3" t="s">
        <v>62</v>
      </c>
      <c r="L1770" s="3" t="s">
        <v>61</v>
      </c>
      <c r="M1770" s="3">
        <v>616</v>
      </c>
      <c r="N1770" s="3" t="s">
        <v>41</v>
      </c>
      <c r="O1770" s="3">
        <f>IFERROR(VLOOKUP(D1770&amp;N1770,'(0201) Fresh'!$C$2:$P$1086,14,FALSE),0)</f>
        <v>5173902</v>
      </c>
      <c r="P1770">
        <f>IFERROR(VLOOKUP(D1770&amp;N1770,'(0202) Frozen'!$C$2:$P$997,14,FALSE),0)</f>
        <v>401549</v>
      </c>
      <c r="Q1770" s="3">
        <f t="shared" si="84"/>
        <v>5575451</v>
      </c>
      <c r="R1770" s="4">
        <f t="shared" si="83"/>
        <v>3.7381768265636384E-2</v>
      </c>
    </row>
    <row r="1771" spans="1:18" x14ac:dyDescent="0.25">
      <c r="A1771" s="3">
        <v>826</v>
      </c>
      <c r="B1771" s="3" t="s">
        <v>15</v>
      </c>
      <c r="C1771" t="str">
        <f t="shared" si="85"/>
        <v>201411Poland</v>
      </c>
      <c r="D1771" s="3">
        <v>201411</v>
      </c>
      <c r="E1771" s="3">
        <v>2014</v>
      </c>
      <c r="F1771" s="6">
        <v>41944</v>
      </c>
      <c r="G1771" s="3">
        <v>11</v>
      </c>
      <c r="H1771" s="3">
        <v>1</v>
      </c>
      <c r="I1771" s="3" t="s">
        <v>16</v>
      </c>
      <c r="J1771" s="3">
        <v>4</v>
      </c>
      <c r="K1771" s="3" t="s">
        <v>62</v>
      </c>
      <c r="L1771" s="3" t="s">
        <v>61</v>
      </c>
      <c r="M1771" s="3">
        <v>616</v>
      </c>
      <c r="N1771" s="3" t="s">
        <v>41</v>
      </c>
      <c r="O1771" s="3">
        <f>IFERROR(VLOOKUP(D1771&amp;N1771,'(0201) Fresh'!$C$2:$P$1086,14,FALSE),0)</f>
        <v>3906630</v>
      </c>
      <c r="P1771">
        <f>IFERROR(VLOOKUP(D1771&amp;N1771,'(0202) Frozen'!$C$2:$P$997,14,FALSE),0)</f>
        <v>239109</v>
      </c>
      <c r="Q1771" s="3">
        <f t="shared" si="84"/>
        <v>4145739</v>
      </c>
      <c r="R1771" s="4">
        <f t="shared" si="83"/>
        <v>2.9389657273116754E-2</v>
      </c>
    </row>
    <row r="1772" spans="1:18" x14ac:dyDescent="0.25">
      <c r="A1772">
        <v>826</v>
      </c>
      <c r="B1772" t="s">
        <v>15</v>
      </c>
      <c r="C1772" t="str">
        <f t="shared" si="85"/>
        <v>201001Portugal</v>
      </c>
      <c r="D1772">
        <v>201001</v>
      </c>
      <c r="E1772">
        <v>2010</v>
      </c>
      <c r="F1772" s="1">
        <v>40179</v>
      </c>
      <c r="G1772">
        <v>1</v>
      </c>
      <c r="H1772">
        <v>1</v>
      </c>
      <c r="I1772" t="s">
        <v>16</v>
      </c>
      <c r="J1772">
        <v>4</v>
      </c>
      <c r="K1772" t="s">
        <v>62</v>
      </c>
      <c r="L1772" t="s">
        <v>61</v>
      </c>
      <c r="M1772">
        <v>620</v>
      </c>
      <c r="N1772" t="s">
        <v>42</v>
      </c>
      <c r="O1772" s="3">
        <f>IFERROR(VLOOKUP(D1772&amp;N1772,'(0201) Fresh'!$C$2:$P$1086,14,FALSE),0)</f>
        <v>0</v>
      </c>
      <c r="P1772">
        <f>IFERROR(VLOOKUP(D1772&amp;N1772,'(0202) Frozen'!$C$2:$P$997,14,FALSE),0)</f>
        <v>9998</v>
      </c>
      <c r="Q1772">
        <f t="shared" si="84"/>
        <v>9998</v>
      </c>
      <c r="R1772" s="4">
        <f>Q1772/Q2</f>
        <v>1.1171530765091749E-4</v>
      </c>
    </row>
    <row r="1773" spans="1:18" x14ac:dyDescent="0.25">
      <c r="A1773">
        <v>826</v>
      </c>
      <c r="B1773" t="s">
        <v>15</v>
      </c>
      <c r="C1773" t="str">
        <f t="shared" si="85"/>
        <v>201002Portugal</v>
      </c>
      <c r="D1773">
        <v>201002</v>
      </c>
      <c r="E1773">
        <v>2010</v>
      </c>
      <c r="F1773" s="1">
        <v>40210</v>
      </c>
      <c r="G1773">
        <v>2</v>
      </c>
      <c r="H1773">
        <v>1</v>
      </c>
      <c r="I1773" t="s">
        <v>16</v>
      </c>
      <c r="J1773">
        <v>4</v>
      </c>
      <c r="K1773" t="s">
        <v>62</v>
      </c>
      <c r="L1773" t="s">
        <v>61</v>
      </c>
      <c r="M1773">
        <v>620</v>
      </c>
      <c r="N1773" t="s">
        <v>42</v>
      </c>
      <c r="O1773" s="3">
        <f>IFERROR(VLOOKUP(D1773&amp;N1773,'(0201) Fresh'!$C$2:$P$1086,14,FALSE),0)</f>
        <v>0</v>
      </c>
      <c r="P1773">
        <f>IFERROR(VLOOKUP(D1773&amp;N1773,'(0202) Frozen'!$C$2:$P$997,14,FALSE),0)</f>
        <v>8374</v>
      </c>
      <c r="Q1773">
        <f t="shared" si="84"/>
        <v>8374</v>
      </c>
      <c r="R1773" s="4">
        <f t="shared" ref="R1773:R1830" si="86">Q1773/Q3</f>
        <v>9.5793081087905117E-5</v>
      </c>
    </row>
    <row r="1774" spans="1:18" x14ac:dyDescent="0.25">
      <c r="A1774">
        <v>826</v>
      </c>
      <c r="B1774" t="s">
        <v>15</v>
      </c>
      <c r="C1774" t="str">
        <f t="shared" si="85"/>
        <v>201003Portugal</v>
      </c>
      <c r="D1774">
        <v>201003</v>
      </c>
      <c r="E1774">
        <v>2010</v>
      </c>
      <c r="F1774" s="1">
        <v>40238</v>
      </c>
      <c r="G1774">
        <v>3</v>
      </c>
      <c r="H1774">
        <v>1</v>
      </c>
      <c r="I1774" t="s">
        <v>16</v>
      </c>
      <c r="J1774">
        <v>4</v>
      </c>
      <c r="K1774" t="s">
        <v>62</v>
      </c>
      <c r="L1774" t="s">
        <v>61</v>
      </c>
      <c r="M1774">
        <v>620</v>
      </c>
      <c r="N1774" t="s">
        <v>42</v>
      </c>
      <c r="O1774" s="3">
        <f>IFERROR(VLOOKUP(D1774&amp;N1774,'(0201) Fresh'!$C$2:$P$1086,14,FALSE),0)</f>
        <v>148153</v>
      </c>
      <c r="P1774">
        <f>IFERROR(VLOOKUP(D1774&amp;N1774,'(0202) Frozen'!$C$2:$P$997,14,FALSE),0)</f>
        <v>174971</v>
      </c>
      <c r="Q1774">
        <f t="shared" si="84"/>
        <v>323124</v>
      </c>
      <c r="R1774" s="4">
        <f t="shared" si="86"/>
        <v>3.3154684481295112E-3</v>
      </c>
    </row>
    <row r="1775" spans="1:18" x14ac:dyDescent="0.25">
      <c r="A1775">
        <v>826</v>
      </c>
      <c r="B1775" t="s">
        <v>15</v>
      </c>
      <c r="C1775" t="str">
        <f t="shared" si="85"/>
        <v>201004Portugal</v>
      </c>
      <c r="D1775">
        <v>201004</v>
      </c>
      <c r="E1775">
        <v>2010</v>
      </c>
      <c r="F1775" s="1">
        <v>40269</v>
      </c>
      <c r="G1775">
        <v>4</v>
      </c>
      <c r="H1775">
        <v>1</v>
      </c>
      <c r="I1775" t="s">
        <v>16</v>
      </c>
      <c r="J1775">
        <v>4</v>
      </c>
      <c r="K1775" t="s">
        <v>62</v>
      </c>
      <c r="L1775" t="s">
        <v>61</v>
      </c>
      <c r="M1775">
        <v>620</v>
      </c>
      <c r="N1775" t="s">
        <v>42</v>
      </c>
      <c r="O1775" s="3">
        <f>IFERROR(VLOOKUP(D1775&amp;N1775,'(0201) Fresh'!$C$2:$P$1086,14,FALSE),0)</f>
        <v>0</v>
      </c>
      <c r="P1775">
        <f>IFERROR(VLOOKUP(D1775&amp;N1775,'(0202) Frozen'!$C$2:$P$997,14,FALSE),0)</f>
        <v>99981</v>
      </c>
      <c r="Q1775">
        <f t="shared" si="84"/>
        <v>99981</v>
      </c>
      <c r="R1775" s="4">
        <f t="shared" si="86"/>
        <v>1.0818050222084841E-3</v>
      </c>
    </row>
    <row r="1776" spans="1:18" x14ac:dyDescent="0.25">
      <c r="A1776">
        <v>826</v>
      </c>
      <c r="B1776" t="s">
        <v>15</v>
      </c>
      <c r="C1776" t="str">
        <f t="shared" si="85"/>
        <v>201005Portugal</v>
      </c>
      <c r="D1776">
        <v>201005</v>
      </c>
      <c r="E1776">
        <v>2010</v>
      </c>
      <c r="F1776" s="1">
        <v>40299</v>
      </c>
      <c r="G1776">
        <v>5</v>
      </c>
      <c r="H1776">
        <v>1</v>
      </c>
      <c r="I1776" t="s">
        <v>16</v>
      </c>
      <c r="J1776">
        <v>4</v>
      </c>
      <c r="K1776" t="s">
        <v>62</v>
      </c>
      <c r="L1776" t="s">
        <v>61</v>
      </c>
      <c r="M1776">
        <v>620</v>
      </c>
      <c r="N1776" t="s">
        <v>42</v>
      </c>
      <c r="O1776" s="3">
        <f>IFERROR(VLOOKUP(D1776&amp;N1776,'(0201) Fresh'!$C$2:$P$1086,14,FALSE),0)</f>
        <v>270717</v>
      </c>
      <c r="P1776">
        <f>IFERROR(VLOOKUP(D1776&amp;N1776,'(0202) Frozen'!$C$2:$P$997,14,FALSE),0)</f>
        <v>14983</v>
      </c>
      <c r="Q1776">
        <f t="shared" si="84"/>
        <v>285700</v>
      </c>
      <c r="R1776" s="4">
        <f t="shared" si="86"/>
        <v>3.230959051897062E-3</v>
      </c>
    </row>
    <row r="1777" spans="1:18" x14ac:dyDescent="0.25">
      <c r="A1777">
        <v>826</v>
      </c>
      <c r="B1777" t="s">
        <v>15</v>
      </c>
      <c r="C1777" t="str">
        <f t="shared" si="85"/>
        <v>201006Portugal</v>
      </c>
      <c r="D1777">
        <v>201006</v>
      </c>
      <c r="E1777">
        <v>2010</v>
      </c>
      <c r="F1777" s="1">
        <v>40330</v>
      </c>
      <c r="G1777">
        <v>6</v>
      </c>
      <c r="H1777">
        <v>1</v>
      </c>
      <c r="I1777" t="s">
        <v>16</v>
      </c>
      <c r="J1777">
        <v>4</v>
      </c>
      <c r="K1777" t="s">
        <v>62</v>
      </c>
      <c r="L1777" t="s">
        <v>61</v>
      </c>
      <c r="M1777">
        <v>620</v>
      </c>
      <c r="N1777" t="s">
        <v>42</v>
      </c>
      <c r="O1777" s="3">
        <f>IFERROR(VLOOKUP(D1777&amp;N1777,'(0201) Fresh'!$C$2:$P$1086,14,FALSE),0)</f>
        <v>91883</v>
      </c>
      <c r="P1777">
        <f>IFERROR(VLOOKUP(D1777&amp;N1777,'(0202) Frozen'!$C$2:$P$997,14,FALSE),0)</f>
        <v>4724</v>
      </c>
      <c r="Q1777">
        <f t="shared" si="84"/>
        <v>96607</v>
      </c>
      <c r="R1777" s="4">
        <f t="shared" si="86"/>
        <v>9.8195723337231571E-4</v>
      </c>
    </row>
    <row r="1778" spans="1:18" x14ac:dyDescent="0.25">
      <c r="A1778">
        <v>826</v>
      </c>
      <c r="B1778" t="s">
        <v>15</v>
      </c>
      <c r="C1778" t="str">
        <f t="shared" si="85"/>
        <v>201007Portugal</v>
      </c>
      <c r="D1778">
        <v>201007</v>
      </c>
      <c r="E1778">
        <v>2010</v>
      </c>
      <c r="F1778" s="1">
        <v>40360</v>
      </c>
      <c r="G1778">
        <v>7</v>
      </c>
      <c r="H1778">
        <v>1</v>
      </c>
      <c r="I1778" t="s">
        <v>16</v>
      </c>
      <c r="J1778">
        <v>4</v>
      </c>
      <c r="K1778" t="s">
        <v>62</v>
      </c>
      <c r="L1778" t="s">
        <v>61</v>
      </c>
      <c r="M1778">
        <v>620</v>
      </c>
      <c r="N1778" t="s">
        <v>42</v>
      </c>
      <c r="O1778" s="3">
        <f>IFERROR(VLOOKUP(D1778&amp;N1778,'(0201) Fresh'!$C$2:$P$1086,14,FALSE),0)</f>
        <v>0</v>
      </c>
      <c r="P1778">
        <f>IFERROR(VLOOKUP(D1778&amp;N1778,'(0202) Frozen'!$C$2:$P$997,14,FALSE),0)</f>
        <v>5175</v>
      </c>
      <c r="Q1778">
        <f t="shared" si="84"/>
        <v>5175</v>
      </c>
      <c r="R1778" s="4">
        <f t="shared" si="86"/>
        <v>5.5706909704234093E-5</v>
      </c>
    </row>
    <row r="1779" spans="1:18" x14ac:dyDescent="0.25">
      <c r="A1779">
        <v>826</v>
      </c>
      <c r="B1779" t="s">
        <v>15</v>
      </c>
      <c r="C1779" t="str">
        <f t="shared" si="85"/>
        <v>201008Portugal</v>
      </c>
      <c r="D1779">
        <v>201008</v>
      </c>
      <c r="E1779">
        <v>2010</v>
      </c>
      <c r="F1779" s="1">
        <v>40391</v>
      </c>
      <c r="G1779">
        <v>8</v>
      </c>
      <c r="H1779">
        <v>1</v>
      </c>
      <c r="I1779" t="s">
        <v>16</v>
      </c>
      <c r="J1779">
        <v>4</v>
      </c>
      <c r="K1779" t="s">
        <v>62</v>
      </c>
      <c r="L1779" t="s">
        <v>61</v>
      </c>
      <c r="M1779">
        <v>620</v>
      </c>
      <c r="N1779" t="s">
        <v>42</v>
      </c>
      <c r="O1779" s="3">
        <f>IFERROR(VLOOKUP(D1779&amp;N1779,'(0201) Fresh'!$C$2:$P$1086,14,FALSE),0)</f>
        <v>114933</v>
      </c>
      <c r="P1779">
        <f>IFERROR(VLOOKUP(D1779&amp;N1779,'(0202) Frozen'!$C$2:$P$997,14,FALSE),0)</f>
        <v>10351</v>
      </c>
      <c r="Q1779">
        <f t="shared" si="84"/>
        <v>125284</v>
      </c>
      <c r="R1779" s="4">
        <f t="shared" si="86"/>
        <v>1.4286892441015538E-3</v>
      </c>
    </row>
    <row r="1780" spans="1:18" x14ac:dyDescent="0.25">
      <c r="A1780">
        <v>826</v>
      </c>
      <c r="B1780" t="s">
        <v>15</v>
      </c>
      <c r="C1780" t="str">
        <f t="shared" si="85"/>
        <v>201009Portugal</v>
      </c>
      <c r="D1780">
        <v>201009</v>
      </c>
      <c r="E1780">
        <v>2010</v>
      </c>
      <c r="F1780" s="1">
        <v>40422</v>
      </c>
      <c r="G1780">
        <v>9</v>
      </c>
      <c r="H1780">
        <v>1</v>
      </c>
      <c r="I1780" t="s">
        <v>16</v>
      </c>
      <c r="J1780">
        <v>4</v>
      </c>
      <c r="K1780" t="s">
        <v>62</v>
      </c>
      <c r="L1780" t="s">
        <v>61</v>
      </c>
      <c r="M1780">
        <v>620</v>
      </c>
      <c r="N1780" t="s">
        <v>42</v>
      </c>
      <c r="O1780" s="3">
        <f>IFERROR(VLOOKUP(D1780&amp;N1780,'(0201) Fresh'!$C$2:$P$1086,14,FALSE),0)</f>
        <v>0</v>
      </c>
      <c r="P1780">
        <f>IFERROR(VLOOKUP(D1780&amp;N1780,'(0202) Frozen'!$C$2:$P$997,14,FALSE),0)</f>
        <v>1418</v>
      </c>
      <c r="Q1780">
        <f t="shared" si="84"/>
        <v>1418</v>
      </c>
      <c r="R1780" s="4">
        <f t="shared" si="86"/>
        <v>1.3169054241894927E-5</v>
      </c>
    </row>
    <row r="1781" spans="1:18" x14ac:dyDescent="0.25">
      <c r="A1781">
        <v>826</v>
      </c>
      <c r="B1781" t="s">
        <v>15</v>
      </c>
      <c r="C1781" t="str">
        <f t="shared" si="85"/>
        <v>201010Portugal</v>
      </c>
      <c r="D1781">
        <v>201010</v>
      </c>
      <c r="E1781">
        <v>2010</v>
      </c>
      <c r="F1781" s="1">
        <v>40452</v>
      </c>
      <c r="G1781">
        <v>10</v>
      </c>
      <c r="H1781">
        <v>1</v>
      </c>
      <c r="I1781" t="s">
        <v>16</v>
      </c>
      <c r="J1781">
        <v>4</v>
      </c>
      <c r="K1781" t="s">
        <v>62</v>
      </c>
      <c r="L1781" t="s">
        <v>61</v>
      </c>
      <c r="M1781">
        <v>620</v>
      </c>
      <c r="N1781" t="s">
        <v>42</v>
      </c>
      <c r="O1781" s="3">
        <f>IFERROR(VLOOKUP(D1781&amp;N1781,'(0201) Fresh'!$C$2:$P$1086,14,FALSE),0)</f>
        <v>3043</v>
      </c>
      <c r="P1781">
        <f>IFERROR(VLOOKUP(D1781&amp;N1781,'(0202) Frozen'!$C$2:$P$997,14,FALSE),0)</f>
        <v>3919</v>
      </c>
      <c r="Q1781">
        <f t="shared" si="84"/>
        <v>6962</v>
      </c>
      <c r="R1781" s="4">
        <f t="shared" si="86"/>
        <v>7.8951388568603275E-5</v>
      </c>
    </row>
    <row r="1782" spans="1:18" x14ac:dyDescent="0.25">
      <c r="A1782">
        <v>826</v>
      </c>
      <c r="B1782" t="s">
        <v>15</v>
      </c>
      <c r="C1782" t="str">
        <f t="shared" si="85"/>
        <v>201011Portugal</v>
      </c>
      <c r="D1782">
        <v>201011</v>
      </c>
      <c r="E1782">
        <v>2010</v>
      </c>
      <c r="F1782" s="1">
        <v>40483</v>
      </c>
      <c r="G1782">
        <v>11</v>
      </c>
      <c r="H1782">
        <v>1</v>
      </c>
      <c r="I1782" t="s">
        <v>16</v>
      </c>
      <c r="J1782">
        <v>4</v>
      </c>
      <c r="K1782" t="s">
        <v>62</v>
      </c>
      <c r="L1782" t="s">
        <v>61</v>
      </c>
      <c r="M1782">
        <v>620</v>
      </c>
      <c r="N1782" t="s">
        <v>42</v>
      </c>
      <c r="O1782" s="3">
        <f>IFERROR(VLOOKUP(D1782&amp;N1782,'(0201) Fresh'!$C$2:$P$1086,14,FALSE),0)</f>
        <v>0</v>
      </c>
      <c r="P1782">
        <f>IFERROR(VLOOKUP(D1782&amp;N1782,'(0202) Frozen'!$C$2:$P$997,14,FALSE),0)</f>
        <v>2854</v>
      </c>
      <c r="Q1782">
        <f t="shared" si="84"/>
        <v>2854</v>
      </c>
      <c r="R1782" s="4">
        <f t="shared" si="86"/>
        <v>2.7212511118847068E-5</v>
      </c>
    </row>
    <row r="1783" spans="1:18" x14ac:dyDescent="0.25">
      <c r="A1783">
        <v>826</v>
      </c>
      <c r="B1783" t="s">
        <v>15</v>
      </c>
      <c r="C1783" t="str">
        <f t="shared" si="85"/>
        <v>201012Portugal</v>
      </c>
      <c r="D1783">
        <v>201012</v>
      </c>
      <c r="E1783">
        <v>2010</v>
      </c>
      <c r="F1783" s="1">
        <v>40513</v>
      </c>
      <c r="G1783">
        <v>12</v>
      </c>
      <c r="H1783">
        <v>1</v>
      </c>
      <c r="I1783" t="s">
        <v>16</v>
      </c>
      <c r="J1783">
        <v>4</v>
      </c>
      <c r="K1783" t="s">
        <v>62</v>
      </c>
      <c r="L1783" t="s">
        <v>61</v>
      </c>
      <c r="M1783">
        <v>620</v>
      </c>
      <c r="N1783" t="s">
        <v>42</v>
      </c>
      <c r="O1783" s="3">
        <f>IFERROR(VLOOKUP(D1783&amp;N1783,'(0201) Fresh'!$C$2:$P$1086,14,FALSE),0)</f>
        <v>9874</v>
      </c>
      <c r="P1783">
        <f>IFERROR(VLOOKUP(D1783&amp;N1783,'(0202) Frozen'!$C$2:$P$997,14,FALSE),0)</f>
        <v>18175</v>
      </c>
      <c r="Q1783">
        <f t="shared" si="84"/>
        <v>28049</v>
      </c>
      <c r="R1783" s="4">
        <f t="shared" si="86"/>
        <v>2.1900074136541032E-4</v>
      </c>
    </row>
    <row r="1784" spans="1:18" x14ac:dyDescent="0.25">
      <c r="A1784">
        <v>826</v>
      </c>
      <c r="B1784" t="s">
        <v>15</v>
      </c>
      <c r="C1784" t="str">
        <f t="shared" si="85"/>
        <v>201101Portugal</v>
      </c>
      <c r="D1784">
        <v>201101</v>
      </c>
      <c r="E1784">
        <v>2011</v>
      </c>
      <c r="F1784" s="1">
        <v>40544</v>
      </c>
      <c r="G1784">
        <v>1</v>
      </c>
      <c r="H1784">
        <v>1</v>
      </c>
      <c r="I1784" t="s">
        <v>16</v>
      </c>
      <c r="J1784">
        <v>4</v>
      </c>
      <c r="K1784" t="s">
        <v>62</v>
      </c>
      <c r="L1784" t="s">
        <v>61</v>
      </c>
      <c r="M1784">
        <v>620</v>
      </c>
      <c r="N1784" t="s">
        <v>42</v>
      </c>
      <c r="O1784" s="3">
        <f>IFERROR(VLOOKUP(D1784&amp;N1784,'(0201) Fresh'!$C$2:$P$1086,14,FALSE),0)</f>
        <v>0</v>
      </c>
      <c r="P1784">
        <f>IFERROR(VLOOKUP(D1784&amp;N1784,'(0202) Frozen'!$C$2:$P$997,14,FALSE),0)</f>
        <v>5721</v>
      </c>
      <c r="Q1784">
        <f t="shared" si="84"/>
        <v>5721</v>
      </c>
      <c r="R1784" s="4">
        <f t="shared" si="86"/>
        <v>5.5684284570190374E-5</v>
      </c>
    </row>
    <row r="1785" spans="1:18" x14ac:dyDescent="0.25">
      <c r="A1785">
        <v>826</v>
      </c>
      <c r="B1785" t="s">
        <v>15</v>
      </c>
      <c r="C1785" t="str">
        <f t="shared" si="85"/>
        <v>201102Portugal</v>
      </c>
      <c r="D1785">
        <v>201102</v>
      </c>
      <c r="E1785">
        <v>2011</v>
      </c>
      <c r="F1785" s="1">
        <v>40575</v>
      </c>
      <c r="G1785">
        <v>2</v>
      </c>
      <c r="H1785">
        <v>1</v>
      </c>
      <c r="I1785" t="s">
        <v>16</v>
      </c>
      <c r="J1785">
        <v>4</v>
      </c>
      <c r="K1785" t="s">
        <v>62</v>
      </c>
      <c r="L1785" t="s">
        <v>61</v>
      </c>
      <c r="M1785">
        <v>620</v>
      </c>
      <c r="N1785" t="s">
        <v>42</v>
      </c>
      <c r="O1785" s="3">
        <f>IFERROR(VLOOKUP(D1785&amp;N1785,'(0201) Fresh'!$C$2:$P$1086,14,FALSE),0)</f>
        <v>0</v>
      </c>
      <c r="P1785">
        <f>IFERROR(VLOOKUP(D1785&amp;N1785,'(0202) Frozen'!$C$2:$P$997,14,FALSE),0)</f>
        <v>5063</v>
      </c>
      <c r="Q1785">
        <f t="shared" si="84"/>
        <v>5063</v>
      </c>
      <c r="R1785" s="4">
        <f t="shared" si="86"/>
        <v>5.7309350986711269E-5</v>
      </c>
    </row>
    <row r="1786" spans="1:18" x14ac:dyDescent="0.25">
      <c r="A1786">
        <v>826</v>
      </c>
      <c r="B1786" t="s">
        <v>15</v>
      </c>
      <c r="C1786" t="str">
        <f t="shared" si="85"/>
        <v>201103Portugal</v>
      </c>
      <c r="D1786">
        <v>201103</v>
      </c>
      <c r="E1786">
        <v>2011</v>
      </c>
      <c r="F1786" s="1">
        <v>40603</v>
      </c>
      <c r="G1786">
        <v>3</v>
      </c>
      <c r="H1786">
        <v>1</v>
      </c>
      <c r="I1786" t="s">
        <v>16</v>
      </c>
      <c r="J1786">
        <v>4</v>
      </c>
      <c r="K1786" t="s">
        <v>62</v>
      </c>
      <c r="L1786" t="s">
        <v>61</v>
      </c>
      <c r="M1786">
        <v>620</v>
      </c>
      <c r="N1786" t="s">
        <v>42</v>
      </c>
      <c r="O1786" s="3">
        <f>IFERROR(VLOOKUP(D1786&amp;N1786,'(0201) Fresh'!$C$2:$P$1086,14,FALSE),0)</f>
        <v>0</v>
      </c>
      <c r="P1786">
        <f>IFERROR(VLOOKUP(D1786&amp;N1786,'(0202) Frozen'!$C$2:$P$997,14,FALSE),0)</f>
        <v>13637</v>
      </c>
      <c r="Q1786">
        <f t="shared" si="84"/>
        <v>13637</v>
      </c>
      <c r="R1786" s="4">
        <f t="shared" si="86"/>
        <v>1.2957562808334195E-4</v>
      </c>
    </row>
    <row r="1787" spans="1:18" x14ac:dyDescent="0.25">
      <c r="A1787">
        <v>826</v>
      </c>
      <c r="B1787" t="s">
        <v>15</v>
      </c>
      <c r="C1787" t="str">
        <f t="shared" si="85"/>
        <v>201104Portugal</v>
      </c>
      <c r="D1787">
        <v>201104</v>
      </c>
      <c r="E1787">
        <v>2011</v>
      </c>
      <c r="F1787" s="1">
        <v>40634</v>
      </c>
      <c r="G1787">
        <v>4</v>
      </c>
      <c r="H1787">
        <v>1</v>
      </c>
      <c r="I1787" t="s">
        <v>16</v>
      </c>
      <c r="J1787">
        <v>4</v>
      </c>
      <c r="K1787" t="s">
        <v>62</v>
      </c>
      <c r="L1787" t="s">
        <v>61</v>
      </c>
      <c r="M1787">
        <v>620</v>
      </c>
      <c r="N1787" t="s">
        <v>42</v>
      </c>
      <c r="O1787" s="3">
        <f>IFERROR(VLOOKUP(D1787&amp;N1787,'(0201) Fresh'!$C$2:$P$1086,14,FALSE),0)</f>
        <v>4251</v>
      </c>
      <c r="P1787">
        <f>IFERROR(VLOOKUP(D1787&amp;N1787,'(0202) Frozen'!$C$2:$P$997,14,FALSE),0)</f>
        <v>784</v>
      </c>
      <c r="Q1787">
        <f t="shared" si="84"/>
        <v>5035</v>
      </c>
      <c r="R1787" s="4">
        <f t="shared" si="86"/>
        <v>4.9242780512037089E-5</v>
      </c>
    </row>
    <row r="1788" spans="1:18" x14ac:dyDescent="0.25">
      <c r="A1788">
        <v>826</v>
      </c>
      <c r="B1788" t="s">
        <v>15</v>
      </c>
      <c r="C1788" t="str">
        <f t="shared" si="85"/>
        <v>201105Portugal</v>
      </c>
      <c r="D1788">
        <v>201105</v>
      </c>
      <c r="E1788">
        <v>2011</v>
      </c>
      <c r="F1788" s="1">
        <v>40664</v>
      </c>
      <c r="G1788">
        <v>5</v>
      </c>
      <c r="H1788">
        <v>1</v>
      </c>
      <c r="I1788" t="s">
        <v>16</v>
      </c>
      <c r="J1788">
        <v>4</v>
      </c>
      <c r="K1788" t="s">
        <v>62</v>
      </c>
      <c r="L1788" t="s">
        <v>61</v>
      </c>
      <c r="M1788">
        <v>620</v>
      </c>
      <c r="N1788" t="s">
        <v>42</v>
      </c>
      <c r="O1788" s="3">
        <f>IFERROR(VLOOKUP(D1788&amp;N1788,'(0201) Fresh'!$C$2:$P$1086,14,FALSE),0)</f>
        <v>3329</v>
      </c>
      <c r="P1788">
        <f>IFERROR(VLOOKUP(D1788&amp;N1788,'(0202) Frozen'!$C$2:$P$997,14,FALSE),0)</f>
        <v>4606</v>
      </c>
      <c r="Q1788">
        <f t="shared" si="84"/>
        <v>7935</v>
      </c>
      <c r="R1788" s="4">
        <f t="shared" si="86"/>
        <v>7.405545694456798E-5</v>
      </c>
    </row>
    <row r="1789" spans="1:18" x14ac:dyDescent="0.25">
      <c r="A1789">
        <v>826</v>
      </c>
      <c r="B1789" t="s">
        <v>15</v>
      </c>
      <c r="C1789" t="str">
        <f t="shared" si="85"/>
        <v>201106Portugal</v>
      </c>
      <c r="D1789">
        <v>201106</v>
      </c>
      <c r="E1789">
        <v>2011</v>
      </c>
      <c r="F1789" s="1">
        <v>40695</v>
      </c>
      <c r="G1789">
        <v>6</v>
      </c>
      <c r="H1789">
        <v>1</v>
      </c>
      <c r="I1789" t="s">
        <v>16</v>
      </c>
      <c r="J1789">
        <v>4</v>
      </c>
      <c r="K1789" t="s">
        <v>62</v>
      </c>
      <c r="L1789" t="s">
        <v>61</v>
      </c>
      <c r="M1789">
        <v>620</v>
      </c>
      <c r="N1789" t="s">
        <v>42</v>
      </c>
      <c r="O1789" s="3">
        <f>IFERROR(VLOOKUP(D1789&amp;N1789,'(0201) Fresh'!$C$2:$P$1086,14,FALSE),0)</f>
        <v>0</v>
      </c>
      <c r="P1789">
        <f>IFERROR(VLOOKUP(D1789&amp;N1789,'(0202) Frozen'!$C$2:$P$997,14,FALSE),0)</f>
        <v>7916</v>
      </c>
      <c r="Q1789">
        <f t="shared" si="84"/>
        <v>7916</v>
      </c>
      <c r="R1789" s="4">
        <f t="shared" si="86"/>
        <v>6.434066963811755E-5</v>
      </c>
    </row>
    <row r="1790" spans="1:18" x14ac:dyDescent="0.25">
      <c r="A1790">
        <v>826</v>
      </c>
      <c r="B1790" t="s">
        <v>15</v>
      </c>
      <c r="C1790" t="str">
        <f t="shared" si="85"/>
        <v>201107Portugal</v>
      </c>
      <c r="D1790">
        <v>201107</v>
      </c>
      <c r="E1790">
        <v>2011</v>
      </c>
      <c r="F1790" s="1">
        <v>40725</v>
      </c>
      <c r="G1790">
        <v>7</v>
      </c>
      <c r="H1790">
        <v>1</v>
      </c>
      <c r="I1790" t="s">
        <v>16</v>
      </c>
      <c r="J1790">
        <v>4</v>
      </c>
      <c r="K1790" t="s">
        <v>62</v>
      </c>
      <c r="L1790" t="s">
        <v>61</v>
      </c>
      <c r="M1790">
        <v>620</v>
      </c>
      <c r="N1790" t="s">
        <v>42</v>
      </c>
      <c r="O1790" s="3">
        <f>IFERROR(VLOOKUP(D1790&amp;N1790,'(0201) Fresh'!$C$2:$P$1086,14,FALSE),0)</f>
        <v>0</v>
      </c>
      <c r="P1790">
        <f>IFERROR(VLOOKUP(D1790&amp;N1790,'(0202) Frozen'!$C$2:$P$997,14,FALSE),0)</f>
        <v>2580</v>
      </c>
      <c r="Q1790">
        <f t="shared" si="84"/>
        <v>2580</v>
      </c>
      <c r="R1790" s="4">
        <f t="shared" si="86"/>
        <v>2.5323564732248305E-5</v>
      </c>
    </row>
    <row r="1791" spans="1:18" x14ac:dyDescent="0.25">
      <c r="A1791">
        <v>826</v>
      </c>
      <c r="B1791" t="s">
        <v>15</v>
      </c>
      <c r="C1791" t="str">
        <f t="shared" si="85"/>
        <v>201108Portugal</v>
      </c>
      <c r="D1791">
        <v>201108</v>
      </c>
      <c r="E1791">
        <v>2011</v>
      </c>
      <c r="F1791" s="1">
        <v>40756</v>
      </c>
      <c r="G1791">
        <v>8</v>
      </c>
      <c r="H1791">
        <v>1</v>
      </c>
      <c r="I1791" t="s">
        <v>16</v>
      </c>
      <c r="J1791">
        <v>4</v>
      </c>
      <c r="K1791" t="s">
        <v>62</v>
      </c>
      <c r="L1791" t="s">
        <v>61</v>
      </c>
      <c r="M1791">
        <v>620</v>
      </c>
      <c r="N1791" t="s">
        <v>42</v>
      </c>
      <c r="O1791" s="3">
        <f>IFERROR(VLOOKUP(D1791&amp;N1791,'(0201) Fresh'!$C$2:$P$1086,14,FALSE),0)</f>
        <v>2160</v>
      </c>
      <c r="P1791">
        <f>IFERROR(VLOOKUP(D1791&amp;N1791,'(0202) Frozen'!$C$2:$P$997,14,FALSE),0)</f>
        <v>0</v>
      </c>
      <c r="Q1791">
        <f t="shared" si="84"/>
        <v>2160</v>
      </c>
      <c r="R1791" s="4">
        <f t="shared" si="86"/>
        <v>1.9109405451191463E-5</v>
      </c>
    </row>
    <row r="1792" spans="1:18" x14ac:dyDescent="0.25">
      <c r="A1792">
        <v>826</v>
      </c>
      <c r="B1792" t="s">
        <v>15</v>
      </c>
      <c r="C1792" t="str">
        <f t="shared" si="85"/>
        <v>201109Portugal</v>
      </c>
      <c r="D1792">
        <v>201109</v>
      </c>
      <c r="E1792">
        <v>2011</v>
      </c>
      <c r="F1792" s="1">
        <v>40787</v>
      </c>
      <c r="G1792">
        <v>9</v>
      </c>
      <c r="H1792">
        <v>1</v>
      </c>
      <c r="I1792" t="s">
        <v>16</v>
      </c>
      <c r="J1792">
        <v>4</v>
      </c>
      <c r="K1792" t="s">
        <v>62</v>
      </c>
      <c r="L1792" t="s">
        <v>61</v>
      </c>
      <c r="M1792">
        <v>620</v>
      </c>
      <c r="N1792" t="s">
        <v>42</v>
      </c>
      <c r="O1792" s="3">
        <f>IFERROR(VLOOKUP(D1792&amp;N1792,'(0201) Fresh'!$C$2:$P$1086,14,FALSE),0)</f>
        <v>2533</v>
      </c>
      <c r="P1792">
        <f>IFERROR(VLOOKUP(D1792&amp;N1792,'(0202) Frozen'!$C$2:$P$997,14,FALSE),0)</f>
        <v>130706</v>
      </c>
      <c r="Q1792">
        <f t="shared" si="84"/>
        <v>133239</v>
      </c>
      <c r="R1792" s="4">
        <f t="shared" si="86"/>
        <v>1.0078456272688706E-3</v>
      </c>
    </row>
    <row r="1793" spans="1:18" x14ac:dyDescent="0.25">
      <c r="A1793">
        <v>826</v>
      </c>
      <c r="B1793" t="s">
        <v>15</v>
      </c>
      <c r="C1793" t="str">
        <f t="shared" si="85"/>
        <v>201110Portugal</v>
      </c>
      <c r="D1793">
        <v>201110</v>
      </c>
      <c r="E1793">
        <v>2011</v>
      </c>
      <c r="F1793" s="1">
        <v>40817</v>
      </c>
      <c r="G1793">
        <v>10</v>
      </c>
      <c r="H1793">
        <v>1</v>
      </c>
      <c r="I1793" t="s">
        <v>16</v>
      </c>
      <c r="J1793">
        <v>4</v>
      </c>
      <c r="K1793" t="s">
        <v>62</v>
      </c>
      <c r="L1793" t="s">
        <v>61</v>
      </c>
      <c r="M1793">
        <v>620</v>
      </c>
      <c r="N1793" t="s">
        <v>42</v>
      </c>
      <c r="O1793" s="3">
        <f>IFERROR(VLOOKUP(D1793&amp;N1793,'(0201) Fresh'!$C$2:$P$1086,14,FALSE),0)</f>
        <v>1837</v>
      </c>
      <c r="P1793">
        <f>IFERROR(VLOOKUP(D1793&amp;N1793,'(0202) Frozen'!$C$2:$P$997,14,FALSE),0)</f>
        <v>0</v>
      </c>
      <c r="Q1793">
        <f t="shared" si="84"/>
        <v>1837</v>
      </c>
      <c r="R1793" s="4">
        <f t="shared" si="86"/>
        <v>1.4896150880022752E-5</v>
      </c>
    </row>
    <row r="1794" spans="1:18" x14ac:dyDescent="0.25">
      <c r="A1794">
        <v>826</v>
      </c>
      <c r="B1794" t="s">
        <v>15</v>
      </c>
      <c r="C1794" t="str">
        <f t="shared" si="85"/>
        <v>201111Portugal</v>
      </c>
      <c r="D1794">
        <v>201111</v>
      </c>
      <c r="E1794">
        <v>2011</v>
      </c>
      <c r="F1794" s="1">
        <v>40848</v>
      </c>
      <c r="G1794">
        <v>11</v>
      </c>
      <c r="H1794">
        <v>1</v>
      </c>
      <c r="I1794" t="s">
        <v>16</v>
      </c>
      <c r="J1794">
        <v>4</v>
      </c>
      <c r="K1794" t="s">
        <v>62</v>
      </c>
      <c r="L1794" t="s">
        <v>61</v>
      </c>
      <c r="M1794">
        <v>620</v>
      </c>
      <c r="N1794" t="s">
        <v>42</v>
      </c>
      <c r="O1794" s="3">
        <f>IFERROR(VLOOKUP(D1794&amp;N1794,'(0201) Fresh'!$C$2:$P$1086,14,FALSE),0)</f>
        <v>0</v>
      </c>
      <c r="P1794">
        <f>IFERROR(VLOOKUP(D1794&amp;N1794,'(0202) Frozen'!$C$2:$P$997,14,FALSE),0)</f>
        <v>5211</v>
      </c>
      <c r="Q1794">
        <f t="shared" ref="Q1794:Q1857" si="87">O1794+P1794</f>
        <v>5211</v>
      </c>
      <c r="R1794" s="4">
        <f t="shared" si="86"/>
        <v>4.3053011931211548E-5</v>
      </c>
    </row>
    <row r="1795" spans="1:18" x14ac:dyDescent="0.25">
      <c r="A1795">
        <v>826</v>
      </c>
      <c r="B1795" t="s">
        <v>15</v>
      </c>
      <c r="C1795" t="str">
        <f t="shared" ref="C1795:C1858" si="88">D1795&amp;N1795</f>
        <v>201112Portugal</v>
      </c>
      <c r="D1795">
        <v>201112</v>
      </c>
      <c r="E1795">
        <v>2011</v>
      </c>
      <c r="F1795" s="1">
        <v>40878</v>
      </c>
      <c r="G1795">
        <v>12</v>
      </c>
      <c r="H1795">
        <v>1</v>
      </c>
      <c r="I1795" t="s">
        <v>16</v>
      </c>
      <c r="J1795">
        <v>4</v>
      </c>
      <c r="K1795" t="s">
        <v>62</v>
      </c>
      <c r="L1795" t="s">
        <v>61</v>
      </c>
      <c r="M1795">
        <v>620</v>
      </c>
      <c r="N1795" t="s">
        <v>42</v>
      </c>
      <c r="O1795" s="3">
        <f>IFERROR(VLOOKUP(D1795&amp;N1795,'(0201) Fresh'!$C$2:$P$1086,14,FALSE),0)</f>
        <v>3948</v>
      </c>
      <c r="P1795">
        <f>IFERROR(VLOOKUP(D1795&amp;N1795,'(0202) Frozen'!$C$2:$P$997,14,FALSE),0)</f>
        <v>2464</v>
      </c>
      <c r="Q1795">
        <f t="shared" si="87"/>
        <v>6412</v>
      </c>
      <c r="R1795" s="4">
        <f t="shared" si="86"/>
        <v>4.4904982122326549E-5</v>
      </c>
    </row>
    <row r="1796" spans="1:18" x14ac:dyDescent="0.25">
      <c r="A1796">
        <v>826</v>
      </c>
      <c r="B1796" t="s">
        <v>15</v>
      </c>
      <c r="C1796" t="str">
        <f t="shared" si="88"/>
        <v>201201Portugal</v>
      </c>
      <c r="D1796">
        <v>201201</v>
      </c>
      <c r="E1796">
        <v>2012</v>
      </c>
      <c r="F1796" s="1">
        <v>40909</v>
      </c>
      <c r="G1796">
        <v>1</v>
      </c>
      <c r="H1796">
        <v>1</v>
      </c>
      <c r="I1796" t="s">
        <v>16</v>
      </c>
      <c r="J1796">
        <v>4</v>
      </c>
      <c r="K1796" t="s">
        <v>62</v>
      </c>
      <c r="L1796" t="s">
        <v>61</v>
      </c>
      <c r="M1796">
        <v>620</v>
      </c>
      <c r="N1796" t="s">
        <v>42</v>
      </c>
      <c r="O1796" s="3">
        <f>IFERROR(VLOOKUP(D1796&amp;N1796,'(0201) Fresh'!$C$2:$P$1086,14,FALSE),0)</f>
        <v>2547</v>
      </c>
      <c r="P1796">
        <f>IFERROR(VLOOKUP(D1796&amp;N1796,'(0202) Frozen'!$C$2:$P$997,14,FALSE),0)</f>
        <v>0</v>
      </c>
      <c r="Q1796">
        <f t="shared" si="87"/>
        <v>2547</v>
      </c>
      <c r="R1796" s="4">
        <f t="shared" si="86"/>
        <v>5.1533604249962379E-5</v>
      </c>
    </row>
    <row r="1797" spans="1:18" x14ac:dyDescent="0.25">
      <c r="A1797">
        <v>826</v>
      </c>
      <c r="B1797" t="s">
        <v>15</v>
      </c>
      <c r="C1797" t="str">
        <f t="shared" si="88"/>
        <v>201202Portugal</v>
      </c>
      <c r="D1797">
        <v>201202</v>
      </c>
      <c r="E1797">
        <v>2012</v>
      </c>
      <c r="F1797" s="1">
        <v>40940</v>
      </c>
      <c r="G1797">
        <v>2</v>
      </c>
      <c r="H1797">
        <v>1</v>
      </c>
      <c r="I1797" t="s">
        <v>16</v>
      </c>
      <c r="J1797">
        <v>4</v>
      </c>
      <c r="K1797" t="s">
        <v>62</v>
      </c>
      <c r="L1797" t="s">
        <v>61</v>
      </c>
      <c r="M1797">
        <v>620</v>
      </c>
      <c r="N1797" t="s">
        <v>42</v>
      </c>
      <c r="O1797" s="3">
        <f>IFERROR(VLOOKUP(D1797&amp;N1797,'(0201) Fresh'!$C$2:$P$1086,14,FALSE),0)</f>
        <v>2597</v>
      </c>
      <c r="P1797">
        <f>IFERROR(VLOOKUP(D1797&amp;N1797,'(0202) Frozen'!$C$2:$P$997,14,FALSE),0)</f>
        <v>0</v>
      </c>
      <c r="Q1797">
        <f t="shared" si="87"/>
        <v>2597</v>
      </c>
      <c r="R1797" s="4">
        <f t="shared" si="86"/>
        <v>2.6570609496837167E-5</v>
      </c>
    </row>
    <row r="1798" spans="1:18" x14ac:dyDescent="0.25">
      <c r="A1798">
        <v>826</v>
      </c>
      <c r="B1798" t="s">
        <v>15</v>
      </c>
      <c r="C1798" t="str">
        <f t="shared" si="88"/>
        <v>201203Portugal</v>
      </c>
      <c r="D1798">
        <v>201203</v>
      </c>
      <c r="E1798">
        <v>2012</v>
      </c>
      <c r="F1798" s="1">
        <v>40969</v>
      </c>
      <c r="G1798">
        <v>3</v>
      </c>
      <c r="H1798">
        <v>1</v>
      </c>
      <c r="I1798" t="s">
        <v>16</v>
      </c>
      <c r="J1798">
        <v>4</v>
      </c>
      <c r="K1798" t="s">
        <v>62</v>
      </c>
      <c r="L1798" t="s">
        <v>61</v>
      </c>
      <c r="M1798">
        <v>620</v>
      </c>
      <c r="N1798" t="s">
        <v>42</v>
      </c>
      <c r="O1798" s="3">
        <f>IFERROR(VLOOKUP(D1798&amp;N1798,'(0201) Fresh'!$C$2:$P$1086,14,FALSE),0)</f>
        <v>4157</v>
      </c>
      <c r="P1798">
        <f>IFERROR(VLOOKUP(D1798&amp;N1798,'(0202) Frozen'!$C$2:$P$997,14,FALSE),0)</f>
        <v>721</v>
      </c>
      <c r="Q1798">
        <f t="shared" si="87"/>
        <v>4878</v>
      </c>
      <c r="R1798" s="4">
        <f t="shared" si="86"/>
        <v>4.3503770099323707E-5</v>
      </c>
    </row>
    <row r="1799" spans="1:18" x14ac:dyDescent="0.25">
      <c r="A1799">
        <v>826</v>
      </c>
      <c r="B1799" t="s">
        <v>15</v>
      </c>
      <c r="C1799" t="str">
        <f t="shared" si="88"/>
        <v>201204Portugal</v>
      </c>
      <c r="D1799">
        <v>201204</v>
      </c>
      <c r="E1799">
        <v>2012</v>
      </c>
      <c r="F1799" s="1">
        <v>41000</v>
      </c>
      <c r="G1799">
        <v>4</v>
      </c>
      <c r="H1799">
        <v>1</v>
      </c>
      <c r="I1799" t="s">
        <v>16</v>
      </c>
      <c r="J1799">
        <v>4</v>
      </c>
      <c r="K1799" t="s">
        <v>62</v>
      </c>
      <c r="L1799" t="s">
        <v>61</v>
      </c>
      <c r="M1799">
        <v>620</v>
      </c>
      <c r="N1799" t="s">
        <v>42</v>
      </c>
      <c r="O1799" s="3">
        <f>IFERROR(VLOOKUP(D1799&amp;N1799,'(0201) Fresh'!$C$2:$P$1086,14,FALSE),0)</f>
        <v>2446</v>
      </c>
      <c r="P1799">
        <f>IFERROR(VLOOKUP(D1799&amp;N1799,'(0202) Frozen'!$C$2:$P$997,14,FALSE),0)</f>
        <v>546</v>
      </c>
      <c r="Q1799">
        <f t="shared" si="87"/>
        <v>2992</v>
      </c>
      <c r="R1799" s="4">
        <f t="shared" si="86"/>
        <v>2.8131047129150482E-5</v>
      </c>
    </row>
    <row r="1800" spans="1:18" x14ac:dyDescent="0.25">
      <c r="A1800">
        <v>826</v>
      </c>
      <c r="B1800" t="s">
        <v>15</v>
      </c>
      <c r="C1800" t="str">
        <f t="shared" si="88"/>
        <v>201205Portugal</v>
      </c>
      <c r="D1800">
        <v>201205</v>
      </c>
      <c r="E1800">
        <v>2012</v>
      </c>
      <c r="F1800" s="1">
        <v>41030</v>
      </c>
      <c r="G1800">
        <v>5</v>
      </c>
      <c r="H1800">
        <v>1</v>
      </c>
      <c r="I1800" t="s">
        <v>16</v>
      </c>
      <c r="J1800">
        <v>4</v>
      </c>
      <c r="K1800" t="s">
        <v>62</v>
      </c>
      <c r="L1800" t="s">
        <v>61</v>
      </c>
      <c r="M1800">
        <v>620</v>
      </c>
      <c r="N1800" t="s">
        <v>42</v>
      </c>
      <c r="O1800" s="3">
        <f>IFERROR(VLOOKUP(D1800&amp;N1800,'(0201) Fresh'!$C$2:$P$1086,14,FALSE),0)</f>
        <v>0</v>
      </c>
      <c r="P1800">
        <f>IFERROR(VLOOKUP(D1800&amp;N1800,'(0202) Frozen'!$C$2:$P$997,14,FALSE),0)</f>
        <v>18251</v>
      </c>
      <c r="Q1800">
        <f t="shared" si="87"/>
        <v>18251</v>
      </c>
      <c r="R1800" s="4">
        <f t="shared" si="86"/>
        <v>1.6170440321683582E-4</v>
      </c>
    </row>
    <row r="1801" spans="1:18" x14ac:dyDescent="0.25">
      <c r="A1801">
        <v>826</v>
      </c>
      <c r="B1801" t="s">
        <v>15</v>
      </c>
      <c r="C1801" t="str">
        <f t="shared" si="88"/>
        <v>201206Portugal</v>
      </c>
      <c r="D1801">
        <v>201206</v>
      </c>
      <c r="E1801">
        <v>2012</v>
      </c>
      <c r="F1801" s="1">
        <v>41061</v>
      </c>
      <c r="G1801">
        <v>6</v>
      </c>
      <c r="H1801">
        <v>1</v>
      </c>
      <c r="I1801" t="s">
        <v>16</v>
      </c>
      <c r="J1801">
        <v>4</v>
      </c>
      <c r="K1801" t="s">
        <v>62</v>
      </c>
      <c r="L1801" t="s">
        <v>61</v>
      </c>
      <c r="M1801">
        <v>620</v>
      </c>
      <c r="N1801" t="s">
        <v>42</v>
      </c>
      <c r="O1801" s="3">
        <f>IFERROR(VLOOKUP(D1801&amp;N1801,'(0201) Fresh'!$C$2:$P$1086,14,FALSE),0)</f>
        <v>7773</v>
      </c>
      <c r="P1801">
        <f>IFERROR(VLOOKUP(D1801&amp;N1801,'(0202) Frozen'!$C$2:$P$997,14,FALSE),0)</f>
        <v>890</v>
      </c>
      <c r="Q1801">
        <f t="shared" si="87"/>
        <v>8663</v>
      </c>
      <c r="R1801" s="4">
        <f t="shared" si="86"/>
        <v>8.0887167993562935E-5</v>
      </c>
    </row>
    <row r="1802" spans="1:18" x14ac:dyDescent="0.25">
      <c r="A1802">
        <v>826</v>
      </c>
      <c r="B1802" t="s">
        <v>15</v>
      </c>
      <c r="C1802" t="str">
        <f t="shared" si="88"/>
        <v>201207Portugal</v>
      </c>
      <c r="D1802">
        <v>201207</v>
      </c>
      <c r="E1802">
        <v>2012</v>
      </c>
      <c r="F1802" s="1">
        <v>41091</v>
      </c>
      <c r="G1802">
        <v>7</v>
      </c>
      <c r="H1802">
        <v>1</v>
      </c>
      <c r="I1802" t="s">
        <v>16</v>
      </c>
      <c r="J1802">
        <v>4</v>
      </c>
      <c r="K1802" t="s">
        <v>62</v>
      </c>
      <c r="L1802" t="s">
        <v>61</v>
      </c>
      <c r="M1802">
        <v>620</v>
      </c>
      <c r="N1802" t="s">
        <v>42</v>
      </c>
      <c r="O1802" s="3">
        <f>IFERROR(VLOOKUP(D1802&amp;N1802,'(0201) Fresh'!$C$2:$P$1086,14,FALSE),0)</f>
        <v>2820</v>
      </c>
      <c r="P1802">
        <f>IFERROR(VLOOKUP(D1802&amp;N1802,'(0202) Frozen'!$C$2:$P$997,14,FALSE),0)</f>
        <v>371764</v>
      </c>
      <c r="Q1802">
        <f t="shared" si="87"/>
        <v>374584</v>
      </c>
      <c r="R1802" s="4">
        <f t="shared" si="86"/>
        <v>3.8386030675540196E-3</v>
      </c>
    </row>
    <row r="1803" spans="1:18" x14ac:dyDescent="0.25">
      <c r="A1803">
        <v>826</v>
      </c>
      <c r="B1803" t="s">
        <v>15</v>
      </c>
      <c r="C1803" t="str">
        <f t="shared" si="88"/>
        <v>201208Portugal</v>
      </c>
      <c r="D1803">
        <v>201208</v>
      </c>
      <c r="E1803">
        <v>2012</v>
      </c>
      <c r="F1803" s="1">
        <v>41122</v>
      </c>
      <c r="G1803">
        <v>8</v>
      </c>
      <c r="H1803">
        <v>1</v>
      </c>
      <c r="I1803" t="s">
        <v>16</v>
      </c>
      <c r="J1803">
        <v>4</v>
      </c>
      <c r="K1803" t="s">
        <v>62</v>
      </c>
      <c r="L1803" t="s">
        <v>61</v>
      </c>
      <c r="M1803">
        <v>620</v>
      </c>
      <c r="N1803" t="s">
        <v>42</v>
      </c>
      <c r="O1803" s="3">
        <f>IFERROR(VLOOKUP(D1803&amp;N1803,'(0201) Fresh'!$C$2:$P$1086,14,FALSE),0)</f>
        <v>0</v>
      </c>
      <c r="P1803">
        <f>IFERROR(VLOOKUP(D1803&amp;N1803,'(0202) Frozen'!$C$2:$P$997,14,FALSE),0)</f>
        <v>9164</v>
      </c>
      <c r="Q1803">
        <f t="shared" si="87"/>
        <v>9164</v>
      </c>
      <c r="R1803" s="4">
        <f t="shared" si="86"/>
        <v>8.6659831093520919E-5</v>
      </c>
    </row>
    <row r="1804" spans="1:18" x14ac:dyDescent="0.25">
      <c r="A1804">
        <v>826</v>
      </c>
      <c r="B1804" t="s">
        <v>15</v>
      </c>
      <c r="C1804" t="str">
        <f t="shared" si="88"/>
        <v>201209Portugal</v>
      </c>
      <c r="D1804">
        <v>201209</v>
      </c>
      <c r="E1804">
        <v>2012</v>
      </c>
      <c r="F1804" s="1">
        <v>41153</v>
      </c>
      <c r="G1804">
        <v>9</v>
      </c>
      <c r="H1804">
        <v>1</v>
      </c>
      <c r="I1804" t="s">
        <v>16</v>
      </c>
      <c r="J1804">
        <v>4</v>
      </c>
      <c r="K1804" t="s">
        <v>62</v>
      </c>
      <c r="L1804" t="s">
        <v>61</v>
      </c>
      <c r="M1804">
        <v>620</v>
      </c>
      <c r="N1804" t="s">
        <v>42</v>
      </c>
      <c r="O1804" s="3">
        <f>IFERROR(VLOOKUP(D1804&amp;N1804,'(0201) Fresh'!$C$2:$P$1086,14,FALSE),0)</f>
        <v>1638</v>
      </c>
      <c r="P1804">
        <f>IFERROR(VLOOKUP(D1804&amp;N1804,'(0202) Frozen'!$C$2:$P$997,14,FALSE),0)</f>
        <v>9241</v>
      </c>
      <c r="Q1804">
        <f t="shared" si="87"/>
        <v>10879</v>
      </c>
      <c r="R1804" s="4">
        <f t="shared" si="86"/>
        <v>9.2837036780712975E-5</v>
      </c>
    </row>
    <row r="1805" spans="1:18" x14ac:dyDescent="0.25">
      <c r="A1805">
        <v>826</v>
      </c>
      <c r="B1805" t="s">
        <v>15</v>
      </c>
      <c r="C1805" t="str">
        <f t="shared" si="88"/>
        <v>201210Portugal</v>
      </c>
      <c r="D1805">
        <v>201210</v>
      </c>
      <c r="E1805">
        <v>2012</v>
      </c>
      <c r="F1805" s="1">
        <v>41183</v>
      </c>
      <c r="G1805">
        <v>10</v>
      </c>
      <c r="H1805">
        <v>1</v>
      </c>
      <c r="I1805" t="s">
        <v>16</v>
      </c>
      <c r="J1805">
        <v>4</v>
      </c>
      <c r="K1805" t="s">
        <v>62</v>
      </c>
      <c r="L1805" t="s">
        <v>61</v>
      </c>
      <c r="M1805">
        <v>620</v>
      </c>
      <c r="N1805" t="s">
        <v>42</v>
      </c>
      <c r="O1805" s="3">
        <f>IFERROR(VLOOKUP(D1805&amp;N1805,'(0201) Fresh'!$C$2:$P$1086,14,FALSE),0)</f>
        <v>0</v>
      </c>
      <c r="P1805">
        <f>IFERROR(VLOOKUP(D1805&amp;N1805,'(0202) Frozen'!$C$2:$P$997,14,FALSE),0)</f>
        <v>18033</v>
      </c>
      <c r="Q1805">
        <f t="shared" si="87"/>
        <v>18033</v>
      </c>
      <c r="R1805" s="4">
        <f t="shared" si="86"/>
        <v>1.4142843012450503E-4</v>
      </c>
    </row>
    <row r="1806" spans="1:18" x14ac:dyDescent="0.25">
      <c r="A1806">
        <v>826</v>
      </c>
      <c r="B1806" t="s">
        <v>15</v>
      </c>
      <c r="C1806" t="str">
        <f t="shared" si="88"/>
        <v>201211Portugal</v>
      </c>
      <c r="D1806">
        <v>201211</v>
      </c>
      <c r="E1806">
        <v>2012</v>
      </c>
      <c r="F1806" s="1">
        <v>41214</v>
      </c>
      <c r="G1806">
        <v>11</v>
      </c>
      <c r="H1806">
        <v>1</v>
      </c>
      <c r="I1806" t="s">
        <v>16</v>
      </c>
      <c r="J1806">
        <v>4</v>
      </c>
      <c r="K1806" t="s">
        <v>62</v>
      </c>
      <c r="L1806" t="s">
        <v>61</v>
      </c>
      <c r="M1806">
        <v>620</v>
      </c>
      <c r="N1806" t="s">
        <v>42</v>
      </c>
      <c r="O1806" s="3">
        <f>IFERROR(VLOOKUP(D1806&amp;N1806,'(0201) Fresh'!$C$2:$P$1086,14,FALSE),0)</f>
        <v>4132</v>
      </c>
      <c r="P1806">
        <f>IFERROR(VLOOKUP(D1806&amp;N1806,'(0202) Frozen'!$C$2:$P$997,14,FALSE),0)</f>
        <v>3505</v>
      </c>
      <c r="Q1806">
        <f t="shared" si="87"/>
        <v>7637</v>
      </c>
      <c r="R1806" s="4">
        <f t="shared" si="86"/>
        <v>6.5066002119309682E-5</v>
      </c>
    </row>
    <row r="1807" spans="1:18" x14ac:dyDescent="0.25">
      <c r="A1807">
        <v>826</v>
      </c>
      <c r="B1807" t="s">
        <v>15</v>
      </c>
      <c r="C1807" t="str">
        <f t="shared" si="88"/>
        <v>201212Portugal</v>
      </c>
      <c r="D1807">
        <v>201212</v>
      </c>
      <c r="E1807">
        <v>2012</v>
      </c>
      <c r="F1807" s="1">
        <v>41244</v>
      </c>
      <c r="G1807">
        <v>12</v>
      </c>
      <c r="H1807">
        <v>1</v>
      </c>
      <c r="I1807" t="s">
        <v>16</v>
      </c>
      <c r="J1807">
        <v>4</v>
      </c>
      <c r="K1807" t="s">
        <v>62</v>
      </c>
      <c r="L1807" t="s">
        <v>61</v>
      </c>
      <c r="M1807">
        <v>620</v>
      </c>
      <c r="N1807" t="s">
        <v>42</v>
      </c>
      <c r="O1807" s="3">
        <f>IFERROR(VLOOKUP(D1807&amp;N1807,'(0201) Fresh'!$C$2:$P$1086,14,FALSE),0)</f>
        <v>0</v>
      </c>
      <c r="P1807">
        <f>IFERROR(VLOOKUP(D1807&amp;N1807,'(0202) Frozen'!$C$2:$P$997,14,FALSE),0)</f>
        <v>1377</v>
      </c>
      <c r="Q1807">
        <f t="shared" si="87"/>
        <v>1377</v>
      </c>
      <c r="R1807" s="4">
        <f t="shared" si="86"/>
        <v>1.1017241510911382E-5</v>
      </c>
    </row>
    <row r="1808" spans="1:18" x14ac:dyDescent="0.25">
      <c r="A1808">
        <v>826</v>
      </c>
      <c r="B1808" t="s">
        <v>15</v>
      </c>
      <c r="C1808" t="str">
        <f t="shared" si="88"/>
        <v>201301Portugal</v>
      </c>
      <c r="D1808">
        <v>201301</v>
      </c>
      <c r="E1808">
        <v>2013</v>
      </c>
      <c r="F1808" s="1">
        <v>41275</v>
      </c>
      <c r="G1808">
        <v>1</v>
      </c>
      <c r="H1808">
        <v>1</v>
      </c>
      <c r="I1808" t="s">
        <v>16</v>
      </c>
      <c r="J1808">
        <v>4</v>
      </c>
      <c r="K1808" t="s">
        <v>62</v>
      </c>
      <c r="L1808" t="s">
        <v>61</v>
      </c>
      <c r="M1808">
        <v>620</v>
      </c>
      <c r="N1808" t="s">
        <v>42</v>
      </c>
      <c r="O1808" s="3">
        <f>IFERROR(VLOOKUP(D1808&amp;N1808,'(0201) Fresh'!$C$2:$P$1086,14,FALSE),0)</f>
        <v>6192</v>
      </c>
      <c r="P1808">
        <f>IFERROR(VLOOKUP(D1808&amp;N1808,'(0202) Frozen'!$C$2:$P$997,14,FALSE),0)</f>
        <v>2153</v>
      </c>
      <c r="Q1808">
        <f t="shared" si="87"/>
        <v>8345</v>
      </c>
      <c r="R1808" s="4">
        <f t="shared" si="86"/>
        <v>7.5454221074140615E-5</v>
      </c>
    </row>
    <row r="1809" spans="1:18" x14ac:dyDescent="0.25">
      <c r="A1809">
        <v>826</v>
      </c>
      <c r="B1809" t="s">
        <v>15</v>
      </c>
      <c r="C1809" t="str">
        <f t="shared" si="88"/>
        <v>201302Portugal</v>
      </c>
      <c r="D1809">
        <v>201302</v>
      </c>
      <c r="E1809">
        <v>2013</v>
      </c>
      <c r="F1809" s="1">
        <v>41306</v>
      </c>
      <c r="G1809">
        <v>2</v>
      </c>
      <c r="H1809">
        <v>1</v>
      </c>
      <c r="I1809" t="s">
        <v>16</v>
      </c>
      <c r="J1809">
        <v>4</v>
      </c>
      <c r="K1809" t="s">
        <v>62</v>
      </c>
      <c r="L1809" t="s">
        <v>61</v>
      </c>
      <c r="M1809">
        <v>620</v>
      </c>
      <c r="N1809" t="s">
        <v>42</v>
      </c>
      <c r="O1809" s="3">
        <f>IFERROR(VLOOKUP(D1809&amp;N1809,'(0201) Fresh'!$C$2:$P$1086,14,FALSE),0)</f>
        <v>723</v>
      </c>
      <c r="P1809">
        <f>IFERROR(VLOOKUP(D1809&amp;N1809,'(0202) Frozen'!$C$2:$P$997,14,FALSE),0)</f>
        <v>0</v>
      </c>
      <c r="Q1809">
        <f t="shared" si="87"/>
        <v>723</v>
      </c>
      <c r="R1809" s="4">
        <f t="shared" si="86"/>
        <v>7.8055416106621748E-6</v>
      </c>
    </row>
    <row r="1810" spans="1:18" x14ac:dyDescent="0.25">
      <c r="A1810">
        <v>826</v>
      </c>
      <c r="B1810" t="s">
        <v>15</v>
      </c>
      <c r="C1810" t="str">
        <f t="shared" si="88"/>
        <v>201303Portugal</v>
      </c>
      <c r="D1810">
        <v>201303</v>
      </c>
      <c r="E1810">
        <v>2013</v>
      </c>
      <c r="F1810" s="1">
        <v>41334</v>
      </c>
      <c r="G1810">
        <v>3</v>
      </c>
      <c r="H1810">
        <v>1</v>
      </c>
      <c r="I1810" t="s">
        <v>16</v>
      </c>
      <c r="J1810">
        <v>4</v>
      </c>
      <c r="K1810" t="s">
        <v>62</v>
      </c>
      <c r="L1810" t="s">
        <v>61</v>
      </c>
      <c r="M1810">
        <v>620</v>
      </c>
      <c r="N1810" t="s">
        <v>42</v>
      </c>
      <c r="O1810" s="3">
        <f>IFERROR(VLOOKUP(D1810&amp;N1810,'(0201) Fresh'!$C$2:$P$1086,14,FALSE),0)</f>
        <v>0</v>
      </c>
      <c r="P1810">
        <f>IFERROR(VLOOKUP(D1810&amp;N1810,'(0202) Frozen'!$C$2:$P$997,14,FALSE),0)</f>
        <v>4168</v>
      </c>
      <c r="Q1810">
        <f t="shared" si="87"/>
        <v>4168</v>
      </c>
      <c r="R1810" s="4">
        <f t="shared" si="86"/>
        <v>4.0200575408351231E-5</v>
      </c>
    </row>
    <row r="1811" spans="1:18" x14ac:dyDescent="0.25">
      <c r="A1811">
        <v>826</v>
      </c>
      <c r="B1811" t="s">
        <v>15</v>
      </c>
      <c r="C1811" t="str">
        <f t="shared" si="88"/>
        <v>201304Portugal</v>
      </c>
      <c r="D1811">
        <v>201304</v>
      </c>
      <c r="E1811">
        <v>2013</v>
      </c>
      <c r="F1811" s="1">
        <v>41365</v>
      </c>
      <c r="G1811">
        <v>4</v>
      </c>
      <c r="H1811">
        <v>1</v>
      </c>
      <c r="I1811" t="s">
        <v>16</v>
      </c>
      <c r="J1811">
        <v>4</v>
      </c>
      <c r="K1811" t="s">
        <v>62</v>
      </c>
      <c r="L1811" t="s">
        <v>61</v>
      </c>
      <c r="M1811">
        <v>620</v>
      </c>
      <c r="N1811" t="s">
        <v>42</v>
      </c>
      <c r="O1811" s="3">
        <f>IFERROR(VLOOKUP(D1811&amp;N1811,'(0201) Fresh'!$C$2:$P$1086,14,FALSE),0)</f>
        <v>114871</v>
      </c>
      <c r="P1811">
        <f>IFERROR(VLOOKUP(D1811&amp;N1811,'(0202) Frozen'!$C$2:$P$997,14,FALSE),0)</f>
        <v>965</v>
      </c>
      <c r="Q1811">
        <f t="shared" si="87"/>
        <v>115836</v>
      </c>
      <c r="R1811" s="4">
        <f t="shared" si="86"/>
        <v>1.0985578294114837E-3</v>
      </c>
    </row>
    <row r="1812" spans="1:18" x14ac:dyDescent="0.25">
      <c r="A1812">
        <v>826</v>
      </c>
      <c r="B1812" t="s">
        <v>15</v>
      </c>
      <c r="C1812" t="str">
        <f t="shared" si="88"/>
        <v>201305Portugal</v>
      </c>
      <c r="D1812">
        <v>201305</v>
      </c>
      <c r="E1812">
        <v>2013</v>
      </c>
      <c r="F1812" s="1">
        <v>41395</v>
      </c>
      <c r="G1812">
        <v>5</v>
      </c>
      <c r="H1812">
        <v>1</v>
      </c>
      <c r="I1812" t="s">
        <v>16</v>
      </c>
      <c r="J1812">
        <v>4</v>
      </c>
      <c r="K1812" t="s">
        <v>62</v>
      </c>
      <c r="L1812" t="s">
        <v>61</v>
      </c>
      <c r="M1812">
        <v>620</v>
      </c>
      <c r="N1812" t="s">
        <v>42</v>
      </c>
      <c r="O1812" s="3">
        <f>IFERROR(VLOOKUP(D1812&amp;N1812,'(0201) Fresh'!$C$2:$P$1086,14,FALSE),0)</f>
        <v>0</v>
      </c>
      <c r="P1812">
        <f>IFERROR(VLOOKUP(D1812&amp;N1812,'(0202) Frozen'!$C$2:$P$997,14,FALSE),0)</f>
        <v>6922</v>
      </c>
      <c r="Q1812">
        <f t="shared" si="87"/>
        <v>6922</v>
      </c>
      <c r="R1812" s="4">
        <f t="shared" si="86"/>
        <v>6.1923038108495048E-5</v>
      </c>
    </row>
    <row r="1813" spans="1:18" x14ac:dyDescent="0.25">
      <c r="A1813">
        <v>826</v>
      </c>
      <c r="B1813" t="s">
        <v>15</v>
      </c>
      <c r="C1813" t="str">
        <f t="shared" si="88"/>
        <v>201306Portugal</v>
      </c>
      <c r="D1813">
        <v>201306</v>
      </c>
      <c r="E1813">
        <v>2013</v>
      </c>
      <c r="F1813" s="1">
        <v>41426</v>
      </c>
      <c r="G1813">
        <v>6</v>
      </c>
      <c r="H1813">
        <v>1</v>
      </c>
      <c r="I1813" t="s">
        <v>16</v>
      </c>
      <c r="J1813">
        <v>4</v>
      </c>
      <c r="K1813" t="s">
        <v>62</v>
      </c>
      <c r="L1813" t="s">
        <v>61</v>
      </c>
      <c r="M1813">
        <v>620</v>
      </c>
      <c r="N1813" t="s">
        <v>42</v>
      </c>
      <c r="O1813" s="3">
        <f>IFERROR(VLOOKUP(D1813&amp;N1813,'(0201) Fresh'!$C$2:$P$1086,14,FALSE),0)</f>
        <v>681</v>
      </c>
      <c r="P1813">
        <f>IFERROR(VLOOKUP(D1813&amp;N1813,'(0202) Frozen'!$C$2:$P$997,14,FALSE),0)</f>
        <v>19411</v>
      </c>
      <c r="Q1813">
        <f t="shared" si="87"/>
        <v>20092</v>
      </c>
      <c r="R1813" s="4">
        <f t="shared" si="86"/>
        <v>1.7513470846272929E-4</v>
      </c>
    </row>
    <row r="1814" spans="1:18" x14ac:dyDescent="0.25">
      <c r="A1814">
        <v>826</v>
      </c>
      <c r="B1814" t="s">
        <v>15</v>
      </c>
      <c r="C1814" t="str">
        <f t="shared" si="88"/>
        <v>201307Portugal</v>
      </c>
      <c r="D1814">
        <v>201307</v>
      </c>
      <c r="E1814">
        <v>2013</v>
      </c>
      <c r="F1814" s="1">
        <v>41456</v>
      </c>
      <c r="G1814">
        <v>7</v>
      </c>
      <c r="H1814">
        <v>1</v>
      </c>
      <c r="I1814" t="s">
        <v>16</v>
      </c>
      <c r="J1814">
        <v>4</v>
      </c>
      <c r="K1814" t="s">
        <v>62</v>
      </c>
      <c r="L1814" t="s">
        <v>61</v>
      </c>
      <c r="M1814">
        <v>620</v>
      </c>
      <c r="N1814" t="s">
        <v>42</v>
      </c>
      <c r="O1814" s="3">
        <f>IFERROR(VLOOKUP(D1814&amp;N1814,'(0201) Fresh'!$C$2:$P$1086,14,FALSE),0)</f>
        <v>1126</v>
      </c>
      <c r="P1814">
        <f>IFERROR(VLOOKUP(D1814&amp;N1814,'(0202) Frozen'!$C$2:$P$997,14,FALSE),0)</f>
        <v>0</v>
      </c>
      <c r="Q1814">
        <f t="shared" si="87"/>
        <v>1126</v>
      </c>
      <c r="R1814" s="4">
        <f t="shared" si="86"/>
        <v>1.0253161764124046E-5</v>
      </c>
    </row>
    <row r="1815" spans="1:18" x14ac:dyDescent="0.25">
      <c r="A1815">
        <v>826</v>
      </c>
      <c r="B1815" t="s">
        <v>15</v>
      </c>
      <c r="C1815" t="str">
        <f t="shared" si="88"/>
        <v>201308Portugal</v>
      </c>
      <c r="D1815">
        <v>201308</v>
      </c>
      <c r="E1815">
        <v>2013</v>
      </c>
      <c r="F1815" s="1">
        <v>41487</v>
      </c>
      <c r="G1815">
        <v>8</v>
      </c>
      <c r="H1815">
        <v>1</v>
      </c>
      <c r="I1815" t="s">
        <v>16</v>
      </c>
      <c r="J1815">
        <v>4</v>
      </c>
      <c r="K1815" t="s">
        <v>62</v>
      </c>
      <c r="L1815" t="s">
        <v>61</v>
      </c>
      <c r="M1815">
        <v>620</v>
      </c>
      <c r="N1815" t="s">
        <v>42</v>
      </c>
      <c r="O1815" s="3">
        <f>IFERROR(VLOOKUP(D1815&amp;N1815,'(0201) Fresh'!$C$2:$P$1086,14,FALSE),0)</f>
        <v>1819</v>
      </c>
      <c r="P1815">
        <f>IFERROR(VLOOKUP(D1815&amp;N1815,'(0202) Frozen'!$C$2:$P$997,14,FALSE),0)</f>
        <v>0</v>
      </c>
      <c r="Q1815">
        <f t="shared" si="87"/>
        <v>1819</v>
      </c>
      <c r="R1815" s="4">
        <f t="shared" si="86"/>
        <v>1.6558509137015381E-5</v>
      </c>
    </row>
    <row r="1816" spans="1:18" x14ac:dyDescent="0.25">
      <c r="A1816">
        <v>826</v>
      </c>
      <c r="B1816" t="s">
        <v>15</v>
      </c>
      <c r="C1816" t="str">
        <f t="shared" si="88"/>
        <v>201309Portugal</v>
      </c>
      <c r="D1816">
        <v>201309</v>
      </c>
      <c r="E1816">
        <v>2013</v>
      </c>
      <c r="F1816" s="1">
        <v>41518</v>
      </c>
      <c r="G1816">
        <v>9</v>
      </c>
      <c r="H1816">
        <v>1</v>
      </c>
      <c r="I1816" t="s">
        <v>16</v>
      </c>
      <c r="J1816">
        <v>4</v>
      </c>
      <c r="K1816" t="s">
        <v>62</v>
      </c>
      <c r="L1816" t="s">
        <v>61</v>
      </c>
      <c r="M1816">
        <v>620</v>
      </c>
      <c r="N1816" t="s">
        <v>42</v>
      </c>
      <c r="O1816" s="3">
        <f>IFERROR(VLOOKUP(D1816&amp;N1816,'(0201) Fresh'!$C$2:$P$1086,14,FALSE),0)</f>
        <v>4342</v>
      </c>
      <c r="P1816">
        <f>IFERROR(VLOOKUP(D1816&amp;N1816,'(0202) Frozen'!$C$2:$P$997,14,FALSE),0)</f>
        <v>10087</v>
      </c>
      <c r="Q1816">
        <f t="shared" si="87"/>
        <v>14429</v>
      </c>
      <c r="R1816" s="4">
        <f t="shared" si="86"/>
        <v>1.2126711758188812E-4</v>
      </c>
    </row>
    <row r="1817" spans="1:18" x14ac:dyDescent="0.25">
      <c r="A1817">
        <v>826</v>
      </c>
      <c r="B1817" t="s">
        <v>15</v>
      </c>
      <c r="C1817" t="str">
        <f t="shared" si="88"/>
        <v>201310Portugal</v>
      </c>
      <c r="D1817">
        <v>201310</v>
      </c>
      <c r="E1817">
        <v>2013</v>
      </c>
      <c r="F1817" s="1">
        <v>41548</v>
      </c>
      <c r="G1817">
        <v>10</v>
      </c>
      <c r="H1817">
        <v>1</v>
      </c>
      <c r="I1817" t="s">
        <v>16</v>
      </c>
      <c r="J1817">
        <v>4</v>
      </c>
      <c r="K1817" t="s">
        <v>62</v>
      </c>
      <c r="L1817" t="s">
        <v>61</v>
      </c>
      <c r="M1817">
        <v>620</v>
      </c>
      <c r="N1817" t="s">
        <v>42</v>
      </c>
      <c r="O1817" s="3">
        <f>IFERROR(VLOOKUP(D1817&amp;N1817,'(0201) Fresh'!$C$2:$P$1086,14,FALSE),0)</f>
        <v>1219</v>
      </c>
      <c r="P1817">
        <f>IFERROR(VLOOKUP(D1817&amp;N1817,'(0202) Frozen'!$C$2:$P$997,14,FALSE),0)</f>
        <v>2978</v>
      </c>
      <c r="Q1817">
        <f t="shared" si="87"/>
        <v>4197</v>
      </c>
      <c r="R1817" s="4">
        <f t="shared" si="86"/>
        <v>3.010891917653419E-5</v>
      </c>
    </row>
    <row r="1818" spans="1:18" x14ac:dyDescent="0.25">
      <c r="A1818">
        <v>826</v>
      </c>
      <c r="B1818" t="s">
        <v>15</v>
      </c>
      <c r="C1818" t="str">
        <f t="shared" si="88"/>
        <v>201311Portugal</v>
      </c>
      <c r="D1818">
        <v>201311</v>
      </c>
      <c r="E1818">
        <v>2013</v>
      </c>
      <c r="F1818" s="1">
        <v>41579</v>
      </c>
      <c r="G1818">
        <v>11</v>
      </c>
      <c r="H1818">
        <v>1</v>
      </c>
      <c r="I1818" t="s">
        <v>16</v>
      </c>
      <c r="J1818">
        <v>4</v>
      </c>
      <c r="K1818" t="s">
        <v>62</v>
      </c>
      <c r="L1818" t="s">
        <v>61</v>
      </c>
      <c r="M1818">
        <v>620</v>
      </c>
      <c r="N1818" t="s">
        <v>42</v>
      </c>
      <c r="O1818" s="3">
        <f>IFERROR(VLOOKUP(D1818&amp;N1818,'(0201) Fresh'!$C$2:$P$1086,14,FALSE),0)</f>
        <v>0</v>
      </c>
      <c r="P1818">
        <f>IFERROR(VLOOKUP(D1818&amp;N1818,'(0202) Frozen'!$C$2:$P$997,14,FALSE),0)</f>
        <v>7837</v>
      </c>
      <c r="Q1818">
        <f t="shared" si="87"/>
        <v>7837</v>
      </c>
      <c r="R1818" s="4">
        <f t="shared" si="86"/>
        <v>5.9190219639822417E-5</v>
      </c>
    </row>
    <row r="1819" spans="1:18" x14ac:dyDescent="0.25">
      <c r="A1819">
        <v>826</v>
      </c>
      <c r="B1819" t="s">
        <v>15</v>
      </c>
      <c r="C1819" t="str">
        <f t="shared" si="88"/>
        <v>201312Portugal</v>
      </c>
      <c r="D1819">
        <v>201312</v>
      </c>
      <c r="E1819">
        <v>2013</v>
      </c>
      <c r="F1819" s="1">
        <v>41609</v>
      </c>
      <c r="G1819">
        <v>12</v>
      </c>
      <c r="H1819">
        <v>1</v>
      </c>
      <c r="I1819" t="s">
        <v>16</v>
      </c>
      <c r="J1819">
        <v>4</v>
      </c>
      <c r="K1819" t="s">
        <v>62</v>
      </c>
      <c r="L1819" t="s">
        <v>61</v>
      </c>
      <c r="M1819">
        <v>620</v>
      </c>
      <c r="N1819" t="s">
        <v>42</v>
      </c>
      <c r="O1819" s="3">
        <f>IFERROR(VLOOKUP(D1819&amp;N1819,'(0201) Fresh'!$C$2:$P$1086,14,FALSE),0)</f>
        <v>74729</v>
      </c>
      <c r="P1819">
        <f>IFERROR(VLOOKUP(D1819&amp;N1819,'(0202) Frozen'!$C$2:$P$997,14,FALSE),0)</f>
        <v>2736</v>
      </c>
      <c r="Q1819">
        <f t="shared" si="87"/>
        <v>77465</v>
      </c>
      <c r="R1819" s="4">
        <f t="shared" si="86"/>
        <v>5.2568773650349583E-4</v>
      </c>
    </row>
    <row r="1820" spans="1:18" x14ac:dyDescent="0.25">
      <c r="A1820">
        <v>826</v>
      </c>
      <c r="B1820" t="s">
        <v>15</v>
      </c>
      <c r="C1820" t="str">
        <f t="shared" si="88"/>
        <v>201401Portugal</v>
      </c>
      <c r="D1820">
        <v>201401</v>
      </c>
      <c r="E1820">
        <v>2014</v>
      </c>
      <c r="F1820" s="1">
        <v>41640</v>
      </c>
      <c r="G1820">
        <v>1</v>
      </c>
      <c r="H1820">
        <v>1</v>
      </c>
      <c r="I1820" t="s">
        <v>16</v>
      </c>
      <c r="J1820">
        <v>4</v>
      </c>
      <c r="K1820" t="s">
        <v>62</v>
      </c>
      <c r="L1820" t="s">
        <v>61</v>
      </c>
      <c r="M1820">
        <v>620</v>
      </c>
      <c r="N1820" t="s">
        <v>42</v>
      </c>
      <c r="O1820" s="3">
        <f>IFERROR(VLOOKUP(D1820&amp;N1820,'(0201) Fresh'!$C$2:$P$1086,14,FALSE),0)</f>
        <v>0</v>
      </c>
      <c r="P1820">
        <f>IFERROR(VLOOKUP(D1820&amp;N1820,'(0202) Frozen'!$C$2:$P$997,14,FALSE),0)</f>
        <v>6906</v>
      </c>
      <c r="Q1820">
        <f t="shared" si="87"/>
        <v>6906</v>
      </c>
      <c r="R1820" s="4">
        <f t="shared" si="86"/>
        <v>6.0530672564138718E-5</v>
      </c>
    </row>
    <row r="1821" spans="1:18" x14ac:dyDescent="0.25">
      <c r="A1821">
        <v>826</v>
      </c>
      <c r="B1821" t="s">
        <v>15</v>
      </c>
      <c r="C1821" t="str">
        <f t="shared" si="88"/>
        <v>201402Portugal</v>
      </c>
      <c r="D1821">
        <v>201402</v>
      </c>
      <c r="E1821">
        <v>2014</v>
      </c>
      <c r="F1821" s="1">
        <v>41671</v>
      </c>
      <c r="G1821">
        <v>2</v>
      </c>
      <c r="H1821">
        <v>1</v>
      </c>
      <c r="I1821" t="s">
        <v>16</v>
      </c>
      <c r="J1821">
        <v>4</v>
      </c>
      <c r="K1821" t="s">
        <v>62</v>
      </c>
      <c r="L1821" t="s">
        <v>61</v>
      </c>
      <c r="M1821">
        <v>620</v>
      </c>
      <c r="N1821" t="s">
        <v>42</v>
      </c>
      <c r="O1821" s="3">
        <f>IFERROR(VLOOKUP(D1821&amp;N1821,'(0201) Fresh'!$C$2:$P$1086,14,FALSE),0)</f>
        <v>0</v>
      </c>
      <c r="P1821">
        <f>IFERROR(VLOOKUP(D1821&amp;N1821,'(0202) Frozen'!$C$2:$P$997,14,FALSE),0)</f>
        <v>0</v>
      </c>
      <c r="Q1821">
        <f t="shared" si="87"/>
        <v>0</v>
      </c>
      <c r="R1821" s="4">
        <f t="shared" si="86"/>
        <v>0</v>
      </c>
    </row>
    <row r="1822" spans="1:18" x14ac:dyDescent="0.25">
      <c r="A1822">
        <v>826</v>
      </c>
      <c r="B1822" t="s">
        <v>15</v>
      </c>
      <c r="C1822" t="str">
        <f t="shared" si="88"/>
        <v>201403Portugal</v>
      </c>
      <c r="D1822">
        <v>201403</v>
      </c>
      <c r="E1822">
        <v>2014</v>
      </c>
      <c r="F1822" s="1">
        <v>41699</v>
      </c>
      <c r="G1822">
        <v>3</v>
      </c>
      <c r="H1822">
        <v>1</v>
      </c>
      <c r="I1822" t="s">
        <v>16</v>
      </c>
      <c r="J1822">
        <v>4</v>
      </c>
      <c r="K1822" t="s">
        <v>62</v>
      </c>
      <c r="L1822" t="s">
        <v>61</v>
      </c>
      <c r="M1822">
        <v>620</v>
      </c>
      <c r="N1822" t="s">
        <v>42</v>
      </c>
      <c r="O1822" s="3">
        <f>IFERROR(VLOOKUP(D1822&amp;N1822,'(0201) Fresh'!$C$2:$P$1086,14,FALSE),0)</f>
        <v>3679</v>
      </c>
      <c r="P1822">
        <f>IFERROR(VLOOKUP(D1822&amp;N1822,'(0202) Frozen'!$C$2:$P$997,14,FALSE),0)</f>
        <v>0</v>
      </c>
      <c r="Q1822">
        <f t="shared" si="87"/>
        <v>3679</v>
      </c>
      <c r="R1822" s="4">
        <f t="shared" si="86"/>
        <v>3.0351297833952696E-5</v>
      </c>
    </row>
    <row r="1823" spans="1:18" x14ac:dyDescent="0.25">
      <c r="A1823">
        <v>826</v>
      </c>
      <c r="B1823" t="s">
        <v>15</v>
      </c>
      <c r="C1823" t="str">
        <f t="shared" si="88"/>
        <v>201404Portugal</v>
      </c>
      <c r="D1823">
        <v>201404</v>
      </c>
      <c r="E1823">
        <v>2014</v>
      </c>
      <c r="F1823" s="1">
        <v>41730</v>
      </c>
      <c r="G1823">
        <v>4</v>
      </c>
      <c r="H1823">
        <v>1</v>
      </c>
      <c r="I1823" t="s">
        <v>16</v>
      </c>
      <c r="J1823">
        <v>4</v>
      </c>
      <c r="K1823" t="s">
        <v>62</v>
      </c>
      <c r="L1823" t="s">
        <v>61</v>
      </c>
      <c r="M1823">
        <v>620</v>
      </c>
      <c r="N1823" t="s">
        <v>42</v>
      </c>
      <c r="O1823" s="3">
        <f>IFERROR(VLOOKUP(D1823&amp;N1823,'(0201) Fresh'!$C$2:$P$1086,14,FALSE),0)</f>
        <v>0</v>
      </c>
      <c r="P1823">
        <f>IFERROR(VLOOKUP(D1823&amp;N1823,'(0202) Frozen'!$C$2:$P$997,14,FALSE),0)</f>
        <v>0</v>
      </c>
      <c r="Q1823">
        <f t="shared" si="87"/>
        <v>0</v>
      </c>
      <c r="R1823" s="4">
        <f t="shared" si="86"/>
        <v>0</v>
      </c>
    </row>
    <row r="1824" spans="1:18" x14ac:dyDescent="0.25">
      <c r="A1824">
        <v>826</v>
      </c>
      <c r="B1824" t="s">
        <v>15</v>
      </c>
      <c r="C1824" t="str">
        <f t="shared" si="88"/>
        <v>201405Portugal</v>
      </c>
      <c r="D1824">
        <v>201405</v>
      </c>
      <c r="E1824">
        <v>2014</v>
      </c>
      <c r="F1824" s="1">
        <v>41760</v>
      </c>
      <c r="G1824">
        <v>5</v>
      </c>
      <c r="H1824">
        <v>1</v>
      </c>
      <c r="I1824" t="s">
        <v>16</v>
      </c>
      <c r="J1824">
        <v>4</v>
      </c>
      <c r="K1824" t="s">
        <v>62</v>
      </c>
      <c r="L1824" t="s">
        <v>61</v>
      </c>
      <c r="M1824">
        <v>620</v>
      </c>
      <c r="N1824" t="s">
        <v>42</v>
      </c>
      <c r="O1824" s="3">
        <f>IFERROR(VLOOKUP(D1824&amp;N1824,'(0201) Fresh'!$C$2:$P$1086,14,FALSE),0)</f>
        <v>0</v>
      </c>
      <c r="P1824">
        <f>IFERROR(VLOOKUP(D1824&amp;N1824,'(0202) Frozen'!$C$2:$P$997,14,FALSE),0)</f>
        <v>0</v>
      </c>
      <c r="Q1824">
        <f t="shared" si="87"/>
        <v>0</v>
      </c>
      <c r="R1824" s="4">
        <f t="shared" si="86"/>
        <v>0</v>
      </c>
    </row>
    <row r="1825" spans="1:18" x14ac:dyDescent="0.25">
      <c r="A1825">
        <v>826</v>
      </c>
      <c r="B1825" t="s">
        <v>15</v>
      </c>
      <c r="C1825" t="str">
        <f t="shared" si="88"/>
        <v>201406Portugal</v>
      </c>
      <c r="D1825">
        <v>201406</v>
      </c>
      <c r="E1825">
        <v>2014</v>
      </c>
      <c r="F1825" s="1">
        <v>41791</v>
      </c>
      <c r="G1825">
        <v>6</v>
      </c>
      <c r="H1825">
        <v>1</v>
      </c>
      <c r="I1825" t="s">
        <v>16</v>
      </c>
      <c r="J1825">
        <v>4</v>
      </c>
      <c r="K1825" t="s">
        <v>62</v>
      </c>
      <c r="L1825" t="s">
        <v>61</v>
      </c>
      <c r="M1825">
        <v>620</v>
      </c>
      <c r="N1825" t="s">
        <v>42</v>
      </c>
      <c r="O1825" s="3">
        <f>IFERROR(VLOOKUP(D1825&amp;N1825,'(0201) Fresh'!$C$2:$P$1086,14,FALSE),0)</f>
        <v>9539</v>
      </c>
      <c r="P1825">
        <f>IFERROR(VLOOKUP(D1825&amp;N1825,'(0202) Frozen'!$C$2:$P$997,14,FALSE),0)</f>
        <v>0</v>
      </c>
      <c r="Q1825">
        <f t="shared" si="87"/>
        <v>9539</v>
      </c>
      <c r="R1825" s="4">
        <f t="shared" si="86"/>
        <v>7.4941247248458537E-5</v>
      </c>
    </row>
    <row r="1826" spans="1:18" x14ac:dyDescent="0.25">
      <c r="A1826">
        <v>826</v>
      </c>
      <c r="B1826" t="s">
        <v>15</v>
      </c>
      <c r="C1826" t="str">
        <f t="shared" si="88"/>
        <v>201407Portugal</v>
      </c>
      <c r="D1826">
        <v>201407</v>
      </c>
      <c r="E1826">
        <v>2014</v>
      </c>
      <c r="F1826" s="1">
        <v>41821</v>
      </c>
      <c r="G1826">
        <v>7</v>
      </c>
      <c r="H1826">
        <v>1</v>
      </c>
      <c r="I1826" t="s">
        <v>16</v>
      </c>
      <c r="J1826">
        <v>4</v>
      </c>
      <c r="K1826" t="s">
        <v>62</v>
      </c>
      <c r="L1826" t="s">
        <v>61</v>
      </c>
      <c r="M1826">
        <v>620</v>
      </c>
      <c r="N1826" t="s">
        <v>42</v>
      </c>
      <c r="O1826" s="3">
        <f>IFERROR(VLOOKUP(D1826&amp;N1826,'(0201) Fresh'!$C$2:$P$1086,14,FALSE),0)</f>
        <v>859</v>
      </c>
      <c r="P1826">
        <f>IFERROR(VLOOKUP(D1826&amp;N1826,'(0202) Frozen'!$C$2:$P$997,14,FALSE),0)</f>
        <v>0</v>
      </c>
      <c r="Q1826">
        <f t="shared" si="87"/>
        <v>859</v>
      </c>
      <c r="R1826" s="4">
        <f t="shared" si="86"/>
        <v>6.9609583750248014E-6</v>
      </c>
    </row>
    <row r="1827" spans="1:18" x14ac:dyDescent="0.25">
      <c r="A1827">
        <v>826</v>
      </c>
      <c r="B1827" t="s">
        <v>15</v>
      </c>
      <c r="C1827" t="str">
        <f t="shared" si="88"/>
        <v>201408Portugal</v>
      </c>
      <c r="D1827">
        <v>201408</v>
      </c>
      <c r="E1827">
        <v>2014</v>
      </c>
      <c r="F1827" s="1">
        <v>41852</v>
      </c>
      <c r="G1827">
        <v>8</v>
      </c>
      <c r="H1827">
        <v>1</v>
      </c>
      <c r="I1827" t="s">
        <v>16</v>
      </c>
      <c r="J1827">
        <v>4</v>
      </c>
      <c r="K1827" t="s">
        <v>62</v>
      </c>
      <c r="L1827" t="s">
        <v>61</v>
      </c>
      <c r="M1827">
        <v>620</v>
      </c>
      <c r="N1827" t="s">
        <v>42</v>
      </c>
      <c r="O1827" s="3">
        <f>IFERROR(VLOOKUP(D1827&amp;N1827,'(0201) Fresh'!$C$2:$P$1086,14,FALSE),0)</f>
        <v>8061</v>
      </c>
      <c r="P1827">
        <f>IFERROR(VLOOKUP(D1827&amp;N1827,'(0202) Frozen'!$C$2:$P$997,14,FALSE),0)</f>
        <v>0</v>
      </c>
      <c r="Q1827">
        <f t="shared" si="87"/>
        <v>8061</v>
      </c>
      <c r="R1827" s="4">
        <f t="shared" si="86"/>
        <v>6.3585953888816685E-5</v>
      </c>
    </row>
    <row r="1828" spans="1:18" x14ac:dyDescent="0.25">
      <c r="A1828">
        <v>826</v>
      </c>
      <c r="B1828" t="s">
        <v>15</v>
      </c>
      <c r="C1828" t="str">
        <f t="shared" si="88"/>
        <v>201409Portugal</v>
      </c>
      <c r="D1828">
        <v>201409</v>
      </c>
      <c r="E1828">
        <v>2014</v>
      </c>
      <c r="F1828" s="1">
        <v>41883</v>
      </c>
      <c r="G1828">
        <v>9</v>
      </c>
      <c r="H1828">
        <v>1</v>
      </c>
      <c r="I1828" t="s">
        <v>16</v>
      </c>
      <c r="J1828">
        <v>4</v>
      </c>
      <c r="K1828" t="s">
        <v>62</v>
      </c>
      <c r="L1828" t="s">
        <v>61</v>
      </c>
      <c r="M1828">
        <v>620</v>
      </c>
      <c r="N1828" t="s">
        <v>42</v>
      </c>
      <c r="O1828" s="3">
        <f>IFERROR(VLOOKUP(D1828&amp;N1828,'(0201) Fresh'!$C$2:$P$1086,14,FALSE),0)</f>
        <v>1625</v>
      </c>
      <c r="P1828">
        <f>IFERROR(VLOOKUP(D1828&amp;N1828,'(0202) Frozen'!$C$2:$P$997,14,FALSE),0)</f>
        <v>5806</v>
      </c>
      <c r="Q1828">
        <f t="shared" si="87"/>
        <v>7431</v>
      </c>
      <c r="R1828" s="4">
        <f t="shared" si="86"/>
        <v>5.0631048808310614E-5</v>
      </c>
    </row>
    <row r="1829" spans="1:18" x14ac:dyDescent="0.25">
      <c r="A1829">
        <v>826</v>
      </c>
      <c r="B1829" t="s">
        <v>15</v>
      </c>
      <c r="C1829" t="str">
        <f t="shared" si="88"/>
        <v>201410Portugal</v>
      </c>
      <c r="D1829">
        <v>201410</v>
      </c>
      <c r="E1829">
        <v>2014</v>
      </c>
      <c r="F1829" s="1">
        <v>41913</v>
      </c>
      <c r="G1829">
        <v>10</v>
      </c>
      <c r="H1829">
        <v>1</v>
      </c>
      <c r="I1829" t="s">
        <v>16</v>
      </c>
      <c r="J1829">
        <v>4</v>
      </c>
      <c r="K1829" t="s">
        <v>62</v>
      </c>
      <c r="L1829" t="s">
        <v>61</v>
      </c>
      <c r="M1829">
        <v>620</v>
      </c>
      <c r="N1829" t="s">
        <v>42</v>
      </c>
      <c r="O1829" s="3">
        <f>IFERROR(VLOOKUP(D1829&amp;N1829,'(0201) Fresh'!$C$2:$P$1086,14,FALSE),0)</f>
        <v>1531</v>
      </c>
      <c r="P1829">
        <f>IFERROR(VLOOKUP(D1829&amp;N1829,'(0202) Frozen'!$C$2:$P$997,14,FALSE),0)</f>
        <v>0</v>
      </c>
      <c r="Q1829">
        <f t="shared" si="87"/>
        <v>1531</v>
      </c>
      <c r="R1829" s="4">
        <f t="shared" si="86"/>
        <v>1.0264907218212357E-5</v>
      </c>
    </row>
    <row r="1830" spans="1:18" x14ac:dyDescent="0.25">
      <c r="A1830">
        <v>826</v>
      </c>
      <c r="B1830" t="s">
        <v>15</v>
      </c>
      <c r="C1830" t="str">
        <f t="shared" si="88"/>
        <v>201411Portugal</v>
      </c>
      <c r="D1830">
        <v>201411</v>
      </c>
      <c r="E1830">
        <v>2014</v>
      </c>
      <c r="F1830" s="1">
        <v>41944</v>
      </c>
      <c r="G1830">
        <v>11</v>
      </c>
      <c r="H1830">
        <v>1</v>
      </c>
      <c r="I1830" t="s">
        <v>16</v>
      </c>
      <c r="J1830">
        <v>4</v>
      </c>
      <c r="K1830" t="s">
        <v>62</v>
      </c>
      <c r="L1830" t="s">
        <v>61</v>
      </c>
      <c r="M1830">
        <v>620</v>
      </c>
      <c r="N1830" t="s">
        <v>42</v>
      </c>
      <c r="O1830" s="3">
        <f>IFERROR(VLOOKUP(D1830&amp;N1830,'(0201) Fresh'!$C$2:$P$1086,14,FALSE),0)</f>
        <v>2202</v>
      </c>
      <c r="P1830">
        <f>IFERROR(VLOOKUP(D1830&amp;N1830,'(0202) Frozen'!$C$2:$P$997,14,FALSE),0)</f>
        <v>4151</v>
      </c>
      <c r="Q1830">
        <f t="shared" si="87"/>
        <v>6353</v>
      </c>
      <c r="R1830" s="4">
        <f t="shared" si="86"/>
        <v>4.5037203899259154E-5</v>
      </c>
    </row>
    <row r="1831" spans="1:18" x14ac:dyDescent="0.25">
      <c r="A1831" s="3">
        <v>826</v>
      </c>
      <c r="B1831" s="3" t="s">
        <v>15</v>
      </c>
      <c r="C1831" t="str">
        <f t="shared" si="88"/>
        <v>201001Romania</v>
      </c>
      <c r="D1831" s="3">
        <v>201001</v>
      </c>
      <c r="E1831" s="3">
        <v>2010</v>
      </c>
      <c r="F1831" s="6">
        <v>40179</v>
      </c>
      <c r="G1831" s="3">
        <v>1</v>
      </c>
      <c r="H1831" s="3">
        <v>1</v>
      </c>
      <c r="I1831" s="3" t="s">
        <v>16</v>
      </c>
      <c r="J1831" s="3">
        <v>4</v>
      </c>
      <c r="K1831" s="3" t="s">
        <v>62</v>
      </c>
      <c r="L1831" s="3" t="s">
        <v>61</v>
      </c>
      <c r="M1831" s="3">
        <v>642</v>
      </c>
      <c r="N1831" s="3" t="s">
        <v>43</v>
      </c>
      <c r="O1831" s="3">
        <f>IFERROR(VLOOKUP(D1831&amp;N1831,'(0201) Fresh'!$C$2:$P$1086,14,FALSE),0)</f>
        <v>0</v>
      </c>
      <c r="P1831">
        <f>IFERROR(VLOOKUP(D1831&amp;N1831,'(0202) Frozen'!$C$2:$P$997,14,FALSE),0)</f>
        <v>0</v>
      </c>
      <c r="Q1831" s="3">
        <f t="shared" si="87"/>
        <v>0</v>
      </c>
      <c r="R1831" s="4">
        <f>Q1831/Q2</f>
        <v>0</v>
      </c>
    </row>
    <row r="1832" spans="1:18" x14ac:dyDescent="0.25">
      <c r="A1832" s="3">
        <v>826</v>
      </c>
      <c r="B1832" s="3" t="s">
        <v>15</v>
      </c>
      <c r="C1832" t="str">
        <f t="shared" si="88"/>
        <v>201002Romania</v>
      </c>
      <c r="D1832" s="3">
        <v>201002</v>
      </c>
      <c r="E1832" s="3">
        <v>2010</v>
      </c>
      <c r="F1832" s="6">
        <v>40210</v>
      </c>
      <c r="G1832" s="3">
        <v>2</v>
      </c>
      <c r="H1832" s="3">
        <v>1</v>
      </c>
      <c r="I1832" s="3" t="s">
        <v>16</v>
      </c>
      <c r="J1832" s="3">
        <v>4</v>
      </c>
      <c r="K1832" s="3" t="s">
        <v>62</v>
      </c>
      <c r="L1832" s="3" t="s">
        <v>61</v>
      </c>
      <c r="M1832" s="3">
        <v>642</v>
      </c>
      <c r="N1832" s="3" t="s">
        <v>43</v>
      </c>
      <c r="O1832" s="3">
        <f>IFERROR(VLOOKUP(D1832&amp;N1832,'(0201) Fresh'!$C$2:$P$1086,14,FALSE),0)</f>
        <v>0</v>
      </c>
      <c r="P1832">
        <f>IFERROR(VLOOKUP(D1832&amp;N1832,'(0202) Frozen'!$C$2:$P$997,14,FALSE),0)</f>
        <v>0</v>
      </c>
      <c r="Q1832" s="3">
        <f t="shared" si="87"/>
        <v>0</v>
      </c>
      <c r="R1832" s="4">
        <f t="shared" ref="R1832:R1889" si="89">Q1832/Q3</f>
        <v>0</v>
      </c>
    </row>
    <row r="1833" spans="1:18" x14ac:dyDescent="0.25">
      <c r="A1833" s="3">
        <v>826</v>
      </c>
      <c r="B1833" s="3" t="s">
        <v>15</v>
      </c>
      <c r="C1833" t="str">
        <f t="shared" si="88"/>
        <v>201003Romania</v>
      </c>
      <c r="D1833" s="3">
        <v>201003</v>
      </c>
      <c r="E1833" s="3">
        <v>2010</v>
      </c>
      <c r="F1833" s="6">
        <v>40238</v>
      </c>
      <c r="G1833" s="3">
        <v>3</v>
      </c>
      <c r="H1833" s="3">
        <v>1</v>
      </c>
      <c r="I1833" s="3" t="s">
        <v>16</v>
      </c>
      <c r="J1833" s="3">
        <v>4</v>
      </c>
      <c r="K1833" s="3" t="s">
        <v>62</v>
      </c>
      <c r="L1833" s="3" t="s">
        <v>61</v>
      </c>
      <c r="M1833" s="3">
        <v>642</v>
      </c>
      <c r="N1833" s="3" t="s">
        <v>43</v>
      </c>
      <c r="O1833" s="3">
        <f>IFERROR(VLOOKUP(D1833&amp;N1833,'(0201) Fresh'!$C$2:$P$1086,14,FALSE),0)</f>
        <v>0</v>
      </c>
      <c r="P1833">
        <f>IFERROR(VLOOKUP(D1833&amp;N1833,'(0202) Frozen'!$C$2:$P$997,14,FALSE),0)</f>
        <v>0</v>
      </c>
      <c r="Q1833" s="3">
        <f t="shared" si="87"/>
        <v>0</v>
      </c>
      <c r="R1833" s="4">
        <f t="shared" si="89"/>
        <v>0</v>
      </c>
    </row>
    <row r="1834" spans="1:18" x14ac:dyDescent="0.25">
      <c r="A1834" s="3">
        <v>826</v>
      </c>
      <c r="B1834" s="3" t="s">
        <v>15</v>
      </c>
      <c r="C1834" t="str">
        <f t="shared" si="88"/>
        <v>201004Romania</v>
      </c>
      <c r="D1834" s="3">
        <v>201004</v>
      </c>
      <c r="E1834" s="3">
        <v>2010</v>
      </c>
      <c r="F1834" s="6">
        <v>40269</v>
      </c>
      <c r="G1834" s="3">
        <v>4</v>
      </c>
      <c r="H1834" s="3">
        <v>1</v>
      </c>
      <c r="I1834" s="3" t="s">
        <v>16</v>
      </c>
      <c r="J1834" s="3">
        <v>4</v>
      </c>
      <c r="K1834" s="3" t="s">
        <v>62</v>
      </c>
      <c r="L1834" s="3" t="s">
        <v>61</v>
      </c>
      <c r="M1834" s="3">
        <v>642</v>
      </c>
      <c r="N1834" s="3" t="s">
        <v>43</v>
      </c>
      <c r="O1834" s="3">
        <f>IFERROR(VLOOKUP(D1834&amp;N1834,'(0201) Fresh'!$C$2:$P$1086,14,FALSE),0)</f>
        <v>0</v>
      </c>
      <c r="P1834">
        <f>IFERROR(VLOOKUP(D1834&amp;N1834,'(0202) Frozen'!$C$2:$P$997,14,FALSE),0)</f>
        <v>0</v>
      </c>
      <c r="Q1834" s="3">
        <f t="shared" si="87"/>
        <v>0</v>
      </c>
      <c r="R1834" s="4">
        <f t="shared" si="89"/>
        <v>0</v>
      </c>
    </row>
    <row r="1835" spans="1:18" x14ac:dyDescent="0.25">
      <c r="A1835" s="3">
        <v>826</v>
      </c>
      <c r="B1835" s="3" t="s">
        <v>15</v>
      </c>
      <c r="C1835" t="str">
        <f t="shared" si="88"/>
        <v>201005Romania</v>
      </c>
      <c r="D1835" s="3">
        <v>201005</v>
      </c>
      <c r="E1835" s="3">
        <v>2010</v>
      </c>
      <c r="F1835" s="6">
        <v>40299</v>
      </c>
      <c r="G1835" s="3">
        <v>5</v>
      </c>
      <c r="H1835" s="3">
        <v>1</v>
      </c>
      <c r="I1835" s="3" t="s">
        <v>16</v>
      </c>
      <c r="J1835" s="3">
        <v>4</v>
      </c>
      <c r="K1835" s="3" t="s">
        <v>62</v>
      </c>
      <c r="L1835" s="3" t="s">
        <v>61</v>
      </c>
      <c r="M1835" s="3">
        <v>642</v>
      </c>
      <c r="N1835" s="3" t="s">
        <v>43</v>
      </c>
      <c r="O1835" s="3">
        <f>IFERROR(VLOOKUP(D1835&amp;N1835,'(0201) Fresh'!$C$2:$P$1086,14,FALSE),0)</f>
        <v>0</v>
      </c>
      <c r="P1835">
        <f>IFERROR(VLOOKUP(D1835&amp;N1835,'(0202) Frozen'!$C$2:$P$997,14,FALSE),0)</f>
        <v>0</v>
      </c>
      <c r="Q1835" s="3">
        <f t="shared" si="87"/>
        <v>0</v>
      </c>
      <c r="R1835" s="4">
        <f t="shared" si="89"/>
        <v>0</v>
      </c>
    </row>
    <row r="1836" spans="1:18" x14ac:dyDescent="0.25">
      <c r="A1836" s="3">
        <v>826</v>
      </c>
      <c r="B1836" s="3" t="s">
        <v>15</v>
      </c>
      <c r="C1836" t="str">
        <f t="shared" si="88"/>
        <v>201006Romania</v>
      </c>
      <c r="D1836" s="3">
        <v>201006</v>
      </c>
      <c r="E1836" s="3">
        <v>2010</v>
      </c>
      <c r="F1836" s="6">
        <v>40330</v>
      </c>
      <c r="G1836" s="3">
        <v>6</v>
      </c>
      <c r="H1836" s="3">
        <v>1</v>
      </c>
      <c r="I1836" s="3" t="s">
        <v>16</v>
      </c>
      <c r="J1836" s="3">
        <v>4</v>
      </c>
      <c r="K1836" s="3" t="s">
        <v>62</v>
      </c>
      <c r="L1836" s="3" t="s">
        <v>61</v>
      </c>
      <c r="M1836" s="3">
        <v>642</v>
      </c>
      <c r="N1836" s="3" t="s">
        <v>43</v>
      </c>
      <c r="O1836" s="3">
        <f>IFERROR(VLOOKUP(D1836&amp;N1836,'(0201) Fresh'!$C$2:$P$1086,14,FALSE),0)</f>
        <v>0</v>
      </c>
      <c r="P1836">
        <f>IFERROR(VLOOKUP(D1836&amp;N1836,'(0202) Frozen'!$C$2:$P$997,14,FALSE),0)</f>
        <v>0</v>
      </c>
      <c r="Q1836" s="3">
        <f t="shared" si="87"/>
        <v>0</v>
      </c>
      <c r="R1836" s="4">
        <f t="shared" si="89"/>
        <v>0</v>
      </c>
    </row>
    <row r="1837" spans="1:18" x14ac:dyDescent="0.25">
      <c r="A1837" s="3">
        <v>826</v>
      </c>
      <c r="B1837" s="3" t="s">
        <v>15</v>
      </c>
      <c r="C1837" t="str">
        <f t="shared" si="88"/>
        <v>201007Romania</v>
      </c>
      <c r="D1837" s="3">
        <v>201007</v>
      </c>
      <c r="E1837" s="3">
        <v>2010</v>
      </c>
      <c r="F1837" s="6">
        <v>40360</v>
      </c>
      <c r="G1837" s="3">
        <v>7</v>
      </c>
      <c r="H1837" s="3">
        <v>1</v>
      </c>
      <c r="I1837" s="3" t="s">
        <v>16</v>
      </c>
      <c r="J1837" s="3">
        <v>4</v>
      </c>
      <c r="K1837" s="3" t="s">
        <v>62</v>
      </c>
      <c r="L1837" s="3" t="s">
        <v>61</v>
      </c>
      <c r="M1837" s="3">
        <v>642</v>
      </c>
      <c r="N1837" s="3" t="s">
        <v>43</v>
      </c>
      <c r="O1837" s="3">
        <f>IFERROR(VLOOKUP(D1837&amp;N1837,'(0201) Fresh'!$C$2:$P$1086,14,FALSE),0)</f>
        <v>0</v>
      </c>
      <c r="P1837">
        <f>IFERROR(VLOOKUP(D1837&amp;N1837,'(0202) Frozen'!$C$2:$P$997,14,FALSE),0)</f>
        <v>0</v>
      </c>
      <c r="Q1837" s="3">
        <f t="shared" si="87"/>
        <v>0</v>
      </c>
      <c r="R1837" s="4">
        <f t="shared" si="89"/>
        <v>0</v>
      </c>
    </row>
    <row r="1838" spans="1:18" x14ac:dyDescent="0.25">
      <c r="A1838" s="3">
        <v>826</v>
      </c>
      <c r="B1838" s="3" t="s">
        <v>15</v>
      </c>
      <c r="C1838" t="str">
        <f t="shared" si="88"/>
        <v>201008Romania</v>
      </c>
      <c r="D1838" s="3">
        <v>201008</v>
      </c>
      <c r="E1838" s="3">
        <v>2010</v>
      </c>
      <c r="F1838" s="6">
        <v>40391</v>
      </c>
      <c r="G1838" s="3">
        <v>8</v>
      </c>
      <c r="H1838" s="3">
        <v>1</v>
      </c>
      <c r="I1838" s="3" t="s">
        <v>16</v>
      </c>
      <c r="J1838" s="3">
        <v>4</v>
      </c>
      <c r="K1838" s="3" t="s">
        <v>62</v>
      </c>
      <c r="L1838" s="3" t="s">
        <v>61</v>
      </c>
      <c r="M1838" s="3">
        <v>642</v>
      </c>
      <c r="N1838" s="3" t="s">
        <v>43</v>
      </c>
      <c r="O1838" s="3">
        <f>IFERROR(VLOOKUP(D1838&amp;N1838,'(0201) Fresh'!$C$2:$P$1086,14,FALSE),0)</f>
        <v>0</v>
      </c>
      <c r="P1838">
        <f>IFERROR(VLOOKUP(D1838&amp;N1838,'(0202) Frozen'!$C$2:$P$997,14,FALSE),0)</f>
        <v>0</v>
      </c>
      <c r="Q1838" s="3">
        <f t="shared" si="87"/>
        <v>0</v>
      </c>
      <c r="R1838" s="4">
        <f t="shared" si="89"/>
        <v>0</v>
      </c>
    </row>
    <row r="1839" spans="1:18" x14ac:dyDescent="0.25">
      <c r="A1839" s="3">
        <v>826</v>
      </c>
      <c r="B1839" s="3" t="s">
        <v>15</v>
      </c>
      <c r="C1839" t="str">
        <f t="shared" si="88"/>
        <v>201009Romania</v>
      </c>
      <c r="D1839" s="3">
        <v>201009</v>
      </c>
      <c r="E1839" s="3">
        <v>2010</v>
      </c>
      <c r="F1839" s="6">
        <v>40422</v>
      </c>
      <c r="G1839" s="3">
        <v>9</v>
      </c>
      <c r="H1839" s="3">
        <v>1</v>
      </c>
      <c r="I1839" s="3" t="s">
        <v>16</v>
      </c>
      <c r="J1839" s="3">
        <v>4</v>
      </c>
      <c r="K1839" s="3" t="s">
        <v>62</v>
      </c>
      <c r="L1839" s="3" t="s">
        <v>61</v>
      </c>
      <c r="M1839" s="3">
        <v>642</v>
      </c>
      <c r="N1839" s="3" t="s">
        <v>43</v>
      </c>
      <c r="O1839" s="3">
        <f>IFERROR(VLOOKUP(D1839&amp;N1839,'(0201) Fresh'!$C$2:$P$1086,14,FALSE),0)</f>
        <v>0</v>
      </c>
      <c r="P1839">
        <f>IFERROR(VLOOKUP(D1839&amp;N1839,'(0202) Frozen'!$C$2:$P$997,14,FALSE),0)</f>
        <v>0</v>
      </c>
      <c r="Q1839" s="3">
        <f t="shared" si="87"/>
        <v>0</v>
      </c>
      <c r="R1839" s="4">
        <f t="shared" si="89"/>
        <v>0</v>
      </c>
    </row>
    <row r="1840" spans="1:18" x14ac:dyDescent="0.25">
      <c r="A1840" s="3">
        <v>826</v>
      </c>
      <c r="B1840" s="3" t="s">
        <v>15</v>
      </c>
      <c r="C1840" t="str">
        <f t="shared" si="88"/>
        <v>201010Romania</v>
      </c>
      <c r="D1840" s="3">
        <v>201010</v>
      </c>
      <c r="E1840" s="3">
        <v>2010</v>
      </c>
      <c r="F1840" s="6">
        <v>40452</v>
      </c>
      <c r="G1840" s="3">
        <v>10</v>
      </c>
      <c r="H1840" s="3">
        <v>1</v>
      </c>
      <c r="I1840" s="3" t="s">
        <v>16</v>
      </c>
      <c r="J1840" s="3">
        <v>4</v>
      </c>
      <c r="K1840" s="3" t="s">
        <v>62</v>
      </c>
      <c r="L1840" s="3" t="s">
        <v>61</v>
      </c>
      <c r="M1840" s="3">
        <v>642</v>
      </c>
      <c r="N1840" s="3" t="s">
        <v>43</v>
      </c>
      <c r="O1840" s="3">
        <f>IFERROR(VLOOKUP(D1840&amp;N1840,'(0201) Fresh'!$C$2:$P$1086,14,FALSE),0)</f>
        <v>0</v>
      </c>
      <c r="P1840">
        <f>IFERROR(VLOOKUP(D1840&amp;N1840,'(0202) Frozen'!$C$2:$P$997,14,FALSE),0)</f>
        <v>0</v>
      </c>
      <c r="Q1840" s="3">
        <f t="shared" si="87"/>
        <v>0</v>
      </c>
      <c r="R1840" s="4">
        <f t="shared" si="89"/>
        <v>0</v>
      </c>
    </row>
    <row r="1841" spans="1:18" x14ac:dyDescent="0.25">
      <c r="A1841" s="3">
        <v>826</v>
      </c>
      <c r="B1841" s="3" t="s">
        <v>15</v>
      </c>
      <c r="C1841" t="str">
        <f t="shared" si="88"/>
        <v>201011Romania</v>
      </c>
      <c r="D1841" s="3">
        <v>201011</v>
      </c>
      <c r="E1841" s="3">
        <v>2010</v>
      </c>
      <c r="F1841" s="6">
        <v>40483</v>
      </c>
      <c r="G1841" s="3">
        <v>11</v>
      </c>
      <c r="H1841" s="3">
        <v>1</v>
      </c>
      <c r="I1841" s="3" t="s">
        <v>16</v>
      </c>
      <c r="J1841" s="3">
        <v>4</v>
      </c>
      <c r="K1841" s="3" t="s">
        <v>62</v>
      </c>
      <c r="L1841" s="3" t="s">
        <v>61</v>
      </c>
      <c r="M1841" s="3">
        <v>642</v>
      </c>
      <c r="N1841" s="3" t="s">
        <v>43</v>
      </c>
      <c r="O1841" s="3">
        <f>IFERROR(VLOOKUP(D1841&amp;N1841,'(0201) Fresh'!$C$2:$P$1086,14,FALSE),0)</f>
        <v>0</v>
      </c>
      <c r="P1841">
        <f>IFERROR(VLOOKUP(D1841&amp;N1841,'(0202) Frozen'!$C$2:$P$997,14,FALSE),0)</f>
        <v>0</v>
      </c>
      <c r="Q1841" s="3">
        <f t="shared" si="87"/>
        <v>0</v>
      </c>
      <c r="R1841" s="4">
        <f t="shared" si="89"/>
        <v>0</v>
      </c>
    </row>
    <row r="1842" spans="1:18" x14ac:dyDescent="0.25">
      <c r="A1842" s="3">
        <v>826</v>
      </c>
      <c r="B1842" s="3" t="s">
        <v>15</v>
      </c>
      <c r="C1842" t="str">
        <f t="shared" si="88"/>
        <v>201012Romania</v>
      </c>
      <c r="D1842" s="3">
        <v>201012</v>
      </c>
      <c r="E1842" s="3">
        <v>2010</v>
      </c>
      <c r="F1842" s="6">
        <v>40513</v>
      </c>
      <c r="G1842" s="3">
        <v>12</v>
      </c>
      <c r="H1842" s="3">
        <v>1</v>
      </c>
      <c r="I1842" s="3" t="s">
        <v>16</v>
      </c>
      <c r="J1842" s="3">
        <v>4</v>
      </c>
      <c r="K1842" s="3" t="s">
        <v>62</v>
      </c>
      <c r="L1842" s="3" t="s">
        <v>61</v>
      </c>
      <c r="M1842" s="3">
        <v>642</v>
      </c>
      <c r="N1842" s="3" t="s">
        <v>43</v>
      </c>
      <c r="O1842" s="3">
        <f>IFERROR(VLOOKUP(D1842&amp;N1842,'(0201) Fresh'!$C$2:$P$1086,14,FALSE),0)</f>
        <v>0</v>
      </c>
      <c r="P1842">
        <f>IFERROR(VLOOKUP(D1842&amp;N1842,'(0202) Frozen'!$C$2:$P$997,14,FALSE),0)</f>
        <v>0</v>
      </c>
      <c r="Q1842" s="3">
        <f t="shared" si="87"/>
        <v>0</v>
      </c>
      <c r="R1842" s="4">
        <f t="shared" si="89"/>
        <v>0</v>
      </c>
    </row>
    <row r="1843" spans="1:18" x14ac:dyDescent="0.25">
      <c r="A1843" s="3">
        <v>826</v>
      </c>
      <c r="B1843" s="3" t="s">
        <v>15</v>
      </c>
      <c r="C1843" t="str">
        <f t="shared" si="88"/>
        <v>201101Romania</v>
      </c>
      <c r="D1843" s="3">
        <v>201101</v>
      </c>
      <c r="E1843" s="3">
        <v>2011</v>
      </c>
      <c r="F1843" s="6">
        <v>40544</v>
      </c>
      <c r="G1843" s="3">
        <v>1</v>
      </c>
      <c r="H1843" s="3">
        <v>1</v>
      </c>
      <c r="I1843" s="3" t="s">
        <v>16</v>
      </c>
      <c r="J1843" s="3">
        <v>4</v>
      </c>
      <c r="K1843" s="3" t="s">
        <v>62</v>
      </c>
      <c r="L1843" s="3" t="s">
        <v>61</v>
      </c>
      <c r="M1843" s="3">
        <v>642</v>
      </c>
      <c r="N1843" s="3" t="s">
        <v>43</v>
      </c>
      <c r="O1843" s="3">
        <f>IFERROR(VLOOKUP(D1843&amp;N1843,'(0201) Fresh'!$C$2:$P$1086,14,FALSE),0)</f>
        <v>0</v>
      </c>
      <c r="P1843">
        <f>IFERROR(VLOOKUP(D1843&amp;N1843,'(0202) Frozen'!$C$2:$P$997,14,FALSE),0)</f>
        <v>0</v>
      </c>
      <c r="Q1843" s="3">
        <f t="shared" si="87"/>
        <v>0</v>
      </c>
      <c r="R1843" s="4">
        <f t="shared" si="89"/>
        <v>0</v>
      </c>
    </row>
    <row r="1844" spans="1:18" x14ac:dyDescent="0.25">
      <c r="A1844" s="3">
        <v>826</v>
      </c>
      <c r="B1844" s="3" t="s">
        <v>15</v>
      </c>
      <c r="C1844" t="str">
        <f t="shared" si="88"/>
        <v>201102Romania</v>
      </c>
      <c r="D1844" s="3">
        <v>201102</v>
      </c>
      <c r="E1844" s="3">
        <v>2011</v>
      </c>
      <c r="F1844" s="6">
        <v>40575</v>
      </c>
      <c r="G1844" s="3">
        <v>2</v>
      </c>
      <c r="H1844" s="3">
        <v>1</v>
      </c>
      <c r="I1844" s="3" t="s">
        <v>16</v>
      </c>
      <c r="J1844" s="3">
        <v>4</v>
      </c>
      <c r="K1844" s="3" t="s">
        <v>62</v>
      </c>
      <c r="L1844" s="3" t="s">
        <v>61</v>
      </c>
      <c r="M1844" s="3">
        <v>642</v>
      </c>
      <c r="N1844" s="3" t="s">
        <v>43</v>
      </c>
      <c r="O1844" s="3">
        <f>IFERROR(VLOOKUP(D1844&amp;N1844,'(0201) Fresh'!$C$2:$P$1086,14,FALSE),0)</f>
        <v>0</v>
      </c>
      <c r="P1844">
        <f>IFERROR(VLOOKUP(D1844&amp;N1844,'(0202) Frozen'!$C$2:$P$997,14,FALSE),0)</f>
        <v>0</v>
      </c>
      <c r="Q1844" s="3">
        <f t="shared" si="87"/>
        <v>0</v>
      </c>
      <c r="R1844" s="4">
        <f t="shared" si="89"/>
        <v>0</v>
      </c>
    </row>
    <row r="1845" spans="1:18" x14ac:dyDescent="0.25">
      <c r="A1845" s="3">
        <v>826</v>
      </c>
      <c r="B1845" s="3" t="s">
        <v>15</v>
      </c>
      <c r="C1845" t="str">
        <f t="shared" si="88"/>
        <v>201103Romania</v>
      </c>
      <c r="D1845" s="3">
        <v>201103</v>
      </c>
      <c r="E1845" s="3">
        <v>2011</v>
      </c>
      <c r="F1845" s="6">
        <v>40603</v>
      </c>
      <c r="G1845" s="3">
        <v>3</v>
      </c>
      <c r="H1845" s="3">
        <v>1</v>
      </c>
      <c r="I1845" s="3" t="s">
        <v>16</v>
      </c>
      <c r="J1845" s="3">
        <v>4</v>
      </c>
      <c r="K1845" s="3" t="s">
        <v>62</v>
      </c>
      <c r="L1845" s="3" t="s">
        <v>61</v>
      </c>
      <c r="M1845" s="3">
        <v>642</v>
      </c>
      <c r="N1845" s="3" t="s">
        <v>43</v>
      </c>
      <c r="O1845" s="3">
        <f>IFERROR(VLOOKUP(D1845&amp;N1845,'(0201) Fresh'!$C$2:$P$1086,14,FALSE),0)</f>
        <v>0</v>
      </c>
      <c r="P1845">
        <f>IFERROR(VLOOKUP(D1845&amp;N1845,'(0202) Frozen'!$C$2:$P$997,14,FALSE),0)</f>
        <v>0</v>
      </c>
      <c r="Q1845" s="3">
        <f t="shared" si="87"/>
        <v>0</v>
      </c>
      <c r="R1845" s="4">
        <f t="shared" si="89"/>
        <v>0</v>
      </c>
    </row>
    <row r="1846" spans="1:18" x14ac:dyDescent="0.25">
      <c r="A1846" s="3">
        <v>826</v>
      </c>
      <c r="B1846" s="3" t="s">
        <v>15</v>
      </c>
      <c r="C1846" t="str">
        <f t="shared" si="88"/>
        <v>201104Romania</v>
      </c>
      <c r="D1846" s="3">
        <v>201104</v>
      </c>
      <c r="E1846" s="3">
        <v>2011</v>
      </c>
      <c r="F1846" s="6">
        <v>40634</v>
      </c>
      <c r="G1846" s="3">
        <v>4</v>
      </c>
      <c r="H1846" s="3">
        <v>1</v>
      </c>
      <c r="I1846" s="3" t="s">
        <v>16</v>
      </c>
      <c r="J1846" s="3">
        <v>4</v>
      </c>
      <c r="K1846" s="3" t="s">
        <v>62</v>
      </c>
      <c r="L1846" s="3" t="s">
        <v>61</v>
      </c>
      <c r="M1846" s="3">
        <v>642</v>
      </c>
      <c r="N1846" s="3" t="s">
        <v>43</v>
      </c>
      <c r="O1846" s="3">
        <f>IFERROR(VLOOKUP(D1846&amp;N1846,'(0201) Fresh'!$C$2:$P$1086,14,FALSE),0)</f>
        <v>0</v>
      </c>
      <c r="P1846">
        <f>IFERROR(VLOOKUP(D1846&amp;N1846,'(0202) Frozen'!$C$2:$P$997,14,FALSE),0)</f>
        <v>0</v>
      </c>
      <c r="Q1846" s="3">
        <f t="shared" si="87"/>
        <v>0</v>
      </c>
      <c r="R1846" s="4">
        <f t="shared" si="89"/>
        <v>0</v>
      </c>
    </row>
    <row r="1847" spans="1:18" x14ac:dyDescent="0.25">
      <c r="A1847" s="3">
        <v>826</v>
      </c>
      <c r="B1847" s="3" t="s">
        <v>15</v>
      </c>
      <c r="C1847" t="str">
        <f t="shared" si="88"/>
        <v>201105Romania</v>
      </c>
      <c r="D1847" s="3">
        <v>201105</v>
      </c>
      <c r="E1847" s="3">
        <v>2011</v>
      </c>
      <c r="F1847" s="6">
        <v>40664</v>
      </c>
      <c r="G1847" s="3">
        <v>5</v>
      </c>
      <c r="H1847" s="3">
        <v>1</v>
      </c>
      <c r="I1847" s="3" t="s">
        <v>16</v>
      </c>
      <c r="J1847" s="3">
        <v>4</v>
      </c>
      <c r="K1847" s="3" t="s">
        <v>62</v>
      </c>
      <c r="L1847" s="3" t="s">
        <v>61</v>
      </c>
      <c r="M1847" s="3">
        <v>642</v>
      </c>
      <c r="N1847" s="3" t="s">
        <v>43</v>
      </c>
      <c r="O1847" s="3">
        <f>IFERROR(VLOOKUP(D1847&amp;N1847,'(0201) Fresh'!$C$2:$P$1086,14,FALSE),0)</f>
        <v>0</v>
      </c>
      <c r="P1847">
        <f>IFERROR(VLOOKUP(D1847&amp;N1847,'(0202) Frozen'!$C$2:$P$997,14,FALSE),0)</f>
        <v>0</v>
      </c>
      <c r="Q1847" s="3">
        <f t="shared" si="87"/>
        <v>0</v>
      </c>
      <c r="R1847" s="4">
        <f t="shared" si="89"/>
        <v>0</v>
      </c>
    </row>
    <row r="1848" spans="1:18" x14ac:dyDescent="0.25">
      <c r="A1848" s="3">
        <v>826</v>
      </c>
      <c r="B1848" s="3" t="s">
        <v>15</v>
      </c>
      <c r="C1848" t="str">
        <f t="shared" si="88"/>
        <v>201106Romania</v>
      </c>
      <c r="D1848" s="3">
        <v>201106</v>
      </c>
      <c r="E1848" s="3">
        <v>2011</v>
      </c>
      <c r="F1848" s="6">
        <v>40695</v>
      </c>
      <c r="G1848" s="3">
        <v>6</v>
      </c>
      <c r="H1848" s="3">
        <v>1</v>
      </c>
      <c r="I1848" s="3" t="s">
        <v>16</v>
      </c>
      <c r="J1848" s="3">
        <v>4</v>
      </c>
      <c r="K1848" s="3" t="s">
        <v>62</v>
      </c>
      <c r="L1848" s="3" t="s">
        <v>61</v>
      </c>
      <c r="M1848" s="3">
        <v>642</v>
      </c>
      <c r="N1848" s="3" t="s">
        <v>43</v>
      </c>
      <c r="O1848" s="3">
        <f>IFERROR(VLOOKUP(D1848&amp;N1848,'(0201) Fresh'!$C$2:$P$1086,14,FALSE),0)</f>
        <v>0</v>
      </c>
      <c r="P1848">
        <f>IFERROR(VLOOKUP(D1848&amp;N1848,'(0202) Frozen'!$C$2:$P$997,14,FALSE),0)</f>
        <v>0</v>
      </c>
      <c r="Q1848" s="3">
        <f t="shared" si="87"/>
        <v>0</v>
      </c>
      <c r="R1848" s="4">
        <f t="shared" si="89"/>
        <v>0</v>
      </c>
    </row>
    <row r="1849" spans="1:18" x14ac:dyDescent="0.25">
      <c r="A1849" s="3">
        <v>826</v>
      </c>
      <c r="B1849" s="3" t="s">
        <v>15</v>
      </c>
      <c r="C1849" t="str">
        <f t="shared" si="88"/>
        <v>201107Romania</v>
      </c>
      <c r="D1849" s="3">
        <v>201107</v>
      </c>
      <c r="E1849" s="3">
        <v>2011</v>
      </c>
      <c r="F1849" s="6">
        <v>40725</v>
      </c>
      <c r="G1849" s="3">
        <v>7</v>
      </c>
      <c r="H1849" s="3">
        <v>1</v>
      </c>
      <c r="I1849" s="3" t="s">
        <v>16</v>
      </c>
      <c r="J1849" s="3">
        <v>4</v>
      </c>
      <c r="K1849" s="3" t="s">
        <v>62</v>
      </c>
      <c r="L1849" s="3" t="s">
        <v>61</v>
      </c>
      <c r="M1849" s="3">
        <v>642</v>
      </c>
      <c r="N1849" s="3" t="s">
        <v>43</v>
      </c>
      <c r="O1849" s="3">
        <f>IFERROR(VLOOKUP(D1849&amp;N1849,'(0201) Fresh'!$C$2:$P$1086,14,FALSE),0)</f>
        <v>0</v>
      </c>
      <c r="P1849">
        <f>IFERROR(VLOOKUP(D1849&amp;N1849,'(0202) Frozen'!$C$2:$P$997,14,FALSE),0)</f>
        <v>0</v>
      </c>
      <c r="Q1849" s="3">
        <f t="shared" si="87"/>
        <v>0</v>
      </c>
      <c r="R1849" s="4">
        <f t="shared" si="89"/>
        <v>0</v>
      </c>
    </row>
    <row r="1850" spans="1:18" x14ac:dyDescent="0.25">
      <c r="A1850" s="3">
        <v>826</v>
      </c>
      <c r="B1850" s="3" t="s">
        <v>15</v>
      </c>
      <c r="C1850" t="str">
        <f t="shared" si="88"/>
        <v>201108Romania</v>
      </c>
      <c r="D1850" s="3">
        <v>201108</v>
      </c>
      <c r="E1850" s="3">
        <v>2011</v>
      </c>
      <c r="F1850" s="6">
        <v>40756</v>
      </c>
      <c r="G1850" s="3">
        <v>8</v>
      </c>
      <c r="H1850" s="3">
        <v>1</v>
      </c>
      <c r="I1850" s="3" t="s">
        <v>16</v>
      </c>
      <c r="J1850" s="3">
        <v>4</v>
      </c>
      <c r="K1850" s="3" t="s">
        <v>62</v>
      </c>
      <c r="L1850" s="3" t="s">
        <v>61</v>
      </c>
      <c r="M1850" s="3">
        <v>642</v>
      </c>
      <c r="N1850" s="3" t="s">
        <v>43</v>
      </c>
      <c r="O1850" s="3">
        <f>IFERROR(VLOOKUP(D1850&amp;N1850,'(0201) Fresh'!$C$2:$P$1086,14,FALSE),0)</f>
        <v>0</v>
      </c>
      <c r="P1850">
        <f>IFERROR(VLOOKUP(D1850&amp;N1850,'(0202) Frozen'!$C$2:$P$997,14,FALSE),0)</f>
        <v>0</v>
      </c>
      <c r="Q1850" s="3">
        <f t="shared" si="87"/>
        <v>0</v>
      </c>
      <c r="R1850" s="4">
        <f t="shared" si="89"/>
        <v>0</v>
      </c>
    </row>
    <row r="1851" spans="1:18" x14ac:dyDescent="0.25">
      <c r="A1851" s="3">
        <v>826</v>
      </c>
      <c r="B1851" s="3" t="s">
        <v>15</v>
      </c>
      <c r="C1851" t="str">
        <f t="shared" si="88"/>
        <v>201109Romania</v>
      </c>
      <c r="D1851" s="3">
        <v>201109</v>
      </c>
      <c r="E1851" s="3">
        <v>2011</v>
      </c>
      <c r="F1851" s="6">
        <v>40787</v>
      </c>
      <c r="G1851" s="3">
        <v>9</v>
      </c>
      <c r="H1851" s="3">
        <v>1</v>
      </c>
      <c r="I1851" s="3" t="s">
        <v>16</v>
      </c>
      <c r="J1851" s="3">
        <v>4</v>
      </c>
      <c r="K1851" s="3" t="s">
        <v>62</v>
      </c>
      <c r="L1851" s="3" t="s">
        <v>61</v>
      </c>
      <c r="M1851" s="3">
        <v>642</v>
      </c>
      <c r="N1851" s="3" t="s">
        <v>43</v>
      </c>
      <c r="O1851" s="3">
        <f>IFERROR(VLOOKUP(D1851&amp;N1851,'(0201) Fresh'!$C$2:$P$1086,14,FALSE),0)</f>
        <v>0</v>
      </c>
      <c r="P1851">
        <f>IFERROR(VLOOKUP(D1851&amp;N1851,'(0202) Frozen'!$C$2:$P$997,14,FALSE),0)</f>
        <v>0</v>
      </c>
      <c r="Q1851" s="3">
        <f t="shared" si="87"/>
        <v>0</v>
      </c>
      <c r="R1851" s="4">
        <f t="shared" si="89"/>
        <v>0</v>
      </c>
    </row>
    <row r="1852" spans="1:18" x14ac:dyDescent="0.25">
      <c r="A1852" s="3">
        <v>826</v>
      </c>
      <c r="B1852" s="3" t="s">
        <v>15</v>
      </c>
      <c r="C1852" t="str">
        <f t="shared" si="88"/>
        <v>201110Romania</v>
      </c>
      <c r="D1852" s="3">
        <v>201110</v>
      </c>
      <c r="E1852" s="3">
        <v>2011</v>
      </c>
      <c r="F1852" s="6">
        <v>40817</v>
      </c>
      <c r="G1852" s="3">
        <v>10</v>
      </c>
      <c r="H1852" s="3">
        <v>1</v>
      </c>
      <c r="I1852" s="3" t="s">
        <v>16</v>
      </c>
      <c r="J1852" s="3">
        <v>4</v>
      </c>
      <c r="K1852" s="3" t="s">
        <v>62</v>
      </c>
      <c r="L1852" s="3" t="s">
        <v>61</v>
      </c>
      <c r="M1852" s="3">
        <v>642</v>
      </c>
      <c r="N1852" s="3" t="s">
        <v>43</v>
      </c>
      <c r="O1852" s="3">
        <f>IFERROR(VLOOKUP(D1852&amp;N1852,'(0201) Fresh'!$C$2:$P$1086,14,FALSE),0)</f>
        <v>0</v>
      </c>
      <c r="P1852">
        <f>IFERROR(VLOOKUP(D1852&amp;N1852,'(0202) Frozen'!$C$2:$P$997,14,FALSE),0)</f>
        <v>0</v>
      </c>
      <c r="Q1852" s="3">
        <f t="shared" si="87"/>
        <v>0</v>
      </c>
      <c r="R1852" s="4">
        <f t="shared" si="89"/>
        <v>0</v>
      </c>
    </row>
    <row r="1853" spans="1:18" x14ac:dyDescent="0.25">
      <c r="A1853" s="3">
        <v>826</v>
      </c>
      <c r="B1853" s="3" t="s">
        <v>15</v>
      </c>
      <c r="C1853" t="str">
        <f t="shared" si="88"/>
        <v>201111Romania</v>
      </c>
      <c r="D1853" s="3">
        <v>201111</v>
      </c>
      <c r="E1853" s="3">
        <v>2011</v>
      </c>
      <c r="F1853" s="6">
        <v>40848</v>
      </c>
      <c r="G1853" s="3">
        <v>11</v>
      </c>
      <c r="H1853" s="3">
        <v>1</v>
      </c>
      <c r="I1853" s="3" t="s">
        <v>16</v>
      </c>
      <c r="J1853" s="3">
        <v>4</v>
      </c>
      <c r="K1853" s="3" t="s">
        <v>62</v>
      </c>
      <c r="L1853" s="3" t="s">
        <v>61</v>
      </c>
      <c r="M1853" s="3">
        <v>642</v>
      </c>
      <c r="N1853" s="3" t="s">
        <v>43</v>
      </c>
      <c r="O1853" s="3">
        <f>IFERROR(VLOOKUP(D1853&amp;N1853,'(0201) Fresh'!$C$2:$P$1086,14,FALSE),0)</f>
        <v>0</v>
      </c>
      <c r="P1853">
        <f>IFERROR(VLOOKUP(D1853&amp;N1853,'(0202) Frozen'!$C$2:$P$997,14,FALSE),0)</f>
        <v>0</v>
      </c>
      <c r="Q1853" s="3">
        <f t="shared" si="87"/>
        <v>0</v>
      </c>
      <c r="R1853" s="4">
        <f t="shared" si="89"/>
        <v>0</v>
      </c>
    </row>
    <row r="1854" spans="1:18" x14ac:dyDescent="0.25">
      <c r="A1854" s="3">
        <v>826</v>
      </c>
      <c r="B1854" s="3" t="s">
        <v>15</v>
      </c>
      <c r="C1854" t="str">
        <f t="shared" si="88"/>
        <v>201112Romania</v>
      </c>
      <c r="D1854" s="3">
        <v>201112</v>
      </c>
      <c r="E1854" s="3">
        <v>2011</v>
      </c>
      <c r="F1854" s="6">
        <v>40878</v>
      </c>
      <c r="G1854" s="3">
        <v>12</v>
      </c>
      <c r="H1854" s="3">
        <v>1</v>
      </c>
      <c r="I1854" s="3" t="s">
        <v>16</v>
      </c>
      <c r="J1854" s="3">
        <v>4</v>
      </c>
      <c r="K1854" s="3" t="s">
        <v>62</v>
      </c>
      <c r="L1854" s="3" t="s">
        <v>61</v>
      </c>
      <c r="M1854" s="3">
        <v>642</v>
      </c>
      <c r="N1854" s="3" t="s">
        <v>43</v>
      </c>
      <c r="O1854" s="3">
        <f>IFERROR(VLOOKUP(D1854&amp;N1854,'(0201) Fresh'!$C$2:$P$1086,14,FALSE),0)</f>
        <v>0</v>
      </c>
      <c r="P1854">
        <f>IFERROR(VLOOKUP(D1854&amp;N1854,'(0202) Frozen'!$C$2:$P$997,14,FALSE),0)</f>
        <v>0</v>
      </c>
      <c r="Q1854" s="3">
        <f t="shared" si="87"/>
        <v>0</v>
      </c>
      <c r="R1854" s="4">
        <f t="shared" si="89"/>
        <v>0</v>
      </c>
    </row>
    <row r="1855" spans="1:18" x14ac:dyDescent="0.25">
      <c r="A1855" s="3">
        <v>826</v>
      </c>
      <c r="B1855" s="3" t="s">
        <v>15</v>
      </c>
      <c r="C1855" t="str">
        <f t="shared" si="88"/>
        <v>201201Romania</v>
      </c>
      <c r="D1855" s="3">
        <v>201201</v>
      </c>
      <c r="E1855" s="3">
        <v>2012</v>
      </c>
      <c r="F1855" s="6">
        <v>40909</v>
      </c>
      <c r="G1855" s="3">
        <v>1</v>
      </c>
      <c r="H1855" s="3">
        <v>1</v>
      </c>
      <c r="I1855" s="3" t="s">
        <v>16</v>
      </c>
      <c r="J1855" s="3">
        <v>4</v>
      </c>
      <c r="K1855" s="3" t="s">
        <v>62</v>
      </c>
      <c r="L1855" s="3" t="s">
        <v>61</v>
      </c>
      <c r="M1855" s="3">
        <v>642</v>
      </c>
      <c r="N1855" s="3" t="s">
        <v>43</v>
      </c>
      <c r="O1855" s="3">
        <f>IFERROR(VLOOKUP(D1855&amp;N1855,'(0201) Fresh'!$C$2:$P$1086,14,FALSE),0)</f>
        <v>0</v>
      </c>
      <c r="P1855">
        <f>IFERROR(VLOOKUP(D1855&amp;N1855,'(0202) Frozen'!$C$2:$P$997,14,FALSE),0)</f>
        <v>0</v>
      </c>
      <c r="Q1855" s="3">
        <f t="shared" si="87"/>
        <v>0</v>
      </c>
      <c r="R1855" s="4">
        <f t="shared" si="89"/>
        <v>0</v>
      </c>
    </row>
    <row r="1856" spans="1:18" x14ac:dyDescent="0.25">
      <c r="A1856" s="3">
        <v>826</v>
      </c>
      <c r="B1856" s="3" t="s">
        <v>15</v>
      </c>
      <c r="C1856" t="str">
        <f t="shared" si="88"/>
        <v>201202Romania</v>
      </c>
      <c r="D1856" s="3">
        <v>201202</v>
      </c>
      <c r="E1856" s="3">
        <v>2012</v>
      </c>
      <c r="F1856" s="6">
        <v>40940</v>
      </c>
      <c r="G1856" s="3">
        <v>2</v>
      </c>
      <c r="H1856" s="3">
        <v>1</v>
      </c>
      <c r="I1856" s="3" t="s">
        <v>16</v>
      </c>
      <c r="J1856" s="3">
        <v>4</v>
      </c>
      <c r="K1856" s="3" t="s">
        <v>62</v>
      </c>
      <c r="L1856" s="3" t="s">
        <v>61</v>
      </c>
      <c r="M1856" s="3">
        <v>642</v>
      </c>
      <c r="N1856" s="3" t="s">
        <v>43</v>
      </c>
      <c r="O1856" s="3">
        <f>IFERROR(VLOOKUP(D1856&amp;N1856,'(0201) Fresh'!$C$2:$P$1086,14,FALSE),0)</f>
        <v>0</v>
      </c>
      <c r="P1856">
        <f>IFERROR(VLOOKUP(D1856&amp;N1856,'(0202) Frozen'!$C$2:$P$997,14,FALSE),0)</f>
        <v>0</v>
      </c>
      <c r="Q1856" s="3">
        <f t="shared" si="87"/>
        <v>0</v>
      </c>
      <c r="R1856" s="4">
        <f t="shared" si="89"/>
        <v>0</v>
      </c>
    </row>
    <row r="1857" spans="1:18" x14ac:dyDescent="0.25">
      <c r="A1857" s="3">
        <v>826</v>
      </c>
      <c r="B1857" s="3" t="s">
        <v>15</v>
      </c>
      <c r="C1857" t="str">
        <f t="shared" si="88"/>
        <v>201203Romania</v>
      </c>
      <c r="D1857" s="3">
        <v>201203</v>
      </c>
      <c r="E1857" s="3">
        <v>2012</v>
      </c>
      <c r="F1857" s="6">
        <v>40969</v>
      </c>
      <c r="G1857" s="3">
        <v>3</v>
      </c>
      <c r="H1857" s="3">
        <v>1</v>
      </c>
      <c r="I1857" s="3" t="s">
        <v>16</v>
      </c>
      <c r="J1857" s="3">
        <v>4</v>
      </c>
      <c r="K1857" s="3" t="s">
        <v>62</v>
      </c>
      <c r="L1857" s="3" t="s">
        <v>61</v>
      </c>
      <c r="M1857" s="3">
        <v>642</v>
      </c>
      <c r="N1857" s="3" t="s">
        <v>43</v>
      </c>
      <c r="O1857" s="3">
        <f>IFERROR(VLOOKUP(D1857&amp;N1857,'(0201) Fresh'!$C$2:$P$1086,14,FALSE),0)</f>
        <v>363596</v>
      </c>
      <c r="P1857">
        <f>IFERROR(VLOOKUP(D1857&amp;N1857,'(0202) Frozen'!$C$2:$P$997,14,FALSE),0)</f>
        <v>0</v>
      </c>
      <c r="Q1857" s="3">
        <f t="shared" si="87"/>
        <v>363596</v>
      </c>
      <c r="R1857" s="4">
        <f t="shared" si="89"/>
        <v>3.242680769379603E-3</v>
      </c>
    </row>
    <row r="1858" spans="1:18" x14ac:dyDescent="0.25">
      <c r="A1858" s="3">
        <v>826</v>
      </c>
      <c r="B1858" s="3" t="s">
        <v>15</v>
      </c>
      <c r="C1858" t="str">
        <f t="shared" si="88"/>
        <v>201204Romania</v>
      </c>
      <c r="D1858" s="3">
        <v>201204</v>
      </c>
      <c r="E1858" s="3">
        <v>2012</v>
      </c>
      <c r="F1858" s="6">
        <v>41000</v>
      </c>
      <c r="G1858" s="3">
        <v>4</v>
      </c>
      <c r="H1858" s="3">
        <v>1</v>
      </c>
      <c r="I1858" s="3" t="s">
        <v>16</v>
      </c>
      <c r="J1858" s="3">
        <v>4</v>
      </c>
      <c r="K1858" s="3" t="s">
        <v>62</v>
      </c>
      <c r="L1858" s="3" t="s">
        <v>61</v>
      </c>
      <c r="M1858" s="3">
        <v>642</v>
      </c>
      <c r="N1858" s="3" t="s">
        <v>43</v>
      </c>
      <c r="O1858" s="3">
        <f>IFERROR(VLOOKUP(D1858&amp;N1858,'(0201) Fresh'!$C$2:$P$1086,14,FALSE),0)</f>
        <v>0</v>
      </c>
      <c r="P1858">
        <f>IFERROR(VLOOKUP(D1858&amp;N1858,'(0202) Frozen'!$C$2:$P$997,14,FALSE),0)</f>
        <v>0</v>
      </c>
      <c r="Q1858" s="3">
        <f t="shared" ref="Q1858:Q1921" si="90">O1858+P1858</f>
        <v>0</v>
      </c>
      <c r="R1858" s="4">
        <f t="shared" si="89"/>
        <v>0</v>
      </c>
    </row>
    <row r="1859" spans="1:18" x14ac:dyDescent="0.25">
      <c r="A1859" s="3">
        <v>826</v>
      </c>
      <c r="B1859" s="3" t="s">
        <v>15</v>
      </c>
      <c r="C1859" t="str">
        <f t="shared" ref="C1859:C1922" si="91">D1859&amp;N1859</f>
        <v>201205Romania</v>
      </c>
      <c r="D1859" s="3">
        <v>201205</v>
      </c>
      <c r="E1859" s="3">
        <v>2012</v>
      </c>
      <c r="F1859" s="6">
        <v>41030</v>
      </c>
      <c r="G1859" s="3">
        <v>5</v>
      </c>
      <c r="H1859" s="3">
        <v>1</v>
      </c>
      <c r="I1859" s="3" t="s">
        <v>16</v>
      </c>
      <c r="J1859" s="3">
        <v>4</v>
      </c>
      <c r="K1859" s="3" t="s">
        <v>62</v>
      </c>
      <c r="L1859" s="3" t="s">
        <v>61</v>
      </c>
      <c r="M1859" s="3">
        <v>642</v>
      </c>
      <c r="N1859" s="3" t="s">
        <v>43</v>
      </c>
      <c r="O1859" s="3">
        <f>IFERROR(VLOOKUP(D1859&amp;N1859,'(0201) Fresh'!$C$2:$P$1086,14,FALSE),0)</f>
        <v>0</v>
      </c>
      <c r="P1859">
        <f>IFERROR(VLOOKUP(D1859&amp;N1859,'(0202) Frozen'!$C$2:$P$997,14,FALSE),0)</f>
        <v>0</v>
      </c>
      <c r="Q1859" s="3">
        <f t="shared" si="90"/>
        <v>0</v>
      </c>
      <c r="R1859" s="4">
        <f t="shared" si="89"/>
        <v>0</v>
      </c>
    </row>
    <row r="1860" spans="1:18" x14ac:dyDescent="0.25">
      <c r="A1860" s="3">
        <v>826</v>
      </c>
      <c r="B1860" s="3" t="s">
        <v>15</v>
      </c>
      <c r="C1860" t="str">
        <f t="shared" si="91"/>
        <v>201206Romania</v>
      </c>
      <c r="D1860" s="3">
        <v>201206</v>
      </c>
      <c r="E1860" s="3">
        <v>2012</v>
      </c>
      <c r="F1860" s="6">
        <v>41061</v>
      </c>
      <c r="G1860" s="3">
        <v>6</v>
      </c>
      <c r="H1860" s="3">
        <v>1</v>
      </c>
      <c r="I1860" s="3" t="s">
        <v>16</v>
      </c>
      <c r="J1860" s="3">
        <v>4</v>
      </c>
      <c r="K1860" s="3" t="s">
        <v>62</v>
      </c>
      <c r="L1860" s="3" t="s">
        <v>61</v>
      </c>
      <c r="M1860" s="3">
        <v>642</v>
      </c>
      <c r="N1860" s="3" t="s">
        <v>43</v>
      </c>
      <c r="O1860" s="3">
        <f>IFERROR(VLOOKUP(D1860&amp;N1860,'(0201) Fresh'!$C$2:$P$1086,14,FALSE),0)</f>
        <v>0</v>
      </c>
      <c r="P1860">
        <f>IFERROR(VLOOKUP(D1860&amp;N1860,'(0202) Frozen'!$C$2:$P$997,14,FALSE),0)</f>
        <v>0</v>
      </c>
      <c r="Q1860" s="3">
        <f t="shared" si="90"/>
        <v>0</v>
      </c>
      <c r="R1860" s="4">
        <f t="shared" si="89"/>
        <v>0</v>
      </c>
    </row>
    <row r="1861" spans="1:18" x14ac:dyDescent="0.25">
      <c r="A1861" s="3">
        <v>826</v>
      </c>
      <c r="B1861" s="3" t="s">
        <v>15</v>
      </c>
      <c r="C1861" t="str">
        <f t="shared" si="91"/>
        <v>201207Romania</v>
      </c>
      <c r="D1861" s="3">
        <v>201207</v>
      </c>
      <c r="E1861" s="3">
        <v>2012</v>
      </c>
      <c r="F1861" s="6">
        <v>41091</v>
      </c>
      <c r="G1861" s="3">
        <v>7</v>
      </c>
      <c r="H1861" s="3">
        <v>1</v>
      </c>
      <c r="I1861" s="3" t="s">
        <v>16</v>
      </c>
      <c r="J1861" s="3">
        <v>4</v>
      </c>
      <c r="K1861" s="3" t="s">
        <v>62</v>
      </c>
      <c r="L1861" s="3" t="s">
        <v>61</v>
      </c>
      <c r="M1861" s="3">
        <v>642</v>
      </c>
      <c r="N1861" s="3" t="s">
        <v>43</v>
      </c>
      <c r="O1861" s="3">
        <f>IFERROR(VLOOKUP(D1861&amp;N1861,'(0201) Fresh'!$C$2:$P$1086,14,FALSE),0)</f>
        <v>0</v>
      </c>
      <c r="P1861">
        <f>IFERROR(VLOOKUP(D1861&amp;N1861,'(0202) Frozen'!$C$2:$P$997,14,FALSE),0)</f>
        <v>0</v>
      </c>
      <c r="Q1861" s="3">
        <f t="shared" si="90"/>
        <v>0</v>
      </c>
      <c r="R1861" s="4">
        <f t="shared" si="89"/>
        <v>0</v>
      </c>
    </row>
    <row r="1862" spans="1:18" x14ac:dyDescent="0.25">
      <c r="A1862" s="3">
        <v>826</v>
      </c>
      <c r="B1862" s="3" t="s">
        <v>15</v>
      </c>
      <c r="C1862" t="str">
        <f t="shared" si="91"/>
        <v>201208Romania</v>
      </c>
      <c r="D1862" s="3">
        <v>201208</v>
      </c>
      <c r="E1862" s="3">
        <v>2012</v>
      </c>
      <c r="F1862" s="6">
        <v>41122</v>
      </c>
      <c r="G1862" s="3">
        <v>8</v>
      </c>
      <c r="H1862" s="3">
        <v>1</v>
      </c>
      <c r="I1862" s="3" t="s">
        <v>16</v>
      </c>
      <c r="J1862" s="3">
        <v>4</v>
      </c>
      <c r="K1862" s="3" t="s">
        <v>62</v>
      </c>
      <c r="L1862" s="3" t="s">
        <v>61</v>
      </c>
      <c r="M1862" s="3">
        <v>642</v>
      </c>
      <c r="N1862" s="3" t="s">
        <v>43</v>
      </c>
      <c r="O1862" s="3">
        <f>IFERROR(VLOOKUP(D1862&amp;N1862,'(0201) Fresh'!$C$2:$P$1086,14,FALSE),0)</f>
        <v>0</v>
      </c>
      <c r="P1862">
        <f>IFERROR(VLOOKUP(D1862&amp;N1862,'(0202) Frozen'!$C$2:$P$997,14,FALSE),0)</f>
        <v>0</v>
      </c>
      <c r="Q1862" s="3">
        <f t="shared" si="90"/>
        <v>0</v>
      </c>
      <c r="R1862" s="4">
        <f t="shared" si="89"/>
        <v>0</v>
      </c>
    </row>
    <row r="1863" spans="1:18" x14ac:dyDescent="0.25">
      <c r="A1863" s="3">
        <v>826</v>
      </c>
      <c r="B1863" s="3" t="s">
        <v>15</v>
      </c>
      <c r="C1863" t="str">
        <f t="shared" si="91"/>
        <v>201209Romania</v>
      </c>
      <c r="D1863" s="3">
        <v>201209</v>
      </c>
      <c r="E1863" s="3">
        <v>2012</v>
      </c>
      <c r="F1863" s="6">
        <v>41153</v>
      </c>
      <c r="G1863" s="3">
        <v>9</v>
      </c>
      <c r="H1863" s="3">
        <v>1</v>
      </c>
      <c r="I1863" s="3" t="s">
        <v>16</v>
      </c>
      <c r="J1863" s="3">
        <v>4</v>
      </c>
      <c r="K1863" s="3" t="s">
        <v>62</v>
      </c>
      <c r="L1863" s="3" t="s">
        <v>61</v>
      </c>
      <c r="M1863" s="3">
        <v>642</v>
      </c>
      <c r="N1863" s="3" t="s">
        <v>43</v>
      </c>
      <c r="O1863" s="3">
        <f>IFERROR(VLOOKUP(D1863&amp;N1863,'(0201) Fresh'!$C$2:$P$1086,14,FALSE),0)</f>
        <v>0</v>
      </c>
      <c r="P1863">
        <f>IFERROR(VLOOKUP(D1863&amp;N1863,'(0202) Frozen'!$C$2:$P$997,14,FALSE),0)</f>
        <v>0</v>
      </c>
      <c r="Q1863" s="3">
        <f t="shared" si="90"/>
        <v>0</v>
      </c>
      <c r="R1863" s="4">
        <f t="shared" si="89"/>
        <v>0</v>
      </c>
    </row>
    <row r="1864" spans="1:18" x14ac:dyDescent="0.25">
      <c r="A1864" s="3">
        <v>826</v>
      </c>
      <c r="B1864" s="3" t="s">
        <v>15</v>
      </c>
      <c r="C1864" t="str">
        <f t="shared" si="91"/>
        <v>201210Romania</v>
      </c>
      <c r="D1864" s="3">
        <v>201210</v>
      </c>
      <c r="E1864" s="3">
        <v>2012</v>
      </c>
      <c r="F1864" s="6">
        <v>41183</v>
      </c>
      <c r="G1864" s="3">
        <v>10</v>
      </c>
      <c r="H1864" s="3">
        <v>1</v>
      </c>
      <c r="I1864" s="3" t="s">
        <v>16</v>
      </c>
      <c r="J1864" s="3">
        <v>4</v>
      </c>
      <c r="K1864" s="3" t="s">
        <v>62</v>
      </c>
      <c r="L1864" s="3" t="s">
        <v>61</v>
      </c>
      <c r="M1864" s="3">
        <v>642</v>
      </c>
      <c r="N1864" s="3" t="s">
        <v>43</v>
      </c>
      <c r="O1864" s="3">
        <f>IFERROR(VLOOKUP(D1864&amp;N1864,'(0201) Fresh'!$C$2:$P$1086,14,FALSE),0)</f>
        <v>0</v>
      </c>
      <c r="P1864">
        <f>IFERROR(VLOOKUP(D1864&amp;N1864,'(0202) Frozen'!$C$2:$P$997,14,FALSE),0)</f>
        <v>0</v>
      </c>
      <c r="Q1864" s="3">
        <f t="shared" si="90"/>
        <v>0</v>
      </c>
      <c r="R1864" s="4">
        <f t="shared" si="89"/>
        <v>0</v>
      </c>
    </row>
    <row r="1865" spans="1:18" x14ac:dyDescent="0.25">
      <c r="A1865" s="3">
        <v>826</v>
      </c>
      <c r="B1865" s="3" t="s">
        <v>15</v>
      </c>
      <c r="C1865" t="str">
        <f t="shared" si="91"/>
        <v>201211Romania</v>
      </c>
      <c r="D1865" s="3">
        <v>201211</v>
      </c>
      <c r="E1865" s="3">
        <v>2012</v>
      </c>
      <c r="F1865" s="6">
        <v>41214</v>
      </c>
      <c r="G1865" s="3">
        <v>11</v>
      </c>
      <c r="H1865" s="3">
        <v>1</v>
      </c>
      <c r="I1865" s="3" t="s">
        <v>16</v>
      </c>
      <c r="J1865" s="3">
        <v>4</v>
      </c>
      <c r="K1865" s="3" t="s">
        <v>62</v>
      </c>
      <c r="L1865" s="3" t="s">
        <v>61</v>
      </c>
      <c r="M1865" s="3">
        <v>642</v>
      </c>
      <c r="N1865" s="3" t="s">
        <v>43</v>
      </c>
      <c r="O1865" s="3">
        <f>IFERROR(VLOOKUP(D1865&amp;N1865,'(0201) Fresh'!$C$2:$P$1086,14,FALSE),0)</f>
        <v>0</v>
      </c>
      <c r="P1865">
        <f>IFERROR(VLOOKUP(D1865&amp;N1865,'(0202) Frozen'!$C$2:$P$997,14,FALSE),0)</f>
        <v>0</v>
      </c>
      <c r="Q1865" s="3">
        <f t="shared" si="90"/>
        <v>0</v>
      </c>
      <c r="R1865" s="4">
        <f t="shared" si="89"/>
        <v>0</v>
      </c>
    </row>
    <row r="1866" spans="1:18" x14ac:dyDescent="0.25">
      <c r="A1866" s="3">
        <v>826</v>
      </c>
      <c r="B1866" s="3" t="s">
        <v>15</v>
      </c>
      <c r="C1866" t="str">
        <f t="shared" si="91"/>
        <v>201212Romania</v>
      </c>
      <c r="D1866" s="3">
        <v>201212</v>
      </c>
      <c r="E1866" s="3">
        <v>2012</v>
      </c>
      <c r="F1866" s="6">
        <v>41244</v>
      </c>
      <c r="G1866" s="3">
        <v>12</v>
      </c>
      <c r="H1866" s="3">
        <v>1</v>
      </c>
      <c r="I1866" s="3" t="s">
        <v>16</v>
      </c>
      <c r="J1866" s="3">
        <v>4</v>
      </c>
      <c r="K1866" s="3" t="s">
        <v>62</v>
      </c>
      <c r="L1866" s="3" t="s">
        <v>61</v>
      </c>
      <c r="M1866" s="3">
        <v>642</v>
      </c>
      <c r="N1866" s="3" t="s">
        <v>43</v>
      </c>
      <c r="O1866" s="3">
        <f>IFERROR(VLOOKUP(D1866&amp;N1866,'(0201) Fresh'!$C$2:$P$1086,14,FALSE),0)</f>
        <v>0</v>
      </c>
      <c r="P1866">
        <f>IFERROR(VLOOKUP(D1866&amp;N1866,'(0202) Frozen'!$C$2:$P$997,14,FALSE),0)</f>
        <v>0</v>
      </c>
      <c r="Q1866" s="3">
        <f t="shared" si="90"/>
        <v>0</v>
      </c>
      <c r="R1866" s="4">
        <f t="shared" si="89"/>
        <v>0</v>
      </c>
    </row>
    <row r="1867" spans="1:18" x14ac:dyDescent="0.25">
      <c r="A1867" s="3">
        <v>826</v>
      </c>
      <c r="B1867" s="3" t="s">
        <v>15</v>
      </c>
      <c r="C1867" t="str">
        <f t="shared" si="91"/>
        <v>201301Romania</v>
      </c>
      <c r="D1867" s="3">
        <v>201301</v>
      </c>
      <c r="E1867" s="3">
        <v>2013</v>
      </c>
      <c r="F1867" s="6">
        <v>41275</v>
      </c>
      <c r="G1867" s="3">
        <v>1</v>
      </c>
      <c r="H1867" s="3">
        <v>1</v>
      </c>
      <c r="I1867" s="3" t="s">
        <v>16</v>
      </c>
      <c r="J1867" s="3">
        <v>4</v>
      </c>
      <c r="K1867" s="3" t="s">
        <v>62</v>
      </c>
      <c r="L1867" s="3" t="s">
        <v>61</v>
      </c>
      <c r="M1867" s="3">
        <v>642</v>
      </c>
      <c r="N1867" s="3" t="s">
        <v>43</v>
      </c>
      <c r="O1867" s="3">
        <f>IFERROR(VLOOKUP(D1867&amp;N1867,'(0201) Fresh'!$C$2:$P$1086,14,FALSE),0)</f>
        <v>0</v>
      </c>
      <c r="P1867">
        <f>IFERROR(VLOOKUP(D1867&amp;N1867,'(0202) Frozen'!$C$2:$P$997,14,FALSE),0)</f>
        <v>0</v>
      </c>
      <c r="Q1867" s="3">
        <f t="shared" si="90"/>
        <v>0</v>
      </c>
      <c r="R1867" s="4">
        <f t="shared" si="89"/>
        <v>0</v>
      </c>
    </row>
    <row r="1868" spans="1:18" x14ac:dyDescent="0.25">
      <c r="A1868" s="3">
        <v>826</v>
      </c>
      <c r="B1868" s="3" t="s">
        <v>15</v>
      </c>
      <c r="C1868" t="str">
        <f t="shared" si="91"/>
        <v>201302Romania</v>
      </c>
      <c r="D1868" s="3">
        <v>201302</v>
      </c>
      <c r="E1868" s="3">
        <v>2013</v>
      </c>
      <c r="F1868" s="6">
        <v>41306</v>
      </c>
      <c r="G1868" s="3">
        <v>2</v>
      </c>
      <c r="H1868" s="3">
        <v>1</v>
      </c>
      <c r="I1868" s="3" t="s">
        <v>16</v>
      </c>
      <c r="J1868" s="3">
        <v>4</v>
      </c>
      <c r="K1868" s="3" t="s">
        <v>62</v>
      </c>
      <c r="L1868" s="3" t="s">
        <v>61</v>
      </c>
      <c r="M1868" s="3">
        <v>642</v>
      </c>
      <c r="N1868" s="3" t="s">
        <v>43</v>
      </c>
      <c r="O1868" s="3">
        <f>IFERROR(VLOOKUP(D1868&amp;N1868,'(0201) Fresh'!$C$2:$P$1086,14,FALSE),0)</f>
        <v>0</v>
      </c>
      <c r="P1868">
        <f>IFERROR(VLOOKUP(D1868&amp;N1868,'(0202) Frozen'!$C$2:$P$997,14,FALSE),0)</f>
        <v>0</v>
      </c>
      <c r="Q1868" s="3">
        <f t="shared" si="90"/>
        <v>0</v>
      </c>
      <c r="R1868" s="4">
        <f t="shared" si="89"/>
        <v>0</v>
      </c>
    </row>
    <row r="1869" spans="1:18" x14ac:dyDescent="0.25">
      <c r="A1869" s="3">
        <v>826</v>
      </c>
      <c r="B1869" s="3" t="s">
        <v>15</v>
      </c>
      <c r="C1869" t="str">
        <f t="shared" si="91"/>
        <v>201303Romania</v>
      </c>
      <c r="D1869" s="3">
        <v>201303</v>
      </c>
      <c r="E1869" s="3">
        <v>2013</v>
      </c>
      <c r="F1869" s="6">
        <v>41334</v>
      </c>
      <c r="G1869" s="3">
        <v>3</v>
      </c>
      <c r="H1869" s="3">
        <v>1</v>
      </c>
      <c r="I1869" s="3" t="s">
        <v>16</v>
      </c>
      <c r="J1869" s="3">
        <v>4</v>
      </c>
      <c r="K1869" s="3" t="s">
        <v>62</v>
      </c>
      <c r="L1869" s="3" t="s">
        <v>61</v>
      </c>
      <c r="M1869" s="3">
        <v>642</v>
      </c>
      <c r="N1869" s="3" t="s">
        <v>43</v>
      </c>
      <c r="O1869" s="3">
        <f>IFERROR(VLOOKUP(D1869&amp;N1869,'(0201) Fresh'!$C$2:$P$1086,14,FALSE),0)</f>
        <v>0</v>
      </c>
      <c r="P1869">
        <f>IFERROR(VLOOKUP(D1869&amp;N1869,'(0202) Frozen'!$C$2:$P$997,14,FALSE),0)</f>
        <v>0</v>
      </c>
      <c r="Q1869" s="3">
        <f t="shared" si="90"/>
        <v>0</v>
      </c>
      <c r="R1869" s="4">
        <f t="shared" si="89"/>
        <v>0</v>
      </c>
    </row>
    <row r="1870" spans="1:18" x14ac:dyDescent="0.25">
      <c r="A1870" s="3">
        <v>826</v>
      </c>
      <c r="B1870" s="3" t="s">
        <v>15</v>
      </c>
      <c r="C1870" t="str">
        <f t="shared" si="91"/>
        <v>201304Romania</v>
      </c>
      <c r="D1870" s="3">
        <v>201304</v>
      </c>
      <c r="E1870" s="3">
        <v>2013</v>
      </c>
      <c r="F1870" s="6">
        <v>41365</v>
      </c>
      <c r="G1870" s="3">
        <v>4</v>
      </c>
      <c r="H1870" s="3">
        <v>1</v>
      </c>
      <c r="I1870" s="3" t="s">
        <v>16</v>
      </c>
      <c r="J1870" s="3">
        <v>4</v>
      </c>
      <c r="K1870" s="3" t="s">
        <v>62</v>
      </c>
      <c r="L1870" s="3" t="s">
        <v>61</v>
      </c>
      <c r="M1870" s="3">
        <v>642</v>
      </c>
      <c r="N1870" s="3" t="s">
        <v>43</v>
      </c>
      <c r="O1870" s="3">
        <f>IFERROR(VLOOKUP(D1870&amp;N1870,'(0201) Fresh'!$C$2:$P$1086,14,FALSE),0)</f>
        <v>0</v>
      </c>
      <c r="P1870">
        <f>IFERROR(VLOOKUP(D1870&amp;N1870,'(0202) Frozen'!$C$2:$P$997,14,FALSE),0)</f>
        <v>7815</v>
      </c>
      <c r="Q1870" s="3">
        <f t="shared" si="90"/>
        <v>7815</v>
      </c>
      <c r="R1870" s="4">
        <f t="shared" si="89"/>
        <v>7.4115382410051668E-5</v>
      </c>
    </row>
    <row r="1871" spans="1:18" x14ac:dyDescent="0.25">
      <c r="A1871" s="3">
        <v>826</v>
      </c>
      <c r="B1871" s="3" t="s">
        <v>15</v>
      </c>
      <c r="C1871" t="str">
        <f t="shared" si="91"/>
        <v>201305Romania</v>
      </c>
      <c r="D1871" s="3">
        <v>201305</v>
      </c>
      <c r="E1871" s="3">
        <v>2013</v>
      </c>
      <c r="F1871" s="6">
        <v>41395</v>
      </c>
      <c r="G1871" s="3">
        <v>5</v>
      </c>
      <c r="H1871" s="3">
        <v>1</v>
      </c>
      <c r="I1871" s="3" t="s">
        <v>16</v>
      </c>
      <c r="J1871" s="3">
        <v>4</v>
      </c>
      <c r="K1871" s="3" t="s">
        <v>62</v>
      </c>
      <c r="L1871" s="3" t="s">
        <v>61</v>
      </c>
      <c r="M1871" s="3">
        <v>642</v>
      </c>
      <c r="N1871" s="3" t="s">
        <v>43</v>
      </c>
      <c r="O1871" s="3">
        <f>IFERROR(VLOOKUP(D1871&amp;N1871,'(0201) Fresh'!$C$2:$P$1086,14,FALSE),0)</f>
        <v>0</v>
      </c>
      <c r="P1871">
        <f>IFERROR(VLOOKUP(D1871&amp;N1871,'(0202) Frozen'!$C$2:$P$997,14,FALSE),0)</f>
        <v>0</v>
      </c>
      <c r="Q1871" s="3">
        <f t="shared" si="90"/>
        <v>0</v>
      </c>
      <c r="R1871" s="4">
        <f t="shared" si="89"/>
        <v>0</v>
      </c>
    </row>
    <row r="1872" spans="1:18" x14ac:dyDescent="0.25">
      <c r="A1872" s="3">
        <v>826</v>
      </c>
      <c r="B1872" s="3" t="s">
        <v>15</v>
      </c>
      <c r="C1872" t="str">
        <f t="shared" si="91"/>
        <v>201306Romania</v>
      </c>
      <c r="D1872" s="3">
        <v>201306</v>
      </c>
      <c r="E1872" s="3">
        <v>2013</v>
      </c>
      <c r="F1872" s="6">
        <v>41426</v>
      </c>
      <c r="G1872" s="3">
        <v>6</v>
      </c>
      <c r="H1872" s="3">
        <v>1</v>
      </c>
      <c r="I1872" s="3" t="s">
        <v>16</v>
      </c>
      <c r="J1872" s="3">
        <v>4</v>
      </c>
      <c r="K1872" s="3" t="s">
        <v>62</v>
      </c>
      <c r="L1872" s="3" t="s">
        <v>61</v>
      </c>
      <c r="M1872" s="3">
        <v>642</v>
      </c>
      <c r="N1872" s="3" t="s">
        <v>43</v>
      </c>
      <c r="O1872" s="3">
        <f>IFERROR(VLOOKUP(D1872&amp;N1872,'(0201) Fresh'!$C$2:$P$1086,14,FALSE),0)</f>
        <v>0</v>
      </c>
      <c r="P1872">
        <f>IFERROR(VLOOKUP(D1872&amp;N1872,'(0202) Frozen'!$C$2:$P$997,14,FALSE),0)</f>
        <v>0</v>
      </c>
      <c r="Q1872" s="3">
        <f t="shared" si="90"/>
        <v>0</v>
      </c>
      <c r="R1872" s="4">
        <f t="shared" si="89"/>
        <v>0</v>
      </c>
    </row>
    <row r="1873" spans="1:18" x14ac:dyDescent="0.25">
      <c r="A1873" s="3">
        <v>826</v>
      </c>
      <c r="B1873" s="3" t="s">
        <v>15</v>
      </c>
      <c r="C1873" t="str">
        <f t="shared" si="91"/>
        <v>201307Romania</v>
      </c>
      <c r="D1873" s="3">
        <v>201307</v>
      </c>
      <c r="E1873" s="3">
        <v>2013</v>
      </c>
      <c r="F1873" s="6">
        <v>41456</v>
      </c>
      <c r="G1873" s="3">
        <v>7</v>
      </c>
      <c r="H1873" s="3">
        <v>1</v>
      </c>
      <c r="I1873" s="3" t="s">
        <v>16</v>
      </c>
      <c r="J1873" s="3">
        <v>4</v>
      </c>
      <c r="K1873" s="3" t="s">
        <v>62</v>
      </c>
      <c r="L1873" s="3" t="s">
        <v>61</v>
      </c>
      <c r="M1873" s="3">
        <v>642</v>
      </c>
      <c r="N1873" s="3" t="s">
        <v>43</v>
      </c>
      <c r="O1873" s="3">
        <f>IFERROR(VLOOKUP(D1873&amp;N1873,'(0201) Fresh'!$C$2:$P$1086,14,FALSE),0)</f>
        <v>0</v>
      </c>
      <c r="P1873">
        <f>IFERROR(VLOOKUP(D1873&amp;N1873,'(0202) Frozen'!$C$2:$P$997,14,FALSE),0)</f>
        <v>0</v>
      </c>
      <c r="Q1873" s="3">
        <f t="shared" si="90"/>
        <v>0</v>
      </c>
      <c r="R1873" s="4">
        <f t="shared" si="89"/>
        <v>0</v>
      </c>
    </row>
    <row r="1874" spans="1:18" x14ac:dyDescent="0.25">
      <c r="A1874" s="3">
        <v>826</v>
      </c>
      <c r="B1874" s="3" t="s">
        <v>15</v>
      </c>
      <c r="C1874" t="str">
        <f t="shared" si="91"/>
        <v>201308Romania</v>
      </c>
      <c r="D1874" s="3">
        <v>201308</v>
      </c>
      <c r="E1874" s="3">
        <v>2013</v>
      </c>
      <c r="F1874" s="6">
        <v>41487</v>
      </c>
      <c r="G1874" s="3">
        <v>8</v>
      </c>
      <c r="H1874" s="3">
        <v>1</v>
      </c>
      <c r="I1874" s="3" t="s">
        <v>16</v>
      </c>
      <c r="J1874" s="3">
        <v>4</v>
      </c>
      <c r="K1874" s="3" t="s">
        <v>62</v>
      </c>
      <c r="L1874" s="3" t="s">
        <v>61</v>
      </c>
      <c r="M1874" s="3">
        <v>642</v>
      </c>
      <c r="N1874" s="3" t="s">
        <v>43</v>
      </c>
      <c r="O1874" s="3">
        <f>IFERROR(VLOOKUP(D1874&amp;N1874,'(0201) Fresh'!$C$2:$P$1086,14,FALSE),0)</f>
        <v>0</v>
      </c>
      <c r="P1874">
        <f>IFERROR(VLOOKUP(D1874&amp;N1874,'(0202) Frozen'!$C$2:$P$997,14,FALSE),0)</f>
        <v>0</v>
      </c>
      <c r="Q1874" s="3">
        <f t="shared" si="90"/>
        <v>0</v>
      </c>
      <c r="R1874" s="4">
        <f t="shared" si="89"/>
        <v>0</v>
      </c>
    </row>
    <row r="1875" spans="1:18" x14ac:dyDescent="0.25">
      <c r="A1875" s="3">
        <v>826</v>
      </c>
      <c r="B1875" s="3" t="s">
        <v>15</v>
      </c>
      <c r="C1875" t="str">
        <f t="shared" si="91"/>
        <v>201309Romania</v>
      </c>
      <c r="D1875" s="3">
        <v>201309</v>
      </c>
      <c r="E1875" s="3">
        <v>2013</v>
      </c>
      <c r="F1875" s="6">
        <v>41518</v>
      </c>
      <c r="G1875" s="3">
        <v>9</v>
      </c>
      <c r="H1875" s="3">
        <v>1</v>
      </c>
      <c r="I1875" s="3" t="s">
        <v>16</v>
      </c>
      <c r="J1875" s="3">
        <v>4</v>
      </c>
      <c r="K1875" s="3" t="s">
        <v>62</v>
      </c>
      <c r="L1875" s="3" t="s">
        <v>61</v>
      </c>
      <c r="M1875" s="3">
        <v>642</v>
      </c>
      <c r="N1875" s="3" t="s">
        <v>43</v>
      </c>
      <c r="O1875" s="3">
        <f>IFERROR(VLOOKUP(D1875&amp;N1875,'(0201) Fresh'!$C$2:$P$1086,14,FALSE),0)</f>
        <v>0</v>
      </c>
      <c r="P1875">
        <f>IFERROR(VLOOKUP(D1875&amp;N1875,'(0202) Frozen'!$C$2:$P$997,14,FALSE),0)</f>
        <v>0</v>
      </c>
      <c r="Q1875" s="3">
        <f t="shared" si="90"/>
        <v>0</v>
      </c>
      <c r="R1875" s="4">
        <f t="shared" si="89"/>
        <v>0</v>
      </c>
    </row>
    <row r="1876" spans="1:18" x14ac:dyDescent="0.25">
      <c r="A1876" s="3">
        <v>826</v>
      </c>
      <c r="B1876" s="3" t="s">
        <v>15</v>
      </c>
      <c r="C1876" t="str">
        <f t="shared" si="91"/>
        <v>201310Romania</v>
      </c>
      <c r="D1876" s="3">
        <v>201310</v>
      </c>
      <c r="E1876" s="3">
        <v>2013</v>
      </c>
      <c r="F1876" s="6">
        <v>41548</v>
      </c>
      <c r="G1876" s="3">
        <v>10</v>
      </c>
      <c r="H1876" s="3">
        <v>1</v>
      </c>
      <c r="I1876" s="3" t="s">
        <v>16</v>
      </c>
      <c r="J1876" s="3">
        <v>4</v>
      </c>
      <c r="K1876" s="3" t="s">
        <v>62</v>
      </c>
      <c r="L1876" s="3" t="s">
        <v>61</v>
      </c>
      <c r="M1876" s="3">
        <v>642</v>
      </c>
      <c r="N1876" s="3" t="s">
        <v>43</v>
      </c>
      <c r="O1876" s="3">
        <f>IFERROR(VLOOKUP(D1876&amp;N1876,'(0201) Fresh'!$C$2:$P$1086,14,FALSE),0)</f>
        <v>0</v>
      </c>
      <c r="P1876">
        <f>IFERROR(VLOOKUP(D1876&amp;N1876,'(0202) Frozen'!$C$2:$P$997,14,FALSE),0)</f>
        <v>0</v>
      </c>
      <c r="Q1876" s="3">
        <f t="shared" si="90"/>
        <v>0</v>
      </c>
      <c r="R1876" s="4">
        <f t="shared" si="89"/>
        <v>0</v>
      </c>
    </row>
    <row r="1877" spans="1:18" x14ac:dyDescent="0.25">
      <c r="A1877" s="3">
        <v>826</v>
      </c>
      <c r="B1877" s="3" t="s">
        <v>15</v>
      </c>
      <c r="C1877" t="str">
        <f t="shared" si="91"/>
        <v>201311Romania</v>
      </c>
      <c r="D1877" s="3">
        <v>201311</v>
      </c>
      <c r="E1877" s="3">
        <v>2013</v>
      </c>
      <c r="F1877" s="6">
        <v>41579</v>
      </c>
      <c r="G1877" s="3">
        <v>11</v>
      </c>
      <c r="H1877" s="3">
        <v>1</v>
      </c>
      <c r="I1877" s="3" t="s">
        <v>16</v>
      </c>
      <c r="J1877" s="3">
        <v>4</v>
      </c>
      <c r="K1877" s="3" t="s">
        <v>62</v>
      </c>
      <c r="L1877" s="3" t="s">
        <v>61</v>
      </c>
      <c r="M1877" s="3">
        <v>642</v>
      </c>
      <c r="N1877" s="3" t="s">
        <v>43</v>
      </c>
      <c r="O1877" s="3">
        <f>IFERROR(VLOOKUP(D1877&amp;N1877,'(0201) Fresh'!$C$2:$P$1086,14,FALSE),0)</f>
        <v>0</v>
      </c>
      <c r="P1877">
        <f>IFERROR(VLOOKUP(D1877&amp;N1877,'(0202) Frozen'!$C$2:$P$997,14,FALSE),0)</f>
        <v>0</v>
      </c>
      <c r="Q1877" s="3">
        <f t="shared" si="90"/>
        <v>0</v>
      </c>
      <c r="R1877" s="4">
        <f t="shared" si="89"/>
        <v>0</v>
      </c>
    </row>
    <row r="1878" spans="1:18" x14ac:dyDescent="0.25">
      <c r="A1878" s="3">
        <v>826</v>
      </c>
      <c r="B1878" s="3" t="s">
        <v>15</v>
      </c>
      <c r="C1878" t="str">
        <f t="shared" si="91"/>
        <v>201312Romania</v>
      </c>
      <c r="D1878" s="3">
        <v>201312</v>
      </c>
      <c r="E1878" s="3">
        <v>2013</v>
      </c>
      <c r="F1878" s="6">
        <v>41609</v>
      </c>
      <c r="G1878" s="3">
        <v>12</v>
      </c>
      <c r="H1878" s="3">
        <v>1</v>
      </c>
      <c r="I1878" s="3" t="s">
        <v>16</v>
      </c>
      <c r="J1878" s="3">
        <v>4</v>
      </c>
      <c r="K1878" s="3" t="s">
        <v>62</v>
      </c>
      <c r="L1878" s="3" t="s">
        <v>61</v>
      </c>
      <c r="M1878" s="3">
        <v>642</v>
      </c>
      <c r="N1878" s="3" t="s">
        <v>43</v>
      </c>
      <c r="O1878" s="3">
        <f>IFERROR(VLOOKUP(D1878&amp;N1878,'(0201) Fresh'!$C$2:$P$1086,14,FALSE),0)</f>
        <v>0</v>
      </c>
      <c r="P1878">
        <f>IFERROR(VLOOKUP(D1878&amp;N1878,'(0202) Frozen'!$C$2:$P$997,14,FALSE),0)</f>
        <v>0</v>
      </c>
      <c r="Q1878" s="3">
        <f t="shared" si="90"/>
        <v>0</v>
      </c>
      <c r="R1878" s="4">
        <f t="shared" si="89"/>
        <v>0</v>
      </c>
    </row>
    <row r="1879" spans="1:18" x14ac:dyDescent="0.25">
      <c r="A1879" s="3">
        <v>826</v>
      </c>
      <c r="B1879" s="3" t="s">
        <v>15</v>
      </c>
      <c r="C1879" t="str">
        <f t="shared" si="91"/>
        <v>201401Romania</v>
      </c>
      <c r="D1879" s="3">
        <v>201401</v>
      </c>
      <c r="E1879" s="3">
        <v>2014</v>
      </c>
      <c r="F1879" s="6">
        <v>41640</v>
      </c>
      <c r="G1879" s="3">
        <v>1</v>
      </c>
      <c r="H1879" s="3">
        <v>1</v>
      </c>
      <c r="I1879" s="3" t="s">
        <v>16</v>
      </c>
      <c r="J1879" s="3">
        <v>4</v>
      </c>
      <c r="K1879" s="3" t="s">
        <v>62</v>
      </c>
      <c r="L1879" s="3" t="s">
        <v>61</v>
      </c>
      <c r="M1879" s="3">
        <v>642</v>
      </c>
      <c r="N1879" s="3" t="s">
        <v>43</v>
      </c>
      <c r="O1879" s="3">
        <f>IFERROR(VLOOKUP(D1879&amp;N1879,'(0201) Fresh'!$C$2:$P$1086,14,FALSE),0)</f>
        <v>0</v>
      </c>
      <c r="P1879">
        <f>IFERROR(VLOOKUP(D1879&amp;N1879,'(0202) Frozen'!$C$2:$P$997,14,FALSE),0)</f>
        <v>0</v>
      </c>
      <c r="Q1879" s="3">
        <f t="shared" si="90"/>
        <v>0</v>
      </c>
      <c r="R1879" s="4">
        <f t="shared" si="89"/>
        <v>0</v>
      </c>
    </row>
    <row r="1880" spans="1:18" x14ac:dyDescent="0.25">
      <c r="A1880" s="3">
        <v>826</v>
      </c>
      <c r="B1880" s="3" t="s">
        <v>15</v>
      </c>
      <c r="C1880" t="str">
        <f t="shared" si="91"/>
        <v>201402Romania</v>
      </c>
      <c r="D1880" s="3">
        <v>201402</v>
      </c>
      <c r="E1880" s="3">
        <v>2014</v>
      </c>
      <c r="F1880" s="6">
        <v>41671</v>
      </c>
      <c r="G1880" s="3">
        <v>2</v>
      </c>
      <c r="H1880" s="3">
        <v>1</v>
      </c>
      <c r="I1880" s="3" t="s">
        <v>16</v>
      </c>
      <c r="J1880" s="3">
        <v>4</v>
      </c>
      <c r="K1880" s="3" t="s">
        <v>62</v>
      </c>
      <c r="L1880" s="3" t="s">
        <v>61</v>
      </c>
      <c r="M1880" s="3">
        <v>642</v>
      </c>
      <c r="N1880" s="3" t="s">
        <v>43</v>
      </c>
      <c r="O1880" s="3">
        <f>IFERROR(VLOOKUP(D1880&amp;N1880,'(0201) Fresh'!$C$2:$P$1086,14,FALSE),0)</f>
        <v>0</v>
      </c>
      <c r="P1880">
        <f>IFERROR(VLOOKUP(D1880&amp;N1880,'(0202) Frozen'!$C$2:$P$997,14,FALSE),0)</f>
        <v>0</v>
      </c>
      <c r="Q1880" s="3">
        <f t="shared" si="90"/>
        <v>0</v>
      </c>
      <c r="R1880" s="4">
        <f t="shared" si="89"/>
        <v>0</v>
      </c>
    </row>
    <row r="1881" spans="1:18" x14ac:dyDescent="0.25">
      <c r="A1881" s="3">
        <v>826</v>
      </c>
      <c r="B1881" s="3" t="s">
        <v>15</v>
      </c>
      <c r="C1881" t="str">
        <f t="shared" si="91"/>
        <v>201403Romania</v>
      </c>
      <c r="D1881" s="3">
        <v>201403</v>
      </c>
      <c r="E1881" s="3">
        <v>2014</v>
      </c>
      <c r="F1881" s="6">
        <v>41699</v>
      </c>
      <c r="G1881" s="3">
        <v>3</v>
      </c>
      <c r="H1881" s="3">
        <v>1</v>
      </c>
      <c r="I1881" s="3" t="s">
        <v>16</v>
      </c>
      <c r="J1881" s="3">
        <v>4</v>
      </c>
      <c r="K1881" s="3" t="s">
        <v>62</v>
      </c>
      <c r="L1881" s="3" t="s">
        <v>61</v>
      </c>
      <c r="M1881" s="3">
        <v>642</v>
      </c>
      <c r="N1881" s="3" t="s">
        <v>43</v>
      </c>
      <c r="O1881" s="3">
        <f>IFERROR(VLOOKUP(D1881&amp;N1881,'(0201) Fresh'!$C$2:$P$1086,14,FALSE),0)</f>
        <v>0</v>
      </c>
      <c r="P1881">
        <f>IFERROR(VLOOKUP(D1881&amp;N1881,'(0202) Frozen'!$C$2:$P$997,14,FALSE),0)</f>
        <v>0</v>
      </c>
      <c r="Q1881" s="3">
        <f t="shared" si="90"/>
        <v>0</v>
      </c>
      <c r="R1881" s="4">
        <f t="shared" si="89"/>
        <v>0</v>
      </c>
    </row>
    <row r="1882" spans="1:18" x14ac:dyDescent="0.25">
      <c r="A1882" s="3">
        <v>826</v>
      </c>
      <c r="B1882" s="3" t="s">
        <v>15</v>
      </c>
      <c r="C1882" t="str">
        <f t="shared" si="91"/>
        <v>201404Romania</v>
      </c>
      <c r="D1882" s="3">
        <v>201404</v>
      </c>
      <c r="E1882" s="3">
        <v>2014</v>
      </c>
      <c r="F1882" s="6">
        <v>41730</v>
      </c>
      <c r="G1882" s="3">
        <v>4</v>
      </c>
      <c r="H1882" s="3">
        <v>1</v>
      </c>
      <c r="I1882" s="3" t="s">
        <v>16</v>
      </c>
      <c r="J1882" s="3">
        <v>4</v>
      </c>
      <c r="K1882" s="3" t="s">
        <v>62</v>
      </c>
      <c r="L1882" s="3" t="s">
        <v>61</v>
      </c>
      <c r="M1882" s="3">
        <v>642</v>
      </c>
      <c r="N1882" s="3" t="s">
        <v>43</v>
      </c>
      <c r="O1882" s="3">
        <f>IFERROR(VLOOKUP(D1882&amp;N1882,'(0201) Fresh'!$C$2:$P$1086,14,FALSE),0)</f>
        <v>0</v>
      </c>
      <c r="P1882">
        <f>IFERROR(VLOOKUP(D1882&amp;N1882,'(0202) Frozen'!$C$2:$P$997,14,FALSE),0)</f>
        <v>0</v>
      </c>
      <c r="Q1882" s="3">
        <f t="shared" si="90"/>
        <v>0</v>
      </c>
      <c r="R1882" s="4">
        <f t="shared" si="89"/>
        <v>0</v>
      </c>
    </row>
    <row r="1883" spans="1:18" x14ac:dyDescent="0.25">
      <c r="A1883" s="3">
        <v>826</v>
      </c>
      <c r="B1883" s="3" t="s">
        <v>15</v>
      </c>
      <c r="C1883" t="str">
        <f t="shared" si="91"/>
        <v>201405Romania</v>
      </c>
      <c r="D1883" s="3">
        <v>201405</v>
      </c>
      <c r="E1883" s="3">
        <v>2014</v>
      </c>
      <c r="F1883" s="6">
        <v>41760</v>
      </c>
      <c r="G1883" s="3">
        <v>5</v>
      </c>
      <c r="H1883" s="3">
        <v>1</v>
      </c>
      <c r="I1883" s="3" t="s">
        <v>16</v>
      </c>
      <c r="J1883" s="3">
        <v>4</v>
      </c>
      <c r="K1883" s="3" t="s">
        <v>62</v>
      </c>
      <c r="L1883" s="3" t="s">
        <v>61</v>
      </c>
      <c r="M1883" s="3">
        <v>642</v>
      </c>
      <c r="N1883" s="3" t="s">
        <v>43</v>
      </c>
      <c r="O1883" s="3">
        <f>IFERROR(VLOOKUP(D1883&amp;N1883,'(0201) Fresh'!$C$2:$P$1086,14,FALSE),0)</f>
        <v>0</v>
      </c>
      <c r="P1883">
        <f>IFERROR(VLOOKUP(D1883&amp;N1883,'(0202) Frozen'!$C$2:$P$997,14,FALSE),0)</f>
        <v>0</v>
      </c>
      <c r="Q1883" s="3">
        <f t="shared" si="90"/>
        <v>0</v>
      </c>
      <c r="R1883" s="4">
        <f t="shared" si="89"/>
        <v>0</v>
      </c>
    </row>
    <row r="1884" spans="1:18" x14ac:dyDescent="0.25">
      <c r="A1884" s="3">
        <v>826</v>
      </c>
      <c r="B1884" s="3" t="s">
        <v>15</v>
      </c>
      <c r="C1884" t="str">
        <f t="shared" si="91"/>
        <v>201406Romania</v>
      </c>
      <c r="D1884" s="3">
        <v>201406</v>
      </c>
      <c r="E1884" s="3">
        <v>2014</v>
      </c>
      <c r="F1884" s="6">
        <v>41791</v>
      </c>
      <c r="G1884" s="3">
        <v>6</v>
      </c>
      <c r="H1884" s="3">
        <v>1</v>
      </c>
      <c r="I1884" s="3" t="s">
        <v>16</v>
      </c>
      <c r="J1884" s="3">
        <v>4</v>
      </c>
      <c r="K1884" s="3" t="s">
        <v>62</v>
      </c>
      <c r="L1884" s="3" t="s">
        <v>61</v>
      </c>
      <c r="M1884" s="3">
        <v>642</v>
      </c>
      <c r="N1884" s="3" t="s">
        <v>43</v>
      </c>
      <c r="O1884" s="3">
        <f>IFERROR(VLOOKUP(D1884&amp;N1884,'(0201) Fresh'!$C$2:$P$1086,14,FALSE),0)</f>
        <v>0</v>
      </c>
      <c r="P1884">
        <f>IFERROR(VLOOKUP(D1884&amp;N1884,'(0202) Frozen'!$C$2:$P$997,14,FALSE),0)</f>
        <v>0</v>
      </c>
      <c r="Q1884" s="3">
        <f t="shared" si="90"/>
        <v>0</v>
      </c>
      <c r="R1884" s="4">
        <f t="shared" si="89"/>
        <v>0</v>
      </c>
    </row>
    <row r="1885" spans="1:18" x14ac:dyDescent="0.25">
      <c r="A1885" s="3">
        <v>826</v>
      </c>
      <c r="B1885" s="3" t="s">
        <v>15</v>
      </c>
      <c r="C1885" t="str">
        <f t="shared" si="91"/>
        <v>201407Romania</v>
      </c>
      <c r="D1885" s="3">
        <v>201407</v>
      </c>
      <c r="E1885" s="3">
        <v>2014</v>
      </c>
      <c r="F1885" s="6">
        <v>41821</v>
      </c>
      <c r="G1885" s="3">
        <v>7</v>
      </c>
      <c r="H1885" s="3">
        <v>1</v>
      </c>
      <c r="I1885" s="3" t="s">
        <v>16</v>
      </c>
      <c r="J1885" s="3">
        <v>4</v>
      </c>
      <c r="K1885" s="3" t="s">
        <v>62</v>
      </c>
      <c r="L1885" s="3" t="s">
        <v>61</v>
      </c>
      <c r="M1885" s="3">
        <v>642</v>
      </c>
      <c r="N1885" s="3" t="s">
        <v>43</v>
      </c>
      <c r="O1885" s="3">
        <f>IFERROR(VLOOKUP(D1885&amp;N1885,'(0201) Fresh'!$C$2:$P$1086,14,FALSE),0)</f>
        <v>0</v>
      </c>
      <c r="P1885">
        <f>IFERROR(VLOOKUP(D1885&amp;N1885,'(0202) Frozen'!$C$2:$P$997,14,FALSE),0)</f>
        <v>0</v>
      </c>
      <c r="Q1885" s="3">
        <f t="shared" si="90"/>
        <v>0</v>
      </c>
      <c r="R1885" s="4">
        <f t="shared" si="89"/>
        <v>0</v>
      </c>
    </row>
    <row r="1886" spans="1:18" x14ac:dyDescent="0.25">
      <c r="A1886" s="3">
        <v>826</v>
      </c>
      <c r="B1886" s="3" t="s">
        <v>15</v>
      </c>
      <c r="C1886" t="str">
        <f t="shared" si="91"/>
        <v>201408Romania</v>
      </c>
      <c r="D1886" s="3">
        <v>201408</v>
      </c>
      <c r="E1886" s="3">
        <v>2014</v>
      </c>
      <c r="F1886" s="6">
        <v>41852</v>
      </c>
      <c r="G1886" s="3">
        <v>8</v>
      </c>
      <c r="H1886" s="3">
        <v>1</v>
      </c>
      <c r="I1886" s="3" t="s">
        <v>16</v>
      </c>
      <c r="J1886" s="3">
        <v>4</v>
      </c>
      <c r="K1886" s="3" t="s">
        <v>62</v>
      </c>
      <c r="L1886" s="3" t="s">
        <v>61</v>
      </c>
      <c r="M1886" s="3">
        <v>642</v>
      </c>
      <c r="N1886" s="3" t="s">
        <v>43</v>
      </c>
      <c r="O1886" s="3">
        <f>IFERROR(VLOOKUP(D1886&amp;N1886,'(0201) Fresh'!$C$2:$P$1086,14,FALSE),0)</f>
        <v>0</v>
      </c>
      <c r="P1886">
        <f>IFERROR(VLOOKUP(D1886&amp;N1886,'(0202) Frozen'!$C$2:$P$997,14,FALSE),0)</f>
        <v>0</v>
      </c>
      <c r="Q1886" s="3">
        <f t="shared" si="90"/>
        <v>0</v>
      </c>
      <c r="R1886" s="4">
        <f t="shared" si="89"/>
        <v>0</v>
      </c>
    </row>
    <row r="1887" spans="1:18" x14ac:dyDescent="0.25">
      <c r="A1887" s="3">
        <v>826</v>
      </c>
      <c r="B1887" s="3" t="s">
        <v>15</v>
      </c>
      <c r="C1887" t="str">
        <f t="shared" si="91"/>
        <v>201409Romania</v>
      </c>
      <c r="D1887" s="3">
        <v>201409</v>
      </c>
      <c r="E1887" s="3">
        <v>2014</v>
      </c>
      <c r="F1887" s="6">
        <v>41883</v>
      </c>
      <c r="G1887" s="3">
        <v>9</v>
      </c>
      <c r="H1887" s="3">
        <v>1</v>
      </c>
      <c r="I1887" s="3" t="s">
        <v>16</v>
      </c>
      <c r="J1887" s="3">
        <v>4</v>
      </c>
      <c r="K1887" s="3" t="s">
        <v>62</v>
      </c>
      <c r="L1887" s="3" t="s">
        <v>61</v>
      </c>
      <c r="M1887" s="3">
        <v>642</v>
      </c>
      <c r="N1887" s="3" t="s">
        <v>43</v>
      </c>
      <c r="O1887" s="3">
        <f>IFERROR(VLOOKUP(D1887&amp;N1887,'(0201) Fresh'!$C$2:$P$1086,14,FALSE),0)</f>
        <v>73296</v>
      </c>
      <c r="P1887">
        <f>IFERROR(VLOOKUP(D1887&amp;N1887,'(0202) Frozen'!$C$2:$P$997,14,FALSE),0)</f>
        <v>0</v>
      </c>
      <c r="Q1887" s="3">
        <f t="shared" si="90"/>
        <v>73296</v>
      </c>
      <c r="R1887" s="4">
        <f t="shared" si="89"/>
        <v>4.9940160859291273E-4</v>
      </c>
    </row>
    <row r="1888" spans="1:18" x14ac:dyDescent="0.25">
      <c r="A1888" s="3">
        <v>826</v>
      </c>
      <c r="B1888" s="3" t="s">
        <v>15</v>
      </c>
      <c r="C1888" t="str">
        <f t="shared" si="91"/>
        <v>201410Romania</v>
      </c>
      <c r="D1888" s="3">
        <v>201410</v>
      </c>
      <c r="E1888" s="3">
        <v>2014</v>
      </c>
      <c r="F1888" s="6">
        <v>41913</v>
      </c>
      <c r="G1888" s="3">
        <v>10</v>
      </c>
      <c r="H1888" s="3">
        <v>1</v>
      </c>
      <c r="I1888" s="3" t="s">
        <v>16</v>
      </c>
      <c r="J1888" s="3">
        <v>4</v>
      </c>
      <c r="K1888" s="3" t="s">
        <v>62</v>
      </c>
      <c r="L1888" s="3" t="s">
        <v>61</v>
      </c>
      <c r="M1888" s="3">
        <v>642</v>
      </c>
      <c r="N1888" s="3" t="s">
        <v>43</v>
      </c>
      <c r="O1888" s="3">
        <f>IFERROR(VLOOKUP(D1888&amp;N1888,'(0201) Fresh'!$C$2:$P$1086,14,FALSE),0)</f>
        <v>0</v>
      </c>
      <c r="P1888">
        <f>IFERROR(VLOOKUP(D1888&amp;N1888,'(0202) Frozen'!$C$2:$P$997,14,FALSE),0)</f>
        <v>0</v>
      </c>
      <c r="Q1888" s="3">
        <f t="shared" si="90"/>
        <v>0</v>
      </c>
      <c r="R1888" s="4">
        <f t="shared" si="89"/>
        <v>0</v>
      </c>
    </row>
    <row r="1889" spans="1:18" x14ac:dyDescent="0.25">
      <c r="A1889" s="3">
        <v>826</v>
      </c>
      <c r="B1889" s="3" t="s">
        <v>15</v>
      </c>
      <c r="C1889" t="str">
        <f t="shared" si="91"/>
        <v>201411Romania</v>
      </c>
      <c r="D1889" s="3">
        <v>201411</v>
      </c>
      <c r="E1889" s="3">
        <v>2014</v>
      </c>
      <c r="F1889" s="6">
        <v>41944</v>
      </c>
      <c r="G1889" s="3">
        <v>11</v>
      </c>
      <c r="H1889" s="3">
        <v>1</v>
      </c>
      <c r="I1889" s="3" t="s">
        <v>16</v>
      </c>
      <c r="J1889" s="3">
        <v>4</v>
      </c>
      <c r="K1889" s="3" t="s">
        <v>62</v>
      </c>
      <c r="L1889" s="3" t="s">
        <v>61</v>
      </c>
      <c r="M1889" s="3">
        <v>642</v>
      </c>
      <c r="N1889" s="3" t="s">
        <v>43</v>
      </c>
      <c r="O1889" s="3">
        <f>IFERROR(VLOOKUP(D1889&amp;N1889,'(0201) Fresh'!$C$2:$P$1086,14,FALSE),0)</f>
        <v>0</v>
      </c>
      <c r="P1889">
        <f>IFERROR(VLOOKUP(D1889&amp;N1889,'(0202) Frozen'!$C$2:$P$997,14,FALSE),0)</f>
        <v>0</v>
      </c>
      <c r="Q1889" s="3">
        <f t="shared" si="90"/>
        <v>0</v>
      </c>
      <c r="R1889" s="4">
        <f t="shared" si="89"/>
        <v>0</v>
      </c>
    </row>
    <row r="1890" spans="1:18" x14ac:dyDescent="0.25">
      <c r="A1890">
        <v>826</v>
      </c>
      <c r="B1890" t="s">
        <v>15</v>
      </c>
      <c r="C1890" t="str">
        <f t="shared" si="91"/>
        <v>201001Slovenia</v>
      </c>
      <c r="D1890">
        <v>201001</v>
      </c>
      <c r="E1890">
        <v>2010</v>
      </c>
      <c r="F1890" s="1">
        <v>40179</v>
      </c>
      <c r="G1890">
        <v>1</v>
      </c>
      <c r="H1890">
        <v>1</v>
      </c>
      <c r="I1890" t="s">
        <v>16</v>
      </c>
      <c r="J1890">
        <v>4</v>
      </c>
      <c r="K1890" t="s">
        <v>62</v>
      </c>
      <c r="L1890" t="s">
        <v>61</v>
      </c>
      <c r="M1890">
        <v>705</v>
      </c>
      <c r="N1890" t="s">
        <v>44</v>
      </c>
      <c r="O1890" s="3">
        <f>IFERROR(VLOOKUP(D1890&amp;N1890,'(0201) Fresh'!$C$2:$P$1086,14,FALSE),0)</f>
        <v>0</v>
      </c>
      <c r="P1890">
        <f>IFERROR(VLOOKUP(D1890&amp;N1890,'(0202) Frozen'!$C$2:$P$997,14,FALSE),0)</f>
        <v>0</v>
      </c>
      <c r="Q1890">
        <f t="shared" si="90"/>
        <v>0</v>
      </c>
      <c r="R1890" s="4">
        <f>Q1890/Q2</f>
        <v>0</v>
      </c>
    </row>
    <row r="1891" spans="1:18" x14ac:dyDescent="0.25">
      <c r="A1891">
        <v>826</v>
      </c>
      <c r="B1891" t="s">
        <v>15</v>
      </c>
      <c r="C1891" t="str">
        <f t="shared" si="91"/>
        <v>201002Slovenia</v>
      </c>
      <c r="D1891">
        <v>201002</v>
      </c>
      <c r="E1891">
        <v>2010</v>
      </c>
      <c r="F1891" s="1">
        <v>40210</v>
      </c>
      <c r="G1891">
        <v>2</v>
      </c>
      <c r="H1891">
        <v>1</v>
      </c>
      <c r="I1891" t="s">
        <v>16</v>
      </c>
      <c r="J1891">
        <v>4</v>
      </c>
      <c r="K1891" t="s">
        <v>62</v>
      </c>
      <c r="L1891" t="s">
        <v>61</v>
      </c>
      <c r="M1891">
        <v>705</v>
      </c>
      <c r="N1891" t="s">
        <v>44</v>
      </c>
      <c r="O1891" s="3">
        <f>IFERROR(VLOOKUP(D1891&amp;N1891,'(0201) Fresh'!$C$2:$P$1086,14,FALSE),0)</f>
        <v>0</v>
      </c>
      <c r="P1891">
        <f>IFERROR(VLOOKUP(D1891&amp;N1891,'(0202) Frozen'!$C$2:$P$997,14,FALSE),0)</f>
        <v>0</v>
      </c>
      <c r="Q1891">
        <f t="shared" si="90"/>
        <v>0</v>
      </c>
      <c r="R1891" s="4">
        <f t="shared" ref="R1891:R1948" si="92">Q1891/Q3</f>
        <v>0</v>
      </c>
    </row>
    <row r="1892" spans="1:18" x14ac:dyDescent="0.25">
      <c r="A1892">
        <v>826</v>
      </c>
      <c r="B1892" t="s">
        <v>15</v>
      </c>
      <c r="C1892" t="str">
        <f t="shared" si="91"/>
        <v>201003Slovenia</v>
      </c>
      <c r="D1892">
        <v>201003</v>
      </c>
      <c r="E1892">
        <v>2010</v>
      </c>
      <c r="F1892" s="1">
        <v>40238</v>
      </c>
      <c r="G1892">
        <v>3</v>
      </c>
      <c r="H1892">
        <v>1</v>
      </c>
      <c r="I1892" t="s">
        <v>16</v>
      </c>
      <c r="J1892">
        <v>4</v>
      </c>
      <c r="K1892" t="s">
        <v>62</v>
      </c>
      <c r="L1892" t="s">
        <v>61</v>
      </c>
      <c r="M1892">
        <v>705</v>
      </c>
      <c r="N1892" t="s">
        <v>44</v>
      </c>
      <c r="O1892" s="3">
        <f>IFERROR(VLOOKUP(D1892&amp;N1892,'(0201) Fresh'!$C$2:$P$1086,14,FALSE),0)</f>
        <v>0</v>
      </c>
      <c r="P1892">
        <f>IFERROR(VLOOKUP(D1892&amp;N1892,'(0202) Frozen'!$C$2:$P$997,14,FALSE),0)</f>
        <v>0</v>
      </c>
      <c r="Q1892">
        <f t="shared" si="90"/>
        <v>0</v>
      </c>
      <c r="R1892" s="4">
        <f t="shared" si="92"/>
        <v>0</v>
      </c>
    </row>
    <row r="1893" spans="1:18" x14ac:dyDescent="0.25">
      <c r="A1893">
        <v>826</v>
      </c>
      <c r="B1893" t="s">
        <v>15</v>
      </c>
      <c r="C1893" t="str">
        <f t="shared" si="91"/>
        <v>201004Slovenia</v>
      </c>
      <c r="D1893">
        <v>201004</v>
      </c>
      <c r="E1893">
        <v>2010</v>
      </c>
      <c r="F1893" s="1">
        <v>40269</v>
      </c>
      <c r="G1893">
        <v>4</v>
      </c>
      <c r="H1893">
        <v>1</v>
      </c>
      <c r="I1893" t="s">
        <v>16</v>
      </c>
      <c r="J1893">
        <v>4</v>
      </c>
      <c r="K1893" t="s">
        <v>62</v>
      </c>
      <c r="L1893" t="s">
        <v>61</v>
      </c>
      <c r="M1893">
        <v>705</v>
      </c>
      <c r="N1893" t="s">
        <v>44</v>
      </c>
      <c r="O1893" s="3">
        <f>IFERROR(VLOOKUP(D1893&amp;N1893,'(0201) Fresh'!$C$2:$P$1086,14,FALSE),0)</f>
        <v>0</v>
      </c>
      <c r="P1893">
        <f>IFERROR(VLOOKUP(D1893&amp;N1893,'(0202) Frozen'!$C$2:$P$997,14,FALSE),0)</f>
        <v>0</v>
      </c>
      <c r="Q1893">
        <f t="shared" si="90"/>
        <v>0</v>
      </c>
      <c r="R1893" s="4">
        <f t="shared" si="92"/>
        <v>0</v>
      </c>
    </row>
    <row r="1894" spans="1:18" x14ac:dyDescent="0.25">
      <c r="A1894">
        <v>826</v>
      </c>
      <c r="B1894" t="s">
        <v>15</v>
      </c>
      <c r="C1894" t="str">
        <f t="shared" si="91"/>
        <v>201005Slovenia</v>
      </c>
      <c r="D1894">
        <v>201005</v>
      </c>
      <c r="E1894">
        <v>2010</v>
      </c>
      <c r="F1894" s="1">
        <v>40299</v>
      </c>
      <c r="G1894">
        <v>5</v>
      </c>
      <c r="H1894">
        <v>1</v>
      </c>
      <c r="I1894" t="s">
        <v>16</v>
      </c>
      <c r="J1894">
        <v>4</v>
      </c>
      <c r="K1894" t="s">
        <v>62</v>
      </c>
      <c r="L1894" t="s">
        <v>61</v>
      </c>
      <c r="M1894">
        <v>705</v>
      </c>
      <c r="N1894" t="s">
        <v>44</v>
      </c>
      <c r="O1894" s="3">
        <f>IFERROR(VLOOKUP(D1894&amp;N1894,'(0201) Fresh'!$C$2:$P$1086,14,FALSE),0)</f>
        <v>0</v>
      </c>
      <c r="P1894">
        <f>IFERROR(VLOOKUP(D1894&amp;N1894,'(0202) Frozen'!$C$2:$P$997,14,FALSE),0)</f>
        <v>0</v>
      </c>
      <c r="Q1894">
        <f t="shared" si="90"/>
        <v>0</v>
      </c>
      <c r="R1894" s="4">
        <f t="shared" si="92"/>
        <v>0</v>
      </c>
    </row>
    <row r="1895" spans="1:18" x14ac:dyDescent="0.25">
      <c r="A1895">
        <v>826</v>
      </c>
      <c r="B1895" t="s">
        <v>15</v>
      </c>
      <c r="C1895" t="str">
        <f t="shared" si="91"/>
        <v>201006Slovenia</v>
      </c>
      <c r="D1895">
        <v>201006</v>
      </c>
      <c r="E1895">
        <v>2010</v>
      </c>
      <c r="F1895" s="1">
        <v>40330</v>
      </c>
      <c r="G1895">
        <v>6</v>
      </c>
      <c r="H1895">
        <v>1</v>
      </c>
      <c r="I1895" t="s">
        <v>16</v>
      </c>
      <c r="J1895">
        <v>4</v>
      </c>
      <c r="K1895" t="s">
        <v>62</v>
      </c>
      <c r="L1895" t="s">
        <v>61</v>
      </c>
      <c r="M1895">
        <v>705</v>
      </c>
      <c r="N1895" t="s">
        <v>44</v>
      </c>
      <c r="O1895" s="3">
        <f>IFERROR(VLOOKUP(D1895&amp;N1895,'(0201) Fresh'!$C$2:$P$1086,14,FALSE),0)</f>
        <v>0</v>
      </c>
      <c r="P1895">
        <f>IFERROR(VLOOKUP(D1895&amp;N1895,'(0202) Frozen'!$C$2:$P$997,14,FALSE),0)</f>
        <v>0</v>
      </c>
      <c r="Q1895">
        <f t="shared" si="90"/>
        <v>0</v>
      </c>
      <c r="R1895" s="4">
        <f t="shared" si="92"/>
        <v>0</v>
      </c>
    </row>
    <row r="1896" spans="1:18" x14ac:dyDescent="0.25">
      <c r="A1896">
        <v>826</v>
      </c>
      <c r="B1896" t="s">
        <v>15</v>
      </c>
      <c r="C1896" t="str">
        <f t="shared" si="91"/>
        <v>201007Slovenia</v>
      </c>
      <c r="D1896">
        <v>201007</v>
      </c>
      <c r="E1896">
        <v>2010</v>
      </c>
      <c r="F1896" s="1">
        <v>40360</v>
      </c>
      <c r="G1896">
        <v>7</v>
      </c>
      <c r="H1896">
        <v>1</v>
      </c>
      <c r="I1896" t="s">
        <v>16</v>
      </c>
      <c r="J1896">
        <v>4</v>
      </c>
      <c r="K1896" t="s">
        <v>62</v>
      </c>
      <c r="L1896" t="s">
        <v>61</v>
      </c>
      <c r="M1896">
        <v>705</v>
      </c>
      <c r="N1896" t="s">
        <v>44</v>
      </c>
      <c r="O1896" s="3">
        <f>IFERROR(VLOOKUP(D1896&amp;N1896,'(0201) Fresh'!$C$2:$P$1086,14,FALSE),0)</f>
        <v>0</v>
      </c>
      <c r="P1896">
        <f>IFERROR(VLOOKUP(D1896&amp;N1896,'(0202) Frozen'!$C$2:$P$997,14,FALSE),0)</f>
        <v>0</v>
      </c>
      <c r="Q1896">
        <f t="shared" si="90"/>
        <v>0</v>
      </c>
      <c r="R1896" s="4">
        <f t="shared" si="92"/>
        <v>0</v>
      </c>
    </row>
    <row r="1897" spans="1:18" x14ac:dyDescent="0.25">
      <c r="A1897">
        <v>826</v>
      </c>
      <c r="B1897" t="s">
        <v>15</v>
      </c>
      <c r="C1897" t="str">
        <f t="shared" si="91"/>
        <v>201008Slovenia</v>
      </c>
      <c r="D1897">
        <v>201008</v>
      </c>
      <c r="E1897">
        <v>2010</v>
      </c>
      <c r="F1897" s="1">
        <v>40391</v>
      </c>
      <c r="G1897">
        <v>8</v>
      </c>
      <c r="H1897">
        <v>1</v>
      </c>
      <c r="I1897" t="s">
        <v>16</v>
      </c>
      <c r="J1897">
        <v>4</v>
      </c>
      <c r="K1897" t="s">
        <v>62</v>
      </c>
      <c r="L1897" t="s">
        <v>61</v>
      </c>
      <c r="M1897">
        <v>705</v>
      </c>
      <c r="N1897" t="s">
        <v>44</v>
      </c>
      <c r="O1897" s="3">
        <f>IFERROR(VLOOKUP(D1897&amp;N1897,'(0201) Fresh'!$C$2:$P$1086,14,FALSE),0)</f>
        <v>0</v>
      </c>
      <c r="P1897">
        <f>IFERROR(VLOOKUP(D1897&amp;N1897,'(0202) Frozen'!$C$2:$P$997,14,FALSE),0)</f>
        <v>0</v>
      </c>
      <c r="Q1897">
        <f t="shared" si="90"/>
        <v>0</v>
      </c>
      <c r="R1897" s="4">
        <f t="shared" si="92"/>
        <v>0</v>
      </c>
    </row>
    <row r="1898" spans="1:18" x14ac:dyDescent="0.25">
      <c r="A1898">
        <v>826</v>
      </c>
      <c r="B1898" t="s">
        <v>15</v>
      </c>
      <c r="C1898" t="str">
        <f t="shared" si="91"/>
        <v>201009Slovenia</v>
      </c>
      <c r="D1898">
        <v>201009</v>
      </c>
      <c r="E1898">
        <v>2010</v>
      </c>
      <c r="F1898" s="1">
        <v>40422</v>
      </c>
      <c r="G1898">
        <v>9</v>
      </c>
      <c r="H1898">
        <v>1</v>
      </c>
      <c r="I1898" t="s">
        <v>16</v>
      </c>
      <c r="J1898">
        <v>4</v>
      </c>
      <c r="K1898" t="s">
        <v>62</v>
      </c>
      <c r="L1898" t="s">
        <v>61</v>
      </c>
      <c r="M1898">
        <v>705</v>
      </c>
      <c r="N1898" t="s">
        <v>44</v>
      </c>
      <c r="O1898" s="3">
        <f>IFERROR(VLOOKUP(D1898&amp;N1898,'(0201) Fresh'!$C$2:$P$1086,14,FALSE),0)</f>
        <v>0</v>
      </c>
      <c r="P1898">
        <f>IFERROR(VLOOKUP(D1898&amp;N1898,'(0202) Frozen'!$C$2:$P$997,14,FALSE),0)</f>
        <v>0</v>
      </c>
      <c r="Q1898">
        <f t="shared" si="90"/>
        <v>0</v>
      </c>
      <c r="R1898" s="4">
        <f t="shared" si="92"/>
        <v>0</v>
      </c>
    </row>
    <row r="1899" spans="1:18" x14ac:dyDescent="0.25">
      <c r="A1899">
        <v>826</v>
      </c>
      <c r="B1899" t="s">
        <v>15</v>
      </c>
      <c r="C1899" t="str">
        <f t="shared" si="91"/>
        <v>201010Slovenia</v>
      </c>
      <c r="D1899">
        <v>201010</v>
      </c>
      <c r="E1899">
        <v>2010</v>
      </c>
      <c r="F1899" s="1">
        <v>40452</v>
      </c>
      <c r="G1899">
        <v>10</v>
      </c>
      <c r="H1899">
        <v>1</v>
      </c>
      <c r="I1899" t="s">
        <v>16</v>
      </c>
      <c r="J1899">
        <v>4</v>
      </c>
      <c r="K1899" t="s">
        <v>62</v>
      </c>
      <c r="L1899" t="s">
        <v>61</v>
      </c>
      <c r="M1899">
        <v>705</v>
      </c>
      <c r="N1899" t="s">
        <v>44</v>
      </c>
      <c r="O1899" s="3">
        <f>IFERROR(VLOOKUP(D1899&amp;N1899,'(0201) Fresh'!$C$2:$P$1086,14,FALSE),0)</f>
        <v>0</v>
      </c>
      <c r="P1899">
        <f>IFERROR(VLOOKUP(D1899&amp;N1899,'(0202) Frozen'!$C$2:$P$997,14,FALSE),0)</f>
        <v>0</v>
      </c>
      <c r="Q1899">
        <f t="shared" si="90"/>
        <v>0</v>
      </c>
      <c r="R1899" s="4">
        <f t="shared" si="92"/>
        <v>0</v>
      </c>
    </row>
    <row r="1900" spans="1:18" x14ac:dyDescent="0.25">
      <c r="A1900">
        <v>826</v>
      </c>
      <c r="B1900" t="s">
        <v>15</v>
      </c>
      <c r="C1900" t="str">
        <f t="shared" si="91"/>
        <v>201011Slovenia</v>
      </c>
      <c r="D1900">
        <v>201011</v>
      </c>
      <c r="E1900">
        <v>2010</v>
      </c>
      <c r="F1900" s="1">
        <v>40483</v>
      </c>
      <c r="G1900">
        <v>11</v>
      </c>
      <c r="H1900">
        <v>1</v>
      </c>
      <c r="I1900" t="s">
        <v>16</v>
      </c>
      <c r="J1900">
        <v>4</v>
      </c>
      <c r="K1900" t="s">
        <v>62</v>
      </c>
      <c r="L1900" t="s">
        <v>61</v>
      </c>
      <c r="M1900">
        <v>705</v>
      </c>
      <c r="N1900" t="s">
        <v>44</v>
      </c>
      <c r="O1900" s="3">
        <f>IFERROR(VLOOKUP(D1900&amp;N1900,'(0201) Fresh'!$C$2:$P$1086,14,FALSE),0)</f>
        <v>0</v>
      </c>
      <c r="P1900">
        <f>IFERROR(VLOOKUP(D1900&amp;N1900,'(0202) Frozen'!$C$2:$P$997,14,FALSE),0)</f>
        <v>0</v>
      </c>
      <c r="Q1900">
        <f t="shared" si="90"/>
        <v>0</v>
      </c>
      <c r="R1900" s="4">
        <f t="shared" si="92"/>
        <v>0</v>
      </c>
    </row>
    <row r="1901" spans="1:18" x14ac:dyDescent="0.25">
      <c r="A1901">
        <v>826</v>
      </c>
      <c r="B1901" t="s">
        <v>15</v>
      </c>
      <c r="C1901" t="str">
        <f t="shared" si="91"/>
        <v>201012Slovenia</v>
      </c>
      <c r="D1901">
        <v>201012</v>
      </c>
      <c r="E1901">
        <v>2010</v>
      </c>
      <c r="F1901" s="1">
        <v>40513</v>
      </c>
      <c r="G1901">
        <v>12</v>
      </c>
      <c r="H1901">
        <v>1</v>
      </c>
      <c r="I1901" t="s">
        <v>16</v>
      </c>
      <c r="J1901">
        <v>4</v>
      </c>
      <c r="K1901" t="s">
        <v>62</v>
      </c>
      <c r="L1901" t="s">
        <v>61</v>
      </c>
      <c r="M1901">
        <v>705</v>
      </c>
      <c r="N1901" t="s">
        <v>44</v>
      </c>
      <c r="O1901" s="3">
        <f>IFERROR(VLOOKUP(D1901&amp;N1901,'(0201) Fresh'!$C$2:$P$1086,14,FALSE),0)</f>
        <v>0</v>
      </c>
      <c r="P1901">
        <f>IFERROR(VLOOKUP(D1901&amp;N1901,'(0202) Frozen'!$C$2:$P$997,14,FALSE),0)</f>
        <v>0</v>
      </c>
      <c r="Q1901">
        <f t="shared" si="90"/>
        <v>0</v>
      </c>
      <c r="R1901" s="4">
        <f t="shared" si="92"/>
        <v>0</v>
      </c>
    </row>
    <row r="1902" spans="1:18" x14ac:dyDescent="0.25">
      <c r="A1902">
        <v>826</v>
      </c>
      <c r="B1902" t="s">
        <v>15</v>
      </c>
      <c r="C1902" t="str">
        <f t="shared" si="91"/>
        <v>201101Slovenia</v>
      </c>
      <c r="D1902">
        <v>201101</v>
      </c>
      <c r="E1902">
        <v>2011</v>
      </c>
      <c r="F1902" s="1">
        <v>40544</v>
      </c>
      <c r="G1902">
        <v>1</v>
      </c>
      <c r="H1902">
        <v>1</v>
      </c>
      <c r="I1902" t="s">
        <v>16</v>
      </c>
      <c r="J1902">
        <v>4</v>
      </c>
      <c r="K1902" t="s">
        <v>62</v>
      </c>
      <c r="L1902" t="s">
        <v>61</v>
      </c>
      <c r="M1902">
        <v>705</v>
      </c>
      <c r="N1902" t="s">
        <v>44</v>
      </c>
      <c r="O1902" s="3">
        <f>IFERROR(VLOOKUP(D1902&amp;N1902,'(0201) Fresh'!$C$2:$P$1086,14,FALSE),0)</f>
        <v>0</v>
      </c>
      <c r="P1902">
        <f>IFERROR(VLOOKUP(D1902&amp;N1902,'(0202) Frozen'!$C$2:$P$997,14,FALSE),0)</f>
        <v>0</v>
      </c>
      <c r="Q1902">
        <f t="shared" si="90"/>
        <v>0</v>
      </c>
      <c r="R1902" s="4">
        <f t="shared" si="92"/>
        <v>0</v>
      </c>
    </row>
    <row r="1903" spans="1:18" x14ac:dyDescent="0.25">
      <c r="A1903">
        <v>826</v>
      </c>
      <c r="B1903" t="s">
        <v>15</v>
      </c>
      <c r="C1903" t="str">
        <f t="shared" si="91"/>
        <v>201102Slovenia</v>
      </c>
      <c r="D1903">
        <v>201102</v>
      </c>
      <c r="E1903">
        <v>2011</v>
      </c>
      <c r="F1903" s="1">
        <v>40575</v>
      </c>
      <c r="G1903">
        <v>2</v>
      </c>
      <c r="H1903">
        <v>1</v>
      </c>
      <c r="I1903" t="s">
        <v>16</v>
      </c>
      <c r="J1903">
        <v>4</v>
      </c>
      <c r="K1903" t="s">
        <v>62</v>
      </c>
      <c r="L1903" t="s">
        <v>61</v>
      </c>
      <c r="M1903">
        <v>705</v>
      </c>
      <c r="N1903" t="s">
        <v>44</v>
      </c>
      <c r="O1903" s="3">
        <f>IFERROR(VLOOKUP(D1903&amp;N1903,'(0201) Fresh'!$C$2:$P$1086,14,FALSE),0)</f>
        <v>0</v>
      </c>
      <c r="P1903">
        <f>IFERROR(VLOOKUP(D1903&amp;N1903,'(0202) Frozen'!$C$2:$P$997,14,FALSE),0)</f>
        <v>0</v>
      </c>
      <c r="Q1903">
        <f t="shared" si="90"/>
        <v>0</v>
      </c>
      <c r="R1903" s="4">
        <f t="shared" si="92"/>
        <v>0</v>
      </c>
    </row>
    <row r="1904" spans="1:18" x14ac:dyDescent="0.25">
      <c r="A1904">
        <v>826</v>
      </c>
      <c r="B1904" t="s">
        <v>15</v>
      </c>
      <c r="C1904" t="str">
        <f t="shared" si="91"/>
        <v>201103Slovenia</v>
      </c>
      <c r="D1904">
        <v>201103</v>
      </c>
      <c r="E1904">
        <v>2011</v>
      </c>
      <c r="F1904" s="1">
        <v>40603</v>
      </c>
      <c r="G1904">
        <v>3</v>
      </c>
      <c r="H1904">
        <v>1</v>
      </c>
      <c r="I1904" t="s">
        <v>16</v>
      </c>
      <c r="J1904">
        <v>4</v>
      </c>
      <c r="K1904" t="s">
        <v>62</v>
      </c>
      <c r="L1904" t="s">
        <v>61</v>
      </c>
      <c r="M1904">
        <v>705</v>
      </c>
      <c r="N1904" t="s">
        <v>44</v>
      </c>
      <c r="O1904" s="3">
        <f>IFERROR(VLOOKUP(D1904&amp;N1904,'(0201) Fresh'!$C$2:$P$1086,14,FALSE),0)</f>
        <v>0</v>
      </c>
      <c r="P1904">
        <f>IFERROR(VLOOKUP(D1904&amp;N1904,'(0202) Frozen'!$C$2:$P$997,14,FALSE),0)</f>
        <v>0</v>
      </c>
      <c r="Q1904">
        <f t="shared" si="90"/>
        <v>0</v>
      </c>
      <c r="R1904" s="4">
        <f t="shared" si="92"/>
        <v>0</v>
      </c>
    </row>
    <row r="1905" spans="1:18" x14ac:dyDescent="0.25">
      <c r="A1905">
        <v>826</v>
      </c>
      <c r="B1905" t="s">
        <v>15</v>
      </c>
      <c r="C1905" t="str">
        <f t="shared" si="91"/>
        <v>201104Slovenia</v>
      </c>
      <c r="D1905">
        <v>201104</v>
      </c>
      <c r="E1905">
        <v>2011</v>
      </c>
      <c r="F1905" s="1">
        <v>40634</v>
      </c>
      <c r="G1905">
        <v>4</v>
      </c>
      <c r="H1905">
        <v>1</v>
      </c>
      <c r="I1905" t="s">
        <v>16</v>
      </c>
      <c r="J1905">
        <v>4</v>
      </c>
      <c r="K1905" t="s">
        <v>62</v>
      </c>
      <c r="L1905" t="s">
        <v>61</v>
      </c>
      <c r="M1905">
        <v>705</v>
      </c>
      <c r="N1905" t="s">
        <v>44</v>
      </c>
      <c r="O1905" s="3">
        <f>IFERROR(VLOOKUP(D1905&amp;N1905,'(0201) Fresh'!$C$2:$P$1086,14,FALSE),0)</f>
        <v>0</v>
      </c>
      <c r="P1905">
        <f>IFERROR(VLOOKUP(D1905&amp;N1905,'(0202) Frozen'!$C$2:$P$997,14,FALSE),0)</f>
        <v>0</v>
      </c>
      <c r="Q1905">
        <f t="shared" si="90"/>
        <v>0</v>
      </c>
      <c r="R1905" s="4">
        <f t="shared" si="92"/>
        <v>0</v>
      </c>
    </row>
    <row r="1906" spans="1:18" x14ac:dyDescent="0.25">
      <c r="A1906">
        <v>826</v>
      </c>
      <c r="B1906" t="s">
        <v>15</v>
      </c>
      <c r="C1906" t="str">
        <f t="shared" si="91"/>
        <v>201105Slovenia</v>
      </c>
      <c r="D1906">
        <v>201105</v>
      </c>
      <c r="E1906">
        <v>2011</v>
      </c>
      <c r="F1906" s="1">
        <v>40664</v>
      </c>
      <c r="G1906">
        <v>5</v>
      </c>
      <c r="H1906">
        <v>1</v>
      </c>
      <c r="I1906" t="s">
        <v>16</v>
      </c>
      <c r="J1906">
        <v>4</v>
      </c>
      <c r="K1906" t="s">
        <v>62</v>
      </c>
      <c r="L1906" t="s">
        <v>61</v>
      </c>
      <c r="M1906">
        <v>705</v>
      </c>
      <c r="N1906" t="s">
        <v>44</v>
      </c>
      <c r="O1906" s="3">
        <f>IFERROR(VLOOKUP(D1906&amp;N1906,'(0201) Fresh'!$C$2:$P$1086,14,FALSE),0)</f>
        <v>0</v>
      </c>
      <c r="P1906">
        <f>IFERROR(VLOOKUP(D1906&amp;N1906,'(0202) Frozen'!$C$2:$P$997,14,FALSE),0)</f>
        <v>0</v>
      </c>
      <c r="Q1906">
        <f t="shared" si="90"/>
        <v>0</v>
      </c>
      <c r="R1906" s="4">
        <f t="shared" si="92"/>
        <v>0</v>
      </c>
    </row>
    <row r="1907" spans="1:18" x14ac:dyDescent="0.25">
      <c r="A1907">
        <v>826</v>
      </c>
      <c r="B1907" t="s">
        <v>15</v>
      </c>
      <c r="C1907" t="str">
        <f t="shared" si="91"/>
        <v>201106Slovenia</v>
      </c>
      <c r="D1907">
        <v>201106</v>
      </c>
      <c r="E1907">
        <v>2011</v>
      </c>
      <c r="F1907" s="1">
        <v>40695</v>
      </c>
      <c r="G1907">
        <v>6</v>
      </c>
      <c r="H1907">
        <v>1</v>
      </c>
      <c r="I1907" t="s">
        <v>16</v>
      </c>
      <c r="J1907">
        <v>4</v>
      </c>
      <c r="K1907" t="s">
        <v>62</v>
      </c>
      <c r="L1907" t="s">
        <v>61</v>
      </c>
      <c r="M1907">
        <v>705</v>
      </c>
      <c r="N1907" t="s">
        <v>44</v>
      </c>
      <c r="O1907" s="3">
        <f>IFERROR(VLOOKUP(D1907&amp;N1907,'(0201) Fresh'!$C$2:$P$1086,14,FALSE),0)</f>
        <v>0</v>
      </c>
      <c r="P1907">
        <f>IFERROR(VLOOKUP(D1907&amp;N1907,'(0202) Frozen'!$C$2:$P$997,14,FALSE),0)</f>
        <v>0</v>
      </c>
      <c r="Q1907">
        <f t="shared" si="90"/>
        <v>0</v>
      </c>
      <c r="R1907" s="4">
        <f t="shared" si="92"/>
        <v>0</v>
      </c>
    </row>
    <row r="1908" spans="1:18" x14ac:dyDescent="0.25">
      <c r="A1908">
        <v>826</v>
      </c>
      <c r="B1908" t="s">
        <v>15</v>
      </c>
      <c r="C1908" t="str">
        <f t="shared" si="91"/>
        <v>201107Slovenia</v>
      </c>
      <c r="D1908">
        <v>201107</v>
      </c>
      <c r="E1908">
        <v>2011</v>
      </c>
      <c r="F1908" s="1">
        <v>40725</v>
      </c>
      <c r="G1908">
        <v>7</v>
      </c>
      <c r="H1908">
        <v>1</v>
      </c>
      <c r="I1908" t="s">
        <v>16</v>
      </c>
      <c r="J1908">
        <v>4</v>
      </c>
      <c r="K1908" t="s">
        <v>62</v>
      </c>
      <c r="L1908" t="s">
        <v>61</v>
      </c>
      <c r="M1908">
        <v>705</v>
      </c>
      <c r="N1908" t="s">
        <v>44</v>
      </c>
      <c r="O1908" s="3">
        <f>IFERROR(VLOOKUP(D1908&amp;N1908,'(0201) Fresh'!$C$2:$P$1086,14,FALSE),0)</f>
        <v>0</v>
      </c>
      <c r="P1908">
        <f>IFERROR(VLOOKUP(D1908&amp;N1908,'(0202) Frozen'!$C$2:$P$997,14,FALSE),0)</f>
        <v>0</v>
      </c>
      <c r="Q1908">
        <f t="shared" si="90"/>
        <v>0</v>
      </c>
      <c r="R1908" s="4">
        <f t="shared" si="92"/>
        <v>0</v>
      </c>
    </row>
    <row r="1909" spans="1:18" x14ac:dyDescent="0.25">
      <c r="A1909">
        <v>826</v>
      </c>
      <c r="B1909" t="s">
        <v>15</v>
      </c>
      <c r="C1909" t="str">
        <f t="shared" si="91"/>
        <v>201108Slovenia</v>
      </c>
      <c r="D1909">
        <v>201108</v>
      </c>
      <c r="E1909">
        <v>2011</v>
      </c>
      <c r="F1909" s="1">
        <v>40756</v>
      </c>
      <c r="G1909">
        <v>8</v>
      </c>
      <c r="H1909">
        <v>1</v>
      </c>
      <c r="I1909" t="s">
        <v>16</v>
      </c>
      <c r="J1909">
        <v>4</v>
      </c>
      <c r="K1909" t="s">
        <v>62</v>
      </c>
      <c r="L1909" t="s">
        <v>61</v>
      </c>
      <c r="M1909">
        <v>705</v>
      </c>
      <c r="N1909" t="s">
        <v>44</v>
      </c>
      <c r="O1909" s="3">
        <f>IFERROR(VLOOKUP(D1909&amp;N1909,'(0201) Fresh'!$C$2:$P$1086,14,FALSE),0)</f>
        <v>0</v>
      </c>
      <c r="P1909">
        <f>IFERROR(VLOOKUP(D1909&amp;N1909,'(0202) Frozen'!$C$2:$P$997,14,FALSE),0)</f>
        <v>0</v>
      </c>
      <c r="Q1909">
        <f t="shared" si="90"/>
        <v>0</v>
      </c>
      <c r="R1909" s="4">
        <f t="shared" si="92"/>
        <v>0</v>
      </c>
    </row>
    <row r="1910" spans="1:18" x14ac:dyDescent="0.25">
      <c r="A1910">
        <v>826</v>
      </c>
      <c r="B1910" t="s">
        <v>15</v>
      </c>
      <c r="C1910" t="str">
        <f t="shared" si="91"/>
        <v>201109Slovenia</v>
      </c>
      <c r="D1910">
        <v>201109</v>
      </c>
      <c r="E1910">
        <v>2011</v>
      </c>
      <c r="F1910" s="1">
        <v>40787</v>
      </c>
      <c r="G1910">
        <v>9</v>
      </c>
      <c r="H1910">
        <v>1</v>
      </c>
      <c r="I1910" t="s">
        <v>16</v>
      </c>
      <c r="J1910">
        <v>4</v>
      </c>
      <c r="K1910" t="s">
        <v>62</v>
      </c>
      <c r="L1910" t="s">
        <v>61</v>
      </c>
      <c r="M1910">
        <v>705</v>
      </c>
      <c r="N1910" t="s">
        <v>44</v>
      </c>
      <c r="O1910" s="3">
        <f>IFERROR(VLOOKUP(D1910&amp;N1910,'(0201) Fresh'!$C$2:$P$1086,14,FALSE),0)</f>
        <v>0</v>
      </c>
      <c r="P1910">
        <f>IFERROR(VLOOKUP(D1910&amp;N1910,'(0202) Frozen'!$C$2:$P$997,14,FALSE),0)</f>
        <v>0</v>
      </c>
      <c r="Q1910">
        <f t="shared" si="90"/>
        <v>0</v>
      </c>
      <c r="R1910" s="4">
        <f t="shared" si="92"/>
        <v>0</v>
      </c>
    </row>
    <row r="1911" spans="1:18" x14ac:dyDescent="0.25">
      <c r="A1911">
        <v>826</v>
      </c>
      <c r="B1911" t="s">
        <v>15</v>
      </c>
      <c r="C1911" t="str">
        <f t="shared" si="91"/>
        <v>201110Slovenia</v>
      </c>
      <c r="D1911">
        <v>201110</v>
      </c>
      <c r="E1911">
        <v>2011</v>
      </c>
      <c r="F1911" s="1">
        <v>40817</v>
      </c>
      <c r="G1911">
        <v>10</v>
      </c>
      <c r="H1911">
        <v>1</v>
      </c>
      <c r="I1911" t="s">
        <v>16</v>
      </c>
      <c r="J1911">
        <v>4</v>
      </c>
      <c r="K1911" t="s">
        <v>62</v>
      </c>
      <c r="L1911" t="s">
        <v>61</v>
      </c>
      <c r="M1911">
        <v>705</v>
      </c>
      <c r="N1911" t="s">
        <v>44</v>
      </c>
      <c r="O1911" s="3">
        <f>IFERROR(VLOOKUP(D1911&amp;N1911,'(0201) Fresh'!$C$2:$P$1086,14,FALSE),0)</f>
        <v>0</v>
      </c>
      <c r="P1911">
        <f>IFERROR(VLOOKUP(D1911&amp;N1911,'(0202) Frozen'!$C$2:$P$997,14,FALSE),0)</f>
        <v>0</v>
      </c>
      <c r="Q1911">
        <f t="shared" si="90"/>
        <v>0</v>
      </c>
      <c r="R1911" s="4">
        <f t="shared" si="92"/>
        <v>0</v>
      </c>
    </row>
    <row r="1912" spans="1:18" x14ac:dyDescent="0.25">
      <c r="A1912">
        <v>826</v>
      </c>
      <c r="B1912" t="s">
        <v>15</v>
      </c>
      <c r="C1912" t="str">
        <f t="shared" si="91"/>
        <v>201111Slovenia</v>
      </c>
      <c r="D1912">
        <v>201111</v>
      </c>
      <c r="E1912">
        <v>2011</v>
      </c>
      <c r="F1912" s="1">
        <v>40848</v>
      </c>
      <c r="G1912">
        <v>11</v>
      </c>
      <c r="H1912">
        <v>1</v>
      </c>
      <c r="I1912" t="s">
        <v>16</v>
      </c>
      <c r="J1912">
        <v>4</v>
      </c>
      <c r="K1912" t="s">
        <v>62</v>
      </c>
      <c r="L1912" t="s">
        <v>61</v>
      </c>
      <c r="M1912">
        <v>705</v>
      </c>
      <c r="N1912" t="s">
        <v>44</v>
      </c>
      <c r="O1912" s="3">
        <f>IFERROR(VLOOKUP(D1912&amp;N1912,'(0201) Fresh'!$C$2:$P$1086,14,FALSE),0)</f>
        <v>0</v>
      </c>
      <c r="P1912">
        <f>IFERROR(VLOOKUP(D1912&amp;N1912,'(0202) Frozen'!$C$2:$P$997,14,FALSE),0)</f>
        <v>0</v>
      </c>
      <c r="Q1912">
        <f t="shared" si="90"/>
        <v>0</v>
      </c>
      <c r="R1912" s="4">
        <f t="shared" si="92"/>
        <v>0</v>
      </c>
    </row>
    <row r="1913" spans="1:18" x14ac:dyDescent="0.25">
      <c r="A1913">
        <v>826</v>
      </c>
      <c r="B1913" t="s">
        <v>15</v>
      </c>
      <c r="C1913" t="str">
        <f t="shared" si="91"/>
        <v>201112Slovenia</v>
      </c>
      <c r="D1913">
        <v>201112</v>
      </c>
      <c r="E1913">
        <v>2011</v>
      </c>
      <c r="F1913" s="1">
        <v>40878</v>
      </c>
      <c r="G1913">
        <v>12</v>
      </c>
      <c r="H1913">
        <v>1</v>
      </c>
      <c r="I1913" t="s">
        <v>16</v>
      </c>
      <c r="J1913">
        <v>4</v>
      </c>
      <c r="K1913" t="s">
        <v>62</v>
      </c>
      <c r="L1913" t="s">
        <v>61</v>
      </c>
      <c r="M1913">
        <v>705</v>
      </c>
      <c r="N1913" t="s">
        <v>44</v>
      </c>
      <c r="O1913" s="3">
        <f>IFERROR(VLOOKUP(D1913&amp;N1913,'(0201) Fresh'!$C$2:$P$1086,14,FALSE),0)</f>
        <v>0</v>
      </c>
      <c r="P1913">
        <f>IFERROR(VLOOKUP(D1913&amp;N1913,'(0202) Frozen'!$C$2:$P$997,14,FALSE),0)</f>
        <v>0</v>
      </c>
      <c r="Q1913">
        <f t="shared" si="90"/>
        <v>0</v>
      </c>
      <c r="R1913" s="4">
        <f t="shared" si="92"/>
        <v>0</v>
      </c>
    </row>
    <row r="1914" spans="1:18" x14ac:dyDescent="0.25">
      <c r="A1914">
        <v>826</v>
      </c>
      <c r="B1914" t="s">
        <v>15</v>
      </c>
      <c r="C1914" t="str">
        <f t="shared" si="91"/>
        <v>201201Slovenia</v>
      </c>
      <c r="D1914">
        <v>201201</v>
      </c>
      <c r="E1914">
        <v>2012</v>
      </c>
      <c r="F1914" s="1">
        <v>40909</v>
      </c>
      <c r="G1914">
        <v>1</v>
      </c>
      <c r="H1914">
        <v>1</v>
      </c>
      <c r="I1914" t="s">
        <v>16</v>
      </c>
      <c r="J1914">
        <v>4</v>
      </c>
      <c r="K1914" t="s">
        <v>62</v>
      </c>
      <c r="L1914" t="s">
        <v>61</v>
      </c>
      <c r="M1914">
        <v>705</v>
      </c>
      <c r="N1914" t="s">
        <v>44</v>
      </c>
      <c r="O1914" s="3">
        <f>IFERROR(VLOOKUP(D1914&amp;N1914,'(0201) Fresh'!$C$2:$P$1086,14,FALSE),0)</f>
        <v>0</v>
      </c>
      <c r="P1914">
        <f>IFERROR(VLOOKUP(D1914&amp;N1914,'(0202) Frozen'!$C$2:$P$997,14,FALSE),0)</f>
        <v>0</v>
      </c>
      <c r="Q1914">
        <f t="shared" si="90"/>
        <v>0</v>
      </c>
      <c r="R1914" s="4">
        <f t="shared" si="92"/>
        <v>0</v>
      </c>
    </row>
    <row r="1915" spans="1:18" x14ac:dyDescent="0.25">
      <c r="A1915">
        <v>826</v>
      </c>
      <c r="B1915" t="s">
        <v>15</v>
      </c>
      <c r="C1915" t="str">
        <f t="shared" si="91"/>
        <v>201202Slovenia</v>
      </c>
      <c r="D1915">
        <v>201202</v>
      </c>
      <c r="E1915">
        <v>2012</v>
      </c>
      <c r="F1915" s="1">
        <v>40940</v>
      </c>
      <c r="G1915">
        <v>2</v>
      </c>
      <c r="H1915">
        <v>1</v>
      </c>
      <c r="I1915" t="s">
        <v>16</v>
      </c>
      <c r="J1915">
        <v>4</v>
      </c>
      <c r="K1915" t="s">
        <v>62</v>
      </c>
      <c r="L1915" t="s">
        <v>61</v>
      </c>
      <c r="M1915">
        <v>705</v>
      </c>
      <c r="N1915" t="s">
        <v>44</v>
      </c>
      <c r="O1915" s="3">
        <f>IFERROR(VLOOKUP(D1915&amp;N1915,'(0201) Fresh'!$C$2:$P$1086,14,FALSE),0)</f>
        <v>0</v>
      </c>
      <c r="P1915">
        <f>IFERROR(VLOOKUP(D1915&amp;N1915,'(0202) Frozen'!$C$2:$P$997,14,FALSE),0)</f>
        <v>0</v>
      </c>
      <c r="Q1915">
        <f t="shared" si="90"/>
        <v>0</v>
      </c>
      <c r="R1915" s="4">
        <f t="shared" si="92"/>
        <v>0</v>
      </c>
    </row>
    <row r="1916" spans="1:18" x14ac:dyDescent="0.25">
      <c r="A1916">
        <v>826</v>
      </c>
      <c r="B1916" t="s">
        <v>15</v>
      </c>
      <c r="C1916" t="str">
        <f t="shared" si="91"/>
        <v>201203Slovenia</v>
      </c>
      <c r="D1916">
        <v>201203</v>
      </c>
      <c r="E1916">
        <v>2012</v>
      </c>
      <c r="F1916" s="1">
        <v>40969</v>
      </c>
      <c r="G1916">
        <v>3</v>
      </c>
      <c r="H1916">
        <v>1</v>
      </c>
      <c r="I1916" t="s">
        <v>16</v>
      </c>
      <c r="J1916">
        <v>4</v>
      </c>
      <c r="K1916" t="s">
        <v>62</v>
      </c>
      <c r="L1916" t="s">
        <v>61</v>
      </c>
      <c r="M1916">
        <v>705</v>
      </c>
      <c r="N1916" t="s">
        <v>44</v>
      </c>
      <c r="O1916" s="3">
        <f>IFERROR(VLOOKUP(D1916&amp;N1916,'(0201) Fresh'!$C$2:$P$1086,14,FALSE),0)</f>
        <v>0</v>
      </c>
      <c r="P1916">
        <f>IFERROR(VLOOKUP(D1916&amp;N1916,'(0202) Frozen'!$C$2:$P$997,14,FALSE),0)</f>
        <v>0</v>
      </c>
      <c r="Q1916">
        <f t="shared" si="90"/>
        <v>0</v>
      </c>
      <c r="R1916" s="4">
        <f t="shared" si="92"/>
        <v>0</v>
      </c>
    </row>
    <row r="1917" spans="1:18" x14ac:dyDescent="0.25">
      <c r="A1917">
        <v>826</v>
      </c>
      <c r="B1917" t="s">
        <v>15</v>
      </c>
      <c r="C1917" t="str">
        <f t="shared" si="91"/>
        <v>201204Slovenia</v>
      </c>
      <c r="D1917">
        <v>201204</v>
      </c>
      <c r="E1917">
        <v>2012</v>
      </c>
      <c r="F1917" s="1">
        <v>41000</v>
      </c>
      <c r="G1917">
        <v>4</v>
      </c>
      <c r="H1917">
        <v>1</v>
      </c>
      <c r="I1917" t="s">
        <v>16</v>
      </c>
      <c r="J1917">
        <v>4</v>
      </c>
      <c r="K1917" t="s">
        <v>62</v>
      </c>
      <c r="L1917" t="s">
        <v>61</v>
      </c>
      <c r="M1917">
        <v>705</v>
      </c>
      <c r="N1917" t="s">
        <v>44</v>
      </c>
      <c r="O1917" s="3">
        <f>IFERROR(VLOOKUP(D1917&amp;N1917,'(0201) Fresh'!$C$2:$P$1086,14,FALSE),0)</f>
        <v>0</v>
      </c>
      <c r="P1917">
        <f>IFERROR(VLOOKUP(D1917&amp;N1917,'(0202) Frozen'!$C$2:$P$997,14,FALSE),0)</f>
        <v>0</v>
      </c>
      <c r="Q1917">
        <f t="shared" si="90"/>
        <v>0</v>
      </c>
      <c r="R1917" s="4">
        <f t="shared" si="92"/>
        <v>0</v>
      </c>
    </row>
    <row r="1918" spans="1:18" x14ac:dyDescent="0.25">
      <c r="A1918">
        <v>826</v>
      </c>
      <c r="B1918" t="s">
        <v>15</v>
      </c>
      <c r="C1918" t="str">
        <f t="shared" si="91"/>
        <v>201205Slovenia</v>
      </c>
      <c r="D1918">
        <v>201205</v>
      </c>
      <c r="E1918">
        <v>2012</v>
      </c>
      <c r="F1918" s="1">
        <v>41030</v>
      </c>
      <c r="G1918">
        <v>5</v>
      </c>
      <c r="H1918">
        <v>1</v>
      </c>
      <c r="I1918" t="s">
        <v>16</v>
      </c>
      <c r="J1918">
        <v>4</v>
      </c>
      <c r="K1918" t="s">
        <v>62</v>
      </c>
      <c r="L1918" t="s">
        <v>61</v>
      </c>
      <c r="M1918">
        <v>705</v>
      </c>
      <c r="N1918" t="s">
        <v>44</v>
      </c>
      <c r="O1918" s="3">
        <f>IFERROR(VLOOKUP(D1918&amp;N1918,'(0201) Fresh'!$C$2:$P$1086,14,FALSE),0)</f>
        <v>0</v>
      </c>
      <c r="P1918">
        <f>IFERROR(VLOOKUP(D1918&amp;N1918,'(0202) Frozen'!$C$2:$P$997,14,FALSE),0)</f>
        <v>0</v>
      </c>
      <c r="Q1918">
        <f t="shared" si="90"/>
        <v>0</v>
      </c>
      <c r="R1918" s="4">
        <f t="shared" si="92"/>
        <v>0</v>
      </c>
    </row>
    <row r="1919" spans="1:18" x14ac:dyDescent="0.25">
      <c r="A1919">
        <v>826</v>
      </c>
      <c r="B1919" t="s">
        <v>15</v>
      </c>
      <c r="C1919" t="str">
        <f t="shared" si="91"/>
        <v>201206Slovenia</v>
      </c>
      <c r="D1919">
        <v>201206</v>
      </c>
      <c r="E1919">
        <v>2012</v>
      </c>
      <c r="F1919" s="1">
        <v>41061</v>
      </c>
      <c r="G1919">
        <v>6</v>
      </c>
      <c r="H1919">
        <v>1</v>
      </c>
      <c r="I1919" t="s">
        <v>16</v>
      </c>
      <c r="J1919">
        <v>4</v>
      </c>
      <c r="K1919" t="s">
        <v>62</v>
      </c>
      <c r="L1919" t="s">
        <v>61</v>
      </c>
      <c r="M1919">
        <v>705</v>
      </c>
      <c r="N1919" t="s">
        <v>44</v>
      </c>
      <c r="O1919" s="3">
        <f>IFERROR(VLOOKUP(D1919&amp;N1919,'(0201) Fresh'!$C$2:$P$1086,14,FALSE),0)</f>
        <v>0</v>
      </c>
      <c r="P1919">
        <f>IFERROR(VLOOKUP(D1919&amp;N1919,'(0202) Frozen'!$C$2:$P$997,14,FALSE),0)</f>
        <v>0</v>
      </c>
      <c r="Q1919">
        <f t="shared" si="90"/>
        <v>0</v>
      </c>
      <c r="R1919" s="4">
        <f t="shared" si="92"/>
        <v>0</v>
      </c>
    </row>
    <row r="1920" spans="1:18" x14ac:dyDescent="0.25">
      <c r="A1920">
        <v>826</v>
      </c>
      <c r="B1920" t="s">
        <v>15</v>
      </c>
      <c r="C1920" t="str">
        <f t="shared" si="91"/>
        <v>201207Slovenia</v>
      </c>
      <c r="D1920">
        <v>201207</v>
      </c>
      <c r="E1920">
        <v>2012</v>
      </c>
      <c r="F1920" s="1">
        <v>41091</v>
      </c>
      <c r="G1920">
        <v>7</v>
      </c>
      <c r="H1920">
        <v>1</v>
      </c>
      <c r="I1920" t="s">
        <v>16</v>
      </c>
      <c r="J1920">
        <v>4</v>
      </c>
      <c r="K1920" t="s">
        <v>62</v>
      </c>
      <c r="L1920" t="s">
        <v>61</v>
      </c>
      <c r="M1920">
        <v>705</v>
      </c>
      <c r="N1920" t="s">
        <v>44</v>
      </c>
      <c r="O1920" s="3">
        <f>IFERROR(VLOOKUP(D1920&amp;N1920,'(0201) Fresh'!$C$2:$P$1086,14,FALSE),0)</f>
        <v>0</v>
      </c>
      <c r="P1920">
        <f>IFERROR(VLOOKUP(D1920&amp;N1920,'(0202) Frozen'!$C$2:$P$997,14,FALSE),0)</f>
        <v>0</v>
      </c>
      <c r="Q1920">
        <f t="shared" si="90"/>
        <v>0</v>
      </c>
      <c r="R1920" s="4">
        <f t="shared" si="92"/>
        <v>0</v>
      </c>
    </row>
    <row r="1921" spans="1:18" x14ac:dyDescent="0.25">
      <c r="A1921">
        <v>826</v>
      </c>
      <c r="B1921" t="s">
        <v>15</v>
      </c>
      <c r="C1921" t="str">
        <f t="shared" si="91"/>
        <v>201208Slovenia</v>
      </c>
      <c r="D1921">
        <v>201208</v>
      </c>
      <c r="E1921">
        <v>2012</v>
      </c>
      <c r="F1921" s="1">
        <v>41122</v>
      </c>
      <c r="G1921">
        <v>8</v>
      </c>
      <c r="H1921">
        <v>1</v>
      </c>
      <c r="I1921" t="s">
        <v>16</v>
      </c>
      <c r="J1921">
        <v>4</v>
      </c>
      <c r="K1921" t="s">
        <v>62</v>
      </c>
      <c r="L1921" t="s">
        <v>61</v>
      </c>
      <c r="M1921">
        <v>705</v>
      </c>
      <c r="N1921" t="s">
        <v>44</v>
      </c>
      <c r="O1921" s="3">
        <f>IFERROR(VLOOKUP(D1921&amp;N1921,'(0201) Fresh'!$C$2:$P$1086,14,FALSE),0)</f>
        <v>0</v>
      </c>
      <c r="P1921">
        <f>IFERROR(VLOOKUP(D1921&amp;N1921,'(0202) Frozen'!$C$2:$P$997,14,FALSE),0)</f>
        <v>0</v>
      </c>
      <c r="Q1921">
        <f t="shared" si="90"/>
        <v>0</v>
      </c>
      <c r="R1921" s="4">
        <f t="shared" si="92"/>
        <v>0</v>
      </c>
    </row>
    <row r="1922" spans="1:18" x14ac:dyDescent="0.25">
      <c r="A1922">
        <v>826</v>
      </c>
      <c r="B1922" t="s">
        <v>15</v>
      </c>
      <c r="C1922" t="str">
        <f t="shared" si="91"/>
        <v>201209Slovenia</v>
      </c>
      <c r="D1922">
        <v>201209</v>
      </c>
      <c r="E1922">
        <v>2012</v>
      </c>
      <c r="F1922" s="1">
        <v>41153</v>
      </c>
      <c r="G1922">
        <v>9</v>
      </c>
      <c r="H1922">
        <v>1</v>
      </c>
      <c r="I1922" t="s">
        <v>16</v>
      </c>
      <c r="J1922">
        <v>4</v>
      </c>
      <c r="K1922" t="s">
        <v>62</v>
      </c>
      <c r="L1922" t="s">
        <v>61</v>
      </c>
      <c r="M1922">
        <v>705</v>
      </c>
      <c r="N1922" t="s">
        <v>44</v>
      </c>
      <c r="O1922" s="3">
        <f>IFERROR(VLOOKUP(D1922&amp;N1922,'(0201) Fresh'!$C$2:$P$1086,14,FALSE),0)</f>
        <v>0</v>
      </c>
      <c r="P1922">
        <f>IFERROR(VLOOKUP(D1922&amp;N1922,'(0202) Frozen'!$C$2:$P$997,14,FALSE),0)</f>
        <v>0</v>
      </c>
      <c r="Q1922">
        <f t="shared" ref="Q1922:Q1985" si="93">O1922+P1922</f>
        <v>0</v>
      </c>
      <c r="R1922" s="4">
        <f t="shared" si="92"/>
        <v>0</v>
      </c>
    </row>
    <row r="1923" spans="1:18" x14ac:dyDescent="0.25">
      <c r="A1923">
        <v>826</v>
      </c>
      <c r="B1923" t="s">
        <v>15</v>
      </c>
      <c r="C1923" t="str">
        <f t="shared" ref="C1923:C1986" si="94">D1923&amp;N1923</f>
        <v>201210Slovenia</v>
      </c>
      <c r="D1923">
        <v>201210</v>
      </c>
      <c r="E1923">
        <v>2012</v>
      </c>
      <c r="F1923" s="1">
        <v>41183</v>
      </c>
      <c r="G1923">
        <v>10</v>
      </c>
      <c r="H1923">
        <v>1</v>
      </c>
      <c r="I1923" t="s">
        <v>16</v>
      </c>
      <c r="J1923">
        <v>4</v>
      </c>
      <c r="K1923" t="s">
        <v>62</v>
      </c>
      <c r="L1923" t="s">
        <v>61</v>
      </c>
      <c r="M1923">
        <v>705</v>
      </c>
      <c r="N1923" t="s">
        <v>44</v>
      </c>
      <c r="O1923" s="3">
        <f>IFERROR(VLOOKUP(D1923&amp;N1923,'(0201) Fresh'!$C$2:$P$1086,14,FALSE),0)</f>
        <v>0</v>
      </c>
      <c r="P1923">
        <f>IFERROR(VLOOKUP(D1923&amp;N1923,'(0202) Frozen'!$C$2:$P$997,14,FALSE),0)</f>
        <v>0</v>
      </c>
      <c r="Q1923">
        <f t="shared" si="93"/>
        <v>0</v>
      </c>
      <c r="R1923" s="4">
        <f t="shared" si="92"/>
        <v>0</v>
      </c>
    </row>
    <row r="1924" spans="1:18" x14ac:dyDescent="0.25">
      <c r="A1924">
        <v>826</v>
      </c>
      <c r="B1924" t="s">
        <v>15</v>
      </c>
      <c r="C1924" t="str">
        <f t="shared" si="94"/>
        <v>201211Slovenia</v>
      </c>
      <c r="D1924">
        <v>201211</v>
      </c>
      <c r="E1924">
        <v>2012</v>
      </c>
      <c r="F1924" s="1">
        <v>41214</v>
      </c>
      <c r="G1924">
        <v>11</v>
      </c>
      <c r="H1924">
        <v>1</v>
      </c>
      <c r="I1924" t="s">
        <v>16</v>
      </c>
      <c r="J1924">
        <v>4</v>
      </c>
      <c r="K1924" t="s">
        <v>62</v>
      </c>
      <c r="L1924" t="s">
        <v>61</v>
      </c>
      <c r="M1924">
        <v>705</v>
      </c>
      <c r="N1924" t="s">
        <v>44</v>
      </c>
      <c r="O1924" s="3">
        <f>IFERROR(VLOOKUP(D1924&amp;N1924,'(0201) Fresh'!$C$2:$P$1086,14,FALSE),0)</f>
        <v>0</v>
      </c>
      <c r="P1924">
        <f>IFERROR(VLOOKUP(D1924&amp;N1924,'(0202) Frozen'!$C$2:$P$997,14,FALSE),0)</f>
        <v>0</v>
      </c>
      <c r="Q1924">
        <f t="shared" si="93"/>
        <v>0</v>
      </c>
      <c r="R1924" s="4">
        <f t="shared" si="92"/>
        <v>0</v>
      </c>
    </row>
    <row r="1925" spans="1:18" x14ac:dyDescent="0.25">
      <c r="A1925">
        <v>826</v>
      </c>
      <c r="B1925" t="s">
        <v>15</v>
      </c>
      <c r="C1925" t="str">
        <f t="shared" si="94"/>
        <v>201212Slovenia</v>
      </c>
      <c r="D1925">
        <v>201212</v>
      </c>
      <c r="E1925">
        <v>2012</v>
      </c>
      <c r="F1925" s="1">
        <v>41244</v>
      </c>
      <c r="G1925">
        <v>12</v>
      </c>
      <c r="H1925">
        <v>1</v>
      </c>
      <c r="I1925" t="s">
        <v>16</v>
      </c>
      <c r="J1925">
        <v>4</v>
      </c>
      <c r="K1925" t="s">
        <v>62</v>
      </c>
      <c r="L1925" t="s">
        <v>61</v>
      </c>
      <c r="M1925">
        <v>705</v>
      </c>
      <c r="N1925" t="s">
        <v>44</v>
      </c>
      <c r="O1925" s="3">
        <f>IFERROR(VLOOKUP(D1925&amp;N1925,'(0201) Fresh'!$C$2:$P$1086,14,FALSE),0)</f>
        <v>7856</v>
      </c>
      <c r="P1925">
        <f>IFERROR(VLOOKUP(D1925&amp;N1925,'(0202) Frozen'!$C$2:$P$997,14,FALSE),0)</f>
        <v>0</v>
      </c>
      <c r="Q1925">
        <f t="shared" si="93"/>
        <v>7856</v>
      </c>
      <c r="R1925" s="4">
        <f t="shared" si="92"/>
        <v>6.2855083013594636E-5</v>
      </c>
    </row>
    <row r="1926" spans="1:18" x14ac:dyDescent="0.25">
      <c r="A1926">
        <v>826</v>
      </c>
      <c r="B1926" t="s">
        <v>15</v>
      </c>
      <c r="C1926" t="str">
        <f t="shared" si="94"/>
        <v>201301Slovenia</v>
      </c>
      <c r="D1926">
        <v>201301</v>
      </c>
      <c r="E1926">
        <v>2013</v>
      </c>
      <c r="F1926" s="1">
        <v>41275</v>
      </c>
      <c r="G1926">
        <v>1</v>
      </c>
      <c r="H1926">
        <v>1</v>
      </c>
      <c r="I1926" t="s">
        <v>16</v>
      </c>
      <c r="J1926">
        <v>4</v>
      </c>
      <c r="K1926" t="s">
        <v>62</v>
      </c>
      <c r="L1926" t="s">
        <v>61</v>
      </c>
      <c r="M1926">
        <v>705</v>
      </c>
      <c r="N1926" t="s">
        <v>44</v>
      </c>
      <c r="O1926" s="3">
        <f>IFERROR(VLOOKUP(D1926&amp;N1926,'(0201) Fresh'!$C$2:$P$1086,14,FALSE),0)</f>
        <v>0</v>
      </c>
      <c r="P1926">
        <f>IFERROR(VLOOKUP(D1926&amp;N1926,'(0202) Frozen'!$C$2:$P$997,14,FALSE),0)</f>
        <v>0</v>
      </c>
      <c r="Q1926">
        <f t="shared" si="93"/>
        <v>0</v>
      </c>
      <c r="R1926" s="4">
        <f t="shared" si="92"/>
        <v>0</v>
      </c>
    </row>
    <row r="1927" spans="1:18" x14ac:dyDescent="0.25">
      <c r="A1927">
        <v>826</v>
      </c>
      <c r="B1927" t="s">
        <v>15</v>
      </c>
      <c r="C1927" t="str">
        <f t="shared" si="94"/>
        <v>201302Slovenia</v>
      </c>
      <c r="D1927">
        <v>201302</v>
      </c>
      <c r="E1927">
        <v>2013</v>
      </c>
      <c r="F1927" s="1">
        <v>41306</v>
      </c>
      <c r="G1927">
        <v>2</v>
      </c>
      <c r="H1927">
        <v>1</v>
      </c>
      <c r="I1927" t="s">
        <v>16</v>
      </c>
      <c r="J1927">
        <v>4</v>
      </c>
      <c r="K1927" t="s">
        <v>62</v>
      </c>
      <c r="L1927" t="s">
        <v>61</v>
      </c>
      <c r="M1927">
        <v>705</v>
      </c>
      <c r="N1927" t="s">
        <v>44</v>
      </c>
      <c r="O1927" s="3">
        <f>IFERROR(VLOOKUP(D1927&amp;N1927,'(0201) Fresh'!$C$2:$P$1086,14,FALSE),0)</f>
        <v>0</v>
      </c>
      <c r="P1927">
        <f>IFERROR(VLOOKUP(D1927&amp;N1927,'(0202) Frozen'!$C$2:$P$997,14,FALSE),0)</f>
        <v>0</v>
      </c>
      <c r="Q1927">
        <f t="shared" si="93"/>
        <v>0</v>
      </c>
      <c r="R1927" s="4">
        <f t="shared" si="92"/>
        <v>0</v>
      </c>
    </row>
    <row r="1928" spans="1:18" x14ac:dyDescent="0.25">
      <c r="A1928">
        <v>826</v>
      </c>
      <c r="B1928" t="s">
        <v>15</v>
      </c>
      <c r="C1928" t="str">
        <f t="shared" si="94"/>
        <v>201303Slovenia</v>
      </c>
      <c r="D1928">
        <v>201303</v>
      </c>
      <c r="E1928">
        <v>2013</v>
      </c>
      <c r="F1928" s="1">
        <v>41334</v>
      </c>
      <c r="G1928">
        <v>3</v>
      </c>
      <c r="H1928">
        <v>1</v>
      </c>
      <c r="I1928" t="s">
        <v>16</v>
      </c>
      <c r="J1928">
        <v>4</v>
      </c>
      <c r="K1928" t="s">
        <v>62</v>
      </c>
      <c r="L1928" t="s">
        <v>61</v>
      </c>
      <c r="M1928">
        <v>705</v>
      </c>
      <c r="N1928" t="s">
        <v>44</v>
      </c>
      <c r="O1928" s="3">
        <f>IFERROR(VLOOKUP(D1928&amp;N1928,'(0201) Fresh'!$C$2:$P$1086,14,FALSE),0)</f>
        <v>0</v>
      </c>
      <c r="P1928">
        <f>IFERROR(VLOOKUP(D1928&amp;N1928,'(0202) Frozen'!$C$2:$P$997,14,FALSE),0)</f>
        <v>0</v>
      </c>
      <c r="Q1928">
        <f t="shared" si="93"/>
        <v>0</v>
      </c>
      <c r="R1928" s="4">
        <f t="shared" si="92"/>
        <v>0</v>
      </c>
    </row>
    <row r="1929" spans="1:18" x14ac:dyDescent="0.25">
      <c r="A1929">
        <v>826</v>
      </c>
      <c r="B1929" t="s">
        <v>15</v>
      </c>
      <c r="C1929" t="str">
        <f t="shared" si="94"/>
        <v>201304Slovenia</v>
      </c>
      <c r="D1929">
        <v>201304</v>
      </c>
      <c r="E1929">
        <v>2013</v>
      </c>
      <c r="F1929" s="1">
        <v>41365</v>
      </c>
      <c r="G1929">
        <v>4</v>
      </c>
      <c r="H1929">
        <v>1</v>
      </c>
      <c r="I1929" t="s">
        <v>16</v>
      </c>
      <c r="J1929">
        <v>4</v>
      </c>
      <c r="K1929" t="s">
        <v>62</v>
      </c>
      <c r="L1929" t="s">
        <v>61</v>
      </c>
      <c r="M1929">
        <v>705</v>
      </c>
      <c r="N1929" t="s">
        <v>44</v>
      </c>
      <c r="O1929" s="3">
        <f>IFERROR(VLOOKUP(D1929&amp;N1929,'(0201) Fresh'!$C$2:$P$1086,14,FALSE),0)</f>
        <v>0</v>
      </c>
      <c r="P1929">
        <f>IFERROR(VLOOKUP(D1929&amp;N1929,'(0202) Frozen'!$C$2:$P$997,14,FALSE),0)</f>
        <v>0</v>
      </c>
      <c r="Q1929">
        <f t="shared" si="93"/>
        <v>0</v>
      </c>
      <c r="R1929" s="4">
        <f t="shared" si="92"/>
        <v>0</v>
      </c>
    </row>
    <row r="1930" spans="1:18" x14ac:dyDescent="0.25">
      <c r="A1930">
        <v>826</v>
      </c>
      <c r="B1930" t="s">
        <v>15</v>
      </c>
      <c r="C1930" t="str">
        <f t="shared" si="94"/>
        <v>201305Slovenia</v>
      </c>
      <c r="D1930">
        <v>201305</v>
      </c>
      <c r="E1930">
        <v>2013</v>
      </c>
      <c r="F1930" s="1">
        <v>41395</v>
      </c>
      <c r="G1930">
        <v>5</v>
      </c>
      <c r="H1930">
        <v>1</v>
      </c>
      <c r="I1930" t="s">
        <v>16</v>
      </c>
      <c r="J1930">
        <v>4</v>
      </c>
      <c r="K1930" t="s">
        <v>62</v>
      </c>
      <c r="L1930" t="s">
        <v>61</v>
      </c>
      <c r="M1930">
        <v>705</v>
      </c>
      <c r="N1930" t="s">
        <v>44</v>
      </c>
      <c r="O1930" s="3">
        <f>IFERROR(VLOOKUP(D1930&amp;N1930,'(0201) Fresh'!$C$2:$P$1086,14,FALSE),0)</f>
        <v>0</v>
      </c>
      <c r="P1930">
        <f>IFERROR(VLOOKUP(D1930&amp;N1930,'(0202) Frozen'!$C$2:$P$997,14,FALSE),0)</f>
        <v>0</v>
      </c>
      <c r="Q1930">
        <f t="shared" si="93"/>
        <v>0</v>
      </c>
      <c r="R1930" s="4">
        <f t="shared" si="92"/>
        <v>0</v>
      </c>
    </row>
    <row r="1931" spans="1:18" x14ac:dyDescent="0.25">
      <c r="A1931">
        <v>826</v>
      </c>
      <c r="B1931" t="s">
        <v>15</v>
      </c>
      <c r="C1931" t="str">
        <f t="shared" si="94"/>
        <v>201306Slovenia</v>
      </c>
      <c r="D1931">
        <v>201306</v>
      </c>
      <c r="E1931">
        <v>2013</v>
      </c>
      <c r="F1931" s="1">
        <v>41426</v>
      </c>
      <c r="G1931">
        <v>6</v>
      </c>
      <c r="H1931">
        <v>1</v>
      </c>
      <c r="I1931" t="s">
        <v>16</v>
      </c>
      <c r="J1931">
        <v>4</v>
      </c>
      <c r="K1931" t="s">
        <v>62</v>
      </c>
      <c r="L1931" t="s">
        <v>61</v>
      </c>
      <c r="M1931">
        <v>705</v>
      </c>
      <c r="N1931" t="s">
        <v>44</v>
      </c>
      <c r="O1931" s="3">
        <f>IFERROR(VLOOKUP(D1931&amp;N1931,'(0201) Fresh'!$C$2:$P$1086,14,FALSE),0)</f>
        <v>0</v>
      </c>
      <c r="P1931">
        <f>IFERROR(VLOOKUP(D1931&amp;N1931,'(0202) Frozen'!$C$2:$P$997,14,FALSE),0)</f>
        <v>0</v>
      </c>
      <c r="Q1931">
        <f t="shared" si="93"/>
        <v>0</v>
      </c>
      <c r="R1931" s="4">
        <f t="shared" si="92"/>
        <v>0</v>
      </c>
    </row>
    <row r="1932" spans="1:18" x14ac:dyDescent="0.25">
      <c r="A1932">
        <v>826</v>
      </c>
      <c r="B1932" t="s">
        <v>15</v>
      </c>
      <c r="C1932" t="str">
        <f t="shared" si="94"/>
        <v>201307Slovenia</v>
      </c>
      <c r="D1932">
        <v>201307</v>
      </c>
      <c r="E1932">
        <v>2013</v>
      </c>
      <c r="F1932" s="1">
        <v>41456</v>
      </c>
      <c r="G1932">
        <v>7</v>
      </c>
      <c r="H1932">
        <v>1</v>
      </c>
      <c r="I1932" t="s">
        <v>16</v>
      </c>
      <c r="J1932">
        <v>4</v>
      </c>
      <c r="K1932" t="s">
        <v>62</v>
      </c>
      <c r="L1932" t="s">
        <v>61</v>
      </c>
      <c r="M1932">
        <v>705</v>
      </c>
      <c r="N1932" t="s">
        <v>44</v>
      </c>
      <c r="O1932" s="3">
        <f>IFERROR(VLOOKUP(D1932&amp;N1932,'(0201) Fresh'!$C$2:$P$1086,14,FALSE),0)</f>
        <v>0</v>
      </c>
      <c r="P1932">
        <f>IFERROR(VLOOKUP(D1932&amp;N1932,'(0202) Frozen'!$C$2:$P$997,14,FALSE),0)</f>
        <v>0</v>
      </c>
      <c r="Q1932">
        <f t="shared" si="93"/>
        <v>0</v>
      </c>
      <c r="R1932" s="4">
        <f t="shared" si="92"/>
        <v>0</v>
      </c>
    </row>
    <row r="1933" spans="1:18" x14ac:dyDescent="0.25">
      <c r="A1933">
        <v>826</v>
      </c>
      <c r="B1933" t="s">
        <v>15</v>
      </c>
      <c r="C1933" t="str">
        <f t="shared" si="94"/>
        <v>201308Slovenia</v>
      </c>
      <c r="D1933">
        <v>201308</v>
      </c>
      <c r="E1933">
        <v>2013</v>
      </c>
      <c r="F1933" s="1">
        <v>41487</v>
      </c>
      <c r="G1933">
        <v>8</v>
      </c>
      <c r="H1933">
        <v>1</v>
      </c>
      <c r="I1933" t="s">
        <v>16</v>
      </c>
      <c r="J1933">
        <v>4</v>
      </c>
      <c r="K1933" t="s">
        <v>62</v>
      </c>
      <c r="L1933" t="s">
        <v>61</v>
      </c>
      <c r="M1933">
        <v>705</v>
      </c>
      <c r="N1933" t="s">
        <v>44</v>
      </c>
      <c r="O1933" s="3">
        <f>IFERROR(VLOOKUP(D1933&amp;N1933,'(0201) Fresh'!$C$2:$P$1086,14,FALSE),0)</f>
        <v>0</v>
      </c>
      <c r="P1933">
        <f>IFERROR(VLOOKUP(D1933&amp;N1933,'(0202) Frozen'!$C$2:$P$997,14,FALSE),0)</f>
        <v>0</v>
      </c>
      <c r="Q1933">
        <f t="shared" si="93"/>
        <v>0</v>
      </c>
      <c r="R1933" s="4">
        <f t="shared" si="92"/>
        <v>0</v>
      </c>
    </row>
    <row r="1934" spans="1:18" x14ac:dyDescent="0.25">
      <c r="A1934">
        <v>826</v>
      </c>
      <c r="B1934" t="s">
        <v>15</v>
      </c>
      <c r="C1934" t="str">
        <f t="shared" si="94"/>
        <v>201309Slovenia</v>
      </c>
      <c r="D1934">
        <v>201309</v>
      </c>
      <c r="E1934">
        <v>2013</v>
      </c>
      <c r="F1934" s="1">
        <v>41518</v>
      </c>
      <c r="G1934">
        <v>9</v>
      </c>
      <c r="H1934">
        <v>1</v>
      </c>
      <c r="I1934" t="s">
        <v>16</v>
      </c>
      <c r="J1934">
        <v>4</v>
      </c>
      <c r="K1934" t="s">
        <v>62</v>
      </c>
      <c r="L1934" t="s">
        <v>61</v>
      </c>
      <c r="M1934">
        <v>705</v>
      </c>
      <c r="N1934" t="s">
        <v>44</v>
      </c>
      <c r="O1934" s="3">
        <f>IFERROR(VLOOKUP(D1934&amp;N1934,'(0201) Fresh'!$C$2:$P$1086,14,FALSE),0)</f>
        <v>0</v>
      </c>
      <c r="P1934">
        <f>IFERROR(VLOOKUP(D1934&amp;N1934,'(0202) Frozen'!$C$2:$P$997,14,FALSE),0)</f>
        <v>0</v>
      </c>
      <c r="Q1934">
        <f t="shared" si="93"/>
        <v>0</v>
      </c>
      <c r="R1934" s="4">
        <f t="shared" si="92"/>
        <v>0</v>
      </c>
    </row>
    <row r="1935" spans="1:18" x14ac:dyDescent="0.25">
      <c r="A1935">
        <v>826</v>
      </c>
      <c r="B1935" t="s">
        <v>15</v>
      </c>
      <c r="C1935" t="str">
        <f t="shared" si="94"/>
        <v>201310Slovenia</v>
      </c>
      <c r="D1935">
        <v>201310</v>
      </c>
      <c r="E1935">
        <v>2013</v>
      </c>
      <c r="F1935" s="1">
        <v>41548</v>
      </c>
      <c r="G1935">
        <v>10</v>
      </c>
      <c r="H1935">
        <v>1</v>
      </c>
      <c r="I1935" t="s">
        <v>16</v>
      </c>
      <c r="J1935">
        <v>4</v>
      </c>
      <c r="K1935" t="s">
        <v>62</v>
      </c>
      <c r="L1935" t="s">
        <v>61</v>
      </c>
      <c r="M1935">
        <v>705</v>
      </c>
      <c r="N1935" t="s">
        <v>44</v>
      </c>
      <c r="O1935" s="3">
        <f>IFERROR(VLOOKUP(D1935&amp;N1935,'(0201) Fresh'!$C$2:$P$1086,14,FALSE),0)</f>
        <v>0</v>
      </c>
      <c r="P1935">
        <f>IFERROR(VLOOKUP(D1935&amp;N1935,'(0202) Frozen'!$C$2:$P$997,14,FALSE),0)</f>
        <v>0</v>
      </c>
      <c r="Q1935">
        <f t="shared" si="93"/>
        <v>0</v>
      </c>
      <c r="R1935" s="4">
        <f t="shared" si="92"/>
        <v>0</v>
      </c>
    </row>
    <row r="1936" spans="1:18" x14ac:dyDescent="0.25">
      <c r="A1936">
        <v>826</v>
      </c>
      <c r="B1936" t="s">
        <v>15</v>
      </c>
      <c r="C1936" t="str">
        <f t="shared" si="94"/>
        <v>201311Slovenia</v>
      </c>
      <c r="D1936">
        <v>201311</v>
      </c>
      <c r="E1936">
        <v>2013</v>
      </c>
      <c r="F1936" s="1">
        <v>41579</v>
      </c>
      <c r="G1936">
        <v>11</v>
      </c>
      <c r="H1936">
        <v>1</v>
      </c>
      <c r="I1936" t="s">
        <v>16</v>
      </c>
      <c r="J1936">
        <v>4</v>
      </c>
      <c r="K1936" t="s">
        <v>62</v>
      </c>
      <c r="L1936" t="s">
        <v>61</v>
      </c>
      <c r="M1936">
        <v>705</v>
      </c>
      <c r="N1936" t="s">
        <v>44</v>
      </c>
      <c r="O1936" s="3">
        <f>IFERROR(VLOOKUP(D1936&amp;N1936,'(0201) Fresh'!$C$2:$P$1086,14,FALSE),0)</f>
        <v>0</v>
      </c>
      <c r="P1936">
        <f>IFERROR(VLOOKUP(D1936&amp;N1936,'(0202) Frozen'!$C$2:$P$997,14,FALSE),0)</f>
        <v>0</v>
      </c>
      <c r="Q1936">
        <f t="shared" si="93"/>
        <v>0</v>
      </c>
      <c r="R1936" s="4">
        <f t="shared" si="92"/>
        <v>0</v>
      </c>
    </row>
    <row r="1937" spans="1:18" x14ac:dyDescent="0.25">
      <c r="A1937">
        <v>826</v>
      </c>
      <c r="B1937" t="s">
        <v>15</v>
      </c>
      <c r="C1937" t="str">
        <f t="shared" si="94"/>
        <v>201312Slovenia</v>
      </c>
      <c r="D1937">
        <v>201312</v>
      </c>
      <c r="E1937">
        <v>2013</v>
      </c>
      <c r="F1937" s="1">
        <v>41609</v>
      </c>
      <c r="G1937">
        <v>12</v>
      </c>
      <c r="H1937">
        <v>1</v>
      </c>
      <c r="I1937" t="s">
        <v>16</v>
      </c>
      <c r="J1937">
        <v>4</v>
      </c>
      <c r="K1937" t="s">
        <v>62</v>
      </c>
      <c r="L1937" t="s">
        <v>61</v>
      </c>
      <c r="M1937">
        <v>705</v>
      </c>
      <c r="N1937" t="s">
        <v>44</v>
      </c>
      <c r="O1937" s="3">
        <f>IFERROR(VLOOKUP(D1937&amp;N1937,'(0201) Fresh'!$C$2:$P$1086,14,FALSE),0)</f>
        <v>0</v>
      </c>
      <c r="P1937">
        <f>IFERROR(VLOOKUP(D1937&amp;N1937,'(0202) Frozen'!$C$2:$P$997,14,FALSE),0)</f>
        <v>0</v>
      </c>
      <c r="Q1937">
        <f t="shared" si="93"/>
        <v>0</v>
      </c>
      <c r="R1937" s="4">
        <f t="shared" si="92"/>
        <v>0</v>
      </c>
    </row>
    <row r="1938" spans="1:18" x14ac:dyDescent="0.25">
      <c r="A1938">
        <v>826</v>
      </c>
      <c r="B1938" t="s">
        <v>15</v>
      </c>
      <c r="C1938" t="str">
        <f t="shared" si="94"/>
        <v>201401Slovenia</v>
      </c>
      <c r="D1938">
        <v>201401</v>
      </c>
      <c r="E1938">
        <v>2014</v>
      </c>
      <c r="F1938" s="1">
        <v>41640</v>
      </c>
      <c r="G1938">
        <v>1</v>
      </c>
      <c r="H1938">
        <v>1</v>
      </c>
      <c r="I1938" t="s">
        <v>16</v>
      </c>
      <c r="J1938">
        <v>4</v>
      </c>
      <c r="K1938" t="s">
        <v>62</v>
      </c>
      <c r="L1938" t="s">
        <v>61</v>
      </c>
      <c r="M1938">
        <v>705</v>
      </c>
      <c r="N1938" t="s">
        <v>44</v>
      </c>
      <c r="O1938" s="3">
        <f>IFERROR(VLOOKUP(D1938&amp;N1938,'(0201) Fresh'!$C$2:$P$1086,14,FALSE),0)</f>
        <v>0</v>
      </c>
      <c r="P1938">
        <f>IFERROR(VLOOKUP(D1938&amp;N1938,'(0202) Frozen'!$C$2:$P$997,14,FALSE),0)</f>
        <v>0</v>
      </c>
      <c r="Q1938">
        <f t="shared" si="93"/>
        <v>0</v>
      </c>
      <c r="R1938" s="4">
        <f t="shared" si="92"/>
        <v>0</v>
      </c>
    </row>
    <row r="1939" spans="1:18" x14ac:dyDescent="0.25">
      <c r="A1939">
        <v>826</v>
      </c>
      <c r="B1939" t="s">
        <v>15</v>
      </c>
      <c r="C1939" t="str">
        <f t="shared" si="94"/>
        <v>201402Slovenia</v>
      </c>
      <c r="D1939">
        <v>201402</v>
      </c>
      <c r="E1939">
        <v>2014</v>
      </c>
      <c r="F1939" s="1">
        <v>41671</v>
      </c>
      <c r="G1939">
        <v>2</v>
      </c>
      <c r="H1939">
        <v>1</v>
      </c>
      <c r="I1939" t="s">
        <v>16</v>
      </c>
      <c r="J1939">
        <v>4</v>
      </c>
      <c r="K1939" t="s">
        <v>62</v>
      </c>
      <c r="L1939" t="s">
        <v>61</v>
      </c>
      <c r="M1939">
        <v>705</v>
      </c>
      <c r="N1939" t="s">
        <v>44</v>
      </c>
      <c r="O1939" s="3">
        <f>IFERROR(VLOOKUP(D1939&amp;N1939,'(0201) Fresh'!$C$2:$P$1086,14,FALSE),0)</f>
        <v>0</v>
      </c>
      <c r="P1939">
        <f>IFERROR(VLOOKUP(D1939&amp;N1939,'(0202) Frozen'!$C$2:$P$997,14,FALSE),0)</f>
        <v>0</v>
      </c>
      <c r="Q1939">
        <f t="shared" si="93"/>
        <v>0</v>
      </c>
      <c r="R1939" s="4">
        <f t="shared" si="92"/>
        <v>0</v>
      </c>
    </row>
    <row r="1940" spans="1:18" x14ac:dyDescent="0.25">
      <c r="A1940">
        <v>826</v>
      </c>
      <c r="B1940" t="s">
        <v>15</v>
      </c>
      <c r="C1940" t="str">
        <f t="shared" si="94"/>
        <v>201403Slovenia</v>
      </c>
      <c r="D1940">
        <v>201403</v>
      </c>
      <c r="E1940">
        <v>2014</v>
      </c>
      <c r="F1940" s="1">
        <v>41699</v>
      </c>
      <c r="G1940">
        <v>3</v>
      </c>
      <c r="H1940">
        <v>1</v>
      </c>
      <c r="I1940" t="s">
        <v>16</v>
      </c>
      <c r="J1940">
        <v>4</v>
      </c>
      <c r="K1940" t="s">
        <v>62</v>
      </c>
      <c r="L1940" t="s">
        <v>61</v>
      </c>
      <c r="M1940">
        <v>705</v>
      </c>
      <c r="N1940" t="s">
        <v>44</v>
      </c>
      <c r="O1940" s="3">
        <f>IFERROR(VLOOKUP(D1940&amp;N1940,'(0201) Fresh'!$C$2:$P$1086,14,FALSE),0)</f>
        <v>0</v>
      </c>
      <c r="P1940">
        <f>IFERROR(VLOOKUP(D1940&amp;N1940,'(0202) Frozen'!$C$2:$P$997,14,FALSE),0)</f>
        <v>0</v>
      </c>
      <c r="Q1940">
        <f t="shared" si="93"/>
        <v>0</v>
      </c>
      <c r="R1940" s="4">
        <f t="shared" si="92"/>
        <v>0</v>
      </c>
    </row>
    <row r="1941" spans="1:18" x14ac:dyDescent="0.25">
      <c r="A1941">
        <v>826</v>
      </c>
      <c r="B1941" t="s">
        <v>15</v>
      </c>
      <c r="C1941" t="str">
        <f t="shared" si="94"/>
        <v>201404Slovenia</v>
      </c>
      <c r="D1941">
        <v>201404</v>
      </c>
      <c r="E1941">
        <v>2014</v>
      </c>
      <c r="F1941" s="1">
        <v>41730</v>
      </c>
      <c r="G1941">
        <v>4</v>
      </c>
      <c r="H1941">
        <v>1</v>
      </c>
      <c r="I1941" t="s">
        <v>16</v>
      </c>
      <c r="J1941">
        <v>4</v>
      </c>
      <c r="K1941" t="s">
        <v>62</v>
      </c>
      <c r="L1941" t="s">
        <v>61</v>
      </c>
      <c r="M1941">
        <v>705</v>
      </c>
      <c r="N1941" t="s">
        <v>44</v>
      </c>
      <c r="O1941" s="3">
        <f>IFERROR(VLOOKUP(D1941&amp;N1941,'(0201) Fresh'!$C$2:$P$1086,14,FALSE),0)</f>
        <v>0</v>
      </c>
      <c r="P1941">
        <f>IFERROR(VLOOKUP(D1941&amp;N1941,'(0202) Frozen'!$C$2:$P$997,14,FALSE),0)</f>
        <v>0</v>
      </c>
      <c r="Q1941">
        <f t="shared" si="93"/>
        <v>0</v>
      </c>
      <c r="R1941" s="4">
        <f t="shared" si="92"/>
        <v>0</v>
      </c>
    </row>
    <row r="1942" spans="1:18" x14ac:dyDescent="0.25">
      <c r="A1942">
        <v>826</v>
      </c>
      <c r="B1942" t="s">
        <v>15</v>
      </c>
      <c r="C1942" t="str">
        <f t="shared" si="94"/>
        <v>201405Slovenia</v>
      </c>
      <c r="D1942">
        <v>201405</v>
      </c>
      <c r="E1942">
        <v>2014</v>
      </c>
      <c r="F1942" s="1">
        <v>41760</v>
      </c>
      <c r="G1942">
        <v>5</v>
      </c>
      <c r="H1942">
        <v>1</v>
      </c>
      <c r="I1942" t="s">
        <v>16</v>
      </c>
      <c r="J1942">
        <v>4</v>
      </c>
      <c r="K1942" t="s">
        <v>62</v>
      </c>
      <c r="L1942" t="s">
        <v>61</v>
      </c>
      <c r="M1942">
        <v>705</v>
      </c>
      <c r="N1942" t="s">
        <v>44</v>
      </c>
      <c r="O1942" s="3">
        <f>IFERROR(VLOOKUP(D1942&amp;N1942,'(0201) Fresh'!$C$2:$P$1086,14,FALSE),0)</f>
        <v>0</v>
      </c>
      <c r="P1942">
        <f>IFERROR(VLOOKUP(D1942&amp;N1942,'(0202) Frozen'!$C$2:$P$997,14,FALSE),0)</f>
        <v>0</v>
      </c>
      <c r="Q1942">
        <f t="shared" si="93"/>
        <v>0</v>
      </c>
      <c r="R1942" s="4">
        <f t="shared" si="92"/>
        <v>0</v>
      </c>
    </row>
    <row r="1943" spans="1:18" x14ac:dyDescent="0.25">
      <c r="A1943">
        <v>826</v>
      </c>
      <c r="B1943" t="s">
        <v>15</v>
      </c>
      <c r="C1943" t="str">
        <f t="shared" si="94"/>
        <v>201406Slovenia</v>
      </c>
      <c r="D1943">
        <v>201406</v>
      </c>
      <c r="E1943">
        <v>2014</v>
      </c>
      <c r="F1943" s="1">
        <v>41791</v>
      </c>
      <c r="G1943">
        <v>6</v>
      </c>
      <c r="H1943">
        <v>1</v>
      </c>
      <c r="I1943" t="s">
        <v>16</v>
      </c>
      <c r="J1943">
        <v>4</v>
      </c>
      <c r="K1943" t="s">
        <v>62</v>
      </c>
      <c r="L1943" t="s">
        <v>61</v>
      </c>
      <c r="M1943">
        <v>705</v>
      </c>
      <c r="N1943" t="s">
        <v>44</v>
      </c>
      <c r="O1943" s="3">
        <f>IFERROR(VLOOKUP(D1943&amp;N1943,'(0201) Fresh'!$C$2:$P$1086,14,FALSE),0)</f>
        <v>0</v>
      </c>
      <c r="P1943">
        <f>IFERROR(VLOOKUP(D1943&amp;N1943,'(0202) Frozen'!$C$2:$P$997,14,FALSE),0)</f>
        <v>0</v>
      </c>
      <c r="Q1943">
        <f t="shared" si="93"/>
        <v>0</v>
      </c>
      <c r="R1943" s="4">
        <f t="shared" si="92"/>
        <v>0</v>
      </c>
    </row>
    <row r="1944" spans="1:18" x14ac:dyDescent="0.25">
      <c r="A1944">
        <v>826</v>
      </c>
      <c r="B1944" t="s">
        <v>15</v>
      </c>
      <c r="C1944" t="str">
        <f t="shared" si="94"/>
        <v>201407Slovenia</v>
      </c>
      <c r="D1944">
        <v>201407</v>
      </c>
      <c r="E1944">
        <v>2014</v>
      </c>
      <c r="F1944" s="1">
        <v>41821</v>
      </c>
      <c r="G1944">
        <v>7</v>
      </c>
      <c r="H1944">
        <v>1</v>
      </c>
      <c r="I1944" t="s">
        <v>16</v>
      </c>
      <c r="J1944">
        <v>4</v>
      </c>
      <c r="K1944" t="s">
        <v>62</v>
      </c>
      <c r="L1944" t="s">
        <v>61</v>
      </c>
      <c r="M1944">
        <v>705</v>
      </c>
      <c r="N1944" t="s">
        <v>44</v>
      </c>
      <c r="O1944" s="3">
        <f>IFERROR(VLOOKUP(D1944&amp;N1944,'(0201) Fresh'!$C$2:$P$1086,14,FALSE),0)</f>
        <v>0</v>
      </c>
      <c r="P1944">
        <f>IFERROR(VLOOKUP(D1944&amp;N1944,'(0202) Frozen'!$C$2:$P$997,14,FALSE),0)</f>
        <v>0</v>
      </c>
      <c r="Q1944">
        <f t="shared" si="93"/>
        <v>0</v>
      </c>
      <c r="R1944" s="4">
        <f t="shared" si="92"/>
        <v>0</v>
      </c>
    </row>
    <row r="1945" spans="1:18" x14ac:dyDescent="0.25">
      <c r="A1945">
        <v>826</v>
      </c>
      <c r="B1945" t="s">
        <v>15</v>
      </c>
      <c r="C1945" t="str">
        <f t="shared" si="94"/>
        <v>201408Slovenia</v>
      </c>
      <c r="D1945">
        <v>201408</v>
      </c>
      <c r="E1945">
        <v>2014</v>
      </c>
      <c r="F1945" s="1">
        <v>41852</v>
      </c>
      <c r="G1945">
        <v>8</v>
      </c>
      <c r="H1945">
        <v>1</v>
      </c>
      <c r="I1945" t="s">
        <v>16</v>
      </c>
      <c r="J1945">
        <v>4</v>
      </c>
      <c r="K1945" t="s">
        <v>62</v>
      </c>
      <c r="L1945" t="s">
        <v>61</v>
      </c>
      <c r="M1945">
        <v>705</v>
      </c>
      <c r="N1945" t="s">
        <v>44</v>
      </c>
      <c r="O1945" s="3">
        <f>IFERROR(VLOOKUP(D1945&amp;N1945,'(0201) Fresh'!$C$2:$P$1086,14,FALSE),0)</f>
        <v>0</v>
      </c>
      <c r="P1945">
        <f>IFERROR(VLOOKUP(D1945&amp;N1945,'(0202) Frozen'!$C$2:$P$997,14,FALSE),0)</f>
        <v>0</v>
      </c>
      <c r="Q1945">
        <f t="shared" si="93"/>
        <v>0</v>
      </c>
      <c r="R1945" s="4">
        <f t="shared" si="92"/>
        <v>0</v>
      </c>
    </row>
    <row r="1946" spans="1:18" x14ac:dyDescent="0.25">
      <c r="A1946">
        <v>826</v>
      </c>
      <c r="B1946" t="s">
        <v>15</v>
      </c>
      <c r="C1946" t="str">
        <f t="shared" si="94"/>
        <v>201409Slovenia</v>
      </c>
      <c r="D1946">
        <v>201409</v>
      </c>
      <c r="E1946">
        <v>2014</v>
      </c>
      <c r="F1946" s="1">
        <v>41883</v>
      </c>
      <c r="G1946">
        <v>9</v>
      </c>
      <c r="H1946">
        <v>1</v>
      </c>
      <c r="I1946" t="s">
        <v>16</v>
      </c>
      <c r="J1946">
        <v>4</v>
      </c>
      <c r="K1946" t="s">
        <v>62</v>
      </c>
      <c r="L1946" t="s">
        <v>61</v>
      </c>
      <c r="M1946">
        <v>705</v>
      </c>
      <c r="N1946" t="s">
        <v>44</v>
      </c>
      <c r="O1946" s="3">
        <f>IFERROR(VLOOKUP(D1946&amp;N1946,'(0201) Fresh'!$C$2:$P$1086,14,FALSE),0)</f>
        <v>0</v>
      </c>
      <c r="P1946">
        <f>IFERROR(VLOOKUP(D1946&amp;N1946,'(0202) Frozen'!$C$2:$P$997,14,FALSE),0)</f>
        <v>0</v>
      </c>
      <c r="Q1946">
        <f t="shared" si="93"/>
        <v>0</v>
      </c>
      <c r="R1946" s="4">
        <f t="shared" si="92"/>
        <v>0</v>
      </c>
    </row>
    <row r="1947" spans="1:18" x14ac:dyDescent="0.25">
      <c r="A1947">
        <v>826</v>
      </c>
      <c r="B1947" t="s">
        <v>15</v>
      </c>
      <c r="C1947" t="str">
        <f t="shared" si="94"/>
        <v>201410Slovenia</v>
      </c>
      <c r="D1947">
        <v>201410</v>
      </c>
      <c r="E1947">
        <v>2014</v>
      </c>
      <c r="F1947" s="1">
        <v>41913</v>
      </c>
      <c r="G1947">
        <v>10</v>
      </c>
      <c r="H1947">
        <v>1</v>
      </c>
      <c r="I1947" t="s">
        <v>16</v>
      </c>
      <c r="J1947">
        <v>4</v>
      </c>
      <c r="K1947" t="s">
        <v>62</v>
      </c>
      <c r="L1947" t="s">
        <v>61</v>
      </c>
      <c r="M1947">
        <v>705</v>
      </c>
      <c r="N1947" t="s">
        <v>44</v>
      </c>
      <c r="O1947" s="3">
        <f>IFERROR(VLOOKUP(D1947&amp;N1947,'(0201) Fresh'!$C$2:$P$1086,14,FALSE),0)</f>
        <v>0</v>
      </c>
      <c r="P1947">
        <f>IFERROR(VLOOKUP(D1947&amp;N1947,'(0202) Frozen'!$C$2:$P$997,14,FALSE),0)</f>
        <v>0</v>
      </c>
      <c r="Q1947">
        <f t="shared" si="93"/>
        <v>0</v>
      </c>
      <c r="R1947" s="4">
        <f t="shared" si="92"/>
        <v>0</v>
      </c>
    </row>
    <row r="1948" spans="1:18" x14ac:dyDescent="0.25">
      <c r="A1948">
        <v>826</v>
      </c>
      <c r="B1948" t="s">
        <v>15</v>
      </c>
      <c r="C1948" t="str">
        <f t="shared" si="94"/>
        <v>201411Slovenia</v>
      </c>
      <c r="D1948">
        <v>201411</v>
      </c>
      <c r="E1948">
        <v>2014</v>
      </c>
      <c r="F1948" s="1">
        <v>41944</v>
      </c>
      <c r="G1948">
        <v>11</v>
      </c>
      <c r="H1948">
        <v>1</v>
      </c>
      <c r="I1948" t="s">
        <v>16</v>
      </c>
      <c r="J1948">
        <v>4</v>
      </c>
      <c r="K1948" t="s">
        <v>62</v>
      </c>
      <c r="L1948" t="s">
        <v>61</v>
      </c>
      <c r="M1948">
        <v>705</v>
      </c>
      <c r="N1948" t="s">
        <v>44</v>
      </c>
      <c r="O1948" s="3">
        <f>IFERROR(VLOOKUP(D1948&amp;N1948,'(0201) Fresh'!$C$2:$P$1086,14,FALSE),0)</f>
        <v>0</v>
      </c>
      <c r="P1948">
        <f>IFERROR(VLOOKUP(D1948&amp;N1948,'(0202) Frozen'!$C$2:$P$997,14,FALSE),0)</f>
        <v>0</v>
      </c>
      <c r="Q1948">
        <f t="shared" si="93"/>
        <v>0</v>
      </c>
      <c r="R1948" s="4">
        <f t="shared" si="92"/>
        <v>0</v>
      </c>
    </row>
    <row r="1949" spans="1:18" x14ac:dyDescent="0.25">
      <c r="A1949" s="3">
        <v>826</v>
      </c>
      <c r="B1949" s="3" t="s">
        <v>15</v>
      </c>
      <c r="C1949" t="str">
        <f t="shared" si="94"/>
        <v>201001Spain</v>
      </c>
      <c r="D1949" s="3">
        <v>201001</v>
      </c>
      <c r="E1949" s="3">
        <v>2010</v>
      </c>
      <c r="F1949" s="6">
        <v>40179</v>
      </c>
      <c r="G1949" s="3">
        <v>1</v>
      </c>
      <c r="H1949" s="3">
        <v>1</v>
      </c>
      <c r="I1949" s="3" t="s">
        <v>16</v>
      </c>
      <c r="J1949" s="3">
        <v>4</v>
      </c>
      <c r="K1949" s="3" t="s">
        <v>62</v>
      </c>
      <c r="L1949" s="3" t="s">
        <v>61</v>
      </c>
      <c r="M1949" s="3">
        <v>724</v>
      </c>
      <c r="N1949" s="3" t="s">
        <v>45</v>
      </c>
      <c r="O1949" s="3">
        <f>IFERROR(VLOOKUP(D1949&amp;N1949,'(0201) Fresh'!$C$2:$P$1086,14,FALSE),0)</f>
        <v>30950</v>
      </c>
      <c r="P1949">
        <f>IFERROR(VLOOKUP(D1949&amp;N1949,'(0202) Frozen'!$C$2:$P$997,14,FALSE),0)</f>
        <v>530037</v>
      </c>
      <c r="Q1949" s="3">
        <f t="shared" si="93"/>
        <v>560987</v>
      </c>
      <c r="R1949" s="4">
        <f>Q1949/Q2</f>
        <v>6.268337196755876E-3</v>
      </c>
    </row>
    <row r="1950" spans="1:18" x14ac:dyDescent="0.25">
      <c r="A1950" s="3">
        <v>826</v>
      </c>
      <c r="B1950" s="3" t="s">
        <v>15</v>
      </c>
      <c r="C1950" t="str">
        <f t="shared" si="94"/>
        <v>201002Spain</v>
      </c>
      <c r="D1950" s="3">
        <v>201002</v>
      </c>
      <c r="E1950" s="3">
        <v>2010</v>
      </c>
      <c r="F1950" s="6">
        <v>40210</v>
      </c>
      <c r="G1950" s="3">
        <v>2</v>
      </c>
      <c r="H1950" s="3">
        <v>1</v>
      </c>
      <c r="I1950" s="3" t="s">
        <v>16</v>
      </c>
      <c r="J1950" s="3">
        <v>4</v>
      </c>
      <c r="K1950" s="3" t="s">
        <v>62</v>
      </c>
      <c r="L1950" s="3" t="s">
        <v>61</v>
      </c>
      <c r="M1950" s="3">
        <v>724</v>
      </c>
      <c r="N1950" s="3" t="s">
        <v>45</v>
      </c>
      <c r="O1950" s="3">
        <f>IFERROR(VLOOKUP(D1950&amp;N1950,'(0201) Fresh'!$C$2:$P$1086,14,FALSE),0)</f>
        <v>23861</v>
      </c>
      <c r="P1950">
        <f>IFERROR(VLOOKUP(D1950&amp;N1950,'(0202) Frozen'!$C$2:$P$997,14,FALSE),0)</f>
        <v>281449</v>
      </c>
      <c r="Q1950" s="3">
        <f t="shared" si="93"/>
        <v>305310</v>
      </c>
      <c r="R1950" s="4">
        <f t="shared" ref="R1950:R2007" si="95">Q1950/Q3</f>
        <v>3.492546642816851E-3</v>
      </c>
    </row>
    <row r="1951" spans="1:18" x14ac:dyDescent="0.25">
      <c r="A1951" s="3">
        <v>826</v>
      </c>
      <c r="B1951" s="3" t="s">
        <v>15</v>
      </c>
      <c r="C1951" t="str">
        <f t="shared" si="94"/>
        <v>201003Spain</v>
      </c>
      <c r="D1951" s="3">
        <v>201003</v>
      </c>
      <c r="E1951" s="3">
        <v>2010</v>
      </c>
      <c r="F1951" s="6">
        <v>40238</v>
      </c>
      <c r="G1951" s="3">
        <v>3</v>
      </c>
      <c r="H1951" s="3">
        <v>1</v>
      </c>
      <c r="I1951" s="3" t="s">
        <v>16</v>
      </c>
      <c r="J1951" s="3">
        <v>4</v>
      </c>
      <c r="K1951" s="3" t="s">
        <v>62</v>
      </c>
      <c r="L1951" s="3" t="s">
        <v>61</v>
      </c>
      <c r="M1951" s="3">
        <v>724</v>
      </c>
      <c r="N1951" s="3" t="s">
        <v>45</v>
      </c>
      <c r="O1951" s="3">
        <f>IFERROR(VLOOKUP(D1951&amp;N1951,'(0201) Fresh'!$C$2:$P$1086,14,FALSE),0)</f>
        <v>29718</v>
      </c>
      <c r="P1951">
        <f>IFERROR(VLOOKUP(D1951&amp;N1951,'(0202) Frozen'!$C$2:$P$997,14,FALSE),0)</f>
        <v>361681</v>
      </c>
      <c r="Q1951" s="3">
        <f t="shared" si="93"/>
        <v>391399</v>
      </c>
      <c r="R1951" s="4">
        <f t="shared" si="95"/>
        <v>4.016015632170444E-3</v>
      </c>
    </row>
    <row r="1952" spans="1:18" x14ac:dyDescent="0.25">
      <c r="A1952" s="3">
        <v>826</v>
      </c>
      <c r="B1952" s="3" t="s">
        <v>15</v>
      </c>
      <c r="C1952" t="str">
        <f t="shared" si="94"/>
        <v>201004Spain</v>
      </c>
      <c r="D1952" s="3">
        <v>201004</v>
      </c>
      <c r="E1952" s="3">
        <v>2010</v>
      </c>
      <c r="F1952" s="6">
        <v>40269</v>
      </c>
      <c r="G1952" s="3">
        <v>4</v>
      </c>
      <c r="H1952" s="3">
        <v>1</v>
      </c>
      <c r="I1952" s="3" t="s">
        <v>16</v>
      </c>
      <c r="J1952" s="3">
        <v>4</v>
      </c>
      <c r="K1952" s="3" t="s">
        <v>62</v>
      </c>
      <c r="L1952" s="3" t="s">
        <v>61</v>
      </c>
      <c r="M1952" s="3">
        <v>724</v>
      </c>
      <c r="N1952" s="3" t="s">
        <v>45</v>
      </c>
      <c r="O1952" s="3">
        <f>IFERROR(VLOOKUP(D1952&amp;N1952,'(0201) Fresh'!$C$2:$P$1086,14,FALSE),0)</f>
        <v>24415</v>
      </c>
      <c r="P1952">
        <f>IFERROR(VLOOKUP(D1952&amp;N1952,'(0202) Frozen'!$C$2:$P$997,14,FALSE),0)</f>
        <v>251327</v>
      </c>
      <c r="Q1952" s="3">
        <f t="shared" si="93"/>
        <v>275742</v>
      </c>
      <c r="R1952" s="4">
        <f t="shared" si="95"/>
        <v>2.9835576802973744E-3</v>
      </c>
    </row>
    <row r="1953" spans="1:18" x14ac:dyDescent="0.25">
      <c r="A1953" s="3">
        <v>826</v>
      </c>
      <c r="B1953" s="3" t="s">
        <v>15</v>
      </c>
      <c r="C1953" t="str">
        <f t="shared" si="94"/>
        <v>201005Spain</v>
      </c>
      <c r="D1953" s="3">
        <v>201005</v>
      </c>
      <c r="E1953" s="3">
        <v>2010</v>
      </c>
      <c r="F1953" s="6">
        <v>40299</v>
      </c>
      <c r="G1953" s="3">
        <v>5</v>
      </c>
      <c r="H1953" s="3">
        <v>1</v>
      </c>
      <c r="I1953" s="3" t="s">
        <v>16</v>
      </c>
      <c r="J1953" s="3">
        <v>4</v>
      </c>
      <c r="K1953" s="3" t="s">
        <v>62</v>
      </c>
      <c r="L1953" s="3" t="s">
        <v>61</v>
      </c>
      <c r="M1953" s="3">
        <v>724</v>
      </c>
      <c r="N1953" s="3" t="s">
        <v>45</v>
      </c>
      <c r="O1953" s="3">
        <f>IFERROR(VLOOKUP(D1953&amp;N1953,'(0201) Fresh'!$C$2:$P$1086,14,FALSE),0)</f>
        <v>21425</v>
      </c>
      <c r="P1953">
        <f>IFERROR(VLOOKUP(D1953&amp;N1953,'(0202) Frozen'!$C$2:$P$997,14,FALSE),0)</f>
        <v>326717</v>
      </c>
      <c r="Q1953" s="3">
        <f t="shared" si="93"/>
        <v>348142</v>
      </c>
      <c r="R1953" s="4">
        <f t="shared" si="95"/>
        <v>3.9371107673977839E-3</v>
      </c>
    </row>
    <row r="1954" spans="1:18" x14ac:dyDescent="0.25">
      <c r="A1954" s="3">
        <v>826</v>
      </c>
      <c r="B1954" s="3" t="s">
        <v>15</v>
      </c>
      <c r="C1954" t="str">
        <f t="shared" si="94"/>
        <v>201006Spain</v>
      </c>
      <c r="D1954" s="3">
        <v>201006</v>
      </c>
      <c r="E1954" s="3">
        <v>2010</v>
      </c>
      <c r="F1954" s="6">
        <v>40330</v>
      </c>
      <c r="G1954" s="3">
        <v>6</v>
      </c>
      <c r="H1954" s="3">
        <v>1</v>
      </c>
      <c r="I1954" s="3" t="s">
        <v>16</v>
      </c>
      <c r="J1954" s="3">
        <v>4</v>
      </c>
      <c r="K1954" s="3" t="s">
        <v>62</v>
      </c>
      <c r="L1954" s="3" t="s">
        <v>61</v>
      </c>
      <c r="M1954" s="3">
        <v>724</v>
      </c>
      <c r="N1954" s="3" t="s">
        <v>45</v>
      </c>
      <c r="O1954" s="3">
        <f>IFERROR(VLOOKUP(D1954&amp;N1954,'(0201) Fresh'!$C$2:$P$1086,14,FALSE),0)</f>
        <v>22730</v>
      </c>
      <c r="P1954">
        <f>IFERROR(VLOOKUP(D1954&amp;N1954,'(0202) Frozen'!$C$2:$P$997,14,FALSE),0)</f>
        <v>283193</v>
      </c>
      <c r="Q1954" s="3">
        <f t="shared" si="93"/>
        <v>305923</v>
      </c>
      <c r="R1954" s="4">
        <f t="shared" si="95"/>
        <v>3.1095397093891639E-3</v>
      </c>
    </row>
    <row r="1955" spans="1:18" x14ac:dyDescent="0.25">
      <c r="A1955" s="3">
        <v>826</v>
      </c>
      <c r="B1955" s="3" t="s">
        <v>15</v>
      </c>
      <c r="C1955" t="str">
        <f t="shared" si="94"/>
        <v>201007Spain</v>
      </c>
      <c r="D1955" s="3">
        <v>201007</v>
      </c>
      <c r="E1955" s="3">
        <v>2010</v>
      </c>
      <c r="F1955" s="6">
        <v>40360</v>
      </c>
      <c r="G1955" s="3">
        <v>7</v>
      </c>
      <c r="H1955" s="3">
        <v>1</v>
      </c>
      <c r="I1955" s="3" t="s">
        <v>16</v>
      </c>
      <c r="J1955" s="3">
        <v>4</v>
      </c>
      <c r="K1955" s="3" t="s">
        <v>62</v>
      </c>
      <c r="L1955" s="3" t="s">
        <v>61</v>
      </c>
      <c r="M1955" s="3">
        <v>724</v>
      </c>
      <c r="N1955" s="3" t="s">
        <v>45</v>
      </c>
      <c r="O1955" s="3">
        <f>IFERROR(VLOOKUP(D1955&amp;N1955,'(0201) Fresh'!$C$2:$P$1086,14,FALSE),0)</f>
        <v>32188</v>
      </c>
      <c r="P1955">
        <f>IFERROR(VLOOKUP(D1955&amp;N1955,'(0202) Frozen'!$C$2:$P$997,14,FALSE),0)</f>
        <v>525963</v>
      </c>
      <c r="Q1955" s="3">
        <f t="shared" si="93"/>
        <v>558151</v>
      </c>
      <c r="R1955" s="4">
        <f t="shared" si="95"/>
        <v>6.0082835475029879E-3</v>
      </c>
    </row>
    <row r="1956" spans="1:18" x14ac:dyDescent="0.25">
      <c r="A1956" s="3">
        <v>826</v>
      </c>
      <c r="B1956" s="3" t="s">
        <v>15</v>
      </c>
      <c r="C1956" t="str">
        <f t="shared" si="94"/>
        <v>201008Spain</v>
      </c>
      <c r="D1956" s="3">
        <v>201008</v>
      </c>
      <c r="E1956" s="3">
        <v>2010</v>
      </c>
      <c r="F1956" s="6">
        <v>40391</v>
      </c>
      <c r="G1956" s="3">
        <v>8</v>
      </c>
      <c r="H1956" s="3">
        <v>1</v>
      </c>
      <c r="I1956" s="3" t="s">
        <v>16</v>
      </c>
      <c r="J1956" s="3">
        <v>4</v>
      </c>
      <c r="K1956" s="3" t="s">
        <v>62</v>
      </c>
      <c r="L1956" s="3" t="s">
        <v>61</v>
      </c>
      <c r="M1956" s="3">
        <v>724</v>
      </c>
      <c r="N1956" s="3" t="s">
        <v>45</v>
      </c>
      <c r="O1956" s="3">
        <f>IFERROR(VLOOKUP(D1956&amp;N1956,'(0201) Fresh'!$C$2:$P$1086,14,FALSE),0)</f>
        <v>10248</v>
      </c>
      <c r="P1956">
        <f>IFERROR(VLOOKUP(D1956&amp;N1956,'(0202) Frozen'!$C$2:$P$997,14,FALSE),0)</f>
        <v>757245</v>
      </c>
      <c r="Q1956" s="3">
        <f t="shared" si="93"/>
        <v>767493</v>
      </c>
      <c r="R1956" s="4">
        <f t="shared" si="95"/>
        <v>8.752186983359677E-3</v>
      </c>
    </row>
    <row r="1957" spans="1:18" x14ac:dyDescent="0.25">
      <c r="A1957" s="3">
        <v>826</v>
      </c>
      <c r="B1957" s="3" t="s">
        <v>15</v>
      </c>
      <c r="C1957" t="str">
        <f t="shared" si="94"/>
        <v>201009Spain</v>
      </c>
      <c r="D1957" s="3">
        <v>201009</v>
      </c>
      <c r="E1957" s="3">
        <v>2010</v>
      </c>
      <c r="F1957" s="6">
        <v>40422</v>
      </c>
      <c r="G1957" s="3">
        <v>9</v>
      </c>
      <c r="H1957" s="3">
        <v>1</v>
      </c>
      <c r="I1957" s="3" t="s">
        <v>16</v>
      </c>
      <c r="J1957" s="3">
        <v>4</v>
      </c>
      <c r="K1957" s="3" t="s">
        <v>62</v>
      </c>
      <c r="L1957" s="3" t="s">
        <v>61</v>
      </c>
      <c r="M1957" s="3">
        <v>724</v>
      </c>
      <c r="N1957" s="3" t="s">
        <v>45</v>
      </c>
      <c r="O1957" s="3">
        <f>IFERROR(VLOOKUP(D1957&amp;N1957,'(0201) Fresh'!$C$2:$P$1086,14,FALSE),0)</f>
        <v>90337</v>
      </c>
      <c r="P1957">
        <f>IFERROR(VLOOKUP(D1957&amp;N1957,'(0202) Frozen'!$C$2:$P$997,14,FALSE),0)</f>
        <v>421484</v>
      </c>
      <c r="Q1957" s="3">
        <f t="shared" si="93"/>
        <v>511821</v>
      </c>
      <c r="R1957" s="4">
        <f t="shared" si="95"/>
        <v>4.7533134775323725E-3</v>
      </c>
    </row>
    <row r="1958" spans="1:18" x14ac:dyDescent="0.25">
      <c r="A1958" s="3">
        <v>826</v>
      </c>
      <c r="B1958" s="3" t="s">
        <v>15</v>
      </c>
      <c r="C1958" t="str">
        <f t="shared" si="94"/>
        <v>201010Spain</v>
      </c>
      <c r="D1958" s="3">
        <v>201010</v>
      </c>
      <c r="E1958" s="3">
        <v>2010</v>
      </c>
      <c r="F1958" s="6">
        <v>40452</v>
      </c>
      <c r="G1958" s="3">
        <v>10</v>
      </c>
      <c r="H1958" s="3">
        <v>1</v>
      </c>
      <c r="I1958" s="3" t="s">
        <v>16</v>
      </c>
      <c r="J1958" s="3">
        <v>4</v>
      </c>
      <c r="K1958" s="3" t="s">
        <v>62</v>
      </c>
      <c r="L1958" s="3" t="s">
        <v>61</v>
      </c>
      <c r="M1958" s="3">
        <v>724</v>
      </c>
      <c r="N1958" s="3" t="s">
        <v>45</v>
      </c>
      <c r="O1958" s="3">
        <f>IFERROR(VLOOKUP(D1958&amp;N1958,'(0201) Fresh'!$C$2:$P$1086,14,FALSE),0)</f>
        <v>148879</v>
      </c>
      <c r="P1958">
        <f>IFERROR(VLOOKUP(D1958&amp;N1958,'(0202) Frozen'!$C$2:$P$997,14,FALSE),0)</f>
        <v>751022</v>
      </c>
      <c r="Q1958" s="3">
        <f t="shared" si="93"/>
        <v>899901</v>
      </c>
      <c r="R1958" s="4">
        <f t="shared" si="95"/>
        <v>1.0205175743216699E-2</v>
      </c>
    </row>
    <row r="1959" spans="1:18" x14ac:dyDescent="0.25">
      <c r="A1959" s="3">
        <v>826</v>
      </c>
      <c r="B1959" s="3" t="s">
        <v>15</v>
      </c>
      <c r="C1959" t="str">
        <f t="shared" si="94"/>
        <v>201011Spain</v>
      </c>
      <c r="D1959" s="3">
        <v>201011</v>
      </c>
      <c r="E1959" s="3">
        <v>2010</v>
      </c>
      <c r="F1959" s="6">
        <v>40483</v>
      </c>
      <c r="G1959" s="3">
        <v>11</v>
      </c>
      <c r="H1959" s="3">
        <v>1</v>
      </c>
      <c r="I1959" s="3" t="s">
        <v>16</v>
      </c>
      <c r="J1959" s="3">
        <v>4</v>
      </c>
      <c r="K1959" s="3" t="s">
        <v>62</v>
      </c>
      <c r="L1959" s="3" t="s">
        <v>61</v>
      </c>
      <c r="M1959" s="3">
        <v>724</v>
      </c>
      <c r="N1959" s="3" t="s">
        <v>45</v>
      </c>
      <c r="O1959" s="3">
        <f>IFERROR(VLOOKUP(D1959&amp;N1959,'(0201) Fresh'!$C$2:$P$1086,14,FALSE),0)</f>
        <v>176336</v>
      </c>
      <c r="P1959">
        <f>IFERROR(VLOOKUP(D1959&amp;N1959,'(0202) Frozen'!$C$2:$P$997,14,FALSE),0)</f>
        <v>494479</v>
      </c>
      <c r="Q1959" s="3">
        <f t="shared" si="93"/>
        <v>670815</v>
      </c>
      <c r="R1959" s="4">
        <f t="shared" si="95"/>
        <v>6.3961319713347568E-3</v>
      </c>
    </row>
    <row r="1960" spans="1:18" x14ac:dyDescent="0.25">
      <c r="A1960" s="3">
        <v>826</v>
      </c>
      <c r="B1960" s="3" t="s">
        <v>15</v>
      </c>
      <c r="C1960" t="str">
        <f t="shared" si="94"/>
        <v>201012Spain</v>
      </c>
      <c r="D1960" s="3">
        <v>201012</v>
      </c>
      <c r="E1960" s="3">
        <v>2010</v>
      </c>
      <c r="F1960" s="6">
        <v>40513</v>
      </c>
      <c r="G1960" s="3">
        <v>12</v>
      </c>
      <c r="H1960" s="3">
        <v>1</v>
      </c>
      <c r="I1960" s="3" t="s">
        <v>16</v>
      </c>
      <c r="J1960" s="3">
        <v>4</v>
      </c>
      <c r="K1960" s="3" t="s">
        <v>62</v>
      </c>
      <c r="L1960" s="3" t="s">
        <v>61</v>
      </c>
      <c r="M1960" s="3">
        <v>724</v>
      </c>
      <c r="N1960" s="3" t="s">
        <v>45</v>
      </c>
      <c r="O1960" s="3">
        <f>IFERROR(VLOOKUP(D1960&amp;N1960,'(0201) Fresh'!$C$2:$P$1086,14,FALSE),0)</f>
        <v>278408</v>
      </c>
      <c r="P1960">
        <f>IFERROR(VLOOKUP(D1960&amp;N1960,'(0202) Frozen'!$C$2:$P$997,14,FALSE),0)</f>
        <v>655664</v>
      </c>
      <c r="Q1960" s="3">
        <f t="shared" si="93"/>
        <v>934072</v>
      </c>
      <c r="R1960" s="4">
        <f t="shared" si="95"/>
        <v>7.2930393414621392E-3</v>
      </c>
    </row>
    <row r="1961" spans="1:18" x14ac:dyDescent="0.25">
      <c r="A1961" s="3">
        <v>826</v>
      </c>
      <c r="B1961" s="3" t="s">
        <v>15</v>
      </c>
      <c r="C1961" t="str">
        <f t="shared" si="94"/>
        <v>201101Spain</v>
      </c>
      <c r="D1961" s="3">
        <v>201101</v>
      </c>
      <c r="E1961" s="3">
        <v>2011</v>
      </c>
      <c r="F1961" s="6">
        <v>40544</v>
      </c>
      <c r="G1961" s="3">
        <v>1</v>
      </c>
      <c r="H1961" s="3">
        <v>1</v>
      </c>
      <c r="I1961" s="3" t="s">
        <v>16</v>
      </c>
      <c r="J1961" s="3">
        <v>4</v>
      </c>
      <c r="K1961" s="3" t="s">
        <v>62</v>
      </c>
      <c r="L1961" s="3" t="s">
        <v>61</v>
      </c>
      <c r="M1961" s="3">
        <v>724</v>
      </c>
      <c r="N1961" s="3" t="s">
        <v>45</v>
      </c>
      <c r="O1961" s="3">
        <f>IFERROR(VLOOKUP(D1961&amp;N1961,'(0201) Fresh'!$C$2:$P$1086,14,FALSE),0)</f>
        <v>195300</v>
      </c>
      <c r="P1961">
        <f>IFERROR(VLOOKUP(D1961&amp;N1961,'(0202) Frozen'!$C$2:$P$997,14,FALSE),0)</f>
        <v>967979</v>
      </c>
      <c r="Q1961" s="3">
        <f t="shared" si="93"/>
        <v>1163279</v>
      </c>
      <c r="R1961" s="4">
        <f t="shared" si="95"/>
        <v>1.132255879575712E-2</v>
      </c>
    </row>
    <row r="1962" spans="1:18" x14ac:dyDescent="0.25">
      <c r="A1962" s="3">
        <v>826</v>
      </c>
      <c r="B1962" s="3" t="s">
        <v>15</v>
      </c>
      <c r="C1962" t="str">
        <f t="shared" si="94"/>
        <v>201102Spain</v>
      </c>
      <c r="D1962" s="3">
        <v>201102</v>
      </c>
      <c r="E1962" s="3">
        <v>2011</v>
      </c>
      <c r="F1962" s="6">
        <v>40575</v>
      </c>
      <c r="G1962" s="3">
        <v>2</v>
      </c>
      <c r="H1962" s="3">
        <v>1</v>
      </c>
      <c r="I1962" s="3" t="s">
        <v>16</v>
      </c>
      <c r="J1962" s="3">
        <v>4</v>
      </c>
      <c r="K1962" s="3" t="s">
        <v>62</v>
      </c>
      <c r="L1962" s="3" t="s">
        <v>61</v>
      </c>
      <c r="M1962" s="3">
        <v>724</v>
      </c>
      <c r="N1962" s="3" t="s">
        <v>45</v>
      </c>
      <c r="O1962" s="3">
        <f>IFERROR(VLOOKUP(D1962&amp;N1962,'(0201) Fresh'!$C$2:$P$1086,14,FALSE),0)</f>
        <v>143415</v>
      </c>
      <c r="P1962">
        <f>IFERROR(VLOOKUP(D1962&amp;N1962,'(0202) Frozen'!$C$2:$P$997,14,FALSE),0)</f>
        <v>1296228</v>
      </c>
      <c r="Q1962" s="3">
        <f t="shared" si="93"/>
        <v>1439643</v>
      </c>
      <c r="R1962" s="4">
        <f t="shared" si="95"/>
        <v>1.6295675682907757E-2</v>
      </c>
    </row>
    <row r="1963" spans="1:18" x14ac:dyDescent="0.25">
      <c r="A1963" s="3">
        <v>826</v>
      </c>
      <c r="B1963" s="3" t="s">
        <v>15</v>
      </c>
      <c r="C1963" t="str">
        <f t="shared" si="94"/>
        <v>201103Spain</v>
      </c>
      <c r="D1963" s="3">
        <v>201103</v>
      </c>
      <c r="E1963" s="3">
        <v>2011</v>
      </c>
      <c r="F1963" s="6">
        <v>40603</v>
      </c>
      <c r="G1963" s="3">
        <v>3</v>
      </c>
      <c r="H1963" s="3">
        <v>1</v>
      </c>
      <c r="I1963" s="3" t="s">
        <v>16</v>
      </c>
      <c r="J1963" s="3">
        <v>4</v>
      </c>
      <c r="K1963" s="3" t="s">
        <v>62</v>
      </c>
      <c r="L1963" s="3" t="s">
        <v>61</v>
      </c>
      <c r="M1963" s="3">
        <v>724</v>
      </c>
      <c r="N1963" s="3" t="s">
        <v>45</v>
      </c>
      <c r="O1963" s="3">
        <f>IFERROR(VLOOKUP(D1963&amp;N1963,'(0201) Fresh'!$C$2:$P$1086,14,FALSE),0)</f>
        <v>233881</v>
      </c>
      <c r="P1963">
        <f>IFERROR(VLOOKUP(D1963&amp;N1963,'(0202) Frozen'!$C$2:$P$997,14,FALSE),0)</f>
        <v>1285426</v>
      </c>
      <c r="Q1963" s="3">
        <f t="shared" si="93"/>
        <v>1519307</v>
      </c>
      <c r="R1963" s="4">
        <f t="shared" si="95"/>
        <v>1.4436104625388137E-2</v>
      </c>
    </row>
    <row r="1964" spans="1:18" x14ac:dyDescent="0.25">
      <c r="A1964" s="3">
        <v>826</v>
      </c>
      <c r="B1964" s="3" t="s">
        <v>15</v>
      </c>
      <c r="C1964" t="str">
        <f t="shared" si="94"/>
        <v>201104Spain</v>
      </c>
      <c r="D1964" s="3">
        <v>201104</v>
      </c>
      <c r="E1964" s="3">
        <v>2011</v>
      </c>
      <c r="F1964" s="6">
        <v>40634</v>
      </c>
      <c r="G1964" s="3">
        <v>4</v>
      </c>
      <c r="H1964" s="3">
        <v>1</v>
      </c>
      <c r="I1964" s="3" t="s">
        <v>16</v>
      </c>
      <c r="J1964" s="3">
        <v>4</v>
      </c>
      <c r="K1964" s="3" t="s">
        <v>62</v>
      </c>
      <c r="L1964" s="3" t="s">
        <v>61</v>
      </c>
      <c r="M1964" s="3">
        <v>724</v>
      </c>
      <c r="N1964" s="3" t="s">
        <v>45</v>
      </c>
      <c r="O1964" s="3">
        <f>IFERROR(VLOOKUP(D1964&amp;N1964,'(0201) Fresh'!$C$2:$P$1086,14,FALSE),0)</f>
        <v>252803</v>
      </c>
      <c r="P1964">
        <f>IFERROR(VLOOKUP(D1964&amp;N1964,'(0202) Frozen'!$C$2:$P$997,14,FALSE),0)</f>
        <v>904639</v>
      </c>
      <c r="Q1964" s="3">
        <f t="shared" si="93"/>
        <v>1157442</v>
      </c>
      <c r="R1964" s="4">
        <f t="shared" si="95"/>
        <v>1.1319893219744435E-2</v>
      </c>
    </row>
    <row r="1965" spans="1:18" x14ac:dyDescent="0.25">
      <c r="A1965" s="3">
        <v>826</v>
      </c>
      <c r="B1965" s="3" t="s">
        <v>15</v>
      </c>
      <c r="C1965" t="str">
        <f t="shared" si="94"/>
        <v>201105Spain</v>
      </c>
      <c r="D1965" s="3">
        <v>201105</v>
      </c>
      <c r="E1965" s="3">
        <v>2011</v>
      </c>
      <c r="F1965" s="6">
        <v>40664</v>
      </c>
      <c r="G1965" s="3">
        <v>5</v>
      </c>
      <c r="H1965" s="3">
        <v>1</v>
      </c>
      <c r="I1965" s="3" t="s">
        <v>16</v>
      </c>
      <c r="J1965" s="3">
        <v>4</v>
      </c>
      <c r="K1965" s="3" t="s">
        <v>62</v>
      </c>
      <c r="L1965" s="3" t="s">
        <v>61</v>
      </c>
      <c r="M1965" s="3">
        <v>724</v>
      </c>
      <c r="N1965" s="3" t="s">
        <v>45</v>
      </c>
      <c r="O1965" s="3">
        <f>IFERROR(VLOOKUP(D1965&amp;N1965,'(0201) Fresh'!$C$2:$P$1086,14,FALSE),0)</f>
        <v>223684</v>
      </c>
      <c r="P1965">
        <f>IFERROR(VLOOKUP(D1965&amp;N1965,'(0202) Frozen'!$C$2:$P$997,14,FALSE),0)</f>
        <v>694080</v>
      </c>
      <c r="Q1965" s="3">
        <f t="shared" si="93"/>
        <v>917764</v>
      </c>
      <c r="R1965" s="4">
        <f t="shared" si="95"/>
        <v>8.5652718824542513E-3</v>
      </c>
    </row>
    <row r="1966" spans="1:18" x14ac:dyDescent="0.25">
      <c r="A1966" s="3">
        <v>826</v>
      </c>
      <c r="B1966" s="3" t="s">
        <v>15</v>
      </c>
      <c r="C1966" t="str">
        <f t="shared" si="94"/>
        <v>201106Spain</v>
      </c>
      <c r="D1966" s="3">
        <v>201106</v>
      </c>
      <c r="E1966" s="3">
        <v>2011</v>
      </c>
      <c r="F1966" s="6">
        <v>40695</v>
      </c>
      <c r="G1966" s="3">
        <v>6</v>
      </c>
      <c r="H1966" s="3">
        <v>1</v>
      </c>
      <c r="I1966" s="3" t="s">
        <v>16</v>
      </c>
      <c r="J1966" s="3">
        <v>4</v>
      </c>
      <c r="K1966" s="3" t="s">
        <v>62</v>
      </c>
      <c r="L1966" s="3" t="s">
        <v>61</v>
      </c>
      <c r="M1966" s="3">
        <v>724</v>
      </c>
      <c r="N1966" s="3" t="s">
        <v>45</v>
      </c>
      <c r="O1966" s="3">
        <f>IFERROR(VLOOKUP(D1966&amp;N1966,'(0201) Fresh'!$C$2:$P$1086,14,FALSE),0)</f>
        <v>245597</v>
      </c>
      <c r="P1966">
        <f>IFERROR(VLOOKUP(D1966&amp;N1966,'(0202) Frozen'!$C$2:$P$997,14,FALSE),0)</f>
        <v>1029395</v>
      </c>
      <c r="Q1966" s="3">
        <f t="shared" si="93"/>
        <v>1274992</v>
      </c>
      <c r="R1966" s="4">
        <f t="shared" si="95"/>
        <v>1.0363041822036732E-2</v>
      </c>
    </row>
    <row r="1967" spans="1:18" x14ac:dyDescent="0.25">
      <c r="A1967" s="3">
        <v>826</v>
      </c>
      <c r="B1967" s="3" t="s">
        <v>15</v>
      </c>
      <c r="C1967" t="str">
        <f t="shared" si="94"/>
        <v>201107Spain</v>
      </c>
      <c r="D1967" s="3">
        <v>201107</v>
      </c>
      <c r="E1967" s="3">
        <v>2011</v>
      </c>
      <c r="F1967" s="6">
        <v>40725</v>
      </c>
      <c r="G1967" s="3">
        <v>7</v>
      </c>
      <c r="H1967" s="3">
        <v>1</v>
      </c>
      <c r="I1967" s="3" t="s">
        <v>16</v>
      </c>
      <c r="J1967" s="3">
        <v>4</v>
      </c>
      <c r="K1967" s="3" t="s">
        <v>62</v>
      </c>
      <c r="L1967" s="3" t="s">
        <v>61</v>
      </c>
      <c r="M1967" s="3">
        <v>724</v>
      </c>
      <c r="N1967" s="3" t="s">
        <v>45</v>
      </c>
      <c r="O1967" s="3">
        <f>IFERROR(VLOOKUP(D1967&amp;N1967,'(0201) Fresh'!$C$2:$P$1086,14,FALSE),0)</f>
        <v>71865</v>
      </c>
      <c r="P1967">
        <f>IFERROR(VLOOKUP(D1967&amp;N1967,'(0202) Frozen'!$C$2:$P$997,14,FALSE),0)</f>
        <v>729833</v>
      </c>
      <c r="Q1967" s="3">
        <f t="shared" si="93"/>
        <v>801698</v>
      </c>
      <c r="R1967" s="4">
        <f t="shared" si="95"/>
        <v>7.8689345731449631E-3</v>
      </c>
    </row>
    <row r="1968" spans="1:18" x14ac:dyDescent="0.25">
      <c r="A1968" s="3">
        <v>826</v>
      </c>
      <c r="B1968" s="3" t="s">
        <v>15</v>
      </c>
      <c r="C1968" t="str">
        <f t="shared" si="94"/>
        <v>201108Spain</v>
      </c>
      <c r="D1968" s="3">
        <v>201108</v>
      </c>
      <c r="E1968" s="3">
        <v>2011</v>
      </c>
      <c r="F1968" s="6">
        <v>40756</v>
      </c>
      <c r="G1968" s="3">
        <v>8</v>
      </c>
      <c r="H1968" s="3">
        <v>1</v>
      </c>
      <c r="I1968" s="3" t="s">
        <v>16</v>
      </c>
      <c r="J1968" s="3">
        <v>4</v>
      </c>
      <c r="K1968" s="3" t="s">
        <v>62</v>
      </c>
      <c r="L1968" s="3" t="s">
        <v>61</v>
      </c>
      <c r="M1968" s="3">
        <v>724</v>
      </c>
      <c r="N1968" s="3" t="s">
        <v>45</v>
      </c>
      <c r="O1968" s="3">
        <f>IFERROR(VLOOKUP(D1968&amp;N1968,'(0201) Fresh'!$C$2:$P$1086,14,FALSE),0)</f>
        <v>273730</v>
      </c>
      <c r="P1968">
        <f>IFERROR(VLOOKUP(D1968&amp;N1968,'(0202) Frozen'!$C$2:$P$997,14,FALSE),0)</f>
        <v>1293747</v>
      </c>
      <c r="Q1968" s="3">
        <f t="shared" si="93"/>
        <v>1567477</v>
      </c>
      <c r="R1968" s="4">
        <f t="shared" si="95"/>
        <v>1.3867385892785761E-2</v>
      </c>
    </row>
    <row r="1969" spans="1:18" x14ac:dyDescent="0.25">
      <c r="A1969" s="3">
        <v>826</v>
      </c>
      <c r="B1969" s="3" t="s">
        <v>15</v>
      </c>
      <c r="C1969" t="str">
        <f t="shared" si="94"/>
        <v>201109Spain</v>
      </c>
      <c r="D1969" s="3">
        <v>201109</v>
      </c>
      <c r="E1969" s="3">
        <v>2011</v>
      </c>
      <c r="F1969" s="6">
        <v>40787</v>
      </c>
      <c r="G1969" s="3">
        <v>9</v>
      </c>
      <c r="H1969" s="3">
        <v>1</v>
      </c>
      <c r="I1969" s="3" t="s">
        <v>16</v>
      </c>
      <c r="J1969" s="3">
        <v>4</v>
      </c>
      <c r="K1969" s="3" t="s">
        <v>62</v>
      </c>
      <c r="L1969" s="3" t="s">
        <v>61</v>
      </c>
      <c r="M1969" s="3">
        <v>724</v>
      </c>
      <c r="N1969" s="3" t="s">
        <v>45</v>
      </c>
      <c r="O1969" s="3">
        <f>IFERROR(VLOOKUP(D1969&amp;N1969,'(0201) Fresh'!$C$2:$P$1086,14,FALSE),0)</f>
        <v>368010</v>
      </c>
      <c r="P1969">
        <f>IFERROR(VLOOKUP(D1969&amp;N1969,'(0202) Frozen'!$C$2:$P$997,14,FALSE),0)</f>
        <v>1074111</v>
      </c>
      <c r="Q1969" s="3">
        <f t="shared" si="93"/>
        <v>1442121</v>
      </c>
      <c r="R1969" s="4">
        <f t="shared" si="95"/>
        <v>1.0908482830422105E-2</v>
      </c>
    </row>
    <row r="1970" spans="1:18" x14ac:dyDescent="0.25">
      <c r="A1970" s="3">
        <v>826</v>
      </c>
      <c r="B1970" s="3" t="s">
        <v>15</v>
      </c>
      <c r="C1970" t="str">
        <f t="shared" si="94"/>
        <v>201110Spain</v>
      </c>
      <c r="D1970" s="3">
        <v>201110</v>
      </c>
      <c r="E1970" s="3">
        <v>2011</v>
      </c>
      <c r="F1970" s="6">
        <v>40817</v>
      </c>
      <c r="G1970" s="3">
        <v>10</v>
      </c>
      <c r="H1970" s="3">
        <v>1</v>
      </c>
      <c r="I1970" s="3" t="s">
        <v>16</v>
      </c>
      <c r="J1970" s="3">
        <v>4</v>
      </c>
      <c r="K1970" s="3" t="s">
        <v>62</v>
      </c>
      <c r="L1970" s="3" t="s">
        <v>61</v>
      </c>
      <c r="M1970" s="3">
        <v>724</v>
      </c>
      <c r="N1970" s="3" t="s">
        <v>45</v>
      </c>
      <c r="O1970" s="3">
        <f>IFERROR(VLOOKUP(D1970&amp;N1970,'(0201) Fresh'!$C$2:$P$1086,14,FALSE),0)</f>
        <v>391046</v>
      </c>
      <c r="P1970">
        <f>IFERROR(VLOOKUP(D1970&amp;N1970,'(0202) Frozen'!$C$2:$P$997,14,FALSE),0)</f>
        <v>850074</v>
      </c>
      <c r="Q1970" s="3">
        <f t="shared" si="93"/>
        <v>1241120</v>
      </c>
      <c r="R1970" s="4">
        <f t="shared" si="95"/>
        <v>1.0064186597830069E-2</v>
      </c>
    </row>
    <row r="1971" spans="1:18" x14ac:dyDescent="0.25">
      <c r="A1971" s="3">
        <v>826</v>
      </c>
      <c r="B1971" s="3" t="s">
        <v>15</v>
      </c>
      <c r="C1971" t="str">
        <f t="shared" si="94"/>
        <v>201111Spain</v>
      </c>
      <c r="D1971" s="3">
        <v>201111</v>
      </c>
      <c r="E1971" s="3">
        <v>2011</v>
      </c>
      <c r="F1971" s="6">
        <v>40848</v>
      </c>
      <c r="G1971" s="3">
        <v>11</v>
      </c>
      <c r="H1971" s="3">
        <v>1</v>
      </c>
      <c r="I1971" s="3" t="s">
        <v>16</v>
      </c>
      <c r="J1971" s="3">
        <v>4</v>
      </c>
      <c r="K1971" s="3" t="s">
        <v>62</v>
      </c>
      <c r="L1971" s="3" t="s">
        <v>61</v>
      </c>
      <c r="M1971" s="3">
        <v>724</v>
      </c>
      <c r="N1971" s="3" t="s">
        <v>45</v>
      </c>
      <c r="O1971" s="3">
        <f>IFERROR(VLOOKUP(D1971&amp;N1971,'(0201) Fresh'!$C$2:$P$1086,14,FALSE),0)</f>
        <v>482100</v>
      </c>
      <c r="P1971">
        <f>IFERROR(VLOOKUP(D1971&amp;N1971,'(0202) Frozen'!$C$2:$P$997,14,FALSE),0)</f>
        <v>732015</v>
      </c>
      <c r="Q1971" s="3">
        <f t="shared" si="93"/>
        <v>1214115</v>
      </c>
      <c r="R1971" s="4">
        <f t="shared" si="95"/>
        <v>1.0030955206459972E-2</v>
      </c>
    </row>
    <row r="1972" spans="1:18" x14ac:dyDescent="0.25">
      <c r="A1972" s="3">
        <v>826</v>
      </c>
      <c r="B1972" s="3" t="s">
        <v>15</v>
      </c>
      <c r="C1972" t="str">
        <f t="shared" si="94"/>
        <v>201112Spain</v>
      </c>
      <c r="D1972" s="3">
        <v>201112</v>
      </c>
      <c r="E1972" s="3">
        <v>2011</v>
      </c>
      <c r="F1972" s="6">
        <v>40878</v>
      </c>
      <c r="G1972" s="3">
        <v>12</v>
      </c>
      <c r="H1972" s="3">
        <v>1</v>
      </c>
      <c r="I1972" s="3" t="s">
        <v>16</v>
      </c>
      <c r="J1972" s="3">
        <v>4</v>
      </c>
      <c r="K1972" s="3" t="s">
        <v>62</v>
      </c>
      <c r="L1972" s="3" t="s">
        <v>61</v>
      </c>
      <c r="M1972" s="3">
        <v>724</v>
      </c>
      <c r="N1972" s="3" t="s">
        <v>45</v>
      </c>
      <c r="O1972" s="3">
        <f>IFERROR(VLOOKUP(D1972&amp;N1972,'(0201) Fresh'!$C$2:$P$1086,14,FALSE),0)</f>
        <v>615312</v>
      </c>
      <c r="P1972">
        <f>IFERROR(VLOOKUP(D1972&amp;N1972,'(0202) Frozen'!$C$2:$P$997,14,FALSE),0)</f>
        <v>866309</v>
      </c>
      <c r="Q1972" s="3">
        <f t="shared" si="93"/>
        <v>1481621</v>
      </c>
      <c r="R1972" s="4">
        <f t="shared" si="95"/>
        <v>1.0376195339529567E-2</v>
      </c>
    </row>
    <row r="1973" spans="1:18" x14ac:dyDescent="0.25">
      <c r="A1973" s="3">
        <v>826</v>
      </c>
      <c r="B1973" s="3" t="s">
        <v>15</v>
      </c>
      <c r="C1973" t="str">
        <f t="shared" si="94"/>
        <v>201201Spain</v>
      </c>
      <c r="D1973" s="3">
        <v>201201</v>
      </c>
      <c r="E1973" s="3">
        <v>2012</v>
      </c>
      <c r="F1973" s="6">
        <v>40909</v>
      </c>
      <c r="G1973" s="3">
        <v>1</v>
      </c>
      <c r="H1973" s="3">
        <v>1</v>
      </c>
      <c r="I1973" s="3" t="s">
        <v>16</v>
      </c>
      <c r="J1973" s="3">
        <v>4</v>
      </c>
      <c r="K1973" s="3" t="s">
        <v>62</v>
      </c>
      <c r="L1973" s="3" t="s">
        <v>61</v>
      </c>
      <c r="M1973" s="3">
        <v>724</v>
      </c>
      <c r="N1973" s="3" t="s">
        <v>45</v>
      </c>
      <c r="O1973" s="3">
        <f>IFERROR(VLOOKUP(D1973&amp;N1973,'(0201) Fresh'!$C$2:$P$1086,14,FALSE),0)</f>
        <v>197593</v>
      </c>
      <c r="P1973">
        <f>IFERROR(VLOOKUP(D1973&amp;N1973,'(0202) Frozen'!$C$2:$P$997,14,FALSE),0)</f>
        <v>426698</v>
      </c>
      <c r="Q1973" s="3">
        <f t="shared" si="93"/>
        <v>624291</v>
      </c>
      <c r="R1973" s="4">
        <f t="shared" si="95"/>
        <v>1.2631317365847376E-2</v>
      </c>
    </row>
    <row r="1974" spans="1:18" x14ac:dyDescent="0.25">
      <c r="A1974" s="3">
        <v>826</v>
      </c>
      <c r="B1974" s="3" t="s">
        <v>15</v>
      </c>
      <c r="C1974" t="str">
        <f t="shared" si="94"/>
        <v>201202Spain</v>
      </c>
      <c r="D1974" s="3">
        <v>201202</v>
      </c>
      <c r="E1974" s="3">
        <v>2012</v>
      </c>
      <c r="F1974" s="6">
        <v>40940</v>
      </c>
      <c r="G1974" s="3">
        <v>2</v>
      </c>
      <c r="H1974" s="3">
        <v>1</v>
      </c>
      <c r="I1974" s="3" t="s">
        <v>16</v>
      </c>
      <c r="J1974" s="3">
        <v>4</v>
      </c>
      <c r="K1974" s="3" t="s">
        <v>62</v>
      </c>
      <c r="L1974" s="3" t="s">
        <v>61</v>
      </c>
      <c r="M1974" s="3">
        <v>724</v>
      </c>
      <c r="N1974" s="3" t="s">
        <v>45</v>
      </c>
      <c r="O1974" s="3">
        <f>IFERROR(VLOOKUP(D1974&amp;N1974,'(0201) Fresh'!$C$2:$P$1086,14,FALSE),0)</f>
        <v>552489</v>
      </c>
      <c r="P1974">
        <f>IFERROR(VLOOKUP(D1974&amp;N1974,'(0202) Frozen'!$C$2:$P$997,14,FALSE),0)</f>
        <v>490066</v>
      </c>
      <c r="Q1974" s="3">
        <f t="shared" si="93"/>
        <v>1042555</v>
      </c>
      <c r="R1974" s="4">
        <f t="shared" si="95"/>
        <v>1.0666662219474422E-2</v>
      </c>
    </row>
    <row r="1975" spans="1:18" x14ac:dyDescent="0.25">
      <c r="A1975" s="3">
        <v>826</v>
      </c>
      <c r="B1975" s="3" t="s">
        <v>15</v>
      </c>
      <c r="C1975" t="str">
        <f t="shared" si="94"/>
        <v>201203Spain</v>
      </c>
      <c r="D1975" s="3">
        <v>201203</v>
      </c>
      <c r="E1975" s="3">
        <v>2012</v>
      </c>
      <c r="F1975" s="6">
        <v>40969</v>
      </c>
      <c r="G1975" s="3">
        <v>3</v>
      </c>
      <c r="H1975" s="3">
        <v>1</v>
      </c>
      <c r="I1975" s="3" t="s">
        <v>16</v>
      </c>
      <c r="J1975" s="3">
        <v>4</v>
      </c>
      <c r="K1975" s="3" t="s">
        <v>62</v>
      </c>
      <c r="L1975" s="3" t="s">
        <v>61</v>
      </c>
      <c r="M1975" s="3">
        <v>724</v>
      </c>
      <c r="N1975" s="3" t="s">
        <v>45</v>
      </c>
      <c r="O1975" s="3">
        <f>IFERROR(VLOOKUP(D1975&amp;N1975,'(0201) Fresh'!$C$2:$P$1086,14,FALSE),0)</f>
        <v>0</v>
      </c>
      <c r="P1975">
        <f>IFERROR(VLOOKUP(D1975&amp;N1975,'(0202) Frozen'!$C$2:$P$997,14,FALSE),0)</f>
        <v>515528</v>
      </c>
      <c r="Q1975" s="3">
        <f t="shared" si="93"/>
        <v>515528</v>
      </c>
      <c r="R1975" s="4">
        <f t="shared" si="95"/>
        <v>4.5976653529651813E-3</v>
      </c>
    </row>
    <row r="1976" spans="1:18" x14ac:dyDescent="0.25">
      <c r="A1976" s="3">
        <v>826</v>
      </c>
      <c r="B1976" s="3" t="s">
        <v>15</v>
      </c>
      <c r="C1976" t="str">
        <f t="shared" si="94"/>
        <v>201204Spain</v>
      </c>
      <c r="D1976" s="3">
        <v>201204</v>
      </c>
      <c r="E1976" s="3">
        <v>2012</v>
      </c>
      <c r="F1976" s="6">
        <v>41000</v>
      </c>
      <c r="G1976" s="3">
        <v>4</v>
      </c>
      <c r="H1976" s="3">
        <v>1</v>
      </c>
      <c r="I1976" s="3" t="s">
        <v>16</v>
      </c>
      <c r="J1976" s="3">
        <v>4</v>
      </c>
      <c r="K1976" s="3" t="s">
        <v>62</v>
      </c>
      <c r="L1976" s="3" t="s">
        <v>61</v>
      </c>
      <c r="M1976" s="3">
        <v>724</v>
      </c>
      <c r="N1976" s="3" t="s">
        <v>45</v>
      </c>
      <c r="O1976" s="3">
        <f>IFERROR(VLOOKUP(D1976&amp;N1976,'(0201) Fresh'!$C$2:$P$1086,14,FALSE),0)</f>
        <v>278600</v>
      </c>
      <c r="P1976">
        <f>IFERROR(VLOOKUP(D1976&amp;N1976,'(0202) Frozen'!$C$2:$P$997,14,FALSE),0)</f>
        <v>388015</v>
      </c>
      <c r="Q1976" s="3">
        <f t="shared" si="93"/>
        <v>666615</v>
      </c>
      <c r="R1976" s="4">
        <f t="shared" si="95"/>
        <v>6.267572854946073E-3</v>
      </c>
    </row>
    <row r="1977" spans="1:18" x14ac:dyDescent="0.25">
      <c r="A1977" s="3">
        <v>826</v>
      </c>
      <c r="B1977" s="3" t="s">
        <v>15</v>
      </c>
      <c r="C1977" t="str">
        <f t="shared" si="94"/>
        <v>201205Spain</v>
      </c>
      <c r="D1977" s="3">
        <v>201205</v>
      </c>
      <c r="E1977" s="3">
        <v>2012</v>
      </c>
      <c r="F1977" s="6">
        <v>41030</v>
      </c>
      <c r="G1977" s="3">
        <v>5</v>
      </c>
      <c r="H1977" s="3">
        <v>1</v>
      </c>
      <c r="I1977" s="3" t="s">
        <v>16</v>
      </c>
      <c r="J1977" s="3">
        <v>4</v>
      </c>
      <c r="K1977" s="3" t="s">
        <v>62</v>
      </c>
      <c r="L1977" s="3" t="s">
        <v>61</v>
      </c>
      <c r="M1977" s="3">
        <v>724</v>
      </c>
      <c r="N1977" s="3" t="s">
        <v>45</v>
      </c>
      <c r="O1977" s="3">
        <f>IFERROR(VLOOKUP(D1977&amp;N1977,'(0201) Fresh'!$C$2:$P$1086,14,FALSE),0)</f>
        <v>295246</v>
      </c>
      <c r="P1977">
        <f>IFERROR(VLOOKUP(D1977&amp;N1977,'(0202) Frozen'!$C$2:$P$997,14,FALSE),0)</f>
        <v>911246</v>
      </c>
      <c r="Q1977" s="3">
        <f t="shared" si="93"/>
        <v>1206492</v>
      </c>
      <c r="R1977" s="4">
        <f t="shared" si="95"/>
        <v>1.0689555029636002E-2</v>
      </c>
    </row>
    <row r="1978" spans="1:18" x14ac:dyDescent="0.25">
      <c r="A1978" s="3">
        <v>826</v>
      </c>
      <c r="B1978" s="3" t="s">
        <v>15</v>
      </c>
      <c r="C1978" t="str">
        <f t="shared" si="94"/>
        <v>201206Spain</v>
      </c>
      <c r="D1978" s="3">
        <v>201206</v>
      </c>
      <c r="E1978" s="3">
        <v>2012</v>
      </c>
      <c r="F1978" s="6">
        <v>41061</v>
      </c>
      <c r="G1978" s="3">
        <v>6</v>
      </c>
      <c r="H1978" s="3">
        <v>1</v>
      </c>
      <c r="I1978" s="3" t="s">
        <v>16</v>
      </c>
      <c r="J1978" s="3">
        <v>4</v>
      </c>
      <c r="K1978" s="3" t="s">
        <v>62</v>
      </c>
      <c r="L1978" s="3" t="s">
        <v>61</v>
      </c>
      <c r="M1978" s="3">
        <v>724</v>
      </c>
      <c r="N1978" s="3" t="s">
        <v>45</v>
      </c>
      <c r="O1978" s="3">
        <f>IFERROR(VLOOKUP(D1978&amp;N1978,'(0201) Fresh'!$C$2:$P$1086,14,FALSE),0)</f>
        <v>237219</v>
      </c>
      <c r="P1978">
        <f>IFERROR(VLOOKUP(D1978&amp;N1978,'(0202) Frozen'!$C$2:$P$997,14,FALSE),0)</f>
        <v>0</v>
      </c>
      <c r="Q1978" s="3">
        <f t="shared" si="93"/>
        <v>237219</v>
      </c>
      <c r="R1978" s="4">
        <f t="shared" si="95"/>
        <v>2.2149339841007741E-3</v>
      </c>
    </row>
    <row r="1979" spans="1:18" x14ac:dyDescent="0.25">
      <c r="A1979" s="3">
        <v>826</v>
      </c>
      <c r="B1979" s="3" t="s">
        <v>15</v>
      </c>
      <c r="C1979" t="str">
        <f t="shared" si="94"/>
        <v>201207Spain</v>
      </c>
      <c r="D1979" s="3">
        <v>201207</v>
      </c>
      <c r="E1979" s="3">
        <v>2012</v>
      </c>
      <c r="F1979" s="6">
        <v>41091</v>
      </c>
      <c r="G1979" s="3">
        <v>7</v>
      </c>
      <c r="H1979" s="3">
        <v>1</v>
      </c>
      <c r="I1979" s="3" t="s">
        <v>16</v>
      </c>
      <c r="J1979" s="3">
        <v>4</v>
      </c>
      <c r="K1979" s="3" t="s">
        <v>62</v>
      </c>
      <c r="L1979" s="3" t="s">
        <v>61</v>
      </c>
      <c r="M1979" s="3">
        <v>724</v>
      </c>
      <c r="N1979" s="3" t="s">
        <v>45</v>
      </c>
      <c r="O1979" s="3">
        <f>IFERROR(VLOOKUP(D1979&amp;N1979,'(0201) Fresh'!$C$2:$P$1086,14,FALSE),0)</f>
        <v>283164</v>
      </c>
      <c r="P1979">
        <f>IFERROR(VLOOKUP(D1979&amp;N1979,'(0202) Frozen'!$C$2:$P$997,14,FALSE),0)</f>
        <v>133216</v>
      </c>
      <c r="Q1979" s="3">
        <f t="shared" si="93"/>
        <v>416380</v>
      </c>
      <c r="R1979" s="4">
        <f t="shared" si="95"/>
        <v>4.2669135501466763E-3</v>
      </c>
    </row>
    <row r="1980" spans="1:18" x14ac:dyDescent="0.25">
      <c r="A1980" s="3">
        <v>826</v>
      </c>
      <c r="B1980" s="3" t="s">
        <v>15</v>
      </c>
      <c r="C1980" t="str">
        <f t="shared" si="94"/>
        <v>201208Spain</v>
      </c>
      <c r="D1980" s="3">
        <v>201208</v>
      </c>
      <c r="E1980" s="3">
        <v>2012</v>
      </c>
      <c r="F1980" s="6">
        <v>41122</v>
      </c>
      <c r="G1980" s="3">
        <v>8</v>
      </c>
      <c r="H1980" s="3">
        <v>1</v>
      </c>
      <c r="I1980" s="3" t="s">
        <v>16</v>
      </c>
      <c r="J1980" s="3">
        <v>4</v>
      </c>
      <c r="K1980" s="3" t="s">
        <v>62</v>
      </c>
      <c r="L1980" s="3" t="s">
        <v>61</v>
      </c>
      <c r="M1980" s="3">
        <v>724</v>
      </c>
      <c r="N1980" s="3" t="s">
        <v>45</v>
      </c>
      <c r="O1980" s="3">
        <f>IFERROR(VLOOKUP(D1980&amp;N1980,'(0201) Fresh'!$C$2:$P$1086,14,FALSE),0)</f>
        <v>367419</v>
      </c>
      <c r="P1980">
        <f>IFERROR(VLOOKUP(D1980&amp;N1980,'(0202) Frozen'!$C$2:$P$997,14,FALSE),0)</f>
        <v>239794</v>
      </c>
      <c r="Q1980" s="3">
        <f t="shared" si="93"/>
        <v>607213</v>
      </c>
      <c r="R1980" s="4">
        <f t="shared" si="95"/>
        <v>5.7421405519194803E-3</v>
      </c>
    </row>
    <row r="1981" spans="1:18" x14ac:dyDescent="0.25">
      <c r="A1981" s="3">
        <v>826</v>
      </c>
      <c r="B1981" s="3" t="s">
        <v>15</v>
      </c>
      <c r="C1981" t="str">
        <f t="shared" si="94"/>
        <v>201209Spain</v>
      </c>
      <c r="D1981" s="3">
        <v>201209</v>
      </c>
      <c r="E1981" s="3">
        <v>2012</v>
      </c>
      <c r="F1981" s="6">
        <v>41153</v>
      </c>
      <c r="G1981" s="3">
        <v>9</v>
      </c>
      <c r="H1981" s="3">
        <v>1</v>
      </c>
      <c r="I1981" s="3" t="s">
        <v>16</v>
      </c>
      <c r="J1981" s="3">
        <v>4</v>
      </c>
      <c r="K1981" s="3" t="s">
        <v>62</v>
      </c>
      <c r="L1981" s="3" t="s">
        <v>61</v>
      </c>
      <c r="M1981" s="3">
        <v>724</v>
      </c>
      <c r="N1981" s="3" t="s">
        <v>45</v>
      </c>
      <c r="O1981" s="3">
        <f>IFERROR(VLOOKUP(D1981&amp;N1981,'(0201) Fresh'!$C$2:$P$1086,14,FALSE),0)</f>
        <v>8759</v>
      </c>
      <c r="P1981">
        <f>IFERROR(VLOOKUP(D1981&amp;N1981,'(0202) Frozen'!$C$2:$P$997,14,FALSE),0)</f>
        <v>745843</v>
      </c>
      <c r="Q1981" s="3">
        <f t="shared" si="93"/>
        <v>754602</v>
      </c>
      <c r="R1981" s="4">
        <f t="shared" si="95"/>
        <v>6.4394717923338144E-3</v>
      </c>
    </row>
    <row r="1982" spans="1:18" x14ac:dyDescent="0.25">
      <c r="A1982" s="3">
        <v>826</v>
      </c>
      <c r="B1982" s="3" t="s">
        <v>15</v>
      </c>
      <c r="C1982" t="str">
        <f t="shared" si="94"/>
        <v>201210Spain</v>
      </c>
      <c r="D1982" s="3">
        <v>201210</v>
      </c>
      <c r="E1982" s="3">
        <v>2012</v>
      </c>
      <c r="F1982" s="6">
        <v>41183</v>
      </c>
      <c r="G1982" s="3">
        <v>10</v>
      </c>
      <c r="H1982" s="3">
        <v>1</v>
      </c>
      <c r="I1982" s="3" t="s">
        <v>16</v>
      </c>
      <c r="J1982" s="3">
        <v>4</v>
      </c>
      <c r="K1982" s="3" t="s">
        <v>62</v>
      </c>
      <c r="L1982" s="3" t="s">
        <v>61</v>
      </c>
      <c r="M1982" s="3">
        <v>724</v>
      </c>
      <c r="N1982" s="3" t="s">
        <v>45</v>
      </c>
      <c r="O1982" s="3">
        <f>IFERROR(VLOOKUP(D1982&amp;N1982,'(0201) Fresh'!$C$2:$P$1086,14,FALSE),0)</f>
        <v>271946</v>
      </c>
      <c r="P1982">
        <f>IFERROR(VLOOKUP(D1982&amp;N1982,'(0202) Frozen'!$C$2:$P$997,14,FALSE),0)</f>
        <v>518748</v>
      </c>
      <c r="Q1982" s="3">
        <f t="shared" si="93"/>
        <v>790694</v>
      </c>
      <c r="R1982" s="4">
        <f t="shared" si="95"/>
        <v>6.2012206027208657E-3</v>
      </c>
    </row>
    <row r="1983" spans="1:18" x14ac:dyDescent="0.25">
      <c r="A1983" s="3">
        <v>826</v>
      </c>
      <c r="B1983" s="3" t="s">
        <v>15</v>
      </c>
      <c r="C1983" t="str">
        <f t="shared" si="94"/>
        <v>201211Spain</v>
      </c>
      <c r="D1983" s="3">
        <v>201211</v>
      </c>
      <c r="E1983" s="3">
        <v>2012</v>
      </c>
      <c r="F1983" s="6">
        <v>41214</v>
      </c>
      <c r="G1983" s="3">
        <v>11</v>
      </c>
      <c r="H1983" s="3">
        <v>1</v>
      </c>
      <c r="I1983" s="3" t="s">
        <v>16</v>
      </c>
      <c r="J1983" s="3">
        <v>4</v>
      </c>
      <c r="K1983" s="3" t="s">
        <v>62</v>
      </c>
      <c r="L1983" s="3" t="s">
        <v>61</v>
      </c>
      <c r="M1983" s="3">
        <v>724</v>
      </c>
      <c r="N1983" s="3" t="s">
        <v>45</v>
      </c>
      <c r="O1983" s="3">
        <f>IFERROR(VLOOKUP(D1983&amp;N1983,'(0201) Fresh'!$C$2:$P$1086,14,FALSE),0)</f>
        <v>172187</v>
      </c>
      <c r="P1983">
        <f>IFERROR(VLOOKUP(D1983&amp;N1983,'(0202) Frozen'!$C$2:$P$997,14,FALSE),0)</f>
        <v>590023</v>
      </c>
      <c r="Q1983" s="3">
        <f t="shared" si="93"/>
        <v>762210</v>
      </c>
      <c r="R1983" s="4">
        <f t="shared" si="95"/>
        <v>6.4939056534449435E-3</v>
      </c>
    </row>
    <row r="1984" spans="1:18" x14ac:dyDescent="0.25">
      <c r="A1984" s="3">
        <v>826</v>
      </c>
      <c r="B1984" s="3" t="s">
        <v>15</v>
      </c>
      <c r="C1984" t="str">
        <f t="shared" si="94"/>
        <v>201212Spain</v>
      </c>
      <c r="D1984" s="3">
        <v>201212</v>
      </c>
      <c r="E1984" s="3">
        <v>2012</v>
      </c>
      <c r="F1984" s="6">
        <v>41244</v>
      </c>
      <c r="G1984" s="3">
        <v>12</v>
      </c>
      <c r="H1984" s="3">
        <v>1</v>
      </c>
      <c r="I1984" s="3" t="s">
        <v>16</v>
      </c>
      <c r="J1984" s="3">
        <v>4</v>
      </c>
      <c r="K1984" s="3" t="s">
        <v>62</v>
      </c>
      <c r="L1984" s="3" t="s">
        <v>61</v>
      </c>
      <c r="M1984" s="3">
        <v>724</v>
      </c>
      <c r="N1984" s="3" t="s">
        <v>45</v>
      </c>
      <c r="O1984" s="3">
        <f>IFERROR(VLOOKUP(D1984&amp;N1984,'(0201) Fresh'!$C$2:$P$1086,14,FALSE),0)</f>
        <v>68117</v>
      </c>
      <c r="P1984">
        <f>IFERROR(VLOOKUP(D1984&amp;N1984,'(0202) Frozen'!$C$2:$P$997,14,FALSE),0)</f>
        <v>403524</v>
      </c>
      <c r="Q1984" s="3">
        <f t="shared" si="93"/>
        <v>471641</v>
      </c>
      <c r="R1984" s="4">
        <f t="shared" si="95"/>
        <v>3.7735532341668519E-3</v>
      </c>
    </row>
    <row r="1985" spans="1:18" x14ac:dyDescent="0.25">
      <c r="A1985" s="3">
        <v>826</v>
      </c>
      <c r="B1985" s="3" t="s">
        <v>15</v>
      </c>
      <c r="C1985" t="str">
        <f t="shared" si="94"/>
        <v>201301Spain</v>
      </c>
      <c r="D1985" s="3">
        <v>201301</v>
      </c>
      <c r="E1985" s="3">
        <v>2013</v>
      </c>
      <c r="F1985" s="6">
        <v>41275</v>
      </c>
      <c r="G1985" s="3">
        <v>1</v>
      </c>
      <c r="H1985" s="3">
        <v>1</v>
      </c>
      <c r="I1985" s="3" t="s">
        <v>16</v>
      </c>
      <c r="J1985" s="3">
        <v>4</v>
      </c>
      <c r="K1985" s="3" t="s">
        <v>62</v>
      </c>
      <c r="L1985" s="3" t="s">
        <v>61</v>
      </c>
      <c r="M1985" s="3">
        <v>724</v>
      </c>
      <c r="N1985" s="3" t="s">
        <v>45</v>
      </c>
      <c r="O1985" s="3">
        <f>IFERROR(VLOOKUP(D1985&amp;N1985,'(0201) Fresh'!$C$2:$P$1086,14,FALSE),0)</f>
        <v>192424</v>
      </c>
      <c r="P1985">
        <f>IFERROR(VLOOKUP(D1985&amp;N1985,'(0202) Frozen'!$C$2:$P$997,14,FALSE),0)</f>
        <v>3508311</v>
      </c>
      <c r="Q1985" s="3">
        <f t="shared" si="93"/>
        <v>3700735</v>
      </c>
      <c r="R1985" s="4">
        <f t="shared" si="95"/>
        <v>3.3461483142817224E-2</v>
      </c>
    </row>
    <row r="1986" spans="1:18" x14ac:dyDescent="0.25">
      <c r="A1986" s="3">
        <v>826</v>
      </c>
      <c r="B1986" s="3" t="s">
        <v>15</v>
      </c>
      <c r="C1986" t="str">
        <f t="shared" si="94"/>
        <v>201302Spain</v>
      </c>
      <c r="D1986" s="3">
        <v>201302</v>
      </c>
      <c r="E1986" s="3">
        <v>2013</v>
      </c>
      <c r="F1986" s="6">
        <v>41306</v>
      </c>
      <c r="G1986" s="3">
        <v>2</v>
      </c>
      <c r="H1986" s="3">
        <v>1</v>
      </c>
      <c r="I1986" s="3" t="s">
        <v>16</v>
      </c>
      <c r="J1986" s="3">
        <v>4</v>
      </c>
      <c r="K1986" s="3" t="s">
        <v>62</v>
      </c>
      <c r="L1986" s="3" t="s">
        <v>61</v>
      </c>
      <c r="M1986" s="3">
        <v>724</v>
      </c>
      <c r="N1986" s="3" t="s">
        <v>45</v>
      </c>
      <c r="O1986" s="3">
        <f>IFERROR(VLOOKUP(D1986&amp;N1986,'(0201) Fresh'!$C$2:$P$1086,14,FALSE),0)</f>
        <v>233585</v>
      </c>
      <c r="P1986">
        <f>IFERROR(VLOOKUP(D1986&amp;N1986,'(0202) Frozen'!$C$2:$P$997,14,FALSE),0)</f>
        <v>3383405</v>
      </c>
      <c r="Q1986" s="3">
        <f t="shared" ref="Q1986:Q2049" si="96">O1986+P1986</f>
        <v>3616990</v>
      </c>
      <c r="R1986" s="4">
        <f t="shared" si="95"/>
        <v>3.9049192185821549E-2</v>
      </c>
    </row>
    <row r="1987" spans="1:18" x14ac:dyDescent="0.25">
      <c r="A1987" s="3">
        <v>826</v>
      </c>
      <c r="B1987" s="3" t="s">
        <v>15</v>
      </c>
      <c r="C1987" t="str">
        <f t="shared" ref="C1987:C2050" si="97">D1987&amp;N1987</f>
        <v>201303Spain</v>
      </c>
      <c r="D1987" s="3">
        <v>201303</v>
      </c>
      <c r="E1987" s="3">
        <v>2013</v>
      </c>
      <c r="F1987" s="6">
        <v>41334</v>
      </c>
      <c r="G1987" s="3">
        <v>3</v>
      </c>
      <c r="H1987" s="3">
        <v>1</v>
      </c>
      <c r="I1987" s="3" t="s">
        <v>16</v>
      </c>
      <c r="J1987" s="3">
        <v>4</v>
      </c>
      <c r="K1987" s="3" t="s">
        <v>62</v>
      </c>
      <c r="L1987" s="3" t="s">
        <v>61</v>
      </c>
      <c r="M1987" s="3">
        <v>724</v>
      </c>
      <c r="N1987" s="3" t="s">
        <v>45</v>
      </c>
      <c r="O1987" s="3">
        <f>IFERROR(VLOOKUP(D1987&amp;N1987,'(0201) Fresh'!$C$2:$P$1086,14,FALSE),0)</f>
        <v>214912</v>
      </c>
      <c r="P1987">
        <f>IFERROR(VLOOKUP(D1987&amp;N1987,'(0202) Frozen'!$C$2:$P$997,14,FALSE),0)</f>
        <v>3399514</v>
      </c>
      <c r="Q1987" s="3">
        <f t="shared" si="96"/>
        <v>3614426</v>
      </c>
      <c r="R1987" s="4">
        <f t="shared" si="95"/>
        <v>3.4861325568835248E-2</v>
      </c>
    </row>
    <row r="1988" spans="1:18" x14ac:dyDescent="0.25">
      <c r="A1988" s="3">
        <v>826</v>
      </c>
      <c r="B1988" s="3" t="s">
        <v>15</v>
      </c>
      <c r="C1988" t="str">
        <f t="shared" si="97"/>
        <v>201304Spain</v>
      </c>
      <c r="D1988" s="3">
        <v>201304</v>
      </c>
      <c r="E1988" s="3">
        <v>2013</v>
      </c>
      <c r="F1988" s="6">
        <v>41365</v>
      </c>
      <c r="G1988" s="3">
        <v>4</v>
      </c>
      <c r="H1988" s="3">
        <v>1</v>
      </c>
      <c r="I1988" s="3" t="s">
        <v>16</v>
      </c>
      <c r="J1988" s="3">
        <v>4</v>
      </c>
      <c r="K1988" s="3" t="s">
        <v>62</v>
      </c>
      <c r="L1988" s="3" t="s">
        <v>61</v>
      </c>
      <c r="M1988" s="3">
        <v>724</v>
      </c>
      <c r="N1988" s="3" t="s">
        <v>45</v>
      </c>
      <c r="O1988" s="3">
        <f>IFERROR(VLOOKUP(D1988&amp;N1988,'(0201) Fresh'!$C$2:$P$1086,14,FALSE),0)</f>
        <v>307306</v>
      </c>
      <c r="P1988">
        <f>IFERROR(VLOOKUP(D1988&amp;N1988,'(0202) Frozen'!$C$2:$P$997,14,FALSE),0)</f>
        <v>4078716</v>
      </c>
      <c r="Q1988" s="3">
        <f t="shared" si="96"/>
        <v>4386022</v>
      </c>
      <c r="R1988" s="4">
        <f t="shared" si="95"/>
        <v>4.1595866639654464E-2</v>
      </c>
    </row>
    <row r="1989" spans="1:18" x14ac:dyDescent="0.25">
      <c r="A1989" s="3">
        <v>826</v>
      </c>
      <c r="B1989" s="3" t="s">
        <v>15</v>
      </c>
      <c r="C1989" t="str">
        <f t="shared" si="97"/>
        <v>201305Spain</v>
      </c>
      <c r="D1989" s="3">
        <v>201305</v>
      </c>
      <c r="E1989" s="3">
        <v>2013</v>
      </c>
      <c r="F1989" s="6">
        <v>41395</v>
      </c>
      <c r="G1989" s="3">
        <v>5</v>
      </c>
      <c r="H1989" s="3">
        <v>1</v>
      </c>
      <c r="I1989" s="3" t="s">
        <v>16</v>
      </c>
      <c r="J1989" s="3">
        <v>4</v>
      </c>
      <c r="K1989" s="3" t="s">
        <v>62</v>
      </c>
      <c r="L1989" s="3" t="s">
        <v>61</v>
      </c>
      <c r="M1989" s="3">
        <v>724</v>
      </c>
      <c r="N1989" s="3" t="s">
        <v>45</v>
      </c>
      <c r="O1989" s="3">
        <f>IFERROR(VLOOKUP(D1989&amp;N1989,'(0201) Fresh'!$C$2:$P$1086,14,FALSE),0)</f>
        <v>413290</v>
      </c>
      <c r="P1989">
        <f>IFERROR(VLOOKUP(D1989&amp;N1989,'(0202) Frozen'!$C$2:$P$997,14,FALSE),0)</f>
        <v>66370</v>
      </c>
      <c r="Q1989" s="3">
        <f t="shared" si="96"/>
        <v>479660</v>
      </c>
      <c r="R1989" s="4">
        <f t="shared" si="95"/>
        <v>4.2909570151864682E-3</v>
      </c>
    </row>
    <row r="1990" spans="1:18" x14ac:dyDescent="0.25">
      <c r="A1990" s="3">
        <v>826</v>
      </c>
      <c r="B1990" s="3" t="s">
        <v>15</v>
      </c>
      <c r="C1990" t="str">
        <f t="shared" si="97"/>
        <v>201306Spain</v>
      </c>
      <c r="D1990" s="3">
        <v>201306</v>
      </c>
      <c r="E1990" s="3">
        <v>2013</v>
      </c>
      <c r="F1990" s="6">
        <v>41426</v>
      </c>
      <c r="G1990" s="3">
        <v>6</v>
      </c>
      <c r="H1990" s="3">
        <v>1</v>
      </c>
      <c r="I1990" s="3" t="s">
        <v>16</v>
      </c>
      <c r="J1990" s="3">
        <v>4</v>
      </c>
      <c r="K1990" s="3" t="s">
        <v>62</v>
      </c>
      <c r="L1990" s="3" t="s">
        <v>61</v>
      </c>
      <c r="M1990" s="3">
        <v>724</v>
      </c>
      <c r="N1990" s="3" t="s">
        <v>45</v>
      </c>
      <c r="O1990" s="3">
        <f>IFERROR(VLOOKUP(D1990&amp;N1990,'(0201) Fresh'!$C$2:$P$1086,14,FALSE),0)</f>
        <v>379728</v>
      </c>
      <c r="P1990">
        <f>IFERROR(VLOOKUP(D1990&amp;N1990,'(0202) Frozen'!$C$2:$P$997,14,FALSE),0)</f>
        <v>0</v>
      </c>
      <c r="Q1990" s="3">
        <f t="shared" si="96"/>
        <v>379728</v>
      </c>
      <c r="R1990" s="4">
        <f t="shared" si="95"/>
        <v>3.3099518502456337E-3</v>
      </c>
    </row>
    <row r="1991" spans="1:18" x14ac:dyDescent="0.25">
      <c r="A1991" s="3">
        <v>826</v>
      </c>
      <c r="B1991" s="3" t="s">
        <v>15</v>
      </c>
      <c r="C1991" t="str">
        <f t="shared" si="97"/>
        <v>201307Spain</v>
      </c>
      <c r="D1991" s="3">
        <v>201307</v>
      </c>
      <c r="E1991" s="3">
        <v>2013</v>
      </c>
      <c r="F1991" s="6">
        <v>41456</v>
      </c>
      <c r="G1991" s="3">
        <v>7</v>
      </c>
      <c r="H1991" s="3">
        <v>1</v>
      </c>
      <c r="I1991" s="3" t="s">
        <v>16</v>
      </c>
      <c r="J1991" s="3">
        <v>4</v>
      </c>
      <c r="K1991" s="3" t="s">
        <v>62</v>
      </c>
      <c r="L1991" s="3" t="s">
        <v>61</v>
      </c>
      <c r="M1991" s="3">
        <v>724</v>
      </c>
      <c r="N1991" s="3" t="s">
        <v>45</v>
      </c>
      <c r="O1991" s="3">
        <f>IFERROR(VLOOKUP(D1991&amp;N1991,'(0201) Fresh'!$C$2:$P$1086,14,FALSE),0)</f>
        <v>0</v>
      </c>
      <c r="P1991">
        <f>IFERROR(VLOOKUP(D1991&amp;N1991,'(0202) Frozen'!$C$2:$P$997,14,FALSE),0)</f>
        <v>0</v>
      </c>
      <c r="Q1991" s="3">
        <f t="shared" si="96"/>
        <v>0</v>
      </c>
      <c r="R1991" s="4">
        <f t="shared" si="95"/>
        <v>0</v>
      </c>
    </row>
    <row r="1992" spans="1:18" x14ac:dyDescent="0.25">
      <c r="A1992" s="3">
        <v>826</v>
      </c>
      <c r="B1992" s="3" t="s">
        <v>15</v>
      </c>
      <c r="C1992" t="str">
        <f t="shared" si="97"/>
        <v>201308Spain</v>
      </c>
      <c r="D1992" s="3">
        <v>201308</v>
      </c>
      <c r="E1992" s="3">
        <v>2013</v>
      </c>
      <c r="F1992" s="6">
        <v>41487</v>
      </c>
      <c r="G1992" s="3">
        <v>8</v>
      </c>
      <c r="H1992" s="3">
        <v>1</v>
      </c>
      <c r="I1992" s="3" t="s">
        <v>16</v>
      </c>
      <c r="J1992" s="3">
        <v>4</v>
      </c>
      <c r="K1992" s="3" t="s">
        <v>62</v>
      </c>
      <c r="L1992" s="3" t="s">
        <v>61</v>
      </c>
      <c r="M1992" s="3">
        <v>724</v>
      </c>
      <c r="N1992" s="3" t="s">
        <v>45</v>
      </c>
      <c r="O1992" s="3">
        <f>IFERROR(VLOOKUP(D1992&amp;N1992,'(0201) Fresh'!$C$2:$P$1086,14,FALSE),0)</f>
        <v>156155</v>
      </c>
      <c r="P1992">
        <f>IFERROR(VLOOKUP(D1992&amp;N1992,'(0202) Frozen'!$C$2:$P$997,14,FALSE),0)</f>
        <v>0</v>
      </c>
      <c r="Q1992" s="3">
        <f t="shared" si="96"/>
        <v>156155</v>
      </c>
      <c r="R1992" s="4">
        <f t="shared" si="95"/>
        <v>1.4214920254483985E-3</v>
      </c>
    </row>
    <row r="1993" spans="1:18" x14ac:dyDescent="0.25">
      <c r="A1993" s="3">
        <v>826</v>
      </c>
      <c r="B1993" s="3" t="s">
        <v>15</v>
      </c>
      <c r="C1993" t="str">
        <f t="shared" si="97"/>
        <v>201309Spain</v>
      </c>
      <c r="D1993" s="3">
        <v>201309</v>
      </c>
      <c r="E1993" s="3">
        <v>2013</v>
      </c>
      <c r="F1993" s="6">
        <v>41518</v>
      </c>
      <c r="G1993" s="3">
        <v>9</v>
      </c>
      <c r="H1993" s="3">
        <v>1</v>
      </c>
      <c r="I1993" s="3" t="s">
        <v>16</v>
      </c>
      <c r="J1993" s="3">
        <v>4</v>
      </c>
      <c r="K1993" s="3" t="s">
        <v>62</v>
      </c>
      <c r="L1993" s="3" t="s">
        <v>61</v>
      </c>
      <c r="M1993" s="3">
        <v>724</v>
      </c>
      <c r="N1993" s="3" t="s">
        <v>45</v>
      </c>
      <c r="O1993" s="3">
        <f>IFERROR(VLOOKUP(D1993&amp;N1993,'(0201) Fresh'!$C$2:$P$1086,14,FALSE),0)</f>
        <v>239281</v>
      </c>
      <c r="P1993">
        <f>IFERROR(VLOOKUP(D1993&amp;N1993,'(0202) Frozen'!$C$2:$P$997,14,FALSE),0)</f>
        <v>408794</v>
      </c>
      <c r="Q1993" s="3">
        <f t="shared" si="96"/>
        <v>648075</v>
      </c>
      <c r="R1993" s="4">
        <f t="shared" si="95"/>
        <v>5.4466828766291595E-3</v>
      </c>
    </row>
    <row r="1994" spans="1:18" x14ac:dyDescent="0.25">
      <c r="A1994" s="3">
        <v>826</v>
      </c>
      <c r="B1994" s="3" t="s">
        <v>15</v>
      </c>
      <c r="C1994" t="str">
        <f t="shared" si="97"/>
        <v>201310Spain</v>
      </c>
      <c r="D1994" s="3">
        <v>201310</v>
      </c>
      <c r="E1994" s="3">
        <v>2013</v>
      </c>
      <c r="F1994" s="6">
        <v>41548</v>
      </c>
      <c r="G1994" s="3">
        <v>10</v>
      </c>
      <c r="H1994" s="3">
        <v>1</v>
      </c>
      <c r="I1994" s="3" t="s">
        <v>16</v>
      </c>
      <c r="J1994" s="3">
        <v>4</v>
      </c>
      <c r="K1994" s="3" t="s">
        <v>62</v>
      </c>
      <c r="L1994" s="3" t="s">
        <v>61</v>
      </c>
      <c r="M1994" s="3">
        <v>724</v>
      </c>
      <c r="N1994" s="3" t="s">
        <v>45</v>
      </c>
      <c r="O1994" s="3">
        <f>IFERROR(VLOOKUP(D1994&amp;N1994,'(0201) Fresh'!$C$2:$P$1086,14,FALSE),0)</f>
        <v>244535</v>
      </c>
      <c r="P1994">
        <f>IFERROR(VLOOKUP(D1994&amp;N1994,'(0202) Frozen'!$C$2:$P$997,14,FALSE),0)</f>
        <v>341032</v>
      </c>
      <c r="Q1994" s="3">
        <f t="shared" si="96"/>
        <v>585567</v>
      </c>
      <c r="R1994" s="4">
        <f t="shared" si="95"/>
        <v>4.2008075948166777E-3</v>
      </c>
    </row>
    <row r="1995" spans="1:18" x14ac:dyDescent="0.25">
      <c r="A1995" s="3">
        <v>826</v>
      </c>
      <c r="B1995" s="3" t="s">
        <v>15</v>
      </c>
      <c r="C1995" t="str">
        <f t="shared" si="97"/>
        <v>201311Spain</v>
      </c>
      <c r="D1995" s="3">
        <v>201311</v>
      </c>
      <c r="E1995" s="3">
        <v>2013</v>
      </c>
      <c r="F1995" s="6">
        <v>41579</v>
      </c>
      <c r="G1995" s="3">
        <v>11</v>
      </c>
      <c r="H1995" s="3">
        <v>1</v>
      </c>
      <c r="I1995" s="3" t="s">
        <v>16</v>
      </c>
      <c r="J1995" s="3">
        <v>4</v>
      </c>
      <c r="K1995" s="3" t="s">
        <v>62</v>
      </c>
      <c r="L1995" s="3" t="s">
        <v>61</v>
      </c>
      <c r="M1995" s="3">
        <v>724</v>
      </c>
      <c r="N1995" s="3" t="s">
        <v>45</v>
      </c>
      <c r="O1995" s="3">
        <f>IFERROR(VLOOKUP(D1995&amp;N1995,'(0201) Fresh'!$C$2:$P$1086,14,FALSE),0)</f>
        <v>36452</v>
      </c>
      <c r="P1995">
        <f>IFERROR(VLOOKUP(D1995&amp;N1995,'(0202) Frozen'!$C$2:$P$997,14,FALSE),0)</f>
        <v>377144</v>
      </c>
      <c r="Q1995" s="3">
        <f t="shared" si="96"/>
        <v>413596</v>
      </c>
      <c r="R1995" s="4">
        <f t="shared" si="95"/>
        <v>3.1237511907811653E-3</v>
      </c>
    </row>
    <row r="1996" spans="1:18" x14ac:dyDescent="0.25">
      <c r="A1996" s="3">
        <v>826</v>
      </c>
      <c r="B1996" s="3" t="s">
        <v>15</v>
      </c>
      <c r="C1996" t="str">
        <f t="shared" si="97"/>
        <v>201312Spain</v>
      </c>
      <c r="D1996" s="3">
        <v>201312</v>
      </c>
      <c r="E1996" s="3">
        <v>2013</v>
      </c>
      <c r="F1996" s="6">
        <v>41609</v>
      </c>
      <c r="G1996" s="3">
        <v>12</v>
      </c>
      <c r="H1996" s="3">
        <v>1</v>
      </c>
      <c r="I1996" s="3" t="s">
        <v>16</v>
      </c>
      <c r="J1996" s="3">
        <v>4</v>
      </c>
      <c r="K1996" s="3" t="s">
        <v>62</v>
      </c>
      <c r="L1996" s="3" t="s">
        <v>61</v>
      </c>
      <c r="M1996" s="3">
        <v>724</v>
      </c>
      <c r="N1996" s="3" t="s">
        <v>45</v>
      </c>
      <c r="O1996" s="3">
        <f>IFERROR(VLOOKUP(D1996&amp;N1996,'(0201) Fresh'!$C$2:$P$1086,14,FALSE),0)</f>
        <v>263980</v>
      </c>
      <c r="P1996">
        <f>IFERROR(VLOOKUP(D1996&amp;N1996,'(0202) Frozen'!$C$2:$P$997,14,FALSE),0)</f>
        <v>289837</v>
      </c>
      <c r="Q1996" s="3">
        <f t="shared" si="96"/>
        <v>553817</v>
      </c>
      <c r="R1996" s="4">
        <f t="shared" si="95"/>
        <v>3.7582754168612475E-3</v>
      </c>
    </row>
    <row r="1997" spans="1:18" x14ac:dyDescent="0.25">
      <c r="A1997" s="3">
        <v>826</v>
      </c>
      <c r="B1997" s="3" t="s">
        <v>15</v>
      </c>
      <c r="C1997" t="str">
        <f t="shared" si="97"/>
        <v>201401Spain</v>
      </c>
      <c r="D1997" s="3">
        <v>201401</v>
      </c>
      <c r="E1997" s="3">
        <v>2014</v>
      </c>
      <c r="F1997" s="6">
        <v>41640</v>
      </c>
      <c r="G1997" s="3">
        <v>1</v>
      </c>
      <c r="H1997" s="3">
        <v>1</v>
      </c>
      <c r="I1997" s="3" t="s">
        <v>16</v>
      </c>
      <c r="J1997" s="3">
        <v>4</v>
      </c>
      <c r="K1997" s="3" t="s">
        <v>62</v>
      </c>
      <c r="L1997" s="3" t="s">
        <v>61</v>
      </c>
      <c r="M1997" s="3">
        <v>724</v>
      </c>
      <c r="N1997" s="3" t="s">
        <v>45</v>
      </c>
      <c r="O1997" s="3">
        <f>IFERROR(VLOOKUP(D1997&amp;N1997,'(0201) Fresh'!$C$2:$P$1086,14,FALSE),0)</f>
        <v>0</v>
      </c>
      <c r="P1997">
        <f>IFERROR(VLOOKUP(D1997&amp;N1997,'(0202) Frozen'!$C$2:$P$997,14,FALSE),0)</f>
        <v>0</v>
      </c>
      <c r="Q1997" s="3">
        <f t="shared" si="96"/>
        <v>0</v>
      </c>
      <c r="R1997" s="4">
        <f t="shared" si="95"/>
        <v>0</v>
      </c>
    </row>
    <row r="1998" spans="1:18" x14ac:dyDescent="0.25">
      <c r="A1998" s="3">
        <v>826</v>
      </c>
      <c r="B1998" s="3" t="s">
        <v>15</v>
      </c>
      <c r="C1998" t="str">
        <f t="shared" si="97"/>
        <v>201402Spain</v>
      </c>
      <c r="D1998" s="3">
        <v>201402</v>
      </c>
      <c r="E1998" s="3">
        <v>2014</v>
      </c>
      <c r="F1998" s="6">
        <v>41671</v>
      </c>
      <c r="G1998" s="3">
        <v>2</v>
      </c>
      <c r="H1998" s="3">
        <v>1</v>
      </c>
      <c r="I1998" s="3" t="s">
        <v>16</v>
      </c>
      <c r="J1998" s="3">
        <v>4</v>
      </c>
      <c r="K1998" s="3" t="s">
        <v>62</v>
      </c>
      <c r="L1998" s="3" t="s">
        <v>61</v>
      </c>
      <c r="M1998" s="3">
        <v>724</v>
      </c>
      <c r="N1998" s="3" t="s">
        <v>45</v>
      </c>
      <c r="O1998" s="3">
        <f>IFERROR(VLOOKUP(D1998&amp;N1998,'(0201) Fresh'!$C$2:$P$1086,14,FALSE),0)</f>
        <v>281481</v>
      </c>
      <c r="P1998">
        <f>IFERROR(VLOOKUP(D1998&amp;N1998,'(0202) Frozen'!$C$2:$P$997,14,FALSE),0)</f>
        <v>234704</v>
      </c>
      <c r="Q1998" s="3">
        <f t="shared" si="96"/>
        <v>516185</v>
      </c>
      <c r="R1998" s="4">
        <f t="shared" si="95"/>
        <v>4.971188180378323E-3</v>
      </c>
    </row>
    <row r="1999" spans="1:18" x14ac:dyDescent="0.25">
      <c r="A1999" s="3">
        <v>826</v>
      </c>
      <c r="B1999" s="3" t="s">
        <v>15</v>
      </c>
      <c r="C1999" t="str">
        <f t="shared" si="97"/>
        <v>201403Spain</v>
      </c>
      <c r="D1999" s="3">
        <v>201403</v>
      </c>
      <c r="E1999" s="3">
        <v>2014</v>
      </c>
      <c r="F1999" s="6">
        <v>41699</v>
      </c>
      <c r="G1999" s="3">
        <v>3</v>
      </c>
      <c r="H1999" s="3">
        <v>1</v>
      </c>
      <c r="I1999" s="3" t="s">
        <v>16</v>
      </c>
      <c r="J1999" s="3">
        <v>4</v>
      </c>
      <c r="K1999" s="3" t="s">
        <v>62</v>
      </c>
      <c r="L1999" s="3" t="s">
        <v>61</v>
      </c>
      <c r="M1999" s="3">
        <v>724</v>
      </c>
      <c r="N1999" s="3" t="s">
        <v>45</v>
      </c>
      <c r="O1999" s="3">
        <f>IFERROR(VLOOKUP(D1999&amp;N1999,'(0201) Fresh'!$C$2:$P$1086,14,FALSE),0)</f>
        <v>30401</v>
      </c>
      <c r="P1999">
        <f>IFERROR(VLOOKUP(D1999&amp;N1999,'(0202) Frozen'!$C$2:$P$997,14,FALSE),0)</f>
        <v>185440</v>
      </c>
      <c r="Q1999" s="3">
        <f t="shared" si="96"/>
        <v>215841</v>
      </c>
      <c r="R1999" s="4">
        <f t="shared" si="95"/>
        <v>1.7806617221468289E-3</v>
      </c>
    </row>
    <row r="2000" spans="1:18" x14ac:dyDescent="0.25">
      <c r="A2000" s="3">
        <v>826</v>
      </c>
      <c r="B2000" s="3" t="s">
        <v>15</v>
      </c>
      <c r="C2000" t="str">
        <f t="shared" si="97"/>
        <v>201404Spain</v>
      </c>
      <c r="D2000" s="3">
        <v>201404</v>
      </c>
      <c r="E2000" s="3">
        <v>2014</v>
      </c>
      <c r="F2000" s="6">
        <v>41730</v>
      </c>
      <c r="G2000" s="3">
        <v>4</v>
      </c>
      <c r="H2000" s="3">
        <v>1</v>
      </c>
      <c r="I2000" s="3" t="s">
        <v>16</v>
      </c>
      <c r="J2000" s="3">
        <v>4</v>
      </c>
      <c r="K2000" s="3" t="s">
        <v>62</v>
      </c>
      <c r="L2000" s="3" t="s">
        <v>61</v>
      </c>
      <c r="M2000" s="3">
        <v>724</v>
      </c>
      <c r="N2000" s="3" t="s">
        <v>45</v>
      </c>
      <c r="O2000" s="3">
        <f>IFERROR(VLOOKUP(D2000&amp;N2000,'(0201) Fresh'!$C$2:$P$1086,14,FALSE),0)</f>
        <v>346307</v>
      </c>
      <c r="P2000">
        <f>IFERROR(VLOOKUP(D2000&amp;N2000,'(0202) Frozen'!$C$2:$P$997,14,FALSE),0)</f>
        <v>169042</v>
      </c>
      <c r="Q2000" s="3">
        <f t="shared" si="96"/>
        <v>515349</v>
      </c>
      <c r="R2000" s="4">
        <f t="shared" si="95"/>
        <v>4.2276906786946882E-3</v>
      </c>
    </row>
    <row r="2001" spans="1:18" x14ac:dyDescent="0.25">
      <c r="A2001" s="3">
        <v>826</v>
      </c>
      <c r="B2001" s="3" t="s">
        <v>15</v>
      </c>
      <c r="C2001" t="str">
        <f t="shared" si="97"/>
        <v>201405Spain</v>
      </c>
      <c r="D2001" s="3">
        <v>201405</v>
      </c>
      <c r="E2001" s="3">
        <v>2014</v>
      </c>
      <c r="F2001" s="6">
        <v>41760</v>
      </c>
      <c r="G2001" s="3">
        <v>5</v>
      </c>
      <c r="H2001" s="3">
        <v>1</v>
      </c>
      <c r="I2001" s="3" t="s">
        <v>16</v>
      </c>
      <c r="J2001" s="3">
        <v>4</v>
      </c>
      <c r="K2001" s="3" t="s">
        <v>62</v>
      </c>
      <c r="L2001" s="3" t="s">
        <v>61</v>
      </c>
      <c r="M2001" s="3">
        <v>724</v>
      </c>
      <c r="N2001" s="3" t="s">
        <v>45</v>
      </c>
      <c r="O2001" s="3">
        <f>IFERROR(VLOOKUP(D2001&amp;N2001,'(0201) Fresh'!$C$2:$P$1086,14,FALSE),0)</f>
        <v>0</v>
      </c>
      <c r="P2001">
        <f>IFERROR(VLOOKUP(D2001&amp;N2001,'(0202) Frozen'!$C$2:$P$997,14,FALSE),0)</f>
        <v>207280</v>
      </c>
      <c r="Q2001" s="3">
        <f t="shared" si="96"/>
        <v>207280</v>
      </c>
      <c r="R2001" s="4">
        <f t="shared" si="95"/>
        <v>1.7010749311443391E-3</v>
      </c>
    </row>
    <row r="2002" spans="1:18" x14ac:dyDescent="0.25">
      <c r="A2002" s="3">
        <v>826</v>
      </c>
      <c r="B2002" s="3" t="s">
        <v>15</v>
      </c>
      <c r="C2002" t="str">
        <f t="shared" si="97"/>
        <v>201406Spain</v>
      </c>
      <c r="D2002" s="3">
        <v>201406</v>
      </c>
      <c r="E2002" s="3">
        <v>2014</v>
      </c>
      <c r="F2002" s="6">
        <v>41791</v>
      </c>
      <c r="G2002" s="3">
        <v>6</v>
      </c>
      <c r="H2002" s="3">
        <v>1</v>
      </c>
      <c r="I2002" s="3" t="s">
        <v>16</v>
      </c>
      <c r="J2002" s="3">
        <v>4</v>
      </c>
      <c r="K2002" s="3" t="s">
        <v>62</v>
      </c>
      <c r="L2002" s="3" t="s">
        <v>61</v>
      </c>
      <c r="M2002" s="3">
        <v>724</v>
      </c>
      <c r="N2002" s="3" t="s">
        <v>45</v>
      </c>
      <c r="O2002" s="3">
        <f>IFERROR(VLOOKUP(D2002&amp;N2002,'(0201) Fresh'!$C$2:$P$1086,14,FALSE),0)</f>
        <v>55113</v>
      </c>
      <c r="P2002">
        <f>IFERROR(VLOOKUP(D2002&amp;N2002,'(0202) Frozen'!$C$2:$P$997,14,FALSE),0)</f>
        <v>0</v>
      </c>
      <c r="Q2002" s="3">
        <f t="shared" si="96"/>
        <v>55113</v>
      </c>
      <c r="R2002" s="4">
        <f t="shared" si="95"/>
        <v>4.3298427084645093E-4</v>
      </c>
    </row>
    <row r="2003" spans="1:18" x14ac:dyDescent="0.25">
      <c r="A2003" s="3">
        <v>826</v>
      </c>
      <c r="B2003" s="3" t="s">
        <v>15</v>
      </c>
      <c r="C2003" t="str">
        <f t="shared" si="97"/>
        <v>201407Spain</v>
      </c>
      <c r="D2003" s="3">
        <v>201407</v>
      </c>
      <c r="E2003" s="3">
        <v>2014</v>
      </c>
      <c r="F2003" s="6">
        <v>41821</v>
      </c>
      <c r="G2003" s="3">
        <v>7</v>
      </c>
      <c r="H2003" s="3">
        <v>1</v>
      </c>
      <c r="I2003" s="3" t="s">
        <v>16</v>
      </c>
      <c r="J2003" s="3">
        <v>4</v>
      </c>
      <c r="K2003" s="3" t="s">
        <v>62</v>
      </c>
      <c r="L2003" s="3" t="s">
        <v>61</v>
      </c>
      <c r="M2003" s="3">
        <v>724</v>
      </c>
      <c r="N2003" s="3" t="s">
        <v>45</v>
      </c>
      <c r="O2003" s="3">
        <f>IFERROR(VLOOKUP(D2003&amp;N2003,'(0201) Fresh'!$C$2:$P$1086,14,FALSE),0)</f>
        <v>438110</v>
      </c>
      <c r="P2003">
        <f>IFERROR(VLOOKUP(D2003&amp;N2003,'(0202) Frozen'!$C$2:$P$997,14,FALSE),0)</f>
        <v>258902</v>
      </c>
      <c r="Q2003" s="3">
        <f t="shared" si="96"/>
        <v>697012</v>
      </c>
      <c r="R2003" s="4">
        <f t="shared" si="95"/>
        <v>5.6482788345666897E-3</v>
      </c>
    </row>
    <row r="2004" spans="1:18" x14ac:dyDescent="0.25">
      <c r="A2004" s="3">
        <v>826</v>
      </c>
      <c r="B2004" s="3" t="s">
        <v>15</v>
      </c>
      <c r="C2004" t="str">
        <f t="shared" si="97"/>
        <v>201408Spain</v>
      </c>
      <c r="D2004" s="3">
        <v>201408</v>
      </c>
      <c r="E2004" s="3">
        <v>2014</v>
      </c>
      <c r="F2004" s="6">
        <v>41852</v>
      </c>
      <c r="G2004" s="3">
        <v>8</v>
      </c>
      <c r="H2004" s="3">
        <v>1</v>
      </c>
      <c r="I2004" s="3" t="s">
        <v>16</v>
      </c>
      <c r="J2004" s="3">
        <v>4</v>
      </c>
      <c r="K2004" s="3" t="s">
        <v>62</v>
      </c>
      <c r="L2004" s="3" t="s">
        <v>61</v>
      </c>
      <c r="M2004" s="3">
        <v>724</v>
      </c>
      <c r="N2004" s="3" t="s">
        <v>45</v>
      </c>
      <c r="O2004" s="3">
        <f>IFERROR(VLOOKUP(D2004&amp;N2004,'(0201) Fresh'!$C$2:$P$1086,14,FALSE),0)</f>
        <v>272645</v>
      </c>
      <c r="P2004">
        <f>IFERROR(VLOOKUP(D2004&amp;N2004,'(0202) Frozen'!$C$2:$P$997,14,FALSE),0)</f>
        <v>705652</v>
      </c>
      <c r="Q2004" s="3">
        <f t="shared" si="96"/>
        <v>978297</v>
      </c>
      <c r="R2004" s="4">
        <f t="shared" si="95"/>
        <v>7.7169021128355901E-3</v>
      </c>
    </row>
    <row r="2005" spans="1:18" x14ac:dyDescent="0.25">
      <c r="A2005" s="3">
        <v>826</v>
      </c>
      <c r="B2005" s="3" t="s">
        <v>15</v>
      </c>
      <c r="C2005" t="str">
        <f t="shared" si="97"/>
        <v>201409Spain</v>
      </c>
      <c r="D2005" s="3">
        <v>201409</v>
      </c>
      <c r="E2005" s="3">
        <v>2014</v>
      </c>
      <c r="F2005" s="6">
        <v>41883</v>
      </c>
      <c r="G2005" s="3">
        <v>9</v>
      </c>
      <c r="H2005" s="3">
        <v>1</v>
      </c>
      <c r="I2005" s="3" t="s">
        <v>16</v>
      </c>
      <c r="J2005" s="3">
        <v>4</v>
      </c>
      <c r="K2005" s="3" t="s">
        <v>62</v>
      </c>
      <c r="L2005" s="3" t="s">
        <v>61</v>
      </c>
      <c r="M2005" s="3">
        <v>724</v>
      </c>
      <c r="N2005" s="3" t="s">
        <v>45</v>
      </c>
      <c r="O2005" s="3">
        <f>IFERROR(VLOOKUP(D2005&amp;N2005,'(0201) Fresh'!$C$2:$P$1086,14,FALSE),0)</f>
        <v>275856</v>
      </c>
      <c r="P2005">
        <f>IFERROR(VLOOKUP(D2005&amp;N2005,'(0202) Frozen'!$C$2:$P$997,14,FALSE),0)</f>
        <v>606932</v>
      </c>
      <c r="Q2005" s="3">
        <f t="shared" si="96"/>
        <v>882788</v>
      </c>
      <c r="R2005" s="4">
        <f t="shared" si="95"/>
        <v>6.0148677587661022E-3</v>
      </c>
    </row>
    <row r="2006" spans="1:18" x14ac:dyDescent="0.25">
      <c r="A2006" s="3">
        <v>826</v>
      </c>
      <c r="B2006" s="3" t="s">
        <v>15</v>
      </c>
      <c r="C2006" t="str">
        <f t="shared" si="97"/>
        <v>201410Spain</v>
      </c>
      <c r="D2006" s="3">
        <v>201410</v>
      </c>
      <c r="E2006" s="3">
        <v>2014</v>
      </c>
      <c r="F2006" s="6">
        <v>41913</v>
      </c>
      <c r="G2006" s="3">
        <v>10</v>
      </c>
      <c r="H2006" s="3">
        <v>1</v>
      </c>
      <c r="I2006" s="3" t="s">
        <v>16</v>
      </c>
      <c r="J2006" s="3">
        <v>4</v>
      </c>
      <c r="K2006" s="3" t="s">
        <v>62</v>
      </c>
      <c r="L2006" s="3" t="s">
        <v>61</v>
      </c>
      <c r="M2006" s="3">
        <v>724</v>
      </c>
      <c r="N2006" s="3" t="s">
        <v>45</v>
      </c>
      <c r="O2006" s="3">
        <f>IFERROR(VLOOKUP(D2006&amp;N2006,'(0201) Fresh'!$C$2:$P$1086,14,FALSE),0)</f>
        <v>403779</v>
      </c>
      <c r="P2006">
        <f>IFERROR(VLOOKUP(D2006&amp;N2006,'(0202) Frozen'!$C$2:$P$997,14,FALSE),0)</f>
        <v>321322</v>
      </c>
      <c r="Q2006" s="3">
        <f t="shared" si="96"/>
        <v>725101</v>
      </c>
      <c r="R2006" s="4">
        <f t="shared" si="95"/>
        <v>4.8615901298713245E-3</v>
      </c>
    </row>
    <row r="2007" spans="1:18" x14ac:dyDescent="0.25">
      <c r="A2007" s="3">
        <v>826</v>
      </c>
      <c r="B2007" s="3" t="s">
        <v>15</v>
      </c>
      <c r="C2007" t="str">
        <f t="shared" si="97"/>
        <v>201411Spain</v>
      </c>
      <c r="D2007" s="3">
        <v>201411</v>
      </c>
      <c r="E2007" s="3">
        <v>2014</v>
      </c>
      <c r="F2007" s="6">
        <v>41944</v>
      </c>
      <c r="G2007" s="3">
        <v>11</v>
      </c>
      <c r="H2007" s="3">
        <v>1</v>
      </c>
      <c r="I2007" s="3" t="s">
        <v>16</v>
      </c>
      <c r="J2007" s="3">
        <v>4</v>
      </c>
      <c r="K2007" s="3" t="s">
        <v>62</v>
      </c>
      <c r="L2007" s="3" t="s">
        <v>61</v>
      </c>
      <c r="M2007" s="3">
        <v>724</v>
      </c>
      <c r="N2007" s="3" t="s">
        <v>45</v>
      </c>
      <c r="O2007" s="3">
        <f>IFERROR(VLOOKUP(D2007&amp;N2007,'(0201) Fresh'!$C$2:$P$1086,14,FALSE),0)</f>
        <v>452797</v>
      </c>
      <c r="P2007">
        <f>IFERROR(VLOOKUP(D2007&amp;N2007,'(0202) Frozen'!$C$2:$P$997,14,FALSE),0)</f>
        <v>387029</v>
      </c>
      <c r="Q2007" s="3">
        <f t="shared" si="96"/>
        <v>839826</v>
      </c>
      <c r="R2007" s="4">
        <f t="shared" si="95"/>
        <v>5.9536305370532375E-3</v>
      </c>
    </row>
    <row r="2008" spans="1:18" x14ac:dyDescent="0.25">
      <c r="A2008">
        <v>826</v>
      </c>
      <c r="B2008" t="s">
        <v>15</v>
      </c>
      <c r="C2008" t="str">
        <f t="shared" si="97"/>
        <v>201001Sweden</v>
      </c>
      <c r="D2008">
        <v>201001</v>
      </c>
      <c r="E2008">
        <v>2010</v>
      </c>
      <c r="F2008" s="1">
        <v>40179</v>
      </c>
      <c r="G2008">
        <v>1</v>
      </c>
      <c r="H2008">
        <v>1</v>
      </c>
      <c r="I2008" t="s">
        <v>16</v>
      </c>
      <c r="J2008">
        <v>4</v>
      </c>
      <c r="K2008" t="s">
        <v>62</v>
      </c>
      <c r="L2008" t="s">
        <v>61</v>
      </c>
      <c r="M2008">
        <v>752</v>
      </c>
      <c r="N2008" t="s">
        <v>46</v>
      </c>
      <c r="O2008" s="3">
        <f>IFERROR(VLOOKUP(D2008&amp;N2008,'(0201) Fresh'!$C$2:$P$1086,14,FALSE),0)</f>
        <v>0</v>
      </c>
      <c r="P2008">
        <f>IFERROR(VLOOKUP(D2008&amp;N2008,'(0202) Frozen'!$C$2:$P$997,14,FALSE),0)</f>
        <v>42125</v>
      </c>
      <c r="Q2008">
        <f t="shared" si="96"/>
        <v>42125</v>
      </c>
      <c r="R2008" s="4">
        <f>Q2008/Q2</f>
        <v>4.7069487245398071E-4</v>
      </c>
    </row>
    <row r="2009" spans="1:18" x14ac:dyDescent="0.25">
      <c r="A2009">
        <v>826</v>
      </c>
      <c r="B2009" t="s">
        <v>15</v>
      </c>
      <c r="C2009" t="str">
        <f t="shared" si="97"/>
        <v>201002Sweden</v>
      </c>
      <c r="D2009">
        <v>201002</v>
      </c>
      <c r="E2009">
        <v>2010</v>
      </c>
      <c r="F2009" s="1">
        <v>40210</v>
      </c>
      <c r="G2009">
        <v>2</v>
      </c>
      <c r="H2009">
        <v>1</v>
      </c>
      <c r="I2009" t="s">
        <v>16</v>
      </c>
      <c r="J2009">
        <v>4</v>
      </c>
      <c r="K2009" t="s">
        <v>62</v>
      </c>
      <c r="L2009" t="s">
        <v>61</v>
      </c>
      <c r="M2009">
        <v>752</v>
      </c>
      <c r="N2009" t="s">
        <v>46</v>
      </c>
      <c r="O2009" s="3">
        <f>IFERROR(VLOOKUP(D2009&amp;N2009,'(0201) Fresh'!$C$2:$P$1086,14,FALSE),0)</f>
        <v>0</v>
      </c>
      <c r="P2009">
        <f>IFERROR(VLOOKUP(D2009&amp;N2009,'(0202) Frozen'!$C$2:$P$997,14,FALSE),0)</f>
        <v>0</v>
      </c>
      <c r="Q2009">
        <f t="shared" si="96"/>
        <v>0</v>
      </c>
      <c r="R2009" s="4">
        <f t="shared" ref="R2009:R2066" si="98">Q2009/Q3</f>
        <v>0</v>
      </c>
    </row>
    <row r="2010" spans="1:18" x14ac:dyDescent="0.25">
      <c r="A2010">
        <v>826</v>
      </c>
      <c r="B2010" t="s">
        <v>15</v>
      </c>
      <c r="C2010" t="str">
        <f t="shared" si="97"/>
        <v>201003Sweden</v>
      </c>
      <c r="D2010">
        <v>201003</v>
      </c>
      <c r="E2010">
        <v>2010</v>
      </c>
      <c r="F2010" s="1">
        <v>40238</v>
      </c>
      <c r="G2010">
        <v>3</v>
      </c>
      <c r="H2010">
        <v>1</v>
      </c>
      <c r="I2010" t="s">
        <v>16</v>
      </c>
      <c r="J2010">
        <v>4</v>
      </c>
      <c r="K2010" t="s">
        <v>62</v>
      </c>
      <c r="L2010" t="s">
        <v>61</v>
      </c>
      <c r="M2010">
        <v>752</v>
      </c>
      <c r="N2010" t="s">
        <v>46</v>
      </c>
      <c r="O2010" s="3">
        <f>IFERROR(VLOOKUP(D2010&amp;N2010,'(0201) Fresh'!$C$2:$P$1086,14,FALSE),0)</f>
        <v>0</v>
      </c>
      <c r="P2010">
        <f>IFERROR(VLOOKUP(D2010&amp;N2010,'(0202) Frozen'!$C$2:$P$997,14,FALSE),0)</f>
        <v>0</v>
      </c>
      <c r="Q2010">
        <f t="shared" si="96"/>
        <v>0</v>
      </c>
      <c r="R2010" s="4">
        <f t="shared" si="98"/>
        <v>0</v>
      </c>
    </row>
    <row r="2011" spans="1:18" x14ac:dyDescent="0.25">
      <c r="A2011">
        <v>826</v>
      </c>
      <c r="B2011" t="s">
        <v>15</v>
      </c>
      <c r="C2011" t="str">
        <f t="shared" si="97"/>
        <v>201004Sweden</v>
      </c>
      <c r="D2011">
        <v>201004</v>
      </c>
      <c r="E2011">
        <v>2010</v>
      </c>
      <c r="F2011" s="1">
        <v>40269</v>
      </c>
      <c r="G2011">
        <v>4</v>
      </c>
      <c r="H2011">
        <v>1</v>
      </c>
      <c r="I2011" t="s">
        <v>16</v>
      </c>
      <c r="J2011">
        <v>4</v>
      </c>
      <c r="K2011" t="s">
        <v>62</v>
      </c>
      <c r="L2011" t="s">
        <v>61</v>
      </c>
      <c r="M2011">
        <v>752</v>
      </c>
      <c r="N2011" t="s">
        <v>46</v>
      </c>
      <c r="O2011" s="3">
        <f>IFERROR(VLOOKUP(D2011&amp;N2011,'(0201) Fresh'!$C$2:$P$1086,14,FALSE),0)</f>
        <v>0</v>
      </c>
      <c r="P2011">
        <f>IFERROR(VLOOKUP(D2011&amp;N2011,'(0202) Frozen'!$C$2:$P$997,14,FALSE),0)</f>
        <v>0</v>
      </c>
      <c r="Q2011">
        <f t="shared" si="96"/>
        <v>0</v>
      </c>
      <c r="R2011" s="4">
        <f t="shared" si="98"/>
        <v>0</v>
      </c>
    </row>
    <row r="2012" spans="1:18" x14ac:dyDescent="0.25">
      <c r="A2012">
        <v>826</v>
      </c>
      <c r="B2012" t="s">
        <v>15</v>
      </c>
      <c r="C2012" t="str">
        <f t="shared" si="97"/>
        <v>201005Sweden</v>
      </c>
      <c r="D2012">
        <v>201005</v>
      </c>
      <c r="E2012">
        <v>2010</v>
      </c>
      <c r="F2012" s="1">
        <v>40299</v>
      </c>
      <c r="G2012">
        <v>5</v>
      </c>
      <c r="H2012">
        <v>1</v>
      </c>
      <c r="I2012" t="s">
        <v>16</v>
      </c>
      <c r="J2012">
        <v>4</v>
      </c>
      <c r="K2012" t="s">
        <v>62</v>
      </c>
      <c r="L2012" t="s">
        <v>61</v>
      </c>
      <c r="M2012">
        <v>752</v>
      </c>
      <c r="N2012" t="s">
        <v>46</v>
      </c>
      <c r="O2012" s="3">
        <f>IFERROR(VLOOKUP(D2012&amp;N2012,'(0201) Fresh'!$C$2:$P$1086,14,FALSE),0)</f>
        <v>0</v>
      </c>
      <c r="P2012">
        <f>IFERROR(VLOOKUP(D2012&amp;N2012,'(0202) Frozen'!$C$2:$P$997,14,FALSE),0)</f>
        <v>0</v>
      </c>
      <c r="Q2012">
        <f t="shared" si="96"/>
        <v>0</v>
      </c>
      <c r="R2012" s="4">
        <f t="shared" si="98"/>
        <v>0</v>
      </c>
    </row>
    <row r="2013" spans="1:18" x14ac:dyDescent="0.25">
      <c r="A2013">
        <v>826</v>
      </c>
      <c r="B2013" t="s">
        <v>15</v>
      </c>
      <c r="C2013" t="str">
        <f t="shared" si="97"/>
        <v>201006Sweden</v>
      </c>
      <c r="D2013">
        <v>201006</v>
      </c>
      <c r="E2013">
        <v>2010</v>
      </c>
      <c r="F2013" s="1">
        <v>40330</v>
      </c>
      <c r="G2013">
        <v>6</v>
      </c>
      <c r="H2013">
        <v>1</v>
      </c>
      <c r="I2013" t="s">
        <v>16</v>
      </c>
      <c r="J2013">
        <v>4</v>
      </c>
      <c r="K2013" t="s">
        <v>62</v>
      </c>
      <c r="L2013" t="s">
        <v>61</v>
      </c>
      <c r="M2013">
        <v>752</v>
      </c>
      <c r="N2013" t="s">
        <v>46</v>
      </c>
      <c r="O2013" s="3">
        <f>IFERROR(VLOOKUP(D2013&amp;N2013,'(0201) Fresh'!$C$2:$P$1086,14,FALSE),0)</f>
        <v>0</v>
      </c>
      <c r="P2013">
        <f>IFERROR(VLOOKUP(D2013&amp;N2013,'(0202) Frozen'!$C$2:$P$997,14,FALSE),0)</f>
        <v>0</v>
      </c>
      <c r="Q2013">
        <f t="shared" si="96"/>
        <v>0</v>
      </c>
      <c r="R2013" s="4">
        <f t="shared" si="98"/>
        <v>0</v>
      </c>
    </row>
    <row r="2014" spans="1:18" x14ac:dyDescent="0.25">
      <c r="A2014">
        <v>826</v>
      </c>
      <c r="B2014" t="s">
        <v>15</v>
      </c>
      <c r="C2014" t="str">
        <f t="shared" si="97"/>
        <v>201007Sweden</v>
      </c>
      <c r="D2014">
        <v>201007</v>
      </c>
      <c r="E2014">
        <v>2010</v>
      </c>
      <c r="F2014" s="1">
        <v>40360</v>
      </c>
      <c r="G2014">
        <v>7</v>
      </c>
      <c r="H2014">
        <v>1</v>
      </c>
      <c r="I2014" t="s">
        <v>16</v>
      </c>
      <c r="J2014">
        <v>4</v>
      </c>
      <c r="K2014" t="s">
        <v>62</v>
      </c>
      <c r="L2014" t="s">
        <v>61</v>
      </c>
      <c r="M2014">
        <v>752</v>
      </c>
      <c r="N2014" t="s">
        <v>46</v>
      </c>
      <c r="O2014" s="3">
        <f>IFERROR(VLOOKUP(D2014&amp;N2014,'(0201) Fresh'!$C$2:$P$1086,14,FALSE),0)</f>
        <v>0</v>
      </c>
      <c r="P2014">
        <f>IFERROR(VLOOKUP(D2014&amp;N2014,'(0202) Frozen'!$C$2:$P$997,14,FALSE),0)</f>
        <v>0</v>
      </c>
      <c r="Q2014">
        <f t="shared" si="96"/>
        <v>0</v>
      </c>
      <c r="R2014" s="4">
        <f t="shared" si="98"/>
        <v>0</v>
      </c>
    </row>
    <row r="2015" spans="1:18" x14ac:dyDescent="0.25">
      <c r="A2015">
        <v>826</v>
      </c>
      <c r="B2015" t="s">
        <v>15</v>
      </c>
      <c r="C2015" t="str">
        <f t="shared" si="97"/>
        <v>201008Sweden</v>
      </c>
      <c r="D2015">
        <v>201008</v>
      </c>
      <c r="E2015">
        <v>2010</v>
      </c>
      <c r="F2015" s="1">
        <v>40391</v>
      </c>
      <c r="G2015">
        <v>8</v>
      </c>
      <c r="H2015">
        <v>1</v>
      </c>
      <c r="I2015" t="s">
        <v>16</v>
      </c>
      <c r="J2015">
        <v>4</v>
      </c>
      <c r="K2015" t="s">
        <v>62</v>
      </c>
      <c r="L2015" t="s">
        <v>61</v>
      </c>
      <c r="M2015">
        <v>752</v>
      </c>
      <c r="N2015" t="s">
        <v>46</v>
      </c>
      <c r="O2015" s="3">
        <f>IFERROR(VLOOKUP(D2015&amp;N2015,'(0201) Fresh'!$C$2:$P$1086,14,FALSE),0)</f>
        <v>0</v>
      </c>
      <c r="P2015">
        <f>IFERROR(VLOOKUP(D2015&amp;N2015,'(0202) Frozen'!$C$2:$P$997,14,FALSE),0)</f>
        <v>0</v>
      </c>
      <c r="Q2015">
        <f t="shared" si="96"/>
        <v>0</v>
      </c>
      <c r="R2015" s="4">
        <f t="shared" si="98"/>
        <v>0</v>
      </c>
    </row>
    <row r="2016" spans="1:18" x14ac:dyDescent="0.25">
      <c r="A2016">
        <v>826</v>
      </c>
      <c r="B2016" t="s">
        <v>15</v>
      </c>
      <c r="C2016" t="str">
        <f t="shared" si="97"/>
        <v>201009Sweden</v>
      </c>
      <c r="D2016">
        <v>201009</v>
      </c>
      <c r="E2016">
        <v>2010</v>
      </c>
      <c r="F2016" s="1">
        <v>40422</v>
      </c>
      <c r="G2016">
        <v>9</v>
      </c>
      <c r="H2016">
        <v>1</v>
      </c>
      <c r="I2016" t="s">
        <v>16</v>
      </c>
      <c r="J2016">
        <v>4</v>
      </c>
      <c r="K2016" t="s">
        <v>62</v>
      </c>
      <c r="L2016" t="s">
        <v>61</v>
      </c>
      <c r="M2016">
        <v>752</v>
      </c>
      <c r="N2016" t="s">
        <v>46</v>
      </c>
      <c r="O2016" s="3">
        <f>IFERROR(VLOOKUP(D2016&amp;N2016,'(0201) Fresh'!$C$2:$P$1086,14,FALSE),0)</f>
        <v>0</v>
      </c>
      <c r="P2016">
        <f>IFERROR(VLOOKUP(D2016&amp;N2016,'(0202) Frozen'!$C$2:$P$997,14,FALSE),0)</f>
        <v>0</v>
      </c>
      <c r="Q2016">
        <f t="shared" si="96"/>
        <v>0</v>
      </c>
      <c r="R2016" s="4">
        <f t="shared" si="98"/>
        <v>0</v>
      </c>
    </row>
    <row r="2017" spans="1:18" x14ac:dyDescent="0.25">
      <c r="A2017">
        <v>826</v>
      </c>
      <c r="B2017" t="s">
        <v>15</v>
      </c>
      <c r="C2017" t="str">
        <f t="shared" si="97"/>
        <v>201010Sweden</v>
      </c>
      <c r="D2017">
        <v>201010</v>
      </c>
      <c r="E2017">
        <v>2010</v>
      </c>
      <c r="F2017" s="1">
        <v>40452</v>
      </c>
      <c r="G2017">
        <v>10</v>
      </c>
      <c r="H2017">
        <v>1</v>
      </c>
      <c r="I2017" t="s">
        <v>16</v>
      </c>
      <c r="J2017">
        <v>4</v>
      </c>
      <c r="K2017" t="s">
        <v>62</v>
      </c>
      <c r="L2017" t="s">
        <v>61</v>
      </c>
      <c r="M2017">
        <v>752</v>
      </c>
      <c r="N2017" t="s">
        <v>46</v>
      </c>
      <c r="O2017" s="3">
        <f>IFERROR(VLOOKUP(D2017&amp;N2017,'(0201) Fresh'!$C$2:$P$1086,14,FALSE),0)</f>
        <v>263487</v>
      </c>
      <c r="P2017">
        <f>IFERROR(VLOOKUP(D2017&amp;N2017,'(0202) Frozen'!$C$2:$P$997,14,FALSE),0)</f>
        <v>0</v>
      </c>
      <c r="Q2017">
        <f t="shared" si="96"/>
        <v>263487</v>
      </c>
      <c r="R2017" s="4">
        <f t="shared" si="98"/>
        <v>2.9880299511312225E-3</v>
      </c>
    </row>
    <row r="2018" spans="1:18" x14ac:dyDescent="0.25">
      <c r="A2018">
        <v>826</v>
      </c>
      <c r="B2018" t="s">
        <v>15</v>
      </c>
      <c r="C2018" t="str">
        <f t="shared" si="97"/>
        <v>201011Sweden</v>
      </c>
      <c r="D2018">
        <v>201011</v>
      </c>
      <c r="E2018">
        <v>2010</v>
      </c>
      <c r="F2018" s="1">
        <v>40483</v>
      </c>
      <c r="G2018">
        <v>11</v>
      </c>
      <c r="H2018">
        <v>1</v>
      </c>
      <c r="I2018" t="s">
        <v>16</v>
      </c>
      <c r="J2018">
        <v>4</v>
      </c>
      <c r="K2018" t="s">
        <v>62</v>
      </c>
      <c r="L2018" t="s">
        <v>61</v>
      </c>
      <c r="M2018">
        <v>752</v>
      </c>
      <c r="N2018" t="s">
        <v>46</v>
      </c>
      <c r="O2018" s="3">
        <f>IFERROR(VLOOKUP(D2018&amp;N2018,'(0201) Fresh'!$C$2:$P$1086,14,FALSE),0)</f>
        <v>0</v>
      </c>
      <c r="P2018">
        <f>IFERROR(VLOOKUP(D2018&amp;N2018,'(0202) Frozen'!$C$2:$P$997,14,FALSE),0)</f>
        <v>0</v>
      </c>
      <c r="Q2018">
        <f t="shared" si="96"/>
        <v>0</v>
      </c>
      <c r="R2018" s="4">
        <f t="shared" si="98"/>
        <v>0</v>
      </c>
    </row>
    <row r="2019" spans="1:18" x14ac:dyDescent="0.25">
      <c r="A2019">
        <v>826</v>
      </c>
      <c r="B2019" t="s">
        <v>15</v>
      </c>
      <c r="C2019" t="str">
        <f t="shared" si="97"/>
        <v>201012Sweden</v>
      </c>
      <c r="D2019">
        <v>201012</v>
      </c>
      <c r="E2019">
        <v>2010</v>
      </c>
      <c r="F2019" s="1">
        <v>40513</v>
      </c>
      <c r="G2019">
        <v>12</v>
      </c>
      <c r="H2019">
        <v>1</v>
      </c>
      <c r="I2019" t="s">
        <v>16</v>
      </c>
      <c r="J2019">
        <v>4</v>
      </c>
      <c r="K2019" t="s">
        <v>62</v>
      </c>
      <c r="L2019" t="s">
        <v>61</v>
      </c>
      <c r="M2019">
        <v>752</v>
      </c>
      <c r="N2019" t="s">
        <v>46</v>
      </c>
      <c r="O2019" s="3">
        <f>IFERROR(VLOOKUP(D2019&amp;N2019,'(0201) Fresh'!$C$2:$P$1086,14,FALSE),0)</f>
        <v>0</v>
      </c>
      <c r="P2019">
        <f>IFERROR(VLOOKUP(D2019&amp;N2019,'(0202) Frozen'!$C$2:$P$997,14,FALSE),0)</f>
        <v>0</v>
      </c>
      <c r="Q2019">
        <f t="shared" si="96"/>
        <v>0</v>
      </c>
      <c r="R2019" s="4">
        <f t="shared" si="98"/>
        <v>0</v>
      </c>
    </row>
    <row r="2020" spans="1:18" x14ac:dyDescent="0.25">
      <c r="A2020">
        <v>826</v>
      </c>
      <c r="B2020" t="s">
        <v>15</v>
      </c>
      <c r="C2020" t="str">
        <f t="shared" si="97"/>
        <v>201101Sweden</v>
      </c>
      <c r="D2020">
        <v>201101</v>
      </c>
      <c r="E2020">
        <v>2011</v>
      </c>
      <c r="F2020" s="1">
        <v>40544</v>
      </c>
      <c r="G2020">
        <v>1</v>
      </c>
      <c r="H2020">
        <v>1</v>
      </c>
      <c r="I2020" t="s">
        <v>16</v>
      </c>
      <c r="J2020">
        <v>4</v>
      </c>
      <c r="K2020" t="s">
        <v>62</v>
      </c>
      <c r="L2020" t="s">
        <v>61</v>
      </c>
      <c r="M2020">
        <v>752</v>
      </c>
      <c r="N2020" t="s">
        <v>46</v>
      </c>
      <c r="O2020" s="3">
        <f>IFERROR(VLOOKUP(D2020&amp;N2020,'(0201) Fresh'!$C$2:$P$1086,14,FALSE),0)</f>
        <v>0</v>
      </c>
      <c r="P2020">
        <f>IFERROR(VLOOKUP(D2020&amp;N2020,'(0202) Frozen'!$C$2:$P$997,14,FALSE),0)</f>
        <v>0</v>
      </c>
      <c r="Q2020">
        <f t="shared" si="96"/>
        <v>0</v>
      </c>
      <c r="R2020" s="4">
        <f t="shared" si="98"/>
        <v>0</v>
      </c>
    </row>
    <row r="2021" spans="1:18" x14ac:dyDescent="0.25">
      <c r="A2021">
        <v>826</v>
      </c>
      <c r="B2021" t="s">
        <v>15</v>
      </c>
      <c r="C2021" t="str">
        <f t="shared" si="97"/>
        <v>201102Sweden</v>
      </c>
      <c r="D2021">
        <v>201102</v>
      </c>
      <c r="E2021">
        <v>2011</v>
      </c>
      <c r="F2021" s="1">
        <v>40575</v>
      </c>
      <c r="G2021">
        <v>2</v>
      </c>
      <c r="H2021">
        <v>1</v>
      </c>
      <c r="I2021" t="s">
        <v>16</v>
      </c>
      <c r="J2021">
        <v>4</v>
      </c>
      <c r="K2021" t="s">
        <v>62</v>
      </c>
      <c r="L2021" t="s">
        <v>61</v>
      </c>
      <c r="M2021">
        <v>752</v>
      </c>
      <c r="N2021" t="s">
        <v>46</v>
      </c>
      <c r="O2021" s="3">
        <f>IFERROR(VLOOKUP(D2021&amp;N2021,'(0201) Fresh'!$C$2:$P$1086,14,FALSE),0)</f>
        <v>0</v>
      </c>
      <c r="P2021">
        <f>IFERROR(VLOOKUP(D2021&amp;N2021,'(0202) Frozen'!$C$2:$P$997,14,FALSE),0)</f>
        <v>0</v>
      </c>
      <c r="Q2021">
        <f t="shared" si="96"/>
        <v>0</v>
      </c>
      <c r="R2021" s="4">
        <f t="shared" si="98"/>
        <v>0</v>
      </c>
    </row>
    <row r="2022" spans="1:18" x14ac:dyDescent="0.25">
      <c r="A2022">
        <v>826</v>
      </c>
      <c r="B2022" t="s">
        <v>15</v>
      </c>
      <c r="C2022" t="str">
        <f t="shared" si="97"/>
        <v>201103Sweden</v>
      </c>
      <c r="D2022">
        <v>201103</v>
      </c>
      <c r="E2022">
        <v>2011</v>
      </c>
      <c r="F2022" s="1">
        <v>40603</v>
      </c>
      <c r="G2022">
        <v>3</v>
      </c>
      <c r="H2022">
        <v>1</v>
      </c>
      <c r="I2022" t="s">
        <v>16</v>
      </c>
      <c r="J2022">
        <v>4</v>
      </c>
      <c r="K2022" t="s">
        <v>62</v>
      </c>
      <c r="L2022" t="s">
        <v>61</v>
      </c>
      <c r="M2022">
        <v>752</v>
      </c>
      <c r="N2022" t="s">
        <v>46</v>
      </c>
      <c r="O2022" s="3">
        <f>IFERROR(VLOOKUP(D2022&amp;N2022,'(0201) Fresh'!$C$2:$P$1086,14,FALSE),0)</f>
        <v>0</v>
      </c>
      <c r="P2022">
        <f>IFERROR(VLOOKUP(D2022&amp;N2022,'(0202) Frozen'!$C$2:$P$997,14,FALSE),0)</f>
        <v>0</v>
      </c>
      <c r="Q2022">
        <f t="shared" si="96"/>
        <v>0</v>
      </c>
      <c r="R2022" s="4">
        <f t="shared" si="98"/>
        <v>0</v>
      </c>
    </row>
    <row r="2023" spans="1:18" x14ac:dyDescent="0.25">
      <c r="A2023">
        <v>826</v>
      </c>
      <c r="B2023" t="s">
        <v>15</v>
      </c>
      <c r="C2023" t="str">
        <f t="shared" si="97"/>
        <v>201104Sweden</v>
      </c>
      <c r="D2023">
        <v>201104</v>
      </c>
      <c r="E2023">
        <v>2011</v>
      </c>
      <c r="F2023" s="1">
        <v>40634</v>
      </c>
      <c r="G2023">
        <v>4</v>
      </c>
      <c r="H2023">
        <v>1</v>
      </c>
      <c r="I2023" t="s">
        <v>16</v>
      </c>
      <c r="J2023">
        <v>4</v>
      </c>
      <c r="K2023" t="s">
        <v>62</v>
      </c>
      <c r="L2023" t="s">
        <v>61</v>
      </c>
      <c r="M2023">
        <v>752</v>
      </c>
      <c r="N2023" t="s">
        <v>46</v>
      </c>
      <c r="O2023" s="3">
        <f>IFERROR(VLOOKUP(D2023&amp;N2023,'(0201) Fresh'!$C$2:$P$1086,14,FALSE),0)</f>
        <v>0</v>
      </c>
      <c r="P2023">
        <f>IFERROR(VLOOKUP(D2023&amp;N2023,'(0202) Frozen'!$C$2:$P$997,14,FALSE),0)</f>
        <v>0</v>
      </c>
      <c r="Q2023">
        <f t="shared" si="96"/>
        <v>0</v>
      </c>
      <c r="R2023" s="4">
        <f t="shared" si="98"/>
        <v>0</v>
      </c>
    </row>
    <row r="2024" spans="1:18" x14ac:dyDescent="0.25">
      <c r="A2024">
        <v>826</v>
      </c>
      <c r="B2024" t="s">
        <v>15</v>
      </c>
      <c r="C2024" t="str">
        <f t="shared" si="97"/>
        <v>201105Sweden</v>
      </c>
      <c r="D2024">
        <v>201105</v>
      </c>
      <c r="E2024">
        <v>2011</v>
      </c>
      <c r="F2024" s="1">
        <v>40664</v>
      </c>
      <c r="G2024">
        <v>5</v>
      </c>
      <c r="H2024">
        <v>1</v>
      </c>
      <c r="I2024" t="s">
        <v>16</v>
      </c>
      <c r="J2024">
        <v>4</v>
      </c>
      <c r="K2024" t="s">
        <v>62</v>
      </c>
      <c r="L2024" t="s">
        <v>61</v>
      </c>
      <c r="M2024">
        <v>752</v>
      </c>
      <c r="N2024" t="s">
        <v>46</v>
      </c>
      <c r="O2024" s="3">
        <f>IFERROR(VLOOKUP(D2024&amp;N2024,'(0201) Fresh'!$C$2:$P$1086,14,FALSE),0)</f>
        <v>0</v>
      </c>
      <c r="P2024">
        <f>IFERROR(VLOOKUP(D2024&amp;N2024,'(0202) Frozen'!$C$2:$P$997,14,FALSE),0)</f>
        <v>0</v>
      </c>
      <c r="Q2024">
        <f t="shared" si="96"/>
        <v>0</v>
      </c>
      <c r="R2024" s="4">
        <f t="shared" si="98"/>
        <v>0</v>
      </c>
    </row>
    <row r="2025" spans="1:18" x14ac:dyDescent="0.25">
      <c r="A2025">
        <v>826</v>
      </c>
      <c r="B2025" t="s">
        <v>15</v>
      </c>
      <c r="C2025" t="str">
        <f t="shared" si="97"/>
        <v>201106Sweden</v>
      </c>
      <c r="D2025">
        <v>201106</v>
      </c>
      <c r="E2025">
        <v>2011</v>
      </c>
      <c r="F2025" s="1">
        <v>40695</v>
      </c>
      <c r="G2025">
        <v>6</v>
      </c>
      <c r="H2025">
        <v>1</v>
      </c>
      <c r="I2025" t="s">
        <v>16</v>
      </c>
      <c r="J2025">
        <v>4</v>
      </c>
      <c r="K2025" t="s">
        <v>62</v>
      </c>
      <c r="L2025" t="s">
        <v>61</v>
      </c>
      <c r="M2025">
        <v>752</v>
      </c>
      <c r="N2025" t="s">
        <v>46</v>
      </c>
      <c r="O2025" s="3">
        <f>IFERROR(VLOOKUP(D2025&amp;N2025,'(0201) Fresh'!$C$2:$P$1086,14,FALSE),0)</f>
        <v>0</v>
      </c>
      <c r="P2025">
        <f>IFERROR(VLOOKUP(D2025&amp;N2025,'(0202) Frozen'!$C$2:$P$997,14,FALSE),0)</f>
        <v>0</v>
      </c>
      <c r="Q2025">
        <f t="shared" si="96"/>
        <v>0</v>
      </c>
      <c r="R2025" s="4">
        <f t="shared" si="98"/>
        <v>0</v>
      </c>
    </row>
    <row r="2026" spans="1:18" x14ac:dyDescent="0.25">
      <c r="A2026">
        <v>826</v>
      </c>
      <c r="B2026" t="s">
        <v>15</v>
      </c>
      <c r="C2026" t="str">
        <f t="shared" si="97"/>
        <v>201107Sweden</v>
      </c>
      <c r="D2026">
        <v>201107</v>
      </c>
      <c r="E2026">
        <v>2011</v>
      </c>
      <c r="F2026" s="1">
        <v>40725</v>
      </c>
      <c r="G2026">
        <v>7</v>
      </c>
      <c r="H2026">
        <v>1</v>
      </c>
      <c r="I2026" t="s">
        <v>16</v>
      </c>
      <c r="J2026">
        <v>4</v>
      </c>
      <c r="K2026" t="s">
        <v>62</v>
      </c>
      <c r="L2026" t="s">
        <v>61</v>
      </c>
      <c r="M2026">
        <v>752</v>
      </c>
      <c r="N2026" t="s">
        <v>46</v>
      </c>
      <c r="O2026" s="3">
        <f>IFERROR(VLOOKUP(D2026&amp;N2026,'(0201) Fresh'!$C$2:$P$1086,14,FALSE),0)</f>
        <v>0</v>
      </c>
      <c r="P2026">
        <f>IFERROR(VLOOKUP(D2026&amp;N2026,'(0202) Frozen'!$C$2:$P$997,14,FALSE),0)</f>
        <v>0</v>
      </c>
      <c r="Q2026">
        <f t="shared" si="96"/>
        <v>0</v>
      </c>
      <c r="R2026" s="4">
        <f t="shared" si="98"/>
        <v>0</v>
      </c>
    </row>
    <row r="2027" spans="1:18" x14ac:dyDescent="0.25">
      <c r="A2027">
        <v>826</v>
      </c>
      <c r="B2027" t="s">
        <v>15</v>
      </c>
      <c r="C2027" t="str">
        <f t="shared" si="97"/>
        <v>201108Sweden</v>
      </c>
      <c r="D2027">
        <v>201108</v>
      </c>
      <c r="E2027">
        <v>2011</v>
      </c>
      <c r="F2027" s="1">
        <v>40756</v>
      </c>
      <c r="G2027">
        <v>8</v>
      </c>
      <c r="H2027">
        <v>1</v>
      </c>
      <c r="I2027" t="s">
        <v>16</v>
      </c>
      <c r="J2027">
        <v>4</v>
      </c>
      <c r="K2027" t="s">
        <v>62</v>
      </c>
      <c r="L2027" t="s">
        <v>61</v>
      </c>
      <c r="M2027">
        <v>752</v>
      </c>
      <c r="N2027" t="s">
        <v>46</v>
      </c>
      <c r="O2027" s="3">
        <f>IFERROR(VLOOKUP(D2027&amp;N2027,'(0201) Fresh'!$C$2:$P$1086,14,FALSE),0)</f>
        <v>0</v>
      </c>
      <c r="P2027">
        <f>IFERROR(VLOOKUP(D2027&amp;N2027,'(0202) Frozen'!$C$2:$P$997,14,FALSE),0)</f>
        <v>0</v>
      </c>
      <c r="Q2027">
        <f t="shared" si="96"/>
        <v>0</v>
      </c>
      <c r="R2027" s="4">
        <f t="shared" si="98"/>
        <v>0</v>
      </c>
    </row>
    <row r="2028" spans="1:18" x14ac:dyDescent="0.25">
      <c r="A2028">
        <v>826</v>
      </c>
      <c r="B2028" t="s">
        <v>15</v>
      </c>
      <c r="C2028" t="str">
        <f t="shared" si="97"/>
        <v>201109Sweden</v>
      </c>
      <c r="D2028">
        <v>201109</v>
      </c>
      <c r="E2028">
        <v>2011</v>
      </c>
      <c r="F2028" s="1">
        <v>40787</v>
      </c>
      <c r="G2028">
        <v>9</v>
      </c>
      <c r="H2028">
        <v>1</v>
      </c>
      <c r="I2028" t="s">
        <v>16</v>
      </c>
      <c r="J2028">
        <v>4</v>
      </c>
      <c r="K2028" t="s">
        <v>62</v>
      </c>
      <c r="L2028" t="s">
        <v>61</v>
      </c>
      <c r="M2028">
        <v>752</v>
      </c>
      <c r="N2028" t="s">
        <v>46</v>
      </c>
      <c r="O2028" s="3">
        <f>IFERROR(VLOOKUP(D2028&amp;N2028,'(0201) Fresh'!$C$2:$P$1086,14,FALSE),0)</f>
        <v>0</v>
      </c>
      <c r="P2028">
        <f>IFERROR(VLOOKUP(D2028&amp;N2028,'(0202) Frozen'!$C$2:$P$997,14,FALSE),0)</f>
        <v>0</v>
      </c>
      <c r="Q2028">
        <f t="shared" si="96"/>
        <v>0</v>
      </c>
      <c r="R2028" s="4">
        <f t="shared" si="98"/>
        <v>0</v>
      </c>
    </row>
    <row r="2029" spans="1:18" x14ac:dyDescent="0.25">
      <c r="A2029">
        <v>826</v>
      </c>
      <c r="B2029" t="s">
        <v>15</v>
      </c>
      <c r="C2029" t="str">
        <f t="shared" si="97"/>
        <v>201110Sweden</v>
      </c>
      <c r="D2029">
        <v>201110</v>
      </c>
      <c r="E2029">
        <v>2011</v>
      </c>
      <c r="F2029" s="1">
        <v>40817</v>
      </c>
      <c r="G2029">
        <v>10</v>
      </c>
      <c r="H2029">
        <v>1</v>
      </c>
      <c r="I2029" t="s">
        <v>16</v>
      </c>
      <c r="J2029">
        <v>4</v>
      </c>
      <c r="K2029" t="s">
        <v>62</v>
      </c>
      <c r="L2029" t="s">
        <v>61</v>
      </c>
      <c r="M2029">
        <v>752</v>
      </c>
      <c r="N2029" t="s">
        <v>46</v>
      </c>
      <c r="O2029" s="3">
        <f>IFERROR(VLOOKUP(D2029&amp;N2029,'(0201) Fresh'!$C$2:$P$1086,14,FALSE),0)</f>
        <v>0</v>
      </c>
      <c r="P2029">
        <f>IFERROR(VLOOKUP(D2029&amp;N2029,'(0202) Frozen'!$C$2:$P$997,14,FALSE),0)</f>
        <v>0</v>
      </c>
      <c r="Q2029">
        <f t="shared" si="96"/>
        <v>0</v>
      </c>
      <c r="R2029" s="4">
        <f t="shared" si="98"/>
        <v>0</v>
      </c>
    </row>
    <row r="2030" spans="1:18" x14ac:dyDescent="0.25">
      <c r="A2030">
        <v>826</v>
      </c>
      <c r="B2030" t="s">
        <v>15</v>
      </c>
      <c r="C2030" t="str">
        <f t="shared" si="97"/>
        <v>201111Sweden</v>
      </c>
      <c r="D2030">
        <v>201111</v>
      </c>
      <c r="E2030">
        <v>2011</v>
      </c>
      <c r="F2030" s="1">
        <v>40848</v>
      </c>
      <c r="G2030">
        <v>11</v>
      </c>
      <c r="H2030">
        <v>1</v>
      </c>
      <c r="I2030" t="s">
        <v>16</v>
      </c>
      <c r="J2030">
        <v>4</v>
      </c>
      <c r="K2030" t="s">
        <v>62</v>
      </c>
      <c r="L2030" t="s">
        <v>61</v>
      </c>
      <c r="M2030">
        <v>752</v>
      </c>
      <c r="N2030" t="s">
        <v>46</v>
      </c>
      <c r="O2030" s="3">
        <f>IFERROR(VLOOKUP(D2030&amp;N2030,'(0201) Fresh'!$C$2:$P$1086,14,FALSE),0)</f>
        <v>0</v>
      </c>
      <c r="P2030">
        <f>IFERROR(VLOOKUP(D2030&amp;N2030,'(0202) Frozen'!$C$2:$P$997,14,FALSE),0)</f>
        <v>0</v>
      </c>
      <c r="Q2030">
        <f t="shared" si="96"/>
        <v>0</v>
      </c>
      <c r="R2030" s="4">
        <f t="shared" si="98"/>
        <v>0</v>
      </c>
    </row>
    <row r="2031" spans="1:18" x14ac:dyDescent="0.25">
      <c r="A2031">
        <v>826</v>
      </c>
      <c r="B2031" t="s">
        <v>15</v>
      </c>
      <c r="C2031" t="str">
        <f t="shared" si="97"/>
        <v>201112Sweden</v>
      </c>
      <c r="D2031">
        <v>201112</v>
      </c>
      <c r="E2031">
        <v>2011</v>
      </c>
      <c r="F2031" s="1">
        <v>40878</v>
      </c>
      <c r="G2031">
        <v>12</v>
      </c>
      <c r="H2031">
        <v>1</v>
      </c>
      <c r="I2031" t="s">
        <v>16</v>
      </c>
      <c r="J2031">
        <v>4</v>
      </c>
      <c r="K2031" t="s">
        <v>62</v>
      </c>
      <c r="L2031" t="s">
        <v>61</v>
      </c>
      <c r="M2031">
        <v>752</v>
      </c>
      <c r="N2031" t="s">
        <v>46</v>
      </c>
      <c r="O2031" s="3">
        <f>IFERROR(VLOOKUP(D2031&amp;N2031,'(0201) Fresh'!$C$2:$P$1086,14,FALSE),0)</f>
        <v>0</v>
      </c>
      <c r="P2031">
        <f>IFERROR(VLOOKUP(D2031&amp;N2031,'(0202) Frozen'!$C$2:$P$997,14,FALSE),0)</f>
        <v>0</v>
      </c>
      <c r="Q2031">
        <f t="shared" si="96"/>
        <v>0</v>
      </c>
      <c r="R2031" s="4">
        <f t="shared" si="98"/>
        <v>0</v>
      </c>
    </row>
    <row r="2032" spans="1:18" x14ac:dyDescent="0.25">
      <c r="A2032">
        <v>826</v>
      </c>
      <c r="B2032" t="s">
        <v>15</v>
      </c>
      <c r="C2032" t="str">
        <f t="shared" si="97"/>
        <v>201201Sweden</v>
      </c>
      <c r="D2032">
        <v>201201</v>
      </c>
      <c r="E2032">
        <v>2012</v>
      </c>
      <c r="F2032" s="1">
        <v>40909</v>
      </c>
      <c r="G2032">
        <v>1</v>
      </c>
      <c r="H2032">
        <v>1</v>
      </c>
      <c r="I2032" t="s">
        <v>16</v>
      </c>
      <c r="J2032">
        <v>4</v>
      </c>
      <c r="K2032" t="s">
        <v>62</v>
      </c>
      <c r="L2032" t="s">
        <v>61</v>
      </c>
      <c r="M2032">
        <v>752</v>
      </c>
      <c r="N2032" t="s">
        <v>46</v>
      </c>
      <c r="O2032" s="3">
        <f>IFERROR(VLOOKUP(D2032&amp;N2032,'(0201) Fresh'!$C$2:$P$1086,14,FALSE),0)</f>
        <v>0</v>
      </c>
      <c r="P2032">
        <f>IFERROR(VLOOKUP(D2032&amp;N2032,'(0202) Frozen'!$C$2:$P$997,14,FALSE),0)</f>
        <v>0</v>
      </c>
      <c r="Q2032">
        <f t="shared" si="96"/>
        <v>0</v>
      </c>
      <c r="R2032" s="4">
        <f t="shared" si="98"/>
        <v>0</v>
      </c>
    </row>
    <row r="2033" spans="1:18" x14ac:dyDescent="0.25">
      <c r="A2033">
        <v>826</v>
      </c>
      <c r="B2033" t="s">
        <v>15</v>
      </c>
      <c r="C2033" t="str">
        <f t="shared" si="97"/>
        <v>201202Sweden</v>
      </c>
      <c r="D2033">
        <v>201202</v>
      </c>
      <c r="E2033">
        <v>2012</v>
      </c>
      <c r="F2033" s="1">
        <v>40940</v>
      </c>
      <c r="G2033">
        <v>2</v>
      </c>
      <c r="H2033">
        <v>1</v>
      </c>
      <c r="I2033" t="s">
        <v>16</v>
      </c>
      <c r="J2033">
        <v>4</v>
      </c>
      <c r="K2033" t="s">
        <v>62</v>
      </c>
      <c r="L2033" t="s">
        <v>61</v>
      </c>
      <c r="M2033">
        <v>752</v>
      </c>
      <c r="N2033" t="s">
        <v>46</v>
      </c>
      <c r="O2033" s="3">
        <f>IFERROR(VLOOKUP(D2033&amp;N2033,'(0201) Fresh'!$C$2:$P$1086,14,FALSE),0)</f>
        <v>0</v>
      </c>
      <c r="P2033">
        <f>IFERROR(VLOOKUP(D2033&amp;N2033,'(0202) Frozen'!$C$2:$P$997,14,FALSE),0)</f>
        <v>0</v>
      </c>
      <c r="Q2033">
        <f t="shared" si="96"/>
        <v>0</v>
      </c>
      <c r="R2033" s="4">
        <f t="shared" si="98"/>
        <v>0</v>
      </c>
    </row>
    <row r="2034" spans="1:18" x14ac:dyDescent="0.25">
      <c r="A2034">
        <v>826</v>
      </c>
      <c r="B2034" t="s">
        <v>15</v>
      </c>
      <c r="C2034" t="str">
        <f t="shared" si="97"/>
        <v>201203Sweden</v>
      </c>
      <c r="D2034">
        <v>201203</v>
      </c>
      <c r="E2034">
        <v>2012</v>
      </c>
      <c r="F2034" s="1">
        <v>40969</v>
      </c>
      <c r="G2034">
        <v>3</v>
      </c>
      <c r="H2034">
        <v>1</v>
      </c>
      <c r="I2034" t="s">
        <v>16</v>
      </c>
      <c r="J2034">
        <v>4</v>
      </c>
      <c r="K2034" t="s">
        <v>62</v>
      </c>
      <c r="L2034" t="s">
        <v>61</v>
      </c>
      <c r="M2034">
        <v>752</v>
      </c>
      <c r="N2034" t="s">
        <v>46</v>
      </c>
      <c r="O2034" s="3">
        <f>IFERROR(VLOOKUP(D2034&amp;N2034,'(0201) Fresh'!$C$2:$P$1086,14,FALSE),0)</f>
        <v>0</v>
      </c>
      <c r="P2034">
        <f>IFERROR(VLOOKUP(D2034&amp;N2034,'(0202) Frozen'!$C$2:$P$997,14,FALSE),0)</f>
        <v>0</v>
      </c>
      <c r="Q2034">
        <f t="shared" si="96"/>
        <v>0</v>
      </c>
      <c r="R2034" s="4">
        <f t="shared" si="98"/>
        <v>0</v>
      </c>
    </row>
    <row r="2035" spans="1:18" x14ac:dyDescent="0.25">
      <c r="A2035">
        <v>826</v>
      </c>
      <c r="B2035" t="s">
        <v>15</v>
      </c>
      <c r="C2035" t="str">
        <f t="shared" si="97"/>
        <v>201204Sweden</v>
      </c>
      <c r="D2035">
        <v>201204</v>
      </c>
      <c r="E2035">
        <v>2012</v>
      </c>
      <c r="F2035" s="1">
        <v>41000</v>
      </c>
      <c r="G2035">
        <v>4</v>
      </c>
      <c r="H2035">
        <v>1</v>
      </c>
      <c r="I2035" t="s">
        <v>16</v>
      </c>
      <c r="J2035">
        <v>4</v>
      </c>
      <c r="K2035" t="s">
        <v>62</v>
      </c>
      <c r="L2035" t="s">
        <v>61</v>
      </c>
      <c r="M2035">
        <v>752</v>
      </c>
      <c r="N2035" t="s">
        <v>46</v>
      </c>
      <c r="O2035" s="3">
        <f>IFERROR(VLOOKUP(D2035&amp;N2035,'(0201) Fresh'!$C$2:$P$1086,14,FALSE),0)</f>
        <v>0</v>
      </c>
      <c r="P2035">
        <f>IFERROR(VLOOKUP(D2035&amp;N2035,'(0202) Frozen'!$C$2:$P$997,14,FALSE),0)</f>
        <v>0</v>
      </c>
      <c r="Q2035">
        <f t="shared" si="96"/>
        <v>0</v>
      </c>
      <c r="R2035" s="4">
        <f t="shared" si="98"/>
        <v>0</v>
      </c>
    </row>
    <row r="2036" spans="1:18" x14ac:dyDescent="0.25">
      <c r="A2036">
        <v>826</v>
      </c>
      <c r="B2036" t="s">
        <v>15</v>
      </c>
      <c r="C2036" t="str">
        <f t="shared" si="97"/>
        <v>201205Sweden</v>
      </c>
      <c r="D2036">
        <v>201205</v>
      </c>
      <c r="E2036">
        <v>2012</v>
      </c>
      <c r="F2036" s="1">
        <v>41030</v>
      </c>
      <c r="G2036">
        <v>5</v>
      </c>
      <c r="H2036">
        <v>1</v>
      </c>
      <c r="I2036" t="s">
        <v>16</v>
      </c>
      <c r="J2036">
        <v>4</v>
      </c>
      <c r="K2036" t="s">
        <v>62</v>
      </c>
      <c r="L2036" t="s">
        <v>61</v>
      </c>
      <c r="M2036">
        <v>752</v>
      </c>
      <c r="N2036" t="s">
        <v>46</v>
      </c>
      <c r="O2036" s="3">
        <f>IFERROR(VLOOKUP(D2036&amp;N2036,'(0201) Fresh'!$C$2:$P$1086,14,FALSE),0)</f>
        <v>0</v>
      </c>
      <c r="P2036">
        <f>IFERROR(VLOOKUP(D2036&amp;N2036,'(0202) Frozen'!$C$2:$P$997,14,FALSE),0)</f>
        <v>0</v>
      </c>
      <c r="Q2036">
        <f t="shared" si="96"/>
        <v>0</v>
      </c>
      <c r="R2036" s="4">
        <f t="shared" si="98"/>
        <v>0</v>
      </c>
    </row>
    <row r="2037" spans="1:18" x14ac:dyDescent="0.25">
      <c r="A2037">
        <v>826</v>
      </c>
      <c r="B2037" t="s">
        <v>15</v>
      </c>
      <c r="C2037" t="str">
        <f t="shared" si="97"/>
        <v>201206Sweden</v>
      </c>
      <c r="D2037">
        <v>201206</v>
      </c>
      <c r="E2037">
        <v>2012</v>
      </c>
      <c r="F2037" s="1">
        <v>41061</v>
      </c>
      <c r="G2037">
        <v>6</v>
      </c>
      <c r="H2037">
        <v>1</v>
      </c>
      <c r="I2037" t="s">
        <v>16</v>
      </c>
      <c r="J2037">
        <v>4</v>
      </c>
      <c r="K2037" t="s">
        <v>62</v>
      </c>
      <c r="L2037" t="s">
        <v>61</v>
      </c>
      <c r="M2037">
        <v>752</v>
      </c>
      <c r="N2037" t="s">
        <v>46</v>
      </c>
      <c r="O2037" s="3">
        <f>IFERROR(VLOOKUP(D2037&amp;N2037,'(0201) Fresh'!$C$2:$P$1086,14,FALSE),0)</f>
        <v>0</v>
      </c>
      <c r="P2037">
        <f>IFERROR(VLOOKUP(D2037&amp;N2037,'(0202) Frozen'!$C$2:$P$997,14,FALSE),0)</f>
        <v>0</v>
      </c>
      <c r="Q2037">
        <f t="shared" si="96"/>
        <v>0</v>
      </c>
      <c r="R2037" s="4">
        <f t="shared" si="98"/>
        <v>0</v>
      </c>
    </row>
    <row r="2038" spans="1:18" x14ac:dyDescent="0.25">
      <c r="A2038">
        <v>826</v>
      </c>
      <c r="B2038" t="s">
        <v>15</v>
      </c>
      <c r="C2038" t="str">
        <f t="shared" si="97"/>
        <v>201207Sweden</v>
      </c>
      <c r="D2038">
        <v>201207</v>
      </c>
      <c r="E2038">
        <v>2012</v>
      </c>
      <c r="F2038" s="1">
        <v>41091</v>
      </c>
      <c r="G2038">
        <v>7</v>
      </c>
      <c r="H2038">
        <v>1</v>
      </c>
      <c r="I2038" t="s">
        <v>16</v>
      </c>
      <c r="J2038">
        <v>4</v>
      </c>
      <c r="K2038" t="s">
        <v>62</v>
      </c>
      <c r="L2038" t="s">
        <v>61</v>
      </c>
      <c r="M2038">
        <v>752</v>
      </c>
      <c r="N2038" t="s">
        <v>46</v>
      </c>
      <c r="O2038" s="3">
        <f>IFERROR(VLOOKUP(D2038&amp;N2038,'(0201) Fresh'!$C$2:$P$1086,14,FALSE),0)</f>
        <v>0</v>
      </c>
      <c r="P2038">
        <f>IFERROR(VLOOKUP(D2038&amp;N2038,'(0202) Frozen'!$C$2:$P$997,14,FALSE),0)</f>
        <v>0</v>
      </c>
      <c r="Q2038">
        <f t="shared" si="96"/>
        <v>0</v>
      </c>
      <c r="R2038" s="4">
        <f t="shared" si="98"/>
        <v>0</v>
      </c>
    </row>
    <row r="2039" spans="1:18" x14ac:dyDescent="0.25">
      <c r="A2039">
        <v>826</v>
      </c>
      <c r="B2039" t="s">
        <v>15</v>
      </c>
      <c r="C2039" t="str">
        <f t="shared" si="97"/>
        <v>201208Sweden</v>
      </c>
      <c r="D2039">
        <v>201208</v>
      </c>
      <c r="E2039">
        <v>2012</v>
      </c>
      <c r="F2039" s="1">
        <v>41122</v>
      </c>
      <c r="G2039">
        <v>8</v>
      </c>
      <c r="H2039">
        <v>1</v>
      </c>
      <c r="I2039" t="s">
        <v>16</v>
      </c>
      <c r="J2039">
        <v>4</v>
      </c>
      <c r="K2039" t="s">
        <v>62</v>
      </c>
      <c r="L2039" t="s">
        <v>61</v>
      </c>
      <c r="M2039">
        <v>752</v>
      </c>
      <c r="N2039" t="s">
        <v>46</v>
      </c>
      <c r="O2039" s="3">
        <f>IFERROR(VLOOKUP(D2039&amp;N2039,'(0201) Fresh'!$C$2:$P$1086,14,FALSE),0)</f>
        <v>0</v>
      </c>
      <c r="P2039">
        <f>IFERROR(VLOOKUP(D2039&amp;N2039,'(0202) Frozen'!$C$2:$P$997,14,FALSE),0)</f>
        <v>0</v>
      </c>
      <c r="Q2039">
        <f t="shared" si="96"/>
        <v>0</v>
      </c>
      <c r="R2039" s="4">
        <f t="shared" si="98"/>
        <v>0</v>
      </c>
    </row>
    <row r="2040" spans="1:18" x14ac:dyDescent="0.25">
      <c r="A2040">
        <v>826</v>
      </c>
      <c r="B2040" t="s">
        <v>15</v>
      </c>
      <c r="C2040" t="str">
        <f t="shared" si="97"/>
        <v>201209Sweden</v>
      </c>
      <c r="D2040">
        <v>201209</v>
      </c>
      <c r="E2040">
        <v>2012</v>
      </c>
      <c r="F2040" s="1">
        <v>41153</v>
      </c>
      <c r="G2040">
        <v>9</v>
      </c>
      <c r="H2040">
        <v>1</v>
      </c>
      <c r="I2040" t="s">
        <v>16</v>
      </c>
      <c r="J2040">
        <v>4</v>
      </c>
      <c r="K2040" t="s">
        <v>62</v>
      </c>
      <c r="L2040" t="s">
        <v>61</v>
      </c>
      <c r="M2040">
        <v>752</v>
      </c>
      <c r="N2040" t="s">
        <v>46</v>
      </c>
      <c r="O2040" s="3">
        <f>IFERROR(VLOOKUP(D2040&amp;N2040,'(0201) Fresh'!$C$2:$P$1086,14,FALSE),0)</f>
        <v>0</v>
      </c>
      <c r="P2040">
        <f>IFERROR(VLOOKUP(D2040&amp;N2040,'(0202) Frozen'!$C$2:$P$997,14,FALSE),0)</f>
        <v>0</v>
      </c>
      <c r="Q2040">
        <f t="shared" si="96"/>
        <v>0</v>
      </c>
      <c r="R2040" s="4">
        <f t="shared" si="98"/>
        <v>0</v>
      </c>
    </row>
    <row r="2041" spans="1:18" x14ac:dyDescent="0.25">
      <c r="A2041">
        <v>826</v>
      </c>
      <c r="B2041" t="s">
        <v>15</v>
      </c>
      <c r="C2041" t="str">
        <f t="shared" si="97"/>
        <v>201210Sweden</v>
      </c>
      <c r="D2041">
        <v>201210</v>
      </c>
      <c r="E2041">
        <v>2012</v>
      </c>
      <c r="F2041" s="1">
        <v>41183</v>
      </c>
      <c r="G2041">
        <v>10</v>
      </c>
      <c r="H2041">
        <v>1</v>
      </c>
      <c r="I2041" t="s">
        <v>16</v>
      </c>
      <c r="J2041">
        <v>4</v>
      </c>
      <c r="K2041" t="s">
        <v>62</v>
      </c>
      <c r="L2041" t="s">
        <v>61</v>
      </c>
      <c r="M2041">
        <v>752</v>
      </c>
      <c r="N2041" t="s">
        <v>46</v>
      </c>
      <c r="O2041" s="3">
        <f>IFERROR(VLOOKUP(D2041&amp;N2041,'(0201) Fresh'!$C$2:$P$1086,14,FALSE),0)</f>
        <v>0</v>
      </c>
      <c r="P2041">
        <f>IFERROR(VLOOKUP(D2041&amp;N2041,'(0202) Frozen'!$C$2:$P$997,14,FALSE),0)</f>
        <v>269</v>
      </c>
      <c r="Q2041">
        <f t="shared" si="96"/>
        <v>269</v>
      </c>
      <c r="R2041" s="4">
        <f t="shared" si="98"/>
        <v>2.1097015307210031E-6</v>
      </c>
    </row>
    <row r="2042" spans="1:18" x14ac:dyDescent="0.25">
      <c r="A2042">
        <v>826</v>
      </c>
      <c r="B2042" t="s">
        <v>15</v>
      </c>
      <c r="C2042" t="str">
        <f t="shared" si="97"/>
        <v>201211Sweden</v>
      </c>
      <c r="D2042">
        <v>201211</v>
      </c>
      <c r="E2042">
        <v>2012</v>
      </c>
      <c r="F2042" s="1">
        <v>41214</v>
      </c>
      <c r="G2042">
        <v>11</v>
      </c>
      <c r="H2042">
        <v>1</v>
      </c>
      <c r="I2042" t="s">
        <v>16</v>
      </c>
      <c r="J2042">
        <v>4</v>
      </c>
      <c r="K2042" t="s">
        <v>62</v>
      </c>
      <c r="L2042" t="s">
        <v>61</v>
      </c>
      <c r="M2042">
        <v>752</v>
      </c>
      <c r="N2042" t="s">
        <v>46</v>
      </c>
      <c r="O2042" s="3">
        <f>IFERROR(VLOOKUP(D2042&amp;N2042,'(0201) Fresh'!$C$2:$P$1086,14,FALSE),0)</f>
        <v>0</v>
      </c>
      <c r="P2042">
        <f>IFERROR(VLOOKUP(D2042&amp;N2042,'(0202) Frozen'!$C$2:$P$997,14,FALSE),0)</f>
        <v>0</v>
      </c>
      <c r="Q2042">
        <f t="shared" si="96"/>
        <v>0</v>
      </c>
      <c r="R2042" s="4">
        <f t="shared" si="98"/>
        <v>0</v>
      </c>
    </row>
    <row r="2043" spans="1:18" x14ac:dyDescent="0.25">
      <c r="A2043">
        <v>826</v>
      </c>
      <c r="B2043" t="s">
        <v>15</v>
      </c>
      <c r="C2043" t="str">
        <f t="shared" si="97"/>
        <v>201212Sweden</v>
      </c>
      <c r="D2043">
        <v>201212</v>
      </c>
      <c r="E2043">
        <v>2012</v>
      </c>
      <c r="F2043" s="1">
        <v>41244</v>
      </c>
      <c r="G2043">
        <v>12</v>
      </c>
      <c r="H2043">
        <v>1</v>
      </c>
      <c r="I2043" t="s">
        <v>16</v>
      </c>
      <c r="J2043">
        <v>4</v>
      </c>
      <c r="K2043" t="s">
        <v>62</v>
      </c>
      <c r="L2043" t="s">
        <v>61</v>
      </c>
      <c r="M2043">
        <v>752</v>
      </c>
      <c r="N2043" t="s">
        <v>46</v>
      </c>
      <c r="O2043" s="3">
        <f>IFERROR(VLOOKUP(D2043&amp;N2043,'(0201) Fresh'!$C$2:$P$1086,14,FALSE),0)</f>
        <v>0</v>
      </c>
      <c r="P2043">
        <f>IFERROR(VLOOKUP(D2043&amp;N2043,'(0202) Frozen'!$C$2:$P$997,14,FALSE),0)</f>
        <v>0</v>
      </c>
      <c r="Q2043">
        <f t="shared" si="96"/>
        <v>0</v>
      </c>
      <c r="R2043" s="4">
        <f t="shared" si="98"/>
        <v>0</v>
      </c>
    </row>
    <row r="2044" spans="1:18" x14ac:dyDescent="0.25">
      <c r="A2044">
        <v>826</v>
      </c>
      <c r="B2044" t="s">
        <v>15</v>
      </c>
      <c r="C2044" t="str">
        <f t="shared" si="97"/>
        <v>201301Sweden</v>
      </c>
      <c r="D2044">
        <v>201301</v>
      </c>
      <c r="E2044">
        <v>2013</v>
      </c>
      <c r="F2044" s="1">
        <v>41275</v>
      </c>
      <c r="G2044">
        <v>1</v>
      </c>
      <c r="H2044">
        <v>1</v>
      </c>
      <c r="I2044" t="s">
        <v>16</v>
      </c>
      <c r="J2044">
        <v>4</v>
      </c>
      <c r="K2044" t="s">
        <v>62</v>
      </c>
      <c r="L2044" t="s">
        <v>61</v>
      </c>
      <c r="M2044">
        <v>752</v>
      </c>
      <c r="N2044" t="s">
        <v>46</v>
      </c>
      <c r="O2044" s="3">
        <f>IFERROR(VLOOKUP(D2044&amp;N2044,'(0201) Fresh'!$C$2:$P$1086,14,FALSE),0)</f>
        <v>0</v>
      </c>
      <c r="P2044">
        <f>IFERROR(VLOOKUP(D2044&amp;N2044,'(0202) Frozen'!$C$2:$P$997,14,FALSE),0)</f>
        <v>0</v>
      </c>
      <c r="Q2044">
        <f t="shared" si="96"/>
        <v>0</v>
      </c>
      <c r="R2044" s="4">
        <f t="shared" si="98"/>
        <v>0</v>
      </c>
    </row>
    <row r="2045" spans="1:18" x14ac:dyDescent="0.25">
      <c r="A2045">
        <v>826</v>
      </c>
      <c r="B2045" t="s">
        <v>15</v>
      </c>
      <c r="C2045" t="str">
        <f t="shared" si="97"/>
        <v>201302Sweden</v>
      </c>
      <c r="D2045">
        <v>201302</v>
      </c>
      <c r="E2045">
        <v>2013</v>
      </c>
      <c r="F2045" s="1">
        <v>41306</v>
      </c>
      <c r="G2045">
        <v>2</v>
      </c>
      <c r="H2045">
        <v>1</v>
      </c>
      <c r="I2045" t="s">
        <v>16</v>
      </c>
      <c r="J2045">
        <v>4</v>
      </c>
      <c r="K2045" t="s">
        <v>62</v>
      </c>
      <c r="L2045" t="s">
        <v>61</v>
      </c>
      <c r="M2045">
        <v>752</v>
      </c>
      <c r="N2045" t="s">
        <v>46</v>
      </c>
      <c r="O2045" s="3">
        <f>IFERROR(VLOOKUP(D2045&amp;N2045,'(0201) Fresh'!$C$2:$P$1086,14,FALSE),0)</f>
        <v>0</v>
      </c>
      <c r="P2045">
        <f>IFERROR(VLOOKUP(D2045&amp;N2045,'(0202) Frozen'!$C$2:$P$997,14,FALSE),0)</f>
        <v>0</v>
      </c>
      <c r="Q2045">
        <f t="shared" si="96"/>
        <v>0</v>
      </c>
      <c r="R2045" s="4">
        <f t="shared" si="98"/>
        <v>0</v>
      </c>
    </row>
    <row r="2046" spans="1:18" x14ac:dyDescent="0.25">
      <c r="A2046">
        <v>826</v>
      </c>
      <c r="B2046" t="s">
        <v>15</v>
      </c>
      <c r="C2046" t="str">
        <f t="shared" si="97"/>
        <v>201303Sweden</v>
      </c>
      <c r="D2046">
        <v>201303</v>
      </c>
      <c r="E2046">
        <v>2013</v>
      </c>
      <c r="F2046" s="1">
        <v>41334</v>
      </c>
      <c r="G2046">
        <v>3</v>
      </c>
      <c r="H2046">
        <v>1</v>
      </c>
      <c r="I2046" t="s">
        <v>16</v>
      </c>
      <c r="J2046">
        <v>4</v>
      </c>
      <c r="K2046" t="s">
        <v>62</v>
      </c>
      <c r="L2046" t="s">
        <v>61</v>
      </c>
      <c r="M2046">
        <v>752</v>
      </c>
      <c r="N2046" t="s">
        <v>46</v>
      </c>
      <c r="O2046" s="3">
        <f>IFERROR(VLOOKUP(D2046&amp;N2046,'(0201) Fresh'!$C$2:$P$1086,14,FALSE),0)</f>
        <v>0</v>
      </c>
      <c r="P2046">
        <f>IFERROR(VLOOKUP(D2046&amp;N2046,'(0202) Frozen'!$C$2:$P$997,14,FALSE),0)</f>
        <v>0</v>
      </c>
      <c r="Q2046">
        <f t="shared" si="96"/>
        <v>0</v>
      </c>
      <c r="R2046" s="4">
        <f t="shared" si="98"/>
        <v>0</v>
      </c>
    </row>
    <row r="2047" spans="1:18" x14ac:dyDescent="0.25">
      <c r="A2047">
        <v>826</v>
      </c>
      <c r="B2047" t="s">
        <v>15</v>
      </c>
      <c r="C2047" t="str">
        <f t="shared" si="97"/>
        <v>201304Sweden</v>
      </c>
      <c r="D2047">
        <v>201304</v>
      </c>
      <c r="E2047">
        <v>2013</v>
      </c>
      <c r="F2047" s="1">
        <v>41365</v>
      </c>
      <c r="G2047">
        <v>4</v>
      </c>
      <c r="H2047">
        <v>1</v>
      </c>
      <c r="I2047" t="s">
        <v>16</v>
      </c>
      <c r="J2047">
        <v>4</v>
      </c>
      <c r="K2047" t="s">
        <v>62</v>
      </c>
      <c r="L2047" t="s">
        <v>61</v>
      </c>
      <c r="M2047">
        <v>752</v>
      </c>
      <c r="N2047" t="s">
        <v>46</v>
      </c>
      <c r="O2047" s="3">
        <f>IFERROR(VLOOKUP(D2047&amp;N2047,'(0201) Fresh'!$C$2:$P$1086,14,FALSE),0)</f>
        <v>0</v>
      </c>
      <c r="P2047">
        <f>IFERROR(VLOOKUP(D2047&amp;N2047,'(0202) Frozen'!$C$2:$P$997,14,FALSE),0)</f>
        <v>0</v>
      </c>
      <c r="Q2047">
        <f t="shared" si="96"/>
        <v>0</v>
      </c>
      <c r="R2047" s="4">
        <f t="shared" si="98"/>
        <v>0</v>
      </c>
    </row>
    <row r="2048" spans="1:18" x14ac:dyDescent="0.25">
      <c r="A2048">
        <v>826</v>
      </c>
      <c r="B2048" t="s">
        <v>15</v>
      </c>
      <c r="C2048" t="str">
        <f t="shared" si="97"/>
        <v>201305Sweden</v>
      </c>
      <c r="D2048">
        <v>201305</v>
      </c>
      <c r="E2048">
        <v>2013</v>
      </c>
      <c r="F2048" s="1">
        <v>41395</v>
      </c>
      <c r="G2048">
        <v>5</v>
      </c>
      <c r="H2048">
        <v>1</v>
      </c>
      <c r="I2048" t="s">
        <v>16</v>
      </c>
      <c r="J2048">
        <v>4</v>
      </c>
      <c r="K2048" t="s">
        <v>62</v>
      </c>
      <c r="L2048" t="s">
        <v>61</v>
      </c>
      <c r="M2048">
        <v>752</v>
      </c>
      <c r="N2048" t="s">
        <v>46</v>
      </c>
      <c r="O2048" s="3">
        <f>IFERROR(VLOOKUP(D2048&amp;N2048,'(0201) Fresh'!$C$2:$P$1086,14,FALSE),0)</f>
        <v>0</v>
      </c>
      <c r="P2048">
        <f>IFERROR(VLOOKUP(D2048&amp;N2048,'(0202) Frozen'!$C$2:$P$997,14,FALSE),0)</f>
        <v>0</v>
      </c>
      <c r="Q2048">
        <f t="shared" si="96"/>
        <v>0</v>
      </c>
      <c r="R2048" s="4">
        <f t="shared" si="98"/>
        <v>0</v>
      </c>
    </row>
    <row r="2049" spans="1:18" x14ac:dyDescent="0.25">
      <c r="A2049">
        <v>826</v>
      </c>
      <c r="B2049" t="s">
        <v>15</v>
      </c>
      <c r="C2049" t="str">
        <f t="shared" si="97"/>
        <v>201306Sweden</v>
      </c>
      <c r="D2049">
        <v>201306</v>
      </c>
      <c r="E2049">
        <v>2013</v>
      </c>
      <c r="F2049" s="1">
        <v>41426</v>
      </c>
      <c r="G2049">
        <v>6</v>
      </c>
      <c r="H2049">
        <v>1</v>
      </c>
      <c r="I2049" t="s">
        <v>16</v>
      </c>
      <c r="J2049">
        <v>4</v>
      </c>
      <c r="K2049" t="s">
        <v>62</v>
      </c>
      <c r="L2049" t="s">
        <v>61</v>
      </c>
      <c r="M2049">
        <v>752</v>
      </c>
      <c r="N2049" t="s">
        <v>46</v>
      </c>
      <c r="O2049" s="3">
        <f>IFERROR(VLOOKUP(D2049&amp;N2049,'(0201) Fresh'!$C$2:$P$1086,14,FALSE),0)</f>
        <v>0</v>
      </c>
      <c r="P2049">
        <f>IFERROR(VLOOKUP(D2049&amp;N2049,'(0202) Frozen'!$C$2:$P$997,14,FALSE),0)</f>
        <v>0</v>
      </c>
      <c r="Q2049">
        <f t="shared" si="96"/>
        <v>0</v>
      </c>
      <c r="R2049" s="4">
        <f t="shared" si="98"/>
        <v>0</v>
      </c>
    </row>
    <row r="2050" spans="1:18" x14ac:dyDescent="0.25">
      <c r="A2050">
        <v>826</v>
      </c>
      <c r="B2050" t="s">
        <v>15</v>
      </c>
      <c r="C2050" t="str">
        <f t="shared" si="97"/>
        <v>201307Sweden</v>
      </c>
      <c r="D2050">
        <v>201307</v>
      </c>
      <c r="E2050">
        <v>2013</v>
      </c>
      <c r="F2050" s="1">
        <v>41456</v>
      </c>
      <c r="G2050">
        <v>7</v>
      </c>
      <c r="H2050">
        <v>1</v>
      </c>
      <c r="I2050" t="s">
        <v>16</v>
      </c>
      <c r="J2050">
        <v>4</v>
      </c>
      <c r="K2050" t="s">
        <v>62</v>
      </c>
      <c r="L2050" t="s">
        <v>61</v>
      </c>
      <c r="M2050">
        <v>752</v>
      </c>
      <c r="N2050" t="s">
        <v>46</v>
      </c>
      <c r="O2050" s="3">
        <f>IFERROR(VLOOKUP(D2050&amp;N2050,'(0201) Fresh'!$C$2:$P$1086,14,FALSE),0)</f>
        <v>0</v>
      </c>
      <c r="P2050">
        <f>IFERROR(VLOOKUP(D2050&amp;N2050,'(0202) Frozen'!$C$2:$P$997,14,FALSE),0)</f>
        <v>0</v>
      </c>
      <c r="Q2050">
        <f t="shared" ref="Q2050:Q2113" si="99">O2050+P2050</f>
        <v>0</v>
      </c>
      <c r="R2050" s="4">
        <f t="shared" si="98"/>
        <v>0</v>
      </c>
    </row>
    <row r="2051" spans="1:18" x14ac:dyDescent="0.25">
      <c r="A2051">
        <v>826</v>
      </c>
      <c r="B2051" t="s">
        <v>15</v>
      </c>
      <c r="C2051" t="str">
        <f t="shared" ref="C2051:C2114" si="100">D2051&amp;N2051</f>
        <v>201308Sweden</v>
      </c>
      <c r="D2051">
        <v>201308</v>
      </c>
      <c r="E2051">
        <v>2013</v>
      </c>
      <c r="F2051" s="1">
        <v>41487</v>
      </c>
      <c r="G2051">
        <v>8</v>
      </c>
      <c r="H2051">
        <v>1</v>
      </c>
      <c r="I2051" t="s">
        <v>16</v>
      </c>
      <c r="J2051">
        <v>4</v>
      </c>
      <c r="K2051" t="s">
        <v>62</v>
      </c>
      <c r="L2051" t="s">
        <v>61</v>
      </c>
      <c r="M2051">
        <v>752</v>
      </c>
      <c r="N2051" t="s">
        <v>46</v>
      </c>
      <c r="O2051" s="3">
        <f>IFERROR(VLOOKUP(D2051&amp;N2051,'(0201) Fresh'!$C$2:$P$1086,14,FALSE),0)</f>
        <v>0</v>
      </c>
      <c r="P2051">
        <f>IFERROR(VLOOKUP(D2051&amp;N2051,'(0202) Frozen'!$C$2:$P$997,14,FALSE),0)</f>
        <v>0</v>
      </c>
      <c r="Q2051">
        <f t="shared" si="99"/>
        <v>0</v>
      </c>
      <c r="R2051" s="4">
        <f t="shared" si="98"/>
        <v>0</v>
      </c>
    </row>
    <row r="2052" spans="1:18" x14ac:dyDescent="0.25">
      <c r="A2052">
        <v>826</v>
      </c>
      <c r="B2052" t="s">
        <v>15</v>
      </c>
      <c r="C2052" t="str">
        <f t="shared" si="100"/>
        <v>201309Sweden</v>
      </c>
      <c r="D2052">
        <v>201309</v>
      </c>
      <c r="E2052">
        <v>2013</v>
      </c>
      <c r="F2052" s="1">
        <v>41518</v>
      </c>
      <c r="G2052">
        <v>9</v>
      </c>
      <c r="H2052">
        <v>1</v>
      </c>
      <c r="I2052" t="s">
        <v>16</v>
      </c>
      <c r="J2052">
        <v>4</v>
      </c>
      <c r="K2052" t="s">
        <v>62</v>
      </c>
      <c r="L2052" t="s">
        <v>61</v>
      </c>
      <c r="M2052">
        <v>752</v>
      </c>
      <c r="N2052" t="s">
        <v>46</v>
      </c>
      <c r="O2052" s="3">
        <f>IFERROR(VLOOKUP(D2052&amp;N2052,'(0201) Fresh'!$C$2:$P$1086,14,FALSE),0)</f>
        <v>0</v>
      </c>
      <c r="P2052">
        <f>IFERROR(VLOOKUP(D2052&amp;N2052,'(0202) Frozen'!$C$2:$P$997,14,FALSE),0)</f>
        <v>0</v>
      </c>
      <c r="Q2052">
        <f t="shared" si="99"/>
        <v>0</v>
      </c>
      <c r="R2052" s="4">
        <f t="shared" si="98"/>
        <v>0</v>
      </c>
    </row>
    <row r="2053" spans="1:18" x14ac:dyDescent="0.25">
      <c r="A2053">
        <v>826</v>
      </c>
      <c r="B2053" t="s">
        <v>15</v>
      </c>
      <c r="C2053" t="str">
        <f t="shared" si="100"/>
        <v>201310Sweden</v>
      </c>
      <c r="D2053">
        <v>201310</v>
      </c>
      <c r="E2053">
        <v>2013</v>
      </c>
      <c r="F2053" s="1">
        <v>41548</v>
      </c>
      <c r="G2053">
        <v>10</v>
      </c>
      <c r="H2053">
        <v>1</v>
      </c>
      <c r="I2053" t="s">
        <v>16</v>
      </c>
      <c r="J2053">
        <v>4</v>
      </c>
      <c r="K2053" t="s">
        <v>62</v>
      </c>
      <c r="L2053" t="s">
        <v>61</v>
      </c>
      <c r="M2053">
        <v>752</v>
      </c>
      <c r="N2053" t="s">
        <v>46</v>
      </c>
      <c r="O2053" s="3">
        <f>IFERROR(VLOOKUP(D2053&amp;N2053,'(0201) Fresh'!$C$2:$P$1086,14,FALSE),0)</f>
        <v>0</v>
      </c>
      <c r="P2053">
        <f>IFERROR(VLOOKUP(D2053&amp;N2053,'(0202) Frozen'!$C$2:$P$997,14,FALSE),0)</f>
        <v>0</v>
      </c>
      <c r="Q2053">
        <f t="shared" si="99"/>
        <v>0</v>
      </c>
      <c r="R2053" s="4">
        <f t="shared" si="98"/>
        <v>0</v>
      </c>
    </row>
    <row r="2054" spans="1:18" x14ac:dyDescent="0.25">
      <c r="A2054">
        <v>826</v>
      </c>
      <c r="B2054" t="s">
        <v>15</v>
      </c>
      <c r="C2054" t="str">
        <f t="shared" si="100"/>
        <v>201311Sweden</v>
      </c>
      <c r="D2054">
        <v>201311</v>
      </c>
      <c r="E2054">
        <v>2013</v>
      </c>
      <c r="F2054" s="1">
        <v>41579</v>
      </c>
      <c r="G2054">
        <v>11</v>
      </c>
      <c r="H2054">
        <v>1</v>
      </c>
      <c r="I2054" t="s">
        <v>16</v>
      </c>
      <c r="J2054">
        <v>4</v>
      </c>
      <c r="K2054" t="s">
        <v>62</v>
      </c>
      <c r="L2054" t="s">
        <v>61</v>
      </c>
      <c r="M2054">
        <v>752</v>
      </c>
      <c r="N2054" t="s">
        <v>46</v>
      </c>
      <c r="O2054" s="3">
        <f>IFERROR(VLOOKUP(D2054&amp;N2054,'(0201) Fresh'!$C$2:$P$1086,14,FALSE),0)</f>
        <v>0</v>
      </c>
      <c r="P2054">
        <f>IFERROR(VLOOKUP(D2054&amp;N2054,'(0202) Frozen'!$C$2:$P$997,14,FALSE),0)</f>
        <v>0</v>
      </c>
      <c r="Q2054">
        <f t="shared" si="99"/>
        <v>0</v>
      </c>
      <c r="R2054" s="4">
        <f t="shared" si="98"/>
        <v>0</v>
      </c>
    </row>
    <row r="2055" spans="1:18" x14ac:dyDescent="0.25">
      <c r="A2055">
        <v>826</v>
      </c>
      <c r="B2055" t="s">
        <v>15</v>
      </c>
      <c r="C2055" t="str">
        <f t="shared" si="100"/>
        <v>201312Sweden</v>
      </c>
      <c r="D2055">
        <v>201312</v>
      </c>
      <c r="E2055">
        <v>2013</v>
      </c>
      <c r="F2055" s="1">
        <v>41609</v>
      </c>
      <c r="G2055">
        <v>12</v>
      </c>
      <c r="H2055">
        <v>1</v>
      </c>
      <c r="I2055" t="s">
        <v>16</v>
      </c>
      <c r="J2055">
        <v>4</v>
      </c>
      <c r="K2055" t="s">
        <v>62</v>
      </c>
      <c r="L2055" t="s">
        <v>61</v>
      </c>
      <c r="M2055">
        <v>752</v>
      </c>
      <c r="N2055" t="s">
        <v>46</v>
      </c>
      <c r="O2055" s="3">
        <f>IFERROR(VLOOKUP(D2055&amp;N2055,'(0201) Fresh'!$C$2:$P$1086,14,FALSE),0)</f>
        <v>0</v>
      </c>
      <c r="P2055">
        <f>IFERROR(VLOOKUP(D2055&amp;N2055,'(0202) Frozen'!$C$2:$P$997,14,FALSE),0)</f>
        <v>0</v>
      </c>
      <c r="Q2055">
        <f t="shared" si="99"/>
        <v>0</v>
      </c>
      <c r="R2055" s="4">
        <f t="shared" si="98"/>
        <v>0</v>
      </c>
    </row>
    <row r="2056" spans="1:18" x14ac:dyDescent="0.25">
      <c r="A2056">
        <v>826</v>
      </c>
      <c r="B2056" t="s">
        <v>15</v>
      </c>
      <c r="C2056" t="str">
        <f t="shared" si="100"/>
        <v>201401Sweden</v>
      </c>
      <c r="D2056">
        <v>201401</v>
      </c>
      <c r="E2056">
        <v>2014</v>
      </c>
      <c r="F2056" s="1">
        <v>41640</v>
      </c>
      <c r="G2056">
        <v>1</v>
      </c>
      <c r="H2056">
        <v>1</v>
      </c>
      <c r="I2056" t="s">
        <v>16</v>
      </c>
      <c r="J2056">
        <v>4</v>
      </c>
      <c r="K2056" t="s">
        <v>62</v>
      </c>
      <c r="L2056" t="s">
        <v>61</v>
      </c>
      <c r="M2056">
        <v>752</v>
      </c>
      <c r="N2056" t="s">
        <v>46</v>
      </c>
      <c r="O2056" s="3">
        <f>IFERROR(VLOOKUP(D2056&amp;N2056,'(0201) Fresh'!$C$2:$P$1086,14,FALSE),0)</f>
        <v>0</v>
      </c>
      <c r="P2056">
        <f>IFERROR(VLOOKUP(D2056&amp;N2056,'(0202) Frozen'!$C$2:$P$997,14,FALSE),0)</f>
        <v>0</v>
      </c>
      <c r="Q2056">
        <f t="shared" si="99"/>
        <v>0</v>
      </c>
      <c r="R2056" s="4">
        <f t="shared" si="98"/>
        <v>0</v>
      </c>
    </row>
    <row r="2057" spans="1:18" x14ac:dyDescent="0.25">
      <c r="A2057">
        <v>826</v>
      </c>
      <c r="B2057" t="s">
        <v>15</v>
      </c>
      <c r="C2057" t="str">
        <f t="shared" si="100"/>
        <v>201402Sweden</v>
      </c>
      <c r="D2057">
        <v>201402</v>
      </c>
      <c r="E2057">
        <v>2014</v>
      </c>
      <c r="F2057" s="1">
        <v>41671</v>
      </c>
      <c r="G2057">
        <v>2</v>
      </c>
      <c r="H2057">
        <v>1</v>
      </c>
      <c r="I2057" t="s">
        <v>16</v>
      </c>
      <c r="J2057">
        <v>4</v>
      </c>
      <c r="K2057" t="s">
        <v>62</v>
      </c>
      <c r="L2057" t="s">
        <v>61</v>
      </c>
      <c r="M2057">
        <v>752</v>
      </c>
      <c r="N2057" t="s">
        <v>46</v>
      </c>
      <c r="O2057" s="3">
        <f>IFERROR(VLOOKUP(D2057&amp;N2057,'(0201) Fresh'!$C$2:$P$1086,14,FALSE),0)</f>
        <v>0</v>
      </c>
      <c r="P2057">
        <f>IFERROR(VLOOKUP(D2057&amp;N2057,'(0202) Frozen'!$C$2:$P$997,14,FALSE),0)</f>
        <v>0</v>
      </c>
      <c r="Q2057">
        <f t="shared" si="99"/>
        <v>0</v>
      </c>
      <c r="R2057" s="4">
        <f t="shared" si="98"/>
        <v>0</v>
      </c>
    </row>
    <row r="2058" spans="1:18" x14ac:dyDescent="0.25">
      <c r="A2058">
        <v>826</v>
      </c>
      <c r="B2058" t="s">
        <v>15</v>
      </c>
      <c r="C2058" t="str">
        <f t="shared" si="100"/>
        <v>201403Sweden</v>
      </c>
      <c r="D2058">
        <v>201403</v>
      </c>
      <c r="E2058">
        <v>2014</v>
      </c>
      <c r="F2058" s="1">
        <v>41699</v>
      </c>
      <c r="G2058">
        <v>3</v>
      </c>
      <c r="H2058">
        <v>1</v>
      </c>
      <c r="I2058" t="s">
        <v>16</v>
      </c>
      <c r="J2058">
        <v>4</v>
      </c>
      <c r="K2058" t="s">
        <v>62</v>
      </c>
      <c r="L2058" t="s">
        <v>61</v>
      </c>
      <c r="M2058">
        <v>752</v>
      </c>
      <c r="N2058" t="s">
        <v>46</v>
      </c>
      <c r="O2058" s="3">
        <f>IFERROR(VLOOKUP(D2058&amp;N2058,'(0201) Fresh'!$C$2:$P$1086,14,FALSE),0)</f>
        <v>0</v>
      </c>
      <c r="P2058">
        <f>IFERROR(VLOOKUP(D2058&amp;N2058,'(0202) Frozen'!$C$2:$P$997,14,FALSE),0)</f>
        <v>0</v>
      </c>
      <c r="Q2058">
        <f t="shared" si="99"/>
        <v>0</v>
      </c>
      <c r="R2058" s="4">
        <f t="shared" si="98"/>
        <v>0</v>
      </c>
    </row>
    <row r="2059" spans="1:18" x14ac:dyDescent="0.25">
      <c r="A2059">
        <v>826</v>
      </c>
      <c r="B2059" t="s">
        <v>15</v>
      </c>
      <c r="C2059" t="str">
        <f t="shared" si="100"/>
        <v>201404Sweden</v>
      </c>
      <c r="D2059">
        <v>201404</v>
      </c>
      <c r="E2059">
        <v>2014</v>
      </c>
      <c r="F2059" s="1">
        <v>41730</v>
      </c>
      <c r="G2059">
        <v>4</v>
      </c>
      <c r="H2059">
        <v>1</v>
      </c>
      <c r="I2059" t="s">
        <v>16</v>
      </c>
      <c r="J2059">
        <v>4</v>
      </c>
      <c r="K2059" t="s">
        <v>62</v>
      </c>
      <c r="L2059" t="s">
        <v>61</v>
      </c>
      <c r="M2059">
        <v>752</v>
      </c>
      <c r="N2059" t="s">
        <v>46</v>
      </c>
      <c r="O2059" s="3">
        <f>IFERROR(VLOOKUP(D2059&amp;N2059,'(0201) Fresh'!$C$2:$P$1086,14,FALSE),0)</f>
        <v>0</v>
      </c>
      <c r="P2059">
        <f>IFERROR(VLOOKUP(D2059&amp;N2059,'(0202) Frozen'!$C$2:$P$997,14,FALSE),0)</f>
        <v>0</v>
      </c>
      <c r="Q2059">
        <f t="shared" si="99"/>
        <v>0</v>
      </c>
      <c r="R2059" s="4">
        <f t="shared" si="98"/>
        <v>0</v>
      </c>
    </row>
    <row r="2060" spans="1:18" x14ac:dyDescent="0.25">
      <c r="A2060">
        <v>826</v>
      </c>
      <c r="B2060" t="s">
        <v>15</v>
      </c>
      <c r="C2060" t="str">
        <f t="shared" si="100"/>
        <v>201405Sweden</v>
      </c>
      <c r="D2060">
        <v>201405</v>
      </c>
      <c r="E2060">
        <v>2014</v>
      </c>
      <c r="F2060" s="1">
        <v>41760</v>
      </c>
      <c r="G2060">
        <v>5</v>
      </c>
      <c r="H2060">
        <v>1</v>
      </c>
      <c r="I2060" t="s">
        <v>16</v>
      </c>
      <c r="J2060">
        <v>4</v>
      </c>
      <c r="K2060" t="s">
        <v>62</v>
      </c>
      <c r="L2060" t="s">
        <v>61</v>
      </c>
      <c r="M2060">
        <v>752</v>
      </c>
      <c r="N2060" t="s">
        <v>46</v>
      </c>
      <c r="O2060" s="3">
        <f>IFERROR(VLOOKUP(D2060&amp;N2060,'(0201) Fresh'!$C$2:$P$1086,14,FALSE),0)</f>
        <v>69264</v>
      </c>
      <c r="P2060">
        <f>IFERROR(VLOOKUP(D2060&amp;N2060,'(0202) Frozen'!$C$2:$P$997,14,FALSE),0)</f>
        <v>0</v>
      </c>
      <c r="Q2060">
        <f t="shared" si="99"/>
        <v>69264</v>
      </c>
      <c r="R2060" s="4">
        <f t="shared" si="98"/>
        <v>5.6842557907555715E-4</v>
      </c>
    </row>
    <row r="2061" spans="1:18" x14ac:dyDescent="0.25">
      <c r="A2061">
        <v>826</v>
      </c>
      <c r="B2061" t="s">
        <v>15</v>
      </c>
      <c r="C2061" t="str">
        <f t="shared" si="100"/>
        <v>201406Sweden</v>
      </c>
      <c r="D2061">
        <v>201406</v>
      </c>
      <c r="E2061">
        <v>2014</v>
      </c>
      <c r="F2061" s="1">
        <v>41791</v>
      </c>
      <c r="G2061">
        <v>6</v>
      </c>
      <c r="H2061">
        <v>1</v>
      </c>
      <c r="I2061" t="s">
        <v>16</v>
      </c>
      <c r="J2061">
        <v>4</v>
      </c>
      <c r="K2061" t="s">
        <v>62</v>
      </c>
      <c r="L2061" t="s">
        <v>61</v>
      </c>
      <c r="M2061">
        <v>752</v>
      </c>
      <c r="N2061" t="s">
        <v>46</v>
      </c>
      <c r="O2061" s="3">
        <f>IFERROR(VLOOKUP(D2061&amp;N2061,'(0201) Fresh'!$C$2:$P$1086,14,FALSE),0)</f>
        <v>10800</v>
      </c>
      <c r="P2061">
        <f>IFERROR(VLOOKUP(D2061&amp;N2061,'(0202) Frozen'!$C$2:$P$997,14,FALSE),0)</f>
        <v>0</v>
      </c>
      <c r="Q2061">
        <f t="shared" si="99"/>
        <v>10800</v>
      </c>
      <c r="R2061" s="4">
        <f t="shared" si="98"/>
        <v>8.48480417531557E-5</v>
      </c>
    </row>
    <row r="2062" spans="1:18" x14ac:dyDescent="0.25">
      <c r="A2062">
        <v>826</v>
      </c>
      <c r="B2062" t="s">
        <v>15</v>
      </c>
      <c r="C2062" t="str">
        <f t="shared" si="100"/>
        <v>201407Sweden</v>
      </c>
      <c r="D2062">
        <v>201407</v>
      </c>
      <c r="E2062">
        <v>2014</v>
      </c>
      <c r="F2062" s="1">
        <v>41821</v>
      </c>
      <c r="G2062">
        <v>7</v>
      </c>
      <c r="H2062">
        <v>1</v>
      </c>
      <c r="I2062" t="s">
        <v>16</v>
      </c>
      <c r="J2062">
        <v>4</v>
      </c>
      <c r="K2062" t="s">
        <v>62</v>
      </c>
      <c r="L2062" t="s">
        <v>61</v>
      </c>
      <c r="M2062">
        <v>752</v>
      </c>
      <c r="N2062" t="s">
        <v>46</v>
      </c>
      <c r="O2062" s="3">
        <f>IFERROR(VLOOKUP(D2062&amp;N2062,'(0201) Fresh'!$C$2:$P$1086,14,FALSE),0)</f>
        <v>38871</v>
      </c>
      <c r="P2062">
        <f>IFERROR(VLOOKUP(D2062&amp;N2062,'(0202) Frozen'!$C$2:$P$997,14,FALSE),0)</f>
        <v>0</v>
      </c>
      <c r="Q2062">
        <f t="shared" si="99"/>
        <v>38871</v>
      </c>
      <c r="R2062" s="4">
        <f t="shared" si="98"/>
        <v>3.1499349592035975E-4</v>
      </c>
    </row>
    <row r="2063" spans="1:18" x14ac:dyDescent="0.25">
      <c r="A2063">
        <v>826</v>
      </c>
      <c r="B2063" t="s">
        <v>15</v>
      </c>
      <c r="C2063" t="str">
        <f t="shared" si="100"/>
        <v>201408Sweden</v>
      </c>
      <c r="D2063">
        <v>201408</v>
      </c>
      <c r="E2063">
        <v>2014</v>
      </c>
      <c r="F2063" s="1">
        <v>41852</v>
      </c>
      <c r="G2063">
        <v>8</v>
      </c>
      <c r="H2063">
        <v>1</v>
      </c>
      <c r="I2063" t="s">
        <v>16</v>
      </c>
      <c r="J2063">
        <v>4</v>
      </c>
      <c r="K2063" t="s">
        <v>62</v>
      </c>
      <c r="L2063" t="s">
        <v>61</v>
      </c>
      <c r="M2063">
        <v>752</v>
      </c>
      <c r="N2063" t="s">
        <v>46</v>
      </c>
      <c r="O2063" s="3">
        <f>IFERROR(VLOOKUP(D2063&amp;N2063,'(0201) Fresh'!$C$2:$P$1086,14,FALSE),0)</f>
        <v>0</v>
      </c>
      <c r="P2063">
        <f>IFERROR(VLOOKUP(D2063&amp;N2063,'(0202) Frozen'!$C$2:$P$997,14,FALSE),0)</f>
        <v>124018</v>
      </c>
      <c r="Q2063">
        <f t="shared" si="99"/>
        <v>124018</v>
      </c>
      <c r="R2063" s="4">
        <f t="shared" si="98"/>
        <v>9.782660748521607E-4</v>
      </c>
    </row>
    <row r="2064" spans="1:18" x14ac:dyDescent="0.25">
      <c r="A2064">
        <v>826</v>
      </c>
      <c r="B2064" t="s">
        <v>15</v>
      </c>
      <c r="C2064" t="str">
        <f t="shared" si="100"/>
        <v>201409Sweden</v>
      </c>
      <c r="D2064">
        <v>201409</v>
      </c>
      <c r="E2064">
        <v>2014</v>
      </c>
      <c r="F2064" s="1">
        <v>41883</v>
      </c>
      <c r="G2064">
        <v>9</v>
      </c>
      <c r="H2064">
        <v>1</v>
      </c>
      <c r="I2064" t="s">
        <v>16</v>
      </c>
      <c r="J2064">
        <v>4</v>
      </c>
      <c r="K2064" t="s">
        <v>62</v>
      </c>
      <c r="L2064" t="s">
        <v>61</v>
      </c>
      <c r="M2064">
        <v>752</v>
      </c>
      <c r="N2064" t="s">
        <v>46</v>
      </c>
      <c r="O2064" s="3">
        <f>IFERROR(VLOOKUP(D2064&amp;N2064,'(0201) Fresh'!$C$2:$P$1086,14,FALSE),0)</f>
        <v>44179</v>
      </c>
      <c r="P2064">
        <f>IFERROR(VLOOKUP(D2064&amp;N2064,'(0202) Frozen'!$C$2:$P$997,14,FALSE),0)</f>
        <v>104833</v>
      </c>
      <c r="Q2064">
        <f t="shared" si="99"/>
        <v>149012</v>
      </c>
      <c r="R2064" s="4">
        <f t="shared" si="98"/>
        <v>1.0152918644898373E-3</v>
      </c>
    </row>
    <row r="2065" spans="1:18" x14ac:dyDescent="0.25">
      <c r="A2065">
        <v>826</v>
      </c>
      <c r="B2065" t="s">
        <v>15</v>
      </c>
      <c r="C2065" t="str">
        <f t="shared" si="100"/>
        <v>201410Sweden</v>
      </c>
      <c r="D2065">
        <v>201410</v>
      </c>
      <c r="E2065">
        <v>2014</v>
      </c>
      <c r="F2065" s="1">
        <v>41913</v>
      </c>
      <c r="G2065">
        <v>10</v>
      </c>
      <c r="H2065">
        <v>1</v>
      </c>
      <c r="I2065" t="s">
        <v>16</v>
      </c>
      <c r="J2065">
        <v>4</v>
      </c>
      <c r="K2065" t="s">
        <v>62</v>
      </c>
      <c r="L2065" t="s">
        <v>61</v>
      </c>
      <c r="M2065">
        <v>752</v>
      </c>
      <c r="N2065" t="s">
        <v>46</v>
      </c>
      <c r="O2065" s="3">
        <f>IFERROR(VLOOKUP(D2065&amp;N2065,'(0201) Fresh'!$C$2:$P$1086,14,FALSE),0)</f>
        <v>30162</v>
      </c>
      <c r="P2065">
        <f>IFERROR(VLOOKUP(D2065&amp;N2065,'(0202) Frozen'!$C$2:$P$997,14,FALSE),0)</f>
        <v>0</v>
      </c>
      <c r="Q2065">
        <f t="shared" si="99"/>
        <v>30162</v>
      </c>
      <c r="R2065" s="4">
        <f t="shared" si="98"/>
        <v>2.0222738831856375E-4</v>
      </c>
    </row>
    <row r="2066" spans="1:18" x14ac:dyDescent="0.25">
      <c r="A2066">
        <v>826</v>
      </c>
      <c r="B2066" t="s">
        <v>15</v>
      </c>
      <c r="C2066" t="str">
        <f t="shared" si="100"/>
        <v>201411Sweden</v>
      </c>
      <c r="D2066">
        <v>201411</v>
      </c>
      <c r="E2066">
        <v>2014</v>
      </c>
      <c r="F2066" s="1">
        <v>41944</v>
      </c>
      <c r="G2066">
        <v>11</v>
      </c>
      <c r="H2066">
        <v>1</v>
      </c>
      <c r="I2066" t="s">
        <v>16</v>
      </c>
      <c r="J2066">
        <v>4</v>
      </c>
      <c r="K2066" t="s">
        <v>62</v>
      </c>
      <c r="L2066" t="s">
        <v>61</v>
      </c>
      <c r="M2066">
        <v>752</v>
      </c>
      <c r="N2066" t="s">
        <v>46</v>
      </c>
      <c r="O2066" s="3">
        <f>IFERROR(VLOOKUP(D2066&amp;N2066,'(0201) Fresh'!$C$2:$P$1086,14,FALSE),0)</f>
        <v>0</v>
      </c>
      <c r="P2066">
        <f>IFERROR(VLOOKUP(D2066&amp;N2066,'(0202) Frozen'!$C$2:$P$997,14,FALSE),0)</f>
        <v>0</v>
      </c>
      <c r="Q2066">
        <f t="shared" si="99"/>
        <v>0</v>
      </c>
      <c r="R2066" s="4">
        <f t="shared" si="98"/>
        <v>0</v>
      </c>
    </row>
    <row r="2067" spans="1:18" x14ac:dyDescent="0.25">
      <c r="A2067" s="3">
        <v>826</v>
      </c>
      <c r="B2067" s="3" t="s">
        <v>15</v>
      </c>
      <c r="C2067" t="str">
        <f t="shared" si="100"/>
        <v>201001Thailand</v>
      </c>
      <c r="D2067" s="3">
        <v>201001</v>
      </c>
      <c r="E2067" s="3">
        <v>2010</v>
      </c>
      <c r="F2067" s="6">
        <v>40179</v>
      </c>
      <c r="G2067" s="3">
        <v>1</v>
      </c>
      <c r="H2067" s="3">
        <v>1</v>
      </c>
      <c r="I2067" s="3" t="s">
        <v>16</v>
      </c>
      <c r="J2067" s="3">
        <v>4</v>
      </c>
      <c r="K2067" s="3" t="s">
        <v>62</v>
      </c>
      <c r="L2067" s="3" t="s">
        <v>61</v>
      </c>
      <c r="M2067" s="3">
        <v>764</v>
      </c>
      <c r="N2067" s="3" t="s">
        <v>50</v>
      </c>
      <c r="O2067" s="3">
        <f>IFERROR(VLOOKUP(D2067&amp;N2067,'(0201) Fresh'!$C$2:$P$1086,14,FALSE),0)</f>
        <v>0</v>
      </c>
      <c r="P2067">
        <f>IFERROR(VLOOKUP(D2067&amp;N2067,'(0202) Frozen'!$C$2:$P$997,14,FALSE),0)</f>
        <v>0</v>
      </c>
      <c r="Q2067" s="3">
        <f t="shared" si="99"/>
        <v>0</v>
      </c>
      <c r="R2067" s="4">
        <f>Q2067/Q2</f>
        <v>0</v>
      </c>
    </row>
    <row r="2068" spans="1:18" x14ac:dyDescent="0.25">
      <c r="A2068" s="3">
        <v>826</v>
      </c>
      <c r="B2068" s="3" t="s">
        <v>15</v>
      </c>
      <c r="C2068" t="str">
        <f t="shared" si="100"/>
        <v>201002Thailand</v>
      </c>
      <c r="D2068" s="3">
        <v>201002</v>
      </c>
      <c r="E2068" s="3">
        <v>2010</v>
      </c>
      <c r="F2068" s="6">
        <v>40210</v>
      </c>
      <c r="G2068" s="3">
        <v>2</v>
      </c>
      <c r="H2068" s="3">
        <v>1</v>
      </c>
      <c r="I2068" s="3" t="s">
        <v>16</v>
      </c>
      <c r="J2068" s="3">
        <v>4</v>
      </c>
      <c r="K2068" s="3" t="s">
        <v>62</v>
      </c>
      <c r="L2068" s="3" t="s">
        <v>61</v>
      </c>
      <c r="M2068" s="3">
        <v>764</v>
      </c>
      <c r="N2068" s="3" t="s">
        <v>50</v>
      </c>
      <c r="O2068" s="3">
        <f>IFERROR(VLOOKUP(D2068&amp;N2068,'(0201) Fresh'!$C$2:$P$1086,14,FALSE),0)</f>
        <v>0</v>
      </c>
      <c r="P2068">
        <f>IFERROR(VLOOKUP(D2068&amp;N2068,'(0202) Frozen'!$C$2:$P$997,14,FALSE),0)</f>
        <v>0</v>
      </c>
      <c r="Q2068" s="3">
        <f t="shared" si="99"/>
        <v>0</v>
      </c>
      <c r="R2068" s="4">
        <f t="shared" ref="R2068:R2125" si="101">Q2068/Q3</f>
        <v>0</v>
      </c>
    </row>
    <row r="2069" spans="1:18" x14ac:dyDescent="0.25">
      <c r="A2069" s="3">
        <v>826</v>
      </c>
      <c r="B2069" s="3" t="s">
        <v>15</v>
      </c>
      <c r="C2069" t="str">
        <f t="shared" si="100"/>
        <v>201003Thailand</v>
      </c>
      <c r="D2069" s="3">
        <v>201003</v>
      </c>
      <c r="E2069" s="3">
        <v>2010</v>
      </c>
      <c r="F2069" s="6">
        <v>40238</v>
      </c>
      <c r="G2069" s="3">
        <v>3</v>
      </c>
      <c r="H2069" s="3">
        <v>1</v>
      </c>
      <c r="I2069" s="3" t="s">
        <v>16</v>
      </c>
      <c r="J2069" s="3">
        <v>4</v>
      </c>
      <c r="K2069" s="3" t="s">
        <v>62</v>
      </c>
      <c r="L2069" s="3" t="s">
        <v>61</v>
      </c>
      <c r="M2069" s="3">
        <v>764</v>
      </c>
      <c r="N2069" s="3" t="s">
        <v>50</v>
      </c>
      <c r="O2069" s="3">
        <f>IFERROR(VLOOKUP(D2069&amp;N2069,'(0201) Fresh'!$C$2:$P$1086,14,FALSE),0)</f>
        <v>0</v>
      </c>
      <c r="P2069">
        <f>IFERROR(VLOOKUP(D2069&amp;N2069,'(0202) Frozen'!$C$2:$P$997,14,FALSE),0)</f>
        <v>0</v>
      </c>
      <c r="Q2069" s="3">
        <f t="shared" si="99"/>
        <v>0</v>
      </c>
      <c r="R2069" s="4">
        <f t="shared" si="101"/>
        <v>0</v>
      </c>
    </row>
    <row r="2070" spans="1:18" x14ac:dyDescent="0.25">
      <c r="A2070" s="3">
        <v>826</v>
      </c>
      <c r="B2070" s="3" t="s">
        <v>15</v>
      </c>
      <c r="C2070" t="str">
        <f t="shared" si="100"/>
        <v>201004Thailand</v>
      </c>
      <c r="D2070" s="3">
        <v>201004</v>
      </c>
      <c r="E2070" s="3">
        <v>2010</v>
      </c>
      <c r="F2070" s="6">
        <v>40269</v>
      </c>
      <c r="G2070" s="3">
        <v>4</v>
      </c>
      <c r="H2070" s="3">
        <v>1</v>
      </c>
      <c r="I2070" s="3" t="s">
        <v>16</v>
      </c>
      <c r="J2070" s="3">
        <v>4</v>
      </c>
      <c r="K2070" s="3" t="s">
        <v>62</v>
      </c>
      <c r="L2070" s="3" t="s">
        <v>61</v>
      </c>
      <c r="M2070" s="3">
        <v>764</v>
      </c>
      <c r="N2070" s="3" t="s">
        <v>50</v>
      </c>
      <c r="O2070" s="3">
        <f>IFERROR(VLOOKUP(D2070&amp;N2070,'(0201) Fresh'!$C$2:$P$1086,14,FALSE),0)</f>
        <v>0</v>
      </c>
      <c r="P2070">
        <f>IFERROR(VLOOKUP(D2070&amp;N2070,'(0202) Frozen'!$C$2:$P$997,14,FALSE),0)</f>
        <v>0</v>
      </c>
      <c r="Q2070" s="3">
        <f t="shared" si="99"/>
        <v>0</v>
      </c>
      <c r="R2070" s="4">
        <f t="shared" si="101"/>
        <v>0</v>
      </c>
    </row>
    <row r="2071" spans="1:18" x14ac:dyDescent="0.25">
      <c r="A2071" s="3">
        <v>826</v>
      </c>
      <c r="B2071" s="3" t="s">
        <v>15</v>
      </c>
      <c r="C2071" t="str">
        <f t="shared" si="100"/>
        <v>201005Thailand</v>
      </c>
      <c r="D2071" s="3">
        <v>201005</v>
      </c>
      <c r="E2071" s="3">
        <v>2010</v>
      </c>
      <c r="F2071" s="6">
        <v>40299</v>
      </c>
      <c r="G2071" s="3">
        <v>5</v>
      </c>
      <c r="H2071" s="3">
        <v>1</v>
      </c>
      <c r="I2071" s="3" t="s">
        <v>16</v>
      </c>
      <c r="J2071" s="3">
        <v>4</v>
      </c>
      <c r="K2071" s="3" t="s">
        <v>62</v>
      </c>
      <c r="L2071" s="3" t="s">
        <v>61</v>
      </c>
      <c r="M2071" s="3">
        <v>764</v>
      </c>
      <c r="N2071" s="3" t="s">
        <v>50</v>
      </c>
      <c r="O2071" s="3">
        <f>IFERROR(VLOOKUP(D2071&amp;N2071,'(0201) Fresh'!$C$2:$P$1086,14,FALSE),0)</f>
        <v>0</v>
      </c>
      <c r="P2071">
        <f>IFERROR(VLOOKUP(D2071&amp;N2071,'(0202) Frozen'!$C$2:$P$997,14,FALSE),0)</f>
        <v>0</v>
      </c>
      <c r="Q2071" s="3">
        <f t="shared" si="99"/>
        <v>0</v>
      </c>
      <c r="R2071" s="4">
        <f t="shared" si="101"/>
        <v>0</v>
      </c>
    </row>
    <row r="2072" spans="1:18" x14ac:dyDescent="0.25">
      <c r="A2072" s="3">
        <v>826</v>
      </c>
      <c r="B2072" s="3" t="s">
        <v>15</v>
      </c>
      <c r="C2072" t="str">
        <f t="shared" si="100"/>
        <v>201006Thailand</v>
      </c>
      <c r="D2072" s="3">
        <v>201006</v>
      </c>
      <c r="E2072" s="3">
        <v>2010</v>
      </c>
      <c r="F2072" s="6">
        <v>40330</v>
      </c>
      <c r="G2072" s="3">
        <v>6</v>
      </c>
      <c r="H2072" s="3">
        <v>1</v>
      </c>
      <c r="I2072" s="3" t="s">
        <v>16</v>
      </c>
      <c r="J2072" s="3">
        <v>4</v>
      </c>
      <c r="K2072" s="3" t="s">
        <v>62</v>
      </c>
      <c r="L2072" s="3" t="s">
        <v>61</v>
      </c>
      <c r="M2072" s="3">
        <v>764</v>
      </c>
      <c r="N2072" s="3" t="s">
        <v>50</v>
      </c>
      <c r="O2072" s="3">
        <f>IFERROR(VLOOKUP(D2072&amp;N2072,'(0201) Fresh'!$C$2:$P$1086,14,FALSE),0)</f>
        <v>0</v>
      </c>
      <c r="P2072">
        <f>IFERROR(VLOOKUP(D2072&amp;N2072,'(0202) Frozen'!$C$2:$P$997,14,FALSE),0)</f>
        <v>0</v>
      </c>
      <c r="Q2072" s="3">
        <f t="shared" si="99"/>
        <v>0</v>
      </c>
      <c r="R2072" s="4">
        <f t="shared" si="101"/>
        <v>0</v>
      </c>
    </row>
    <row r="2073" spans="1:18" x14ac:dyDescent="0.25">
      <c r="A2073" s="3">
        <v>826</v>
      </c>
      <c r="B2073" s="3" t="s">
        <v>15</v>
      </c>
      <c r="C2073" t="str">
        <f t="shared" si="100"/>
        <v>201007Thailand</v>
      </c>
      <c r="D2073" s="3">
        <v>201007</v>
      </c>
      <c r="E2073" s="3">
        <v>2010</v>
      </c>
      <c r="F2073" s="6">
        <v>40360</v>
      </c>
      <c r="G2073" s="3">
        <v>7</v>
      </c>
      <c r="H2073" s="3">
        <v>1</v>
      </c>
      <c r="I2073" s="3" t="s">
        <v>16</v>
      </c>
      <c r="J2073" s="3">
        <v>4</v>
      </c>
      <c r="K2073" s="3" t="s">
        <v>62</v>
      </c>
      <c r="L2073" s="3" t="s">
        <v>61</v>
      </c>
      <c r="M2073" s="3">
        <v>764</v>
      </c>
      <c r="N2073" s="3" t="s">
        <v>50</v>
      </c>
      <c r="O2073" s="3">
        <f>IFERROR(VLOOKUP(D2073&amp;N2073,'(0201) Fresh'!$C$2:$P$1086,14,FALSE),0)</f>
        <v>0</v>
      </c>
      <c r="P2073">
        <f>IFERROR(VLOOKUP(D2073&amp;N2073,'(0202) Frozen'!$C$2:$P$997,14,FALSE),0)</f>
        <v>0</v>
      </c>
      <c r="Q2073" s="3">
        <f t="shared" si="99"/>
        <v>0</v>
      </c>
      <c r="R2073" s="4">
        <f t="shared" si="101"/>
        <v>0</v>
      </c>
    </row>
    <row r="2074" spans="1:18" x14ac:dyDescent="0.25">
      <c r="A2074" s="3">
        <v>826</v>
      </c>
      <c r="B2074" s="3" t="s">
        <v>15</v>
      </c>
      <c r="C2074" t="str">
        <f t="shared" si="100"/>
        <v>201008Thailand</v>
      </c>
      <c r="D2074" s="3">
        <v>201008</v>
      </c>
      <c r="E2074" s="3">
        <v>2010</v>
      </c>
      <c r="F2074" s="6">
        <v>40391</v>
      </c>
      <c r="G2074" s="3">
        <v>8</v>
      </c>
      <c r="H2074" s="3">
        <v>1</v>
      </c>
      <c r="I2074" s="3" t="s">
        <v>16</v>
      </c>
      <c r="J2074" s="3">
        <v>4</v>
      </c>
      <c r="K2074" s="3" t="s">
        <v>62</v>
      </c>
      <c r="L2074" s="3" t="s">
        <v>61</v>
      </c>
      <c r="M2074" s="3">
        <v>764</v>
      </c>
      <c r="N2074" s="3" t="s">
        <v>50</v>
      </c>
      <c r="O2074" s="3">
        <f>IFERROR(VLOOKUP(D2074&amp;N2074,'(0201) Fresh'!$C$2:$P$1086,14,FALSE),0)</f>
        <v>0</v>
      </c>
      <c r="P2074">
        <f>IFERROR(VLOOKUP(D2074&amp;N2074,'(0202) Frozen'!$C$2:$P$997,14,FALSE),0)</f>
        <v>0</v>
      </c>
      <c r="Q2074" s="3">
        <f t="shared" si="99"/>
        <v>0</v>
      </c>
      <c r="R2074" s="4">
        <f t="shared" si="101"/>
        <v>0</v>
      </c>
    </row>
    <row r="2075" spans="1:18" x14ac:dyDescent="0.25">
      <c r="A2075" s="3">
        <v>826</v>
      </c>
      <c r="B2075" s="3" t="s">
        <v>15</v>
      </c>
      <c r="C2075" t="str">
        <f t="shared" si="100"/>
        <v>201009Thailand</v>
      </c>
      <c r="D2075" s="3">
        <v>201009</v>
      </c>
      <c r="E2075" s="3">
        <v>2010</v>
      </c>
      <c r="F2075" s="6">
        <v>40422</v>
      </c>
      <c r="G2075" s="3">
        <v>9</v>
      </c>
      <c r="H2075" s="3">
        <v>1</v>
      </c>
      <c r="I2075" s="3" t="s">
        <v>16</v>
      </c>
      <c r="J2075" s="3">
        <v>4</v>
      </c>
      <c r="K2075" s="3" t="s">
        <v>62</v>
      </c>
      <c r="L2075" s="3" t="s">
        <v>61</v>
      </c>
      <c r="M2075" s="3">
        <v>764</v>
      </c>
      <c r="N2075" s="3" t="s">
        <v>50</v>
      </c>
      <c r="O2075" s="3">
        <f>IFERROR(VLOOKUP(D2075&amp;N2075,'(0201) Fresh'!$C$2:$P$1086,14,FALSE),0)</f>
        <v>0</v>
      </c>
      <c r="P2075">
        <f>IFERROR(VLOOKUP(D2075&amp;N2075,'(0202) Frozen'!$C$2:$P$997,14,FALSE),0)</f>
        <v>0</v>
      </c>
      <c r="Q2075" s="3">
        <f t="shared" si="99"/>
        <v>0</v>
      </c>
      <c r="R2075" s="4">
        <f t="shared" si="101"/>
        <v>0</v>
      </c>
    </row>
    <row r="2076" spans="1:18" x14ac:dyDescent="0.25">
      <c r="A2076" s="3">
        <v>826</v>
      </c>
      <c r="B2076" s="3" t="s">
        <v>15</v>
      </c>
      <c r="C2076" t="str">
        <f t="shared" si="100"/>
        <v>201010Thailand</v>
      </c>
      <c r="D2076" s="3">
        <v>201010</v>
      </c>
      <c r="E2076" s="3">
        <v>2010</v>
      </c>
      <c r="F2076" s="6">
        <v>40452</v>
      </c>
      <c r="G2076" s="3">
        <v>10</v>
      </c>
      <c r="H2076" s="3">
        <v>1</v>
      </c>
      <c r="I2076" s="3" t="s">
        <v>16</v>
      </c>
      <c r="J2076" s="3">
        <v>4</v>
      </c>
      <c r="K2076" s="3" t="s">
        <v>62</v>
      </c>
      <c r="L2076" s="3" t="s">
        <v>61</v>
      </c>
      <c r="M2076" s="3">
        <v>764</v>
      </c>
      <c r="N2076" s="3" t="s">
        <v>50</v>
      </c>
      <c r="O2076" s="3">
        <f>IFERROR(VLOOKUP(D2076&amp;N2076,'(0201) Fresh'!$C$2:$P$1086,14,FALSE),0)</f>
        <v>0</v>
      </c>
      <c r="P2076">
        <f>IFERROR(VLOOKUP(D2076&amp;N2076,'(0202) Frozen'!$C$2:$P$997,14,FALSE),0)</f>
        <v>0</v>
      </c>
      <c r="Q2076" s="3">
        <f t="shared" si="99"/>
        <v>0</v>
      </c>
      <c r="R2076" s="4">
        <f t="shared" si="101"/>
        <v>0</v>
      </c>
    </row>
    <row r="2077" spans="1:18" x14ac:dyDescent="0.25">
      <c r="A2077" s="3">
        <v>826</v>
      </c>
      <c r="B2077" s="3" t="s">
        <v>15</v>
      </c>
      <c r="C2077" t="str">
        <f t="shared" si="100"/>
        <v>201011Thailand</v>
      </c>
      <c r="D2077" s="3">
        <v>201011</v>
      </c>
      <c r="E2077" s="3">
        <v>2010</v>
      </c>
      <c r="F2077" s="6">
        <v>40483</v>
      </c>
      <c r="G2077" s="3">
        <v>11</v>
      </c>
      <c r="H2077" s="3">
        <v>1</v>
      </c>
      <c r="I2077" s="3" t="s">
        <v>16</v>
      </c>
      <c r="J2077" s="3">
        <v>4</v>
      </c>
      <c r="K2077" s="3" t="s">
        <v>62</v>
      </c>
      <c r="L2077" s="3" t="s">
        <v>61</v>
      </c>
      <c r="M2077" s="3">
        <v>764</v>
      </c>
      <c r="N2077" s="3" t="s">
        <v>50</v>
      </c>
      <c r="O2077" s="3">
        <f>IFERROR(VLOOKUP(D2077&amp;N2077,'(0201) Fresh'!$C$2:$P$1086,14,FALSE),0)</f>
        <v>0</v>
      </c>
      <c r="P2077">
        <f>IFERROR(VLOOKUP(D2077&amp;N2077,'(0202) Frozen'!$C$2:$P$997,14,FALSE),0)</f>
        <v>0</v>
      </c>
      <c r="Q2077" s="3">
        <f t="shared" si="99"/>
        <v>0</v>
      </c>
      <c r="R2077" s="4">
        <f t="shared" si="101"/>
        <v>0</v>
      </c>
    </row>
    <row r="2078" spans="1:18" x14ac:dyDescent="0.25">
      <c r="A2078" s="3">
        <v>826</v>
      </c>
      <c r="B2078" s="3" t="s">
        <v>15</v>
      </c>
      <c r="C2078" t="str">
        <f t="shared" si="100"/>
        <v>201012Thailand</v>
      </c>
      <c r="D2078" s="3">
        <v>201012</v>
      </c>
      <c r="E2078" s="3">
        <v>2010</v>
      </c>
      <c r="F2078" s="6">
        <v>40513</v>
      </c>
      <c r="G2078" s="3">
        <v>12</v>
      </c>
      <c r="H2078" s="3">
        <v>1</v>
      </c>
      <c r="I2078" s="3" t="s">
        <v>16</v>
      </c>
      <c r="J2078" s="3">
        <v>4</v>
      </c>
      <c r="K2078" s="3" t="s">
        <v>62</v>
      </c>
      <c r="L2078" s="3" t="s">
        <v>61</v>
      </c>
      <c r="M2078" s="3">
        <v>764</v>
      </c>
      <c r="N2078" s="3" t="s">
        <v>50</v>
      </c>
      <c r="O2078" s="3">
        <f>IFERROR(VLOOKUP(D2078&amp;N2078,'(0201) Fresh'!$C$2:$P$1086,14,FALSE),0)</f>
        <v>0</v>
      </c>
      <c r="P2078">
        <f>IFERROR(VLOOKUP(D2078&amp;N2078,'(0202) Frozen'!$C$2:$P$997,14,FALSE),0)</f>
        <v>0</v>
      </c>
      <c r="Q2078" s="3">
        <f t="shared" si="99"/>
        <v>0</v>
      </c>
      <c r="R2078" s="4">
        <f t="shared" si="101"/>
        <v>0</v>
      </c>
    </row>
    <row r="2079" spans="1:18" x14ac:dyDescent="0.25">
      <c r="A2079" s="3">
        <v>826</v>
      </c>
      <c r="B2079" s="3" t="s">
        <v>15</v>
      </c>
      <c r="C2079" t="str">
        <f t="shared" si="100"/>
        <v>201101Thailand</v>
      </c>
      <c r="D2079" s="3">
        <v>201101</v>
      </c>
      <c r="E2079" s="3">
        <v>2011</v>
      </c>
      <c r="F2079" s="6">
        <v>40544</v>
      </c>
      <c r="G2079" s="3">
        <v>1</v>
      </c>
      <c r="H2079" s="3">
        <v>1</v>
      </c>
      <c r="I2079" s="3" t="s">
        <v>16</v>
      </c>
      <c r="J2079" s="3">
        <v>4</v>
      </c>
      <c r="K2079" s="3" t="s">
        <v>62</v>
      </c>
      <c r="L2079" s="3" t="s">
        <v>61</v>
      </c>
      <c r="M2079" s="3">
        <v>764</v>
      </c>
      <c r="N2079" s="3" t="s">
        <v>50</v>
      </c>
      <c r="O2079" s="3">
        <f>IFERROR(VLOOKUP(D2079&amp;N2079,'(0201) Fresh'!$C$2:$P$1086,14,FALSE),0)</f>
        <v>0</v>
      </c>
      <c r="P2079">
        <f>IFERROR(VLOOKUP(D2079&amp;N2079,'(0202) Frozen'!$C$2:$P$997,14,FALSE),0)</f>
        <v>0</v>
      </c>
      <c r="Q2079" s="3">
        <f t="shared" si="99"/>
        <v>0</v>
      </c>
      <c r="R2079" s="4">
        <f t="shared" si="101"/>
        <v>0</v>
      </c>
    </row>
    <row r="2080" spans="1:18" x14ac:dyDescent="0.25">
      <c r="A2080" s="3">
        <v>826</v>
      </c>
      <c r="B2080" s="3" t="s">
        <v>15</v>
      </c>
      <c r="C2080" t="str">
        <f t="shared" si="100"/>
        <v>201102Thailand</v>
      </c>
      <c r="D2080" s="3">
        <v>201102</v>
      </c>
      <c r="E2080" s="3">
        <v>2011</v>
      </c>
      <c r="F2080" s="6">
        <v>40575</v>
      </c>
      <c r="G2080" s="3">
        <v>2</v>
      </c>
      <c r="H2080" s="3">
        <v>1</v>
      </c>
      <c r="I2080" s="3" t="s">
        <v>16</v>
      </c>
      <c r="J2080" s="3">
        <v>4</v>
      </c>
      <c r="K2080" s="3" t="s">
        <v>62</v>
      </c>
      <c r="L2080" s="3" t="s">
        <v>61</v>
      </c>
      <c r="M2080" s="3">
        <v>764</v>
      </c>
      <c r="N2080" s="3" t="s">
        <v>50</v>
      </c>
      <c r="O2080" s="3">
        <f>IFERROR(VLOOKUP(D2080&amp;N2080,'(0201) Fresh'!$C$2:$P$1086,14,FALSE),0)</f>
        <v>0</v>
      </c>
      <c r="P2080">
        <f>IFERROR(VLOOKUP(D2080&amp;N2080,'(0202) Frozen'!$C$2:$P$997,14,FALSE),0)</f>
        <v>0</v>
      </c>
      <c r="Q2080" s="3">
        <f t="shared" si="99"/>
        <v>0</v>
      </c>
      <c r="R2080" s="4">
        <f t="shared" si="101"/>
        <v>0</v>
      </c>
    </row>
    <row r="2081" spans="1:18" x14ac:dyDescent="0.25">
      <c r="A2081" s="3">
        <v>826</v>
      </c>
      <c r="B2081" s="3" t="s">
        <v>15</v>
      </c>
      <c r="C2081" t="str">
        <f t="shared" si="100"/>
        <v>201103Thailand</v>
      </c>
      <c r="D2081" s="3">
        <v>201103</v>
      </c>
      <c r="E2081" s="3">
        <v>2011</v>
      </c>
      <c r="F2081" s="6">
        <v>40603</v>
      </c>
      <c r="G2081" s="3">
        <v>3</v>
      </c>
      <c r="H2081" s="3">
        <v>1</v>
      </c>
      <c r="I2081" s="3" t="s">
        <v>16</v>
      </c>
      <c r="J2081" s="3">
        <v>4</v>
      </c>
      <c r="K2081" s="3" t="s">
        <v>62</v>
      </c>
      <c r="L2081" s="3" t="s">
        <v>61</v>
      </c>
      <c r="M2081" s="3">
        <v>764</v>
      </c>
      <c r="N2081" s="3" t="s">
        <v>50</v>
      </c>
      <c r="O2081" s="3">
        <f>IFERROR(VLOOKUP(D2081&amp;N2081,'(0201) Fresh'!$C$2:$P$1086,14,FALSE),0)</f>
        <v>0</v>
      </c>
      <c r="P2081">
        <f>IFERROR(VLOOKUP(D2081&amp;N2081,'(0202) Frozen'!$C$2:$P$997,14,FALSE),0)</f>
        <v>0</v>
      </c>
      <c r="Q2081" s="3">
        <f t="shared" si="99"/>
        <v>0</v>
      </c>
      <c r="R2081" s="4">
        <f t="shared" si="101"/>
        <v>0</v>
      </c>
    </row>
    <row r="2082" spans="1:18" x14ac:dyDescent="0.25">
      <c r="A2082" s="3">
        <v>826</v>
      </c>
      <c r="B2082" s="3" t="s">
        <v>15</v>
      </c>
      <c r="C2082" t="str">
        <f t="shared" si="100"/>
        <v>201104Thailand</v>
      </c>
      <c r="D2082" s="3">
        <v>201104</v>
      </c>
      <c r="E2082" s="3">
        <v>2011</v>
      </c>
      <c r="F2082" s="6">
        <v>40634</v>
      </c>
      <c r="G2082" s="3">
        <v>4</v>
      </c>
      <c r="H2082" s="3">
        <v>1</v>
      </c>
      <c r="I2082" s="3" t="s">
        <v>16</v>
      </c>
      <c r="J2082" s="3">
        <v>4</v>
      </c>
      <c r="K2082" s="3" t="s">
        <v>62</v>
      </c>
      <c r="L2082" s="3" t="s">
        <v>61</v>
      </c>
      <c r="M2082" s="3">
        <v>764</v>
      </c>
      <c r="N2082" s="3" t="s">
        <v>50</v>
      </c>
      <c r="O2082" s="3">
        <f>IFERROR(VLOOKUP(D2082&amp;N2082,'(0201) Fresh'!$C$2:$P$1086,14,FALSE),0)</f>
        <v>0</v>
      </c>
      <c r="P2082">
        <f>IFERROR(VLOOKUP(D2082&amp;N2082,'(0202) Frozen'!$C$2:$P$997,14,FALSE),0)</f>
        <v>177281</v>
      </c>
      <c r="Q2082" s="3">
        <f t="shared" si="99"/>
        <v>177281</v>
      </c>
      <c r="R2082" s="4">
        <f t="shared" si="101"/>
        <v>1.7338250986999896E-3</v>
      </c>
    </row>
    <row r="2083" spans="1:18" x14ac:dyDescent="0.25">
      <c r="A2083" s="3">
        <v>826</v>
      </c>
      <c r="B2083" s="3" t="s">
        <v>15</v>
      </c>
      <c r="C2083" t="str">
        <f t="shared" si="100"/>
        <v>201105Thailand</v>
      </c>
      <c r="D2083" s="3">
        <v>201105</v>
      </c>
      <c r="E2083" s="3">
        <v>2011</v>
      </c>
      <c r="F2083" s="6">
        <v>40664</v>
      </c>
      <c r="G2083" s="3">
        <v>5</v>
      </c>
      <c r="H2083" s="3">
        <v>1</v>
      </c>
      <c r="I2083" s="3" t="s">
        <v>16</v>
      </c>
      <c r="J2083" s="3">
        <v>4</v>
      </c>
      <c r="K2083" s="3" t="s">
        <v>62</v>
      </c>
      <c r="L2083" s="3" t="s">
        <v>61</v>
      </c>
      <c r="M2083" s="3">
        <v>764</v>
      </c>
      <c r="N2083" s="3" t="s">
        <v>50</v>
      </c>
      <c r="O2083" s="3">
        <f>IFERROR(VLOOKUP(D2083&amp;N2083,'(0201) Fresh'!$C$2:$P$1086,14,FALSE),0)</f>
        <v>0</v>
      </c>
      <c r="P2083">
        <f>IFERROR(VLOOKUP(D2083&amp;N2083,'(0202) Frozen'!$C$2:$P$997,14,FALSE),0)</f>
        <v>0</v>
      </c>
      <c r="Q2083" s="3">
        <f t="shared" si="99"/>
        <v>0</v>
      </c>
      <c r="R2083" s="4">
        <f t="shared" si="101"/>
        <v>0</v>
      </c>
    </row>
    <row r="2084" spans="1:18" x14ac:dyDescent="0.25">
      <c r="A2084" s="3">
        <v>826</v>
      </c>
      <c r="B2084" s="3" t="s">
        <v>15</v>
      </c>
      <c r="C2084" t="str">
        <f t="shared" si="100"/>
        <v>201106Thailand</v>
      </c>
      <c r="D2084" s="3">
        <v>201106</v>
      </c>
      <c r="E2084" s="3">
        <v>2011</v>
      </c>
      <c r="F2084" s="6">
        <v>40695</v>
      </c>
      <c r="G2084" s="3">
        <v>6</v>
      </c>
      <c r="H2084" s="3">
        <v>1</v>
      </c>
      <c r="I2084" s="3" t="s">
        <v>16</v>
      </c>
      <c r="J2084" s="3">
        <v>4</v>
      </c>
      <c r="K2084" s="3" t="s">
        <v>62</v>
      </c>
      <c r="L2084" s="3" t="s">
        <v>61</v>
      </c>
      <c r="M2084" s="3">
        <v>764</v>
      </c>
      <c r="N2084" s="3" t="s">
        <v>50</v>
      </c>
      <c r="O2084" s="3">
        <f>IFERROR(VLOOKUP(D2084&amp;N2084,'(0201) Fresh'!$C$2:$P$1086,14,FALSE),0)</f>
        <v>0</v>
      </c>
      <c r="P2084">
        <f>IFERROR(VLOOKUP(D2084&amp;N2084,'(0202) Frozen'!$C$2:$P$997,14,FALSE),0)</f>
        <v>0</v>
      </c>
      <c r="Q2084" s="3">
        <f t="shared" si="99"/>
        <v>0</v>
      </c>
      <c r="R2084" s="4">
        <f t="shared" si="101"/>
        <v>0</v>
      </c>
    </row>
    <row r="2085" spans="1:18" x14ac:dyDescent="0.25">
      <c r="A2085" s="3">
        <v>826</v>
      </c>
      <c r="B2085" s="3" t="s">
        <v>15</v>
      </c>
      <c r="C2085" t="str">
        <f t="shared" si="100"/>
        <v>201107Thailand</v>
      </c>
      <c r="D2085" s="3">
        <v>201107</v>
      </c>
      <c r="E2085" s="3">
        <v>2011</v>
      </c>
      <c r="F2085" s="6">
        <v>40725</v>
      </c>
      <c r="G2085" s="3">
        <v>7</v>
      </c>
      <c r="H2085" s="3">
        <v>1</v>
      </c>
      <c r="I2085" s="3" t="s">
        <v>16</v>
      </c>
      <c r="J2085" s="3">
        <v>4</v>
      </c>
      <c r="K2085" s="3" t="s">
        <v>62</v>
      </c>
      <c r="L2085" s="3" t="s">
        <v>61</v>
      </c>
      <c r="M2085" s="3">
        <v>764</v>
      </c>
      <c r="N2085" s="3" t="s">
        <v>50</v>
      </c>
      <c r="O2085" s="3">
        <f>IFERROR(VLOOKUP(D2085&amp;N2085,'(0201) Fresh'!$C$2:$P$1086,14,FALSE),0)</f>
        <v>0</v>
      </c>
      <c r="P2085">
        <f>IFERROR(VLOOKUP(D2085&amp;N2085,'(0202) Frozen'!$C$2:$P$997,14,FALSE),0)</f>
        <v>0</v>
      </c>
      <c r="Q2085" s="3">
        <f t="shared" si="99"/>
        <v>0</v>
      </c>
      <c r="R2085" s="4">
        <f t="shared" si="101"/>
        <v>0</v>
      </c>
    </row>
    <row r="2086" spans="1:18" x14ac:dyDescent="0.25">
      <c r="A2086" s="3">
        <v>826</v>
      </c>
      <c r="B2086" s="3" t="s">
        <v>15</v>
      </c>
      <c r="C2086" t="str">
        <f t="shared" si="100"/>
        <v>201108Thailand</v>
      </c>
      <c r="D2086" s="3">
        <v>201108</v>
      </c>
      <c r="E2086" s="3">
        <v>2011</v>
      </c>
      <c r="F2086" s="6">
        <v>40756</v>
      </c>
      <c r="G2086" s="3">
        <v>8</v>
      </c>
      <c r="H2086" s="3">
        <v>1</v>
      </c>
      <c r="I2086" s="3" t="s">
        <v>16</v>
      </c>
      <c r="J2086" s="3">
        <v>4</v>
      </c>
      <c r="K2086" s="3" t="s">
        <v>62</v>
      </c>
      <c r="L2086" s="3" t="s">
        <v>61</v>
      </c>
      <c r="M2086" s="3">
        <v>764</v>
      </c>
      <c r="N2086" s="3" t="s">
        <v>50</v>
      </c>
      <c r="O2086" s="3">
        <f>IFERROR(VLOOKUP(D2086&amp;N2086,'(0201) Fresh'!$C$2:$P$1086,14,FALSE),0)</f>
        <v>0</v>
      </c>
      <c r="P2086">
        <f>IFERROR(VLOOKUP(D2086&amp;N2086,'(0202) Frozen'!$C$2:$P$997,14,FALSE),0)</f>
        <v>0</v>
      </c>
      <c r="Q2086" s="3">
        <f t="shared" si="99"/>
        <v>0</v>
      </c>
      <c r="R2086" s="4">
        <f t="shared" si="101"/>
        <v>0</v>
      </c>
    </row>
    <row r="2087" spans="1:18" x14ac:dyDescent="0.25">
      <c r="A2087" s="3">
        <v>826</v>
      </c>
      <c r="B2087" s="3" t="s">
        <v>15</v>
      </c>
      <c r="C2087" t="str">
        <f t="shared" si="100"/>
        <v>201109Thailand</v>
      </c>
      <c r="D2087" s="3">
        <v>201109</v>
      </c>
      <c r="E2087" s="3">
        <v>2011</v>
      </c>
      <c r="F2087" s="6">
        <v>40787</v>
      </c>
      <c r="G2087" s="3">
        <v>9</v>
      </c>
      <c r="H2087" s="3">
        <v>1</v>
      </c>
      <c r="I2087" s="3" t="s">
        <v>16</v>
      </c>
      <c r="J2087" s="3">
        <v>4</v>
      </c>
      <c r="K2087" s="3" t="s">
        <v>62</v>
      </c>
      <c r="L2087" s="3" t="s">
        <v>61</v>
      </c>
      <c r="M2087" s="3">
        <v>764</v>
      </c>
      <c r="N2087" s="3" t="s">
        <v>50</v>
      </c>
      <c r="O2087" s="3">
        <f>IFERROR(VLOOKUP(D2087&amp;N2087,'(0201) Fresh'!$C$2:$P$1086,14,FALSE),0)</f>
        <v>0</v>
      </c>
      <c r="P2087">
        <f>IFERROR(VLOOKUP(D2087&amp;N2087,'(0202) Frozen'!$C$2:$P$997,14,FALSE),0)</f>
        <v>0</v>
      </c>
      <c r="Q2087" s="3">
        <f t="shared" si="99"/>
        <v>0</v>
      </c>
      <c r="R2087" s="4">
        <f t="shared" si="101"/>
        <v>0</v>
      </c>
    </row>
    <row r="2088" spans="1:18" x14ac:dyDescent="0.25">
      <c r="A2088" s="3">
        <v>826</v>
      </c>
      <c r="B2088" s="3" t="s">
        <v>15</v>
      </c>
      <c r="C2088" t="str">
        <f t="shared" si="100"/>
        <v>201110Thailand</v>
      </c>
      <c r="D2088" s="3">
        <v>201110</v>
      </c>
      <c r="E2088" s="3">
        <v>2011</v>
      </c>
      <c r="F2088" s="6">
        <v>40817</v>
      </c>
      <c r="G2088" s="3">
        <v>10</v>
      </c>
      <c r="H2088" s="3">
        <v>1</v>
      </c>
      <c r="I2088" s="3" t="s">
        <v>16</v>
      </c>
      <c r="J2088" s="3">
        <v>4</v>
      </c>
      <c r="K2088" s="3" t="s">
        <v>62</v>
      </c>
      <c r="L2088" s="3" t="s">
        <v>61</v>
      </c>
      <c r="M2088" s="3">
        <v>764</v>
      </c>
      <c r="N2088" s="3" t="s">
        <v>50</v>
      </c>
      <c r="O2088" s="3">
        <f>IFERROR(VLOOKUP(D2088&amp;N2088,'(0201) Fresh'!$C$2:$P$1086,14,FALSE),0)</f>
        <v>0</v>
      </c>
      <c r="P2088">
        <f>IFERROR(VLOOKUP(D2088&amp;N2088,'(0202) Frozen'!$C$2:$P$997,14,FALSE),0)</f>
        <v>0</v>
      </c>
      <c r="Q2088" s="3">
        <f t="shared" si="99"/>
        <v>0</v>
      </c>
      <c r="R2088" s="4">
        <f t="shared" si="101"/>
        <v>0</v>
      </c>
    </row>
    <row r="2089" spans="1:18" x14ac:dyDescent="0.25">
      <c r="A2089" s="3">
        <v>826</v>
      </c>
      <c r="B2089" s="3" t="s">
        <v>15</v>
      </c>
      <c r="C2089" t="str">
        <f t="shared" si="100"/>
        <v>201111Thailand</v>
      </c>
      <c r="D2089" s="3">
        <v>201111</v>
      </c>
      <c r="E2089" s="3">
        <v>2011</v>
      </c>
      <c r="F2089" s="6">
        <v>40848</v>
      </c>
      <c r="G2089" s="3">
        <v>11</v>
      </c>
      <c r="H2089" s="3">
        <v>1</v>
      </c>
      <c r="I2089" s="3" t="s">
        <v>16</v>
      </c>
      <c r="J2089" s="3">
        <v>4</v>
      </c>
      <c r="K2089" s="3" t="s">
        <v>62</v>
      </c>
      <c r="L2089" s="3" t="s">
        <v>61</v>
      </c>
      <c r="M2089" s="3">
        <v>764</v>
      </c>
      <c r="N2089" s="3" t="s">
        <v>50</v>
      </c>
      <c r="O2089" s="3">
        <f>IFERROR(VLOOKUP(D2089&amp;N2089,'(0201) Fresh'!$C$2:$P$1086,14,FALSE),0)</f>
        <v>0</v>
      </c>
      <c r="P2089">
        <f>IFERROR(VLOOKUP(D2089&amp;N2089,'(0202) Frozen'!$C$2:$P$997,14,FALSE),0)</f>
        <v>0</v>
      </c>
      <c r="Q2089" s="3">
        <f t="shared" si="99"/>
        <v>0</v>
      </c>
      <c r="R2089" s="4">
        <f t="shared" si="101"/>
        <v>0</v>
      </c>
    </row>
    <row r="2090" spans="1:18" x14ac:dyDescent="0.25">
      <c r="A2090" s="3">
        <v>826</v>
      </c>
      <c r="B2090" s="3" t="s">
        <v>15</v>
      </c>
      <c r="C2090" t="str">
        <f t="shared" si="100"/>
        <v>201112Thailand</v>
      </c>
      <c r="D2090" s="3">
        <v>201112</v>
      </c>
      <c r="E2090" s="3">
        <v>2011</v>
      </c>
      <c r="F2090" s="6">
        <v>40878</v>
      </c>
      <c r="G2090" s="3">
        <v>12</v>
      </c>
      <c r="H2090" s="3">
        <v>1</v>
      </c>
      <c r="I2090" s="3" t="s">
        <v>16</v>
      </c>
      <c r="J2090" s="3">
        <v>4</v>
      </c>
      <c r="K2090" s="3" t="s">
        <v>62</v>
      </c>
      <c r="L2090" s="3" t="s">
        <v>61</v>
      </c>
      <c r="M2090" s="3">
        <v>764</v>
      </c>
      <c r="N2090" s="3" t="s">
        <v>50</v>
      </c>
      <c r="O2090" s="3">
        <f>IFERROR(VLOOKUP(D2090&amp;N2090,'(0201) Fresh'!$C$2:$P$1086,14,FALSE),0)</f>
        <v>0</v>
      </c>
      <c r="P2090">
        <f>IFERROR(VLOOKUP(D2090&amp;N2090,'(0202) Frozen'!$C$2:$P$997,14,FALSE),0)</f>
        <v>0</v>
      </c>
      <c r="Q2090" s="3">
        <f t="shared" si="99"/>
        <v>0</v>
      </c>
      <c r="R2090" s="4">
        <f t="shared" si="101"/>
        <v>0</v>
      </c>
    </row>
    <row r="2091" spans="1:18" x14ac:dyDescent="0.25">
      <c r="A2091" s="3">
        <v>826</v>
      </c>
      <c r="B2091" s="3" t="s">
        <v>15</v>
      </c>
      <c r="C2091" t="str">
        <f t="shared" si="100"/>
        <v>201201Thailand</v>
      </c>
      <c r="D2091" s="3">
        <v>201201</v>
      </c>
      <c r="E2091" s="3">
        <v>2012</v>
      </c>
      <c r="F2091" s="6">
        <v>40909</v>
      </c>
      <c r="G2091" s="3">
        <v>1</v>
      </c>
      <c r="H2091" s="3">
        <v>1</v>
      </c>
      <c r="I2091" s="3" t="s">
        <v>16</v>
      </c>
      <c r="J2091" s="3">
        <v>4</v>
      </c>
      <c r="K2091" s="3" t="s">
        <v>62</v>
      </c>
      <c r="L2091" s="3" t="s">
        <v>61</v>
      </c>
      <c r="M2091" s="3">
        <v>764</v>
      </c>
      <c r="N2091" s="3" t="s">
        <v>50</v>
      </c>
      <c r="O2091" s="3">
        <f>IFERROR(VLOOKUP(D2091&amp;N2091,'(0201) Fresh'!$C$2:$P$1086,14,FALSE),0)</f>
        <v>0</v>
      </c>
      <c r="P2091">
        <f>IFERROR(VLOOKUP(D2091&amp;N2091,'(0202) Frozen'!$C$2:$P$997,14,FALSE),0)</f>
        <v>0</v>
      </c>
      <c r="Q2091" s="3">
        <f t="shared" si="99"/>
        <v>0</v>
      </c>
      <c r="R2091" s="4">
        <f t="shared" si="101"/>
        <v>0</v>
      </c>
    </row>
    <row r="2092" spans="1:18" x14ac:dyDescent="0.25">
      <c r="A2092" s="3">
        <v>826</v>
      </c>
      <c r="B2092" s="3" t="s">
        <v>15</v>
      </c>
      <c r="C2092" t="str">
        <f t="shared" si="100"/>
        <v>201202Thailand</v>
      </c>
      <c r="D2092" s="3">
        <v>201202</v>
      </c>
      <c r="E2092" s="3">
        <v>2012</v>
      </c>
      <c r="F2092" s="6">
        <v>40940</v>
      </c>
      <c r="G2092" s="3">
        <v>2</v>
      </c>
      <c r="H2092" s="3">
        <v>1</v>
      </c>
      <c r="I2092" s="3" t="s">
        <v>16</v>
      </c>
      <c r="J2092" s="3">
        <v>4</v>
      </c>
      <c r="K2092" s="3" t="s">
        <v>62</v>
      </c>
      <c r="L2092" s="3" t="s">
        <v>61</v>
      </c>
      <c r="M2092" s="3">
        <v>764</v>
      </c>
      <c r="N2092" s="3" t="s">
        <v>50</v>
      </c>
      <c r="O2092" s="3">
        <f>IFERROR(VLOOKUP(D2092&amp;N2092,'(0201) Fresh'!$C$2:$P$1086,14,FALSE),0)</f>
        <v>0</v>
      </c>
      <c r="P2092">
        <f>IFERROR(VLOOKUP(D2092&amp;N2092,'(0202) Frozen'!$C$2:$P$997,14,FALSE),0)</f>
        <v>0</v>
      </c>
      <c r="Q2092" s="3">
        <f t="shared" si="99"/>
        <v>0</v>
      </c>
      <c r="R2092" s="4">
        <f t="shared" si="101"/>
        <v>0</v>
      </c>
    </row>
    <row r="2093" spans="1:18" x14ac:dyDescent="0.25">
      <c r="A2093" s="3">
        <v>826</v>
      </c>
      <c r="B2093" s="3" t="s">
        <v>15</v>
      </c>
      <c r="C2093" t="str">
        <f t="shared" si="100"/>
        <v>201203Thailand</v>
      </c>
      <c r="D2093" s="3">
        <v>201203</v>
      </c>
      <c r="E2093" s="3">
        <v>2012</v>
      </c>
      <c r="F2093" s="6">
        <v>40969</v>
      </c>
      <c r="G2093" s="3">
        <v>3</v>
      </c>
      <c r="H2093" s="3">
        <v>1</v>
      </c>
      <c r="I2093" s="3" t="s">
        <v>16</v>
      </c>
      <c r="J2093" s="3">
        <v>4</v>
      </c>
      <c r="K2093" s="3" t="s">
        <v>62</v>
      </c>
      <c r="L2093" s="3" t="s">
        <v>61</v>
      </c>
      <c r="M2093" s="3">
        <v>764</v>
      </c>
      <c r="N2093" s="3" t="s">
        <v>50</v>
      </c>
      <c r="O2093" s="3">
        <f>IFERROR(VLOOKUP(D2093&amp;N2093,'(0201) Fresh'!$C$2:$P$1086,14,FALSE),0)</f>
        <v>0</v>
      </c>
      <c r="P2093">
        <f>IFERROR(VLOOKUP(D2093&amp;N2093,'(0202) Frozen'!$C$2:$P$997,14,FALSE),0)</f>
        <v>0</v>
      </c>
      <c r="Q2093" s="3">
        <f t="shared" si="99"/>
        <v>0</v>
      </c>
      <c r="R2093" s="4">
        <f t="shared" si="101"/>
        <v>0</v>
      </c>
    </row>
    <row r="2094" spans="1:18" x14ac:dyDescent="0.25">
      <c r="A2094" s="3">
        <v>826</v>
      </c>
      <c r="B2094" s="3" t="s">
        <v>15</v>
      </c>
      <c r="C2094" t="str">
        <f t="shared" si="100"/>
        <v>201204Thailand</v>
      </c>
      <c r="D2094" s="3">
        <v>201204</v>
      </c>
      <c r="E2094" s="3">
        <v>2012</v>
      </c>
      <c r="F2094" s="6">
        <v>41000</v>
      </c>
      <c r="G2094" s="3">
        <v>4</v>
      </c>
      <c r="H2094" s="3">
        <v>1</v>
      </c>
      <c r="I2094" s="3" t="s">
        <v>16</v>
      </c>
      <c r="J2094" s="3">
        <v>4</v>
      </c>
      <c r="K2094" s="3" t="s">
        <v>62</v>
      </c>
      <c r="L2094" s="3" t="s">
        <v>61</v>
      </c>
      <c r="M2094" s="3">
        <v>764</v>
      </c>
      <c r="N2094" s="3" t="s">
        <v>50</v>
      </c>
      <c r="O2094" s="3">
        <f>IFERROR(VLOOKUP(D2094&amp;N2094,'(0201) Fresh'!$C$2:$P$1086,14,FALSE),0)</f>
        <v>0</v>
      </c>
      <c r="P2094">
        <f>IFERROR(VLOOKUP(D2094&amp;N2094,'(0202) Frozen'!$C$2:$P$997,14,FALSE),0)</f>
        <v>0</v>
      </c>
      <c r="Q2094" s="3">
        <f t="shared" si="99"/>
        <v>0</v>
      </c>
      <c r="R2094" s="4">
        <f t="shared" si="101"/>
        <v>0</v>
      </c>
    </row>
    <row r="2095" spans="1:18" x14ac:dyDescent="0.25">
      <c r="A2095" s="3">
        <v>826</v>
      </c>
      <c r="B2095" s="3" t="s">
        <v>15</v>
      </c>
      <c r="C2095" t="str">
        <f t="shared" si="100"/>
        <v>201205Thailand</v>
      </c>
      <c r="D2095" s="3">
        <v>201205</v>
      </c>
      <c r="E2095" s="3">
        <v>2012</v>
      </c>
      <c r="F2095" s="6">
        <v>41030</v>
      </c>
      <c r="G2095" s="3">
        <v>5</v>
      </c>
      <c r="H2095" s="3">
        <v>1</v>
      </c>
      <c r="I2095" s="3" t="s">
        <v>16</v>
      </c>
      <c r="J2095" s="3">
        <v>4</v>
      </c>
      <c r="K2095" s="3" t="s">
        <v>62</v>
      </c>
      <c r="L2095" s="3" t="s">
        <v>61</v>
      </c>
      <c r="M2095" s="3">
        <v>764</v>
      </c>
      <c r="N2095" s="3" t="s">
        <v>50</v>
      </c>
      <c r="O2095" s="3">
        <f>IFERROR(VLOOKUP(D2095&amp;N2095,'(0201) Fresh'!$C$2:$P$1086,14,FALSE),0)</f>
        <v>0</v>
      </c>
      <c r="P2095">
        <f>IFERROR(VLOOKUP(D2095&amp;N2095,'(0202) Frozen'!$C$2:$P$997,14,FALSE),0)</f>
        <v>0</v>
      </c>
      <c r="Q2095" s="3">
        <f t="shared" si="99"/>
        <v>0</v>
      </c>
      <c r="R2095" s="4">
        <f t="shared" si="101"/>
        <v>0</v>
      </c>
    </row>
    <row r="2096" spans="1:18" x14ac:dyDescent="0.25">
      <c r="A2096" s="3">
        <v>826</v>
      </c>
      <c r="B2096" s="3" t="s">
        <v>15</v>
      </c>
      <c r="C2096" t="str">
        <f t="shared" si="100"/>
        <v>201206Thailand</v>
      </c>
      <c r="D2096" s="3">
        <v>201206</v>
      </c>
      <c r="E2096" s="3">
        <v>2012</v>
      </c>
      <c r="F2096" s="6">
        <v>41061</v>
      </c>
      <c r="G2096" s="3">
        <v>6</v>
      </c>
      <c r="H2096" s="3">
        <v>1</v>
      </c>
      <c r="I2096" s="3" t="s">
        <v>16</v>
      </c>
      <c r="J2096" s="3">
        <v>4</v>
      </c>
      <c r="K2096" s="3" t="s">
        <v>62</v>
      </c>
      <c r="L2096" s="3" t="s">
        <v>61</v>
      </c>
      <c r="M2096" s="3">
        <v>764</v>
      </c>
      <c r="N2096" s="3" t="s">
        <v>50</v>
      </c>
      <c r="O2096" s="3">
        <f>IFERROR(VLOOKUP(D2096&amp;N2096,'(0201) Fresh'!$C$2:$P$1086,14,FALSE),0)</f>
        <v>0</v>
      </c>
      <c r="P2096">
        <f>IFERROR(VLOOKUP(D2096&amp;N2096,'(0202) Frozen'!$C$2:$P$997,14,FALSE),0)</f>
        <v>0</v>
      </c>
      <c r="Q2096" s="3">
        <f t="shared" si="99"/>
        <v>0</v>
      </c>
      <c r="R2096" s="4">
        <f t="shared" si="101"/>
        <v>0</v>
      </c>
    </row>
    <row r="2097" spans="1:18" x14ac:dyDescent="0.25">
      <c r="A2097" s="3">
        <v>826</v>
      </c>
      <c r="B2097" s="3" t="s">
        <v>15</v>
      </c>
      <c r="C2097" t="str">
        <f t="shared" si="100"/>
        <v>201207Thailand</v>
      </c>
      <c r="D2097" s="3">
        <v>201207</v>
      </c>
      <c r="E2097" s="3">
        <v>2012</v>
      </c>
      <c r="F2097" s="6">
        <v>41091</v>
      </c>
      <c r="G2097" s="3">
        <v>7</v>
      </c>
      <c r="H2097" s="3">
        <v>1</v>
      </c>
      <c r="I2097" s="3" t="s">
        <v>16</v>
      </c>
      <c r="J2097" s="3">
        <v>4</v>
      </c>
      <c r="K2097" s="3" t="s">
        <v>62</v>
      </c>
      <c r="L2097" s="3" t="s">
        <v>61</v>
      </c>
      <c r="M2097" s="3">
        <v>764</v>
      </c>
      <c r="N2097" s="3" t="s">
        <v>50</v>
      </c>
      <c r="O2097" s="3">
        <f>IFERROR(VLOOKUP(D2097&amp;N2097,'(0201) Fresh'!$C$2:$P$1086,14,FALSE),0)</f>
        <v>0</v>
      </c>
      <c r="P2097">
        <f>IFERROR(VLOOKUP(D2097&amp;N2097,'(0202) Frozen'!$C$2:$P$997,14,FALSE),0)</f>
        <v>0</v>
      </c>
      <c r="Q2097" s="3">
        <f t="shared" si="99"/>
        <v>0</v>
      </c>
      <c r="R2097" s="4">
        <f t="shared" si="101"/>
        <v>0</v>
      </c>
    </row>
    <row r="2098" spans="1:18" x14ac:dyDescent="0.25">
      <c r="A2098" s="3">
        <v>826</v>
      </c>
      <c r="B2098" s="3" t="s">
        <v>15</v>
      </c>
      <c r="C2098" t="str">
        <f t="shared" si="100"/>
        <v>201208Thailand</v>
      </c>
      <c r="D2098" s="3">
        <v>201208</v>
      </c>
      <c r="E2098" s="3">
        <v>2012</v>
      </c>
      <c r="F2098" s="6">
        <v>41122</v>
      </c>
      <c r="G2098" s="3">
        <v>8</v>
      </c>
      <c r="H2098" s="3">
        <v>1</v>
      </c>
      <c r="I2098" s="3" t="s">
        <v>16</v>
      </c>
      <c r="J2098" s="3">
        <v>4</v>
      </c>
      <c r="K2098" s="3" t="s">
        <v>62</v>
      </c>
      <c r="L2098" s="3" t="s">
        <v>61</v>
      </c>
      <c r="M2098" s="3">
        <v>764</v>
      </c>
      <c r="N2098" s="3" t="s">
        <v>50</v>
      </c>
      <c r="O2098" s="3">
        <f>IFERROR(VLOOKUP(D2098&amp;N2098,'(0201) Fresh'!$C$2:$P$1086,14,FALSE),0)</f>
        <v>0</v>
      </c>
      <c r="P2098">
        <f>IFERROR(VLOOKUP(D2098&amp;N2098,'(0202) Frozen'!$C$2:$P$997,14,FALSE),0)</f>
        <v>0</v>
      </c>
      <c r="Q2098" s="3">
        <f t="shared" si="99"/>
        <v>0</v>
      </c>
      <c r="R2098" s="4">
        <f t="shared" si="101"/>
        <v>0</v>
      </c>
    </row>
    <row r="2099" spans="1:18" x14ac:dyDescent="0.25">
      <c r="A2099" s="3">
        <v>826</v>
      </c>
      <c r="B2099" s="3" t="s">
        <v>15</v>
      </c>
      <c r="C2099" t="str">
        <f t="shared" si="100"/>
        <v>201209Thailand</v>
      </c>
      <c r="D2099" s="3">
        <v>201209</v>
      </c>
      <c r="E2099" s="3">
        <v>2012</v>
      </c>
      <c r="F2099" s="6">
        <v>41153</v>
      </c>
      <c r="G2099" s="3">
        <v>9</v>
      </c>
      <c r="H2099" s="3">
        <v>1</v>
      </c>
      <c r="I2099" s="3" t="s">
        <v>16</v>
      </c>
      <c r="J2099" s="3">
        <v>4</v>
      </c>
      <c r="K2099" s="3" t="s">
        <v>62</v>
      </c>
      <c r="L2099" s="3" t="s">
        <v>61</v>
      </c>
      <c r="M2099" s="3">
        <v>764</v>
      </c>
      <c r="N2099" s="3" t="s">
        <v>50</v>
      </c>
      <c r="O2099" s="3">
        <f>IFERROR(VLOOKUP(D2099&amp;N2099,'(0201) Fresh'!$C$2:$P$1086,14,FALSE),0)</f>
        <v>0</v>
      </c>
      <c r="P2099">
        <f>IFERROR(VLOOKUP(D2099&amp;N2099,'(0202) Frozen'!$C$2:$P$997,14,FALSE),0)</f>
        <v>0</v>
      </c>
      <c r="Q2099" s="3">
        <f t="shared" si="99"/>
        <v>0</v>
      </c>
      <c r="R2099" s="4">
        <f t="shared" si="101"/>
        <v>0</v>
      </c>
    </row>
    <row r="2100" spans="1:18" x14ac:dyDescent="0.25">
      <c r="A2100" s="3">
        <v>826</v>
      </c>
      <c r="B2100" s="3" t="s">
        <v>15</v>
      </c>
      <c r="C2100" t="str">
        <f t="shared" si="100"/>
        <v>201210Thailand</v>
      </c>
      <c r="D2100" s="3">
        <v>201210</v>
      </c>
      <c r="E2100" s="3">
        <v>2012</v>
      </c>
      <c r="F2100" s="6">
        <v>41183</v>
      </c>
      <c r="G2100" s="3">
        <v>10</v>
      </c>
      <c r="H2100" s="3">
        <v>1</v>
      </c>
      <c r="I2100" s="3" t="s">
        <v>16</v>
      </c>
      <c r="J2100" s="3">
        <v>4</v>
      </c>
      <c r="K2100" s="3" t="s">
        <v>62</v>
      </c>
      <c r="L2100" s="3" t="s">
        <v>61</v>
      </c>
      <c r="M2100" s="3">
        <v>764</v>
      </c>
      <c r="N2100" s="3" t="s">
        <v>50</v>
      </c>
      <c r="O2100" s="3">
        <f>IFERROR(VLOOKUP(D2100&amp;N2100,'(0201) Fresh'!$C$2:$P$1086,14,FALSE),0)</f>
        <v>0</v>
      </c>
      <c r="P2100">
        <f>IFERROR(VLOOKUP(D2100&amp;N2100,'(0202) Frozen'!$C$2:$P$997,14,FALSE),0)</f>
        <v>0</v>
      </c>
      <c r="Q2100" s="3">
        <f t="shared" si="99"/>
        <v>0</v>
      </c>
      <c r="R2100" s="4">
        <f t="shared" si="101"/>
        <v>0</v>
      </c>
    </row>
    <row r="2101" spans="1:18" x14ac:dyDescent="0.25">
      <c r="A2101" s="3">
        <v>826</v>
      </c>
      <c r="B2101" s="3" t="s">
        <v>15</v>
      </c>
      <c r="C2101" t="str">
        <f t="shared" si="100"/>
        <v>201211Thailand</v>
      </c>
      <c r="D2101" s="3">
        <v>201211</v>
      </c>
      <c r="E2101" s="3">
        <v>2012</v>
      </c>
      <c r="F2101" s="6">
        <v>41214</v>
      </c>
      <c r="G2101" s="3">
        <v>11</v>
      </c>
      <c r="H2101" s="3">
        <v>1</v>
      </c>
      <c r="I2101" s="3" t="s">
        <v>16</v>
      </c>
      <c r="J2101" s="3">
        <v>4</v>
      </c>
      <c r="K2101" s="3" t="s">
        <v>62</v>
      </c>
      <c r="L2101" s="3" t="s">
        <v>61</v>
      </c>
      <c r="M2101" s="3">
        <v>764</v>
      </c>
      <c r="N2101" s="3" t="s">
        <v>50</v>
      </c>
      <c r="O2101" s="3">
        <f>IFERROR(VLOOKUP(D2101&amp;N2101,'(0201) Fresh'!$C$2:$P$1086,14,FALSE),0)</f>
        <v>0</v>
      </c>
      <c r="P2101">
        <f>IFERROR(VLOOKUP(D2101&amp;N2101,'(0202) Frozen'!$C$2:$P$997,14,FALSE),0)</f>
        <v>0</v>
      </c>
      <c r="Q2101" s="3">
        <f t="shared" si="99"/>
        <v>0</v>
      </c>
      <c r="R2101" s="4">
        <f t="shared" si="101"/>
        <v>0</v>
      </c>
    </row>
    <row r="2102" spans="1:18" x14ac:dyDescent="0.25">
      <c r="A2102" s="3">
        <v>826</v>
      </c>
      <c r="B2102" s="3" t="s">
        <v>15</v>
      </c>
      <c r="C2102" t="str">
        <f t="shared" si="100"/>
        <v>201212Thailand</v>
      </c>
      <c r="D2102" s="3">
        <v>201212</v>
      </c>
      <c r="E2102" s="3">
        <v>2012</v>
      </c>
      <c r="F2102" s="6">
        <v>41244</v>
      </c>
      <c r="G2102" s="3">
        <v>12</v>
      </c>
      <c r="H2102" s="3">
        <v>1</v>
      </c>
      <c r="I2102" s="3" t="s">
        <v>16</v>
      </c>
      <c r="J2102" s="3">
        <v>4</v>
      </c>
      <c r="K2102" s="3" t="s">
        <v>62</v>
      </c>
      <c r="L2102" s="3" t="s">
        <v>61</v>
      </c>
      <c r="M2102" s="3">
        <v>764</v>
      </c>
      <c r="N2102" s="3" t="s">
        <v>50</v>
      </c>
      <c r="O2102" s="3">
        <f>IFERROR(VLOOKUP(D2102&amp;N2102,'(0201) Fresh'!$C$2:$P$1086,14,FALSE),0)</f>
        <v>0</v>
      </c>
      <c r="P2102">
        <f>IFERROR(VLOOKUP(D2102&amp;N2102,'(0202) Frozen'!$C$2:$P$997,14,FALSE),0)</f>
        <v>0</v>
      </c>
      <c r="Q2102" s="3">
        <f t="shared" si="99"/>
        <v>0</v>
      </c>
      <c r="R2102" s="4">
        <f t="shared" si="101"/>
        <v>0</v>
      </c>
    </row>
    <row r="2103" spans="1:18" x14ac:dyDescent="0.25">
      <c r="A2103" s="3">
        <v>826</v>
      </c>
      <c r="B2103" s="3" t="s">
        <v>15</v>
      </c>
      <c r="C2103" t="str">
        <f t="shared" si="100"/>
        <v>201301Thailand</v>
      </c>
      <c r="D2103" s="3">
        <v>201301</v>
      </c>
      <c r="E2103" s="3">
        <v>2013</v>
      </c>
      <c r="F2103" s="6">
        <v>41275</v>
      </c>
      <c r="G2103" s="3">
        <v>1</v>
      </c>
      <c r="H2103" s="3">
        <v>1</v>
      </c>
      <c r="I2103" s="3" t="s">
        <v>16</v>
      </c>
      <c r="J2103" s="3">
        <v>4</v>
      </c>
      <c r="K2103" s="3" t="s">
        <v>62</v>
      </c>
      <c r="L2103" s="3" t="s">
        <v>61</v>
      </c>
      <c r="M2103" s="3">
        <v>764</v>
      </c>
      <c r="N2103" s="3" t="s">
        <v>50</v>
      </c>
      <c r="O2103" s="3">
        <f>IFERROR(VLOOKUP(D2103&amp;N2103,'(0201) Fresh'!$C$2:$P$1086,14,FALSE),0)</f>
        <v>0</v>
      </c>
      <c r="P2103">
        <f>IFERROR(VLOOKUP(D2103&amp;N2103,'(0202) Frozen'!$C$2:$P$997,14,FALSE),0)</f>
        <v>0</v>
      </c>
      <c r="Q2103" s="3">
        <f t="shared" si="99"/>
        <v>0</v>
      </c>
      <c r="R2103" s="4">
        <f t="shared" si="101"/>
        <v>0</v>
      </c>
    </row>
    <row r="2104" spans="1:18" x14ac:dyDescent="0.25">
      <c r="A2104" s="3">
        <v>826</v>
      </c>
      <c r="B2104" s="3" t="s">
        <v>15</v>
      </c>
      <c r="C2104" t="str">
        <f t="shared" si="100"/>
        <v>201302Thailand</v>
      </c>
      <c r="D2104" s="3">
        <v>201302</v>
      </c>
      <c r="E2104" s="3">
        <v>2013</v>
      </c>
      <c r="F2104" s="6">
        <v>41306</v>
      </c>
      <c r="G2104" s="3">
        <v>2</v>
      </c>
      <c r="H2104" s="3">
        <v>1</v>
      </c>
      <c r="I2104" s="3" t="s">
        <v>16</v>
      </c>
      <c r="J2104" s="3">
        <v>4</v>
      </c>
      <c r="K2104" s="3" t="s">
        <v>62</v>
      </c>
      <c r="L2104" s="3" t="s">
        <v>61</v>
      </c>
      <c r="M2104" s="3">
        <v>764</v>
      </c>
      <c r="N2104" s="3" t="s">
        <v>50</v>
      </c>
      <c r="O2104" s="3">
        <f>IFERROR(VLOOKUP(D2104&amp;N2104,'(0201) Fresh'!$C$2:$P$1086,14,FALSE),0)</f>
        <v>0</v>
      </c>
      <c r="P2104">
        <f>IFERROR(VLOOKUP(D2104&amp;N2104,'(0202) Frozen'!$C$2:$P$997,14,FALSE),0)</f>
        <v>0</v>
      </c>
      <c r="Q2104" s="3">
        <f t="shared" si="99"/>
        <v>0</v>
      </c>
      <c r="R2104" s="4">
        <f t="shared" si="101"/>
        <v>0</v>
      </c>
    </row>
    <row r="2105" spans="1:18" x14ac:dyDescent="0.25">
      <c r="A2105" s="3">
        <v>826</v>
      </c>
      <c r="B2105" s="3" t="s">
        <v>15</v>
      </c>
      <c r="C2105" t="str">
        <f t="shared" si="100"/>
        <v>201303Thailand</v>
      </c>
      <c r="D2105" s="3">
        <v>201303</v>
      </c>
      <c r="E2105" s="3">
        <v>2013</v>
      </c>
      <c r="F2105" s="6">
        <v>41334</v>
      </c>
      <c r="G2105" s="3">
        <v>3</v>
      </c>
      <c r="H2105" s="3">
        <v>1</v>
      </c>
      <c r="I2105" s="3" t="s">
        <v>16</v>
      </c>
      <c r="J2105" s="3">
        <v>4</v>
      </c>
      <c r="K2105" s="3" t="s">
        <v>62</v>
      </c>
      <c r="L2105" s="3" t="s">
        <v>61</v>
      </c>
      <c r="M2105" s="3">
        <v>764</v>
      </c>
      <c r="N2105" s="3" t="s">
        <v>50</v>
      </c>
      <c r="O2105" s="3">
        <f>IFERROR(VLOOKUP(D2105&amp;N2105,'(0201) Fresh'!$C$2:$P$1086,14,FALSE),0)</f>
        <v>0</v>
      </c>
      <c r="P2105">
        <f>IFERROR(VLOOKUP(D2105&amp;N2105,'(0202) Frozen'!$C$2:$P$997,14,FALSE),0)</f>
        <v>0</v>
      </c>
      <c r="Q2105" s="3">
        <f t="shared" si="99"/>
        <v>0</v>
      </c>
      <c r="R2105" s="4">
        <f t="shared" si="101"/>
        <v>0</v>
      </c>
    </row>
    <row r="2106" spans="1:18" x14ac:dyDescent="0.25">
      <c r="A2106" s="3">
        <v>826</v>
      </c>
      <c r="B2106" s="3" t="s">
        <v>15</v>
      </c>
      <c r="C2106" t="str">
        <f t="shared" si="100"/>
        <v>201304Thailand</v>
      </c>
      <c r="D2106" s="3">
        <v>201304</v>
      </c>
      <c r="E2106" s="3">
        <v>2013</v>
      </c>
      <c r="F2106" s="6">
        <v>41365</v>
      </c>
      <c r="G2106" s="3">
        <v>4</v>
      </c>
      <c r="H2106" s="3">
        <v>1</v>
      </c>
      <c r="I2106" s="3" t="s">
        <v>16</v>
      </c>
      <c r="J2106" s="3">
        <v>4</v>
      </c>
      <c r="K2106" s="3" t="s">
        <v>62</v>
      </c>
      <c r="L2106" s="3" t="s">
        <v>61</v>
      </c>
      <c r="M2106" s="3">
        <v>764</v>
      </c>
      <c r="N2106" s="3" t="s">
        <v>50</v>
      </c>
      <c r="O2106" s="3">
        <f>IFERROR(VLOOKUP(D2106&amp;N2106,'(0201) Fresh'!$C$2:$P$1086,14,FALSE),0)</f>
        <v>0</v>
      </c>
      <c r="P2106">
        <f>IFERROR(VLOOKUP(D2106&amp;N2106,'(0202) Frozen'!$C$2:$P$997,14,FALSE),0)</f>
        <v>0</v>
      </c>
      <c r="Q2106" s="3">
        <f t="shared" si="99"/>
        <v>0</v>
      </c>
      <c r="R2106" s="4">
        <f t="shared" si="101"/>
        <v>0</v>
      </c>
    </row>
    <row r="2107" spans="1:18" x14ac:dyDescent="0.25">
      <c r="A2107" s="3">
        <v>826</v>
      </c>
      <c r="B2107" s="3" t="s">
        <v>15</v>
      </c>
      <c r="C2107" t="str">
        <f t="shared" si="100"/>
        <v>201305Thailand</v>
      </c>
      <c r="D2107" s="3">
        <v>201305</v>
      </c>
      <c r="E2107" s="3">
        <v>2013</v>
      </c>
      <c r="F2107" s="6">
        <v>41395</v>
      </c>
      <c r="G2107" s="3">
        <v>5</v>
      </c>
      <c r="H2107" s="3">
        <v>1</v>
      </c>
      <c r="I2107" s="3" t="s">
        <v>16</v>
      </c>
      <c r="J2107" s="3">
        <v>4</v>
      </c>
      <c r="K2107" s="3" t="s">
        <v>62</v>
      </c>
      <c r="L2107" s="3" t="s">
        <v>61</v>
      </c>
      <c r="M2107" s="3">
        <v>764</v>
      </c>
      <c r="N2107" s="3" t="s">
        <v>50</v>
      </c>
      <c r="O2107" s="3">
        <f>IFERROR(VLOOKUP(D2107&amp;N2107,'(0201) Fresh'!$C$2:$P$1086,14,FALSE),0)</f>
        <v>0</v>
      </c>
      <c r="P2107">
        <f>IFERROR(VLOOKUP(D2107&amp;N2107,'(0202) Frozen'!$C$2:$P$997,14,FALSE),0)</f>
        <v>0</v>
      </c>
      <c r="Q2107" s="3">
        <f t="shared" si="99"/>
        <v>0</v>
      </c>
      <c r="R2107" s="4">
        <f t="shared" si="101"/>
        <v>0</v>
      </c>
    </row>
    <row r="2108" spans="1:18" x14ac:dyDescent="0.25">
      <c r="A2108" s="3">
        <v>826</v>
      </c>
      <c r="B2108" s="3" t="s">
        <v>15</v>
      </c>
      <c r="C2108" t="str">
        <f t="shared" si="100"/>
        <v>201306Thailand</v>
      </c>
      <c r="D2108" s="3">
        <v>201306</v>
      </c>
      <c r="E2108" s="3">
        <v>2013</v>
      </c>
      <c r="F2108" s="6">
        <v>41426</v>
      </c>
      <c r="G2108" s="3">
        <v>6</v>
      </c>
      <c r="H2108" s="3">
        <v>1</v>
      </c>
      <c r="I2108" s="3" t="s">
        <v>16</v>
      </c>
      <c r="J2108" s="3">
        <v>4</v>
      </c>
      <c r="K2108" s="3" t="s">
        <v>62</v>
      </c>
      <c r="L2108" s="3" t="s">
        <v>61</v>
      </c>
      <c r="M2108" s="3">
        <v>764</v>
      </c>
      <c r="N2108" s="3" t="s">
        <v>50</v>
      </c>
      <c r="O2108" s="3">
        <f>IFERROR(VLOOKUP(D2108&amp;N2108,'(0201) Fresh'!$C$2:$P$1086,14,FALSE),0)</f>
        <v>0</v>
      </c>
      <c r="P2108">
        <f>IFERROR(VLOOKUP(D2108&amp;N2108,'(0202) Frozen'!$C$2:$P$997,14,FALSE),0)</f>
        <v>0</v>
      </c>
      <c r="Q2108" s="3">
        <f t="shared" si="99"/>
        <v>0</v>
      </c>
      <c r="R2108" s="4">
        <f t="shared" si="101"/>
        <v>0</v>
      </c>
    </row>
    <row r="2109" spans="1:18" x14ac:dyDescent="0.25">
      <c r="A2109" s="3">
        <v>826</v>
      </c>
      <c r="B2109" s="3" t="s">
        <v>15</v>
      </c>
      <c r="C2109" t="str">
        <f t="shared" si="100"/>
        <v>201307Thailand</v>
      </c>
      <c r="D2109" s="3">
        <v>201307</v>
      </c>
      <c r="E2109" s="3">
        <v>2013</v>
      </c>
      <c r="F2109" s="6">
        <v>41456</v>
      </c>
      <c r="G2109" s="3">
        <v>7</v>
      </c>
      <c r="H2109" s="3">
        <v>1</v>
      </c>
      <c r="I2109" s="3" t="s">
        <v>16</v>
      </c>
      <c r="J2109" s="3">
        <v>4</v>
      </c>
      <c r="K2109" s="3" t="s">
        <v>62</v>
      </c>
      <c r="L2109" s="3" t="s">
        <v>61</v>
      </c>
      <c r="M2109" s="3">
        <v>764</v>
      </c>
      <c r="N2109" s="3" t="s">
        <v>50</v>
      </c>
      <c r="O2109" s="3">
        <f>IFERROR(VLOOKUP(D2109&amp;N2109,'(0201) Fresh'!$C$2:$P$1086,14,FALSE),0)</f>
        <v>0</v>
      </c>
      <c r="P2109">
        <f>IFERROR(VLOOKUP(D2109&amp;N2109,'(0202) Frozen'!$C$2:$P$997,14,FALSE),0)</f>
        <v>0</v>
      </c>
      <c r="Q2109" s="3">
        <f t="shared" si="99"/>
        <v>0</v>
      </c>
      <c r="R2109" s="4">
        <f t="shared" si="101"/>
        <v>0</v>
      </c>
    </row>
    <row r="2110" spans="1:18" x14ac:dyDescent="0.25">
      <c r="A2110" s="3">
        <v>826</v>
      </c>
      <c r="B2110" s="3" t="s">
        <v>15</v>
      </c>
      <c r="C2110" t="str">
        <f t="shared" si="100"/>
        <v>201308Thailand</v>
      </c>
      <c r="D2110" s="3">
        <v>201308</v>
      </c>
      <c r="E2110" s="3">
        <v>2013</v>
      </c>
      <c r="F2110" s="6">
        <v>41487</v>
      </c>
      <c r="G2110" s="3">
        <v>8</v>
      </c>
      <c r="H2110" s="3">
        <v>1</v>
      </c>
      <c r="I2110" s="3" t="s">
        <v>16</v>
      </c>
      <c r="J2110" s="3">
        <v>4</v>
      </c>
      <c r="K2110" s="3" t="s">
        <v>62</v>
      </c>
      <c r="L2110" s="3" t="s">
        <v>61</v>
      </c>
      <c r="M2110" s="3">
        <v>764</v>
      </c>
      <c r="N2110" s="3" t="s">
        <v>50</v>
      </c>
      <c r="O2110" s="3">
        <f>IFERROR(VLOOKUP(D2110&amp;N2110,'(0201) Fresh'!$C$2:$P$1086,14,FALSE),0)</f>
        <v>0</v>
      </c>
      <c r="P2110">
        <f>IFERROR(VLOOKUP(D2110&amp;N2110,'(0202) Frozen'!$C$2:$P$997,14,FALSE),0)</f>
        <v>0</v>
      </c>
      <c r="Q2110" s="3">
        <f t="shared" si="99"/>
        <v>0</v>
      </c>
      <c r="R2110" s="4">
        <f t="shared" si="101"/>
        <v>0</v>
      </c>
    </row>
    <row r="2111" spans="1:18" x14ac:dyDescent="0.25">
      <c r="A2111" s="3">
        <v>826</v>
      </c>
      <c r="B2111" s="3" t="s">
        <v>15</v>
      </c>
      <c r="C2111" t="str">
        <f t="shared" si="100"/>
        <v>201309Thailand</v>
      </c>
      <c r="D2111" s="3">
        <v>201309</v>
      </c>
      <c r="E2111" s="3">
        <v>2013</v>
      </c>
      <c r="F2111" s="6">
        <v>41518</v>
      </c>
      <c r="G2111" s="3">
        <v>9</v>
      </c>
      <c r="H2111" s="3">
        <v>1</v>
      </c>
      <c r="I2111" s="3" t="s">
        <v>16</v>
      </c>
      <c r="J2111" s="3">
        <v>4</v>
      </c>
      <c r="K2111" s="3" t="s">
        <v>62</v>
      </c>
      <c r="L2111" s="3" t="s">
        <v>61</v>
      </c>
      <c r="M2111" s="3">
        <v>764</v>
      </c>
      <c r="N2111" s="3" t="s">
        <v>50</v>
      </c>
      <c r="O2111" s="3">
        <f>IFERROR(VLOOKUP(D2111&amp;N2111,'(0201) Fresh'!$C$2:$P$1086,14,FALSE),0)</f>
        <v>0</v>
      </c>
      <c r="P2111">
        <f>IFERROR(VLOOKUP(D2111&amp;N2111,'(0202) Frozen'!$C$2:$P$997,14,FALSE),0)</f>
        <v>0</v>
      </c>
      <c r="Q2111" s="3">
        <f t="shared" si="99"/>
        <v>0</v>
      </c>
      <c r="R2111" s="4">
        <f t="shared" si="101"/>
        <v>0</v>
      </c>
    </row>
    <row r="2112" spans="1:18" x14ac:dyDescent="0.25">
      <c r="A2112" s="3">
        <v>826</v>
      </c>
      <c r="B2112" s="3" t="s">
        <v>15</v>
      </c>
      <c r="C2112" t="str">
        <f t="shared" si="100"/>
        <v>201310Thailand</v>
      </c>
      <c r="D2112" s="3">
        <v>201310</v>
      </c>
      <c r="E2112" s="3">
        <v>2013</v>
      </c>
      <c r="F2112" s="6">
        <v>41548</v>
      </c>
      <c r="G2112" s="3">
        <v>10</v>
      </c>
      <c r="H2112" s="3">
        <v>1</v>
      </c>
      <c r="I2112" s="3" t="s">
        <v>16</v>
      </c>
      <c r="J2112" s="3">
        <v>4</v>
      </c>
      <c r="K2112" s="3" t="s">
        <v>62</v>
      </c>
      <c r="L2112" s="3" t="s">
        <v>61</v>
      </c>
      <c r="M2112" s="3">
        <v>764</v>
      </c>
      <c r="N2112" s="3" t="s">
        <v>50</v>
      </c>
      <c r="O2112" s="3">
        <f>IFERROR(VLOOKUP(D2112&amp;N2112,'(0201) Fresh'!$C$2:$P$1086,14,FALSE),0)</f>
        <v>0</v>
      </c>
      <c r="P2112">
        <f>IFERROR(VLOOKUP(D2112&amp;N2112,'(0202) Frozen'!$C$2:$P$997,14,FALSE),0)</f>
        <v>0</v>
      </c>
      <c r="Q2112" s="3">
        <f t="shared" si="99"/>
        <v>0</v>
      </c>
      <c r="R2112" s="4">
        <f t="shared" si="101"/>
        <v>0</v>
      </c>
    </row>
    <row r="2113" spans="1:18" x14ac:dyDescent="0.25">
      <c r="A2113" s="3">
        <v>826</v>
      </c>
      <c r="B2113" s="3" t="s">
        <v>15</v>
      </c>
      <c r="C2113" t="str">
        <f t="shared" si="100"/>
        <v>201311Thailand</v>
      </c>
      <c r="D2113" s="3">
        <v>201311</v>
      </c>
      <c r="E2113" s="3">
        <v>2013</v>
      </c>
      <c r="F2113" s="6">
        <v>41579</v>
      </c>
      <c r="G2113" s="3">
        <v>11</v>
      </c>
      <c r="H2113" s="3">
        <v>1</v>
      </c>
      <c r="I2113" s="3" t="s">
        <v>16</v>
      </c>
      <c r="J2113" s="3">
        <v>4</v>
      </c>
      <c r="K2113" s="3" t="s">
        <v>62</v>
      </c>
      <c r="L2113" s="3" t="s">
        <v>61</v>
      </c>
      <c r="M2113" s="3">
        <v>764</v>
      </c>
      <c r="N2113" s="3" t="s">
        <v>50</v>
      </c>
      <c r="O2113" s="3">
        <f>IFERROR(VLOOKUP(D2113&amp;N2113,'(0201) Fresh'!$C$2:$P$1086,14,FALSE),0)</f>
        <v>0</v>
      </c>
      <c r="P2113">
        <f>IFERROR(VLOOKUP(D2113&amp;N2113,'(0202) Frozen'!$C$2:$P$997,14,FALSE),0)</f>
        <v>0</v>
      </c>
      <c r="Q2113" s="3">
        <f t="shared" si="99"/>
        <v>0</v>
      </c>
      <c r="R2113" s="4">
        <f t="shared" si="101"/>
        <v>0</v>
      </c>
    </row>
    <row r="2114" spans="1:18" x14ac:dyDescent="0.25">
      <c r="A2114" s="3">
        <v>826</v>
      </c>
      <c r="B2114" s="3" t="s">
        <v>15</v>
      </c>
      <c r="C2114" t="str">
        <f t="shared" si="100"/>
        <v>201312Thailand</v>
      </c>
      <c r="D2114" s="3">
        <v>201312</v>
      </c>
      <c r="E2114" s="3">
        <v>2013</v>
      </c>
      <c r="F2114" s="6">
        <v>41609</v>
      </c>
      <c r="G2114" s="3">
        <v>12</v>
      </c>
      <c r="H2114" s="3">
        <v>1</v>
      </c>
      <c r="I2114" s="3" t="s">
        <v>16</v>
      </c>
      <c r="J2114" s="3">
        <v>4</v>
      </c>
      <c r="K2114" s="3" t="s">
        <v>62</v>
      </c>
      <c r="L2114" s="3" t="s">
        <v>61</v>
      </c>
      <c r="M2114" s="3">
        <v>764</v>
      </c>
      <c r="N2114" s="3" t="s">
        <v>50</v>
      </c>
      <c r="O2114" s="3">
        <f>IFERROR(VLOOKUP(D2114&amp;N2114,'(0201) Fresh'!$C$2:$P$1086,14,FALSE),0)</f>
        <v>0</v>
      </c>
      <c r="P2114">
        <f>IFERROR(VLOOKUP(D2114&amp;N2114,'(0202) Frozen'!$C$2:$P$997,14,FALSE),0)</f>
        <v>0</v>
      </c>
      <c r="Q2114" s="3">
        <f t="shared" ref="Q2114:Q2177" si="102">O2114+P2114</f>
        <v>0</v>
      </c>
      <c r="R2114" s="4">
        <f t="shared" si="101"/>
        <v>0</v>
      </c>
    </row>
    <row r="2115" spans="1:18" x14ac:dyDescent="0.25">
      <c r="A2115" s="3">
        <v>826</v>
      </c>
      <c r="B2115" s="3" t="s">
        <v>15</v>
      </c>
      <c r="C2115" t="str">
        <f t="shared" ref="C2115:C2178" si="103">D2115&amp;N2115</f>
        <v>201401Thailand</v>
      </c>
      <c r="D2115" s="3">
        <v>201401</v>
      </c>
      <c r="E2115" s="3">
        <v>2014</v>
      </c>
      <c r="F2115" s="6">
        <v>41640</v>
      </c>
      <c r="G2115" s="3">
        <v>1</v>
      </c>
      <c r="H2115" s="3">
        <v>1</v>
      </c>
      <c r="I2115" s="3" t="s">
        <v>16</v>
      </c>
      <c r="J2115" s="3">
        <v>4</v>
      </c>
      <c r="K2115" s="3" t="s">
        <v>62</v>
      </c>
      <c r="L2115" s="3" t="s">
        <v>61</v>
      </c>
      <c r="M2115" s="3">
        <v>764</v>
      </c>
      <c r="N2115" s="3" t="s">
        <v>50</v>
      </c>
      <c r="O2115" s="3">
        <f>IFERROR(VLOOKUP(D2115&amp;N2115,'(0201) Fresh'!$C$2:$P$1086,14,FALSE),0)</f>
        <v>0</v>
      </c>
      <c r="P2115">
        <f>IFERROR(VLOOKUP(D2115&amp;N2115,'(0202) Frozen'!$C$2:$P$997,14,FALSE),0)</f>
        <v>0</v>
      </c>
      <c r="Q2115" s="3">
        <f t="shared" si="102"/>
        <v>0</v>
      </c>
      <c r="R2115" s="4">
        <f t="shared" si="101"/>
        <v>0</v>
      </c>
    </row>
    <row r="2116" spans="1:18" x14ac:dyDescent="0.25">
      <c r="A2116" s="3">
        <v>826</v>
      </c>
      <c r="B2116" s="3" t="s">
        <v>15</v>
      </c>
      <c r="C2116" t="str">
        <f t="shared" si="103"/>
        <v>201402Thailand</v>
      </c>
      <c r="D2116" s="3">
        <v>201402</v>
      </c>
      <c r="E2116" s="3">
        <v>2014</v>
      </c>
      <c r="F2116" s="6">
        <v>41671</v>
      </c>
      <c r="G2116" s="3">
        <v>2</v>
      </c>
      <c r="H2116" s="3">
        <v>1</v>
      </c>
      <c r="I2116" s="3" t="s">
        <v>16</v>
      </c>
      <c r="J2116" s="3">
        <v>4</v>
      </c>
      <c r="K2116" s="3" t="s">
        <v>62</v>
      </c>
      <c r="L2116" s="3" t="s">
        <v>61</v>
      </c>
      <c r="M2116" s="3">
        <v>764</v>
      </c>
      <c r="N2116" s="3" t="s">
        <v>50</v>
      </c>
      <c r="O2116" s="3">
        <f>IFERROR(VLOOKUP(D2116&amp;N2116,'(0201) Fresh'!$C$2:$P$1086,14,FALSE),0)</f>
        <v>0</v>
      </c>
      <c r="P2116">
        <f>IFERROR(VLOOKUP(D2116&amp;N2116,'(0202) Frozen'!$C$2:$P$997,14,FALSE),0)</f>
        <v>0</v>
      </c>
      <c r="Q2116" s="3">
        <f t="shared" si="102"/>
        <v>0</v>
      </c>
      <c r="R2116" s="4">
        <f t="shared" si="101"/>
        <v>0</v>
      </c>
    </row>
    <row r="2117" spans="1:18" x14ac:dyDescent="0.25">
      <c r="A2117" s="3">
        <v>826</v>
      </c>
      <c r="B2117" s="3" t="s">
        <v>15</v>
      </c>
      <c r="C2117" t="str">
        <f t="shared" si="103"/>
        <v>201403Thailand</v>
      </c>
      <c r="D2117" s="3">
        <v>201403</v>
      </c>
      <c r="E2117" s="3">
        <v>2014</v>
      </c>
      <c r="F2117" s="6">
        <v>41699</v>
      </c>
      <c r="G2117" s="3">
        <v>3</v>
      </c>
      <c r="H2117" s="3">
        <v>1</v>
      </c>
      <c r="I2117" s="3" t="s">
        <v>16</v>
      </c>
      <c r="J2117" s="3">
        <v>4</v>
      </c>
      <c r="K2117" s="3" t="s">
        <v>62</v>
      </c>
      <c r="L2117" s="3" t="s">
        <v>61</v>
      </c>
      <c r="M2117" s="3">
        <v>764</v>
      </c>
      <c r="N2117" s="3" t="s">
        <v>50</v>
      </c>
      <c r="O2117" s="3">
        <f>IFERROR(VLOOKUP(D2117&amp;N2117,'(0201) Fresh'!$C$2:$P$1086,14,FALSE),0)</f>
        <v>0</v>
      </c>
      <c r="P2117">
        <f>IFERROR(VLOOKUP(D2117&amp;N2117,'(0202) Frozen'!$C$2:$P$997,14,FALSE),0)</f>
        <v>0</v>
      </c>
      <c r="Q2117" s="3">
        <f t="shared" si="102"/>
        <v>0</v>
      </c>
      <c r="R2117" s="4">
        <f t="shared" si="101"/>
        <v>0</v>
      </c>
    </row>
    <row r="2118" spans="1:18" x14ac:dyDescent="0.25">
      <c r="A2118" s="3">
        <v>826</v>
      </c>
      <c r="B2118" s="3" t="s">
        <v>15</v>
      </c>
      <c r="C2118" t="str">
        <f t="shared" si="103"/>
        <v>201404Thailand</v>
      </c>
      <c r="D2118" s="3">
        <v>201404</v>
      </c>
      <c r="E2118" s="3">
        <v>2014</v>
      </c>
      <c r="F2118" s="6">
        <v>41730</v>
      </c>
      <c r="G2118" s="3">
        <v>4</v>
      </c>
      <c r="H2118" s="3">
        <v>1</v>
      </c>
      <c r="I2118" s="3" t="s">
        <v>16</v>
      </c>
      <c r="J2118" s="3">
        <v>4</v>
      </c>
      <c r="K2118" s="3" t="s">
        <v>62</v>
      </c>
      <c r="L2118" s="3" t="s">
        <v>61</v>
      </c>
      <c r="M2118" s="3">
        <v>764</v>
      </c>
      <c r="N2118" s="3" t="s">
        <v>50</v>
      </c>
      <c r="O2118" s="3">
        <f>IFERROR(VLOOKUP(D2118&amp;N2118,'(0201) Fresh'!$C$2:$P$1086,14,FALSE),0)</f>
        <v>0</v>
      </c>
      <c r="P2118">
        <f>IFERROR(VLOOKUP(D2118&amp;N2118,'(0202) Frozen'!$C$2:$P$997,14,FALSE),0)</f>
        <v>0</v>
      </c>
      <c r="Q2118" s="3">
        <f t="shared" si="102"/>
        <v>0</v>
      </c>
      <c r="R2118" s="4">
        <f t="shared" si="101"/>
        <v>0</v>
      </c>
    </row>
    <row r="2119" spans="1:18" x14ac:dyDescent="0.25">
      <c r="A2119" s="3">
        <v>826</v>
      </c>
      <c r="B2119" s="3" t="s">
        <v>15</v>
      </c>
      <c r="C2119" t="str">
        <f t="shared" si="103"/>
        <v>201405Thailand</v>
      </c>
      <c r="D2119" s="3">
        <v>201405</v>
      </c>
      <c r="E2119" s="3">
        <v>2014</v>
      </c>
      <c r="F2119" s="6">
        <v>41760</v>
      </c>
      <c r="G2119" s="3">
        <v>5</v>
      </c>
      <c r="H2119" s="3">
        <v>1</v>
      </c>
      <c r="I2119" s="3" t="s">
        <v>16</v>
      </c>
      <c r="J2119" s="3">
        <v>4</v>
      </c>
      <c r="K2119" s="3" t="s">
        <v>62</v>
      </c>
      <c r="L2119" s="3" t="s">
        <v>61</v>
      </c>
      <c r="M2119" s="3">
        <v>764</v>
      </c>
      <c r="N2119" s="3" t="s">
        <v>50</v>
      </c>
      <c r="O2119" s="3">
        <f>IFERROR(VLOOKUP(D2119&amp;N2119,'(0201) Fresh'!$C$2:$P$1086,14,FALSE),0)</f>
        <v>0</v>
      </c>
      <c r="P2119">
        <f>IFERROR(VLOOKUP(D2119&amp;N2119,'(0202) Frozen'!$C$2:$P$997,14,FALSE),0)</f>
        <v>0</v>
      </c>
      <c r="Q2119" s="3">
        <f t="shared" si="102"/>
        <v>0</v>
      </c>
      <c r="R2119" s="4">
        <f t="shared" si="101"/>
        <v>0</v>
      </c>
    </row>
    <row r="2120" spans="1:18" x14ac:dyDescent="0.25">
      <c r="A2120" s="3">
        <v>826</v>
      </c>
      <c r="B2120" s="3" t="s">
        <v>15</v>
      </c>
      <c r="C2120" t="str">
        <f t="shared" si="103"/>
        <v>201406Thailand</v>
      </c>
      <c r="D2120" s="3">
        <v>201406</v>
      </c>
      <c r="E2120" s="3">
        <v>2014</v>
      </c>
      <c r="F2120" s="6">
        <v>41791</v>
      </c>
      <c r="G2120" s="3">
        <v>6</v>
      </c>
      <c r="H2120" s="3">
        <v>1</v>
      </c>
      <c r="I2120" s="3" t="s">
        <v>16</v>
      </c>
      <c r="J2120" s="3">
        <v>4</v>
      </c>
      <c r="K2120" s="3" t="s">
        <v>62</v>
      </c>
      <c r="L2120" s="3" t="s">
        <v>61</v>
      </c>
      <c r="M2120" s="3">
        <v>764</v>
      </c>
      <c r="N2120" s="3" t="s">
        <v>50</v>
      </c>
      <c r="O2120" s="3">
        <f>IFERROR(VLOOKUP(D2120&amp;N2120,'(0201) Fresh'!$C$2:$P$1086,14,FALSE),0)</f>
        <v>0</v>
      </c>
      <c r="P2120">
        <f>IFERROR(VLOOKUP(D2120&amp;N2120,'(0202) Frozen'!$C$2:$P$997,14,FALSE),0)</f>
        <v>0</v>
      </c>
      <c r="Q2120" s="3">
        <f t="shared" si="102"/>
        <v>0</v>
      </c>
      <c r="R2120" s="4">
        <f t="shared" si="101"/>
        <v>0</v>
      </c>
    </row>
    <row r="2121" spans="1:18" x14ac:dyDescent="0.25">
      <c r="A2121" s="3">
        <v>826</v>
      </c>
      <c r="B2121" s="3" t="s">
        <v>15</v>
      </c>
      <c r="C2121" t="str">
        <f t="shared" si="103"/>
        <v>201407Thailand</v>
      </c>
      <c r="D2121" s="3">
        <v>201407</v>
      </c>
      <c r="E2121" s="3">
        <v>2014</v>
      </c>
      <c r="F2121" s="6">
        <v>41821</v>
      </c>
      <c r="G2121" s="3">
        <v>7</v>
      </c>
      <c r="H2121" s="3">
        <v>1</v>
      </c>
      <c r="I2121" s="3" t="s">
        <v>16</v>
      </c>
      <c r="J2121" s="3">
        <v>4</v>
      </c>
      <c r="K2121" s="3" t="s">
        <v>62</v>
      </c>
      <c r="L2121" s="3" t="s">
        <v>61</v>
      </c>
      <c r="M2121" s="3">
        <v>764</v>
      </c>
      <c r="N2121" s="3" t="s">
        <v>50</v>
      </c>
      <c r="O2121" s="3">
        <f>IFERROR(VLOOKUP(D2121&amp;N2121,'(0201) Fresh'!$C$2:$P$1086,14,FALSE),0)</f>
        <v>0</v>
      </c>
      <c r="P2121">
        <f>IFERROR(VLOOKUP(D2121&amp;N2121,'(0202) Frozen'!$C$2:$P$997,14,FALSE),0)</f>
        <v>0</v>
      </c>
      <c r="Q2121" s="3">
        <f t="shared" si="102"/>
        <v>0</v>
      </c>
      <c r="R2121" s="4">
        <f t="shared" si="101"/>
        <v>0</v>
      </c>
    </row>
    <row r="2122" spans="1:18" x14ac:dyDescent="0.25">
      <c r="A2122" s="3">
        <v>826</v>
      </c>
      <c r="B2122" s="3" t="s">
        <v>15</v>
      </c>
      <c r="C2122" t="str">
        <f t="shared" si="103"/>
        <v>201408Thailand</v>
      </c>
      <c r="D2122" s="3">
        <v>201408</v>
      </c>
      <c r="E2122" s="3">
        <v>2014</v>
      </c>
      <c r="F2122" s="6">
        <v>41852</v>
      </c>
      <c r="G2122" s="3">
        <v>8</v>
      </c>
      <c r="H2122" s="3">
        <v>1</v>
      </c>
      <c r="I2122" s="3" t="s">
        <v>16</v>
      </c>
      <c r="J2122" s="3">
        <v>4</v>
      </c>
      <c r="K2122" s="3" t="s">
        <v>62</v>
      </c>
      <c r="L2122" s="3" t="s">
        <v>61</v>
      </c>
      <c r="M2122" s="3">
        <v>764</v>
      </c>
      <c r="N2122" s="3" t="s">
        <v>50</v>
      </c>
      <c r="O2122" s="3">
        <f>IFERROR(VLOOKUP(D2122&amp;N2122,'(0201) Fresh'!$C$2:$P$1086,14,FALSE),0)</f>
        <v>0</v>
      </c>
      <c r="P2122">
        <f>IFERROR(VLOOKUP(D2122&amp;N2122,'(0202) Frozen'!$C$2:$P$997,14,FALSE),0)</f>
        <v>0</v>
      </c>
      <c r="Q2122" s="3">
        <f t="shared" si="102"/>
        <v>0</v>
      </c>
      <c r="R2122" s="4">
        <f t="shared" si="101"/>
        <v>0</v>
      </c>
    </row>
    <row r="2123" spans="1:18" x14ac:dyDescent="0.25">
      <c r="A2123" s="3">
        <v>826</v>
      </c>
      <c r="B2123" s="3" t="s">
        <v>15</v>
      </c>
      <c r="C2123" t="str">
        <f t="shared" si="103"/>
        <v>201409Thailand</v>
      </c>
      <c r="D2123" s="3">
        <v>201409</v>
      </c>
      <c r="E2123" s="3">
        <v>2014</v>
      </c>
      <c r="F2123" s="6">
        <v>41883</v>
      </c>
      <c r="G2123" s="3">
        <v>9</v>
      </c>
      <c r="H2123" s="3">
        <v>1</v>
      </c>
      <c r="I2123" s="3" t="s">
        <v>16</v>
      </c>
      <c r="J2123" s="3">
        <v>4</v>
      </c>
      <c r="K2123" s="3" t="s">
        <v>62</v>
      </c>
      <c r="L2123" s="3" t="s">
        <v>61</v>
      </c>
      <c r="M2123" s="3">
        <v>764</v>
      </c>
      <c r="N2123" s="3" t="s">
        <v>50</v>
      </c>
      <c r="O2123" s="3">
        <f>IFERROR(VLOOKUP(D2123&amp;N2123,'(0201) Fresh'!$C$2:$P$1086,14,FALSE),0)</f>
        <v>0</v>
      </c>
      <c r="P2123">
        <f>IFERROR(VLOOKUP(D2123&amp;N2123,'(0202) Frozen'!$C$2:$P$997,14,FALSE),0)</f>
        <v>0</v>
      </c>
      <c r="Q2123" s="3">
        <f t="shared" si="102"/>
        <v>0</v>
      </c>
      <c r="R2123" s="4">
        <f t="shared" si="101"/>
        <v>0</v>
      </c>
    </row>
    <row r="2124" spans="1:18" x14ac:dyDescent="0.25">
      <c r="A2124" s="3">
        <v>826</v>
      </c>
      <c r="B2124" s="3" t="s">
        <v>15</v>
      </c>
      <c r="C2124" t="str">
        <f t="shared" si="103"/>
        <v>201410Thailand</v>
      </c>
      <c r="D2124" s="3">
        <v>201410</v>
      </c>
      <c r="E2124" s="3">
        <v>2014</v>
      </c>
      <c r="F2124" s="6">
        <v>41913</v>
      </c>
      <c r="G2124" s="3">
        <v>10</v>
      </c>
      <c r="H2124" s="3">
        <v>1</v>
      </c>
      <c r="I2124" s="3" t="s">
        <v>16</v>
      </c>
      <c r="J2124" s="3">
        <v>4</v>
      </c>
      <c r="K2124" s="3" t="s">
        <v>62</v>
      </c>
      <c r="L2124" s="3" t="s">
        <v>61</v>
      </c>
      <c r="M2124" s="3">
        <v>764</v>
      </c>
      <c r="N2124" s="3" t="s">
        <v>50</v>
      </c>
      <c r="O2124" s="3">
        <f>IFERROR(VLOOKUP(D2124&amp;N2124,'(0201) Fresh'!$C$2:$P$1086,14,FALSE),0)</f>
        <v>0</v>
      </c>
      <c r="P2124">
        <f>IFERROR(VLOOKUP(D2124&amp;N2124,'(0202) Frozen'!$C$2:$P$997,14,FALSE),0)</f>
        <v>0</v>
      </c>
      <c r="Q2124" s="3">
        <f t="shared" si="102"/>
        <v>0</v>
      </c>
      <c r="R2124" s="4">
        <f t="shared" si="101"/>
        <v>0</v>
      </c>
    </row>
    <row r="2125" spans="1:18" x14ac:dyDescent="0.25">
      <c r="A2125" s="3">
        <v>826</v>
      </c>
      <c r="B2125" s="3" t="s">
        <v>15</v>
      </c>
      <c r="C2125" t="str">
        <f t="shared" si="103"/>
        <v>201411Thailand</v>
      </c>
      <c r="D2125" s="3">
        <v>201411</v>
      </c>
      <c r="E2125" s="3">
        <v>2014</v>
      </c>
      <c r="F2125" s="6">
        <v>41944</v>
      </c>
      <c r="G2125" s="3">
        <v>11</v>
      </c>
      <c r="H2125" s="3">
        <v>1</v>
      </c>
      <c r="I2125" s="3" t="s">
        <v>16</v>
      </c>
      <c r="J2125" s="3">
        <v>4</v>
      </c>
      <c r="K2125" s="3" t="s">
        <v>62</v>
      </c>
      <c r="L2125" s="3" t="s">
        <v>61</v>
      </c>
      <c r="M2125" s="3">
        <v>764</v>
      </c>
      <c r="N2125" s="3" t="s">
        <v>50</v>
      </c>
      <c r="O2125" s="3">
        <f>IFERROR(VLOOKUP(D2125&amp;N2125,'(0201) Fresh'!$C$2:$P$1086,14,FALSE),0)</f>
        <v>0</v>
      </c>
      <c r="P2125">
        <f>IFERROR(VLOOKUP(D2125&amp;N2125,'(0202) Frozen'!$C$2:$P$997,14,FALSE),0)</f>
        <v>0</v>
      </c>
      <c r="Q2125" s="3">
        <f t="shared" si="102"/>
        <v>0</v>
      </c>
      <c r="R2125" s="4">
        <f t="shared" si="101"/>
        <v>0</v>
      </c>
    </row>
    <row r="2126" spans="1:18" x14ac:dyDescent="0.25">
      <c r="A2126">
        <v>826</v>
      </c>
      <c r="B2126" t="s">
        <v>15</v>
      </c>
      <c r="C2126" t="str">
        <f t="shared" si="103"/>
        <v>201001United States of America</v>
      </c>
      <c r="D2126">
        <v>201001</v>
      </c>
      <c r="E2126">
        <v>2010</v>
      </c>
      <c r="F2126" s="1">
        <v>40179</v>
      </c>
      <c r="G2126">
        <v>1</v>
      </c>
      <c r="H2126">
        <v>1</v>
      </c>
      <c r="I2126" t="s">
        <v>16</v>
      </c>
      <c r="J2126">
        <v>4</v>
      </c>
      <c r="K2126" t="s">
        <v>62</v>
      </c>
      <c r="L2126" t="s">
        <v>61</v>
      </c>
      <c r="M2126">
        <v>842</v>
      </c>
      <c r="N2126" t="s">
        <v>47</v>
      </c>
      <c r="O2126" s="3">
        <f>IFERROR(VLOOKUP(D2126&amp;N2126,'(0201) Fresh'!$C$2:$P$1086,14,FALSE),0)</f>
        <v>0</v>
      </c>
      <c r="P2126">
        <f>IFERROR(VLOOKUP(D2126&amp;N2126,'(0202) Frozen'!$C$2:$P$997,14,FALSE),0)</f>
        <v>0</v>
      </c>
      <c r="Q2126">
        <f t="shared" si="102"/>
        <v>0</v>
      </c>
      <c r="R2126" s="4">
        <f>Q2126/Q2</f>
        <v>0</v>
      </c>
    </row>
    <row r="2127" spans="1:18" x14ac:dyDescent="0.25">
      <c r="A2127">
        <v>826</v>
      </c>
      <c r="B2127" t="s">
        <v>15</v>
      </c>
      <c r="C2127" t="str">
        <f t="shared" si="103"/>
        <v>201002United States of America</v>
      </c>
      <c r="D2127">
        <v>201002</v>
      </c>
      <c r="E2127">
        <v>2010</v>
      </c>
      <c r="F2127" s="1">
        <v>40210</v>
      </c>
      <c r="G2127">
        <v>2</v>
      </c>
      <c r="H2127">
        <v>1</v>
      </c>
      <c r="I2127" t="s">
        <v>16</v>
      </c>
      <c r="J2127">
        <v>4</v>
      </c>
      <c r="K2127" t="s">
        <v>62</v>
      </c>
      <c r="L2127" t="s">
        <v>61</v>
      </c>
      <c r="M2127">
        <v>842</v>
      </c>
      <c r="N2127" t="s">
        <v>47</v>
      </c>
      <c r="O2127" s="3">
        <f>IFERROR(VLOOKUP(D2127&amp;N2127,'(0201) Fresh'!$C$2:$P$1086,14,FALSE),0)</f>
        <v>107863</v>
      </c>
      <c r="P2127">
        <f>IFERROR(VLOOKUP(D2127&amp;N2127,'(0202) Frozen'!$C$2:$P$997,14,FALSE),0)</f>
        <v>0</v>
      </c>
      <c r="Q2127">
        <f t="shared" si="102"/>
        <v>107863</v>
      </c>
      <c r="R2127" s="4">
        <f t="shared" ref="R2127:R2184" si="104">Q2127/Q3</f>
        <v>1.2338821477650716E-3</v>
      </c>
    </row>
    <row r="2128" spans="1:18" x14ac:dyDescent="0.25">
      <c r="A2128">
        <v>826</v>
      </c>
      <c r="B2128" t="s">
        <v>15</v>
      </c>
      <c r="C2128" t="str">
        <f t="shared" si="103"/>
        <v>201003United States of America</v>
      </c>
      <c r="D2128">
        <v>201003</v>
      </c>
      <c r="E2128">
        <v>2010</v>
      </c>
      <c r="F2128" s="1">
        <v>40238</v>
      </c>
      <c r="G2128">
        <v>3</v>
      </c>
      <c r="H2128">
        <v>1</v>
      </c>
      <c r="I2128" t="s">
        <v>16</v>
      </c>
      <c r="J2128">
        <v>4</v>
      </c>
      <c r="K2128" t="s">
        <v>62</v>
      </c>
      <c r="L2128" t="s">
        <v>61</v>
      </c>
      <c r="M2128">
        <v>842</v>
      </c>
      <c r="N2128" t="s">
        <v>47</v>
      </c>
      <c r="O2128" s="3">
        <f>IFERROR(VLOOKUP(D2128&amp;N2128,'(0201) Fresh'!$C$2:$P$1086,14,FALSE),0)</f>
        <v>0</v>
      </c>
      <c r="P2128">
        <f>IFERROR(VLOOKUP(D2128&amp;N2128,'(0202) Frozen'!$C$2:$P$997,14,FALSE),0)</f>
        <v>0</v>
      </c>
      <c r="Q2128">
        <f t="shared" si="102"/>
        <v>0</v>
      </c>
      <c r="R2128" s="4">
        <f t="shared" si="104"/>
        <v>0</v>
      </c>
    </row>
    <row r="2129" spans="1:18" x14ac:dyDescent="0.25">
      <c r="A2129">
        <v>826</v>
      </c>
      <c r="B2129" t="s">
        <v>15</v>
      </c>
      <c r="C2129" t="str">
        <f t="shared" si="103"/>
        <v>201004United States of America</v>
      </c>
      <c r="D2129">
        <v>201004</v>
      </c>
      <c r="E2129">
        <v>2010</v>
      </c>
      <c r="F2129" s="1">
        <v>40269</v>
      </c>
      <c r="G2129">
        <v>4</v>
      </c>
      <c r="H2129">
        <v>1</v>
      </c>
      <c r="I2129" t="s">
        <v>16</v>
      </c>
      <c r="J2129">
        <v>4</v>
      </c>
      <c r="K2129" t="s">
        <v>62</v>
      </c>
      <c r="L2129" t="s">
        <v>61</v>
      </c>
      <c r="M2129">
        <v>842</v>
      </c>
      <c r="N2129" t="s">
        <v>47</v>
      </c>
      <c r="O2129" s="3">
        <f>IFERROR(VLOOKUP(D2129&amp;N2129,'(0201) Fresh'!$C$2:$P$1086,14,FALSE),0)</f>
        <v>0</v>
      </c>
      <c r="P2129">
        <f>IFERROR(VLOOKUP(D2129&amp;N2129,'(0202) Frozen'!$C$2:$P$997,14,FALSE),0)</f>
        <v>0</v>
      </c>
      <c r="Q2129">
        <f t="shared" si="102"/>
        <v>0</v>
      </c>
      <c r="R2129" s="4">
        <f t="shared" si="104"/>
        <v>0</v>
      </c>
    </row>
    <row r="2130" spans="1:18" x14ac:dyDescent="0.25">
      <c r="A2130">
        <v>826</v>
      </c>
      <c r="B2130" t="s">
        <v>15</v>
      </c>
      <c r="C2130" t="str">
        <f t="shared" si="103"/>
        <v>201005United States of America</v>
      </c>
      <c r="D2130">
        <v>201005</v>
      </c>
      <c r="E2130">
        <v>2010</v>
      </c>
      <c r="F2130" s="1">
        <v>40299</v>
      </c>
      <c r="G2130">
        <v>5</v>
      </c>
      <c r="H2130">
        <v>1</v>
      </c>
      <c r="I2130" t="s">
        <v>16</v>
      </c>
      <c r="J2130">
        <v>4</v>
      </c>
      <c r="K2130" t="s">
        <v>62</v>
      </c>
      <c r="L2130" t="s">
        <v>61</v>
      </c>
      <c r="M2130">
        <v>842</v>
      </c>
      <c r="N2130" t="s">
        <v>47</v>
      </c>
      <c r="O2130" s="3">
        <f>IFERROR(VLOOKUP(D2130&amp;N2130,'(0201) Fresh'!$C$2:$P$1086,14,FALSE),0)</f>
        <v>0</v>
      </c>
      <c r="P2130">
        <f>IFERROR(VLOOKUP(D2130&amp;N2130,'(0202) Frozen'!$C$2:$P$997,14,FALSE),0)</f>
        <v>0</v>
      </c>
      <c r="Q2130">
        <f t="shared" si="102"/>
        <v>0</v>
      </c>
      <c r="R2130" s="4">
        <f t="shared" si="104"/>
        <v>0</v>
      </c>
    </row>
    <row r="2131" spans="1:18" x14ac:dyDescent="0.25">
      <c r="A2131">
        <v>826</v>
      </c>
      <c r="B2131" t="s">
        <v>15</v>
      </c>
      <c r="C2131" t="str">
        <f t="shared" si="103"/>
        <v>201006United States of America</v>
      </c>
      <c r="D2131">
        <v>201006</v>
      </c>
      <c r="E2131">
        <v>2010</v>
      </c>
      <c r="F2131" s="1">
        <v>40330</v>
      </c>
      <c r="G2131">
        <v>6</v>
      </c>
      <c r="H2131">
        <v>1</v>
      </c>
      <c r="I2131" t="s">
        <v>16</v>
      </c>
      <c r="J2131">
        <v>4</v>
      </c>
      <c r="K2131" t="s">
        <v>62</v>
      </c>
      <c r="L2131" t="s">
        <v>61</v>
      </c>
      <c r="M2131">
        <v>842</v>
      </c>
      <c r="N2131" t="s">
        <v>47</v>
      </c>
      <c r="O2131" s="3">
        <f>IFERROR(VLOOKUP(D2131&amp;N2131,'(0201) Fresh'!$C$2:$P$1086,14,FALSE),0)</f>
        <v>0</v>
      </c>
      <c r="P2131">
        <f>IFERROR(VLOOKUP(D2131&amp;N2131,'(0202) Frozen'!$C$2:$P$997,14,FALSE),0)</f>
        <v>0</v>
      </c>
      <c r="Q2131">
        <f t="shared" si="102"/>
        <v>0</v>
      </c>
      <c r="R2131" s="4">
        <f t="shared" si="104"/>
        <v>0</v>
      </c>
    </row>
    <row r="2132" spans="1:18" x14ac:dyDescent="0.25">
      <c r="A2132">
        <v>826</v>
      </c>
      <c r="B2132" t="s">
        <v>15</v>
      </c>
      <c r="C2132" t="str">
        <f t="shared" si="103"/>
        <v>201007United States of America</v>
      </c>
      <c r="D2132">
        <v>201007</v>
      </c>
      <c r="E2132">
        <v>2010</v>
      </c>
      <c r="F2132" s="1">
        <v>40360</v>
      </c>
      <c r="G2132">
        <v>7</v>
      </c>
      <c r="H2132">
        <v>1</v>
      </c>
      <c r="I2132" t="s">
        <v>16</v>
      </c>
      <c r="J2132">
        <v>4</v>
      </c>
      <c r="K2132" t="s">
        <v>62</v>
      </c>
      <c r="L2132" t="s">
        <v>61</v>
      </c>
      <c r="M2132">
        <v>842</v>
      </c>
      <c r="N2132" t="s">
        <v>47</v>
      </c>
      <c r="O2132" s="3">
        <f>IFERROR(VLOOKUP(D2132&amp;N2132,'(0201) Fresh'!$C$2:$P$1086,14,FALSE),0)</f>
        <v>13622</v>
      </c>
      <c r="P2132">
        <f>IFERROR(VLOOKUP(D2132&amp;N2132,'(0202) Frozen'!$C$2:$P$997,14,FALSE),0)</f>
        <v>0</v>
      </c>
      <c r="Q2132">
        <f t="shared" si="102"/>
        <v>13622</v>
      </c>
      <c r="R2132" s="4">
        <f t="shared" si="104"/>
        <v>1.4663565680986991E-4</v>
      </c>
    </row>
    <row r="2133" spans="1:18" x14ac:dyDescent="0.25">
      <c r="A2133">
        <v>826</v>
      </c>
      <c r="B2133" t="s">
        <v>15</v>
      </c>
      <c r="C2133" t="str">
        <f t="shared" si="103"/>
        <v>201008United States of America</v>
      </c>
      <c r="D2133">
        <v>201008</v>
      </c>
      <c r="E2133">
        <v>2010</v>
      </c>
      <c r="F2133" s="1">
        <v>40391</v>
      </c>
      <c r="G2133">
        <v>8</v>
      </c>
      <c r="H2133">
        <v>1</v>
      </c>
      <c r="I2133" t="s">
        <v>16</v>
      </c>
      <c r="J2133">
        <v>4</v>
      </c>
      <c r="K2133" t="s">
        <v>62</v>
      </c>
      <c r="L2133" t="s">
        <v>61</v>
      </c>
      <c r="M2133">
        <v>842</v>
      </c>
      <c r="N2133" t="s">
        <v>47</v>
      </c>
      <c r="O2133" s="3">
        <f>IFERROR(VLOOKUP(D2133&amp;N2133,'(0201) Fresh'!$C$2:$P$1086,14,FALSE),0)</f>
        <v>0</v>
      </c>
      <c r="P2133">
        <f>IFERROR(VLOOKUP(D2133&amp;N2133,'(0202) Frozen'!$C$2:$P$997,14,FALSE),0)</f>
        <v>0</v>
      </c>
      <c r="Q2133">
        <f t="shared" si="102"/>
        <v>0</v>
      </c>
      <c r="R2133" s="4">
        <f t="shared" si="104"/>
        <v>0</v>
      </c>
    </row>
    <row r="2134" spans="1:18" x14ac:dyDescent="0.25">
      <c r="A2134">
        <v>826</v>
      </c>
      <c r="B2134" t="s">
        <v>15</v>
      </c>
      <c r="C2134" t="str">
        <f t="shared" si="103"/>
        <v>201009United States of America</v>
      </c>
      <c r="D2134">
        <v>201009</v>
      </c>
      <c r="E2134">
        <v>2010</v>
      </c>
      <c r="F2134" s="1">
        <v>40422</v>
      </c>
      <c r="G2134">
        <v>9</v>
      </c>
      <c r="H2134">
        <v>1</v>
      </c>
      <c r="I2134" t="s">
        <v>16</v>
      </c>
      <c r="J2134">
        <v>4</v>
      </c>
      <c r="K2134" t="s">
        <v>62</v>
      </c>
      <c r="L2134" t="s">
        <v>61</v>
      </c>
      <c r="M2134">
        <v>842</v>
      </c>
      <c r="N2134" t="s">
        <v>47</v>
      </c>
      <c r="O2134" s="3">
        <f>IFERROR(VLOOKUP(D2134&amp;N2134,'(0201) Fresh'!$C$2:$P$1086,14,FALSE),0)</f>
        <v>0</v>
      </c>
      <c r="P2134">
        <f>IFERROR(VLOOKUP(D2134&amp;N2134,'(0202) Frozen'!$C$2:$P$997,14,FALSE),0)</f>
        <v>0</v>
      </c>
      <c r="Q2134">
        <f t="shared" si="102"/>
        <v>0</v>
      </c>
      <c r="R2134" s="4">
        <f t="shared" si="104"/>
        <v>0</v>
      </c>
    </row>
    <row r="2135" spans="1:18" x14ac:dyDescent="0.25">
      <c r="A2135">
        <v>826</v>
      </c>
      <c r="B2135" t="s">
        <v>15</v>
      </c>
      <c r="C2135" t="str">
        <f t="shared" si="103"/>
        <v>201010United States of America</v>
      </c>
      <c r="D2135">
        <v>201010</v>
      </c>
      <c r="E2135">
        <v>2010</v>
      </c>
      <c r="F2135" s="1">
        <v>40452</v>
      </c>
      <c r="G2135">
        <v>10</v>
      </c>
      <c r="H2135">
        <v>1</v>
      </c>
      <c r="I2135" t="s">
        <v>16</v>
      </c>
      <c r="J2135">
        <v>4</v>
      </c>
      <c r="K2135" t="s">
        <v>62</v>
      </c>
      <c r="L2135" t="s">
        <v>61</v>
      </c>
      <c r="M2135">
        <v>842</v>
      </c>
      <c r="N2135" t="s">
        <v>47</v>
      </c>
      <c r="O2135" s="3">
        <f>IFERROR(VLOOKUP(D2135&amp;N2135,'(0201) Fresh'!$C$2:$P$1086,14,FALSE),0)</f>
        <v>0</v>
      </c>
      <c r="P2135">
        <f>IFERROR(VLOOKUP(D2135&amp;N2135,'(0202) Frozen'!$C$2:$P$997,14,FALSE),0)</f>
        <v>0</v>
      </c>
      <c r="Q2135">
        <f t="shared" si="102"/>
        <v>0</v>
      </c>
      <c r="R2135" s="4">
        <f t="shared" si="104"/>
        <v>0</v>
      </c>
    </row>
    <row r="2136" spans="1:18" x14ac:dyDescent="0.25">
      <c r="A2136">
        <v>826</v>
      </c>
      <c r="B2136" t="s">
        <v>15</v>
      </c>
      <c r="C2136" t="str">
        <f t="shared" si="103"/>
        <v>201011United States of America</v>
      </c>
      <c r="D2136">
        <v>201011</v>
      </c>
      <c r="E2136">
        <v>2010</v>
      </c>
      <c r="F2136" s="1">
        <v>40483</v>
      </c>
      <c r="G2136">
        <v>11</v>
      </c>
      <c r="H2136">
        <v>1</v>
      </c>
      <c r="I2136" t="s">
        <v>16</v>
      </c>
      <c r="J2136">
        <v>4</v>
      </c>
      <c r="K2136" t="s">
        <v>62</v>
      </c>
      <c r="L2136" t="s">
        <v>61</v>
      </c>
      <c r="M2136">
        <v>842</v>
      </c>
      <c r="N2136" t="s">
        <v>47</v>
      </c>
      <c r="O2136" s="3">
        <f>IFERROR(VLOOKUP(D2136&amp;N2136,'(0201) Fresh'!$C$2:$P$1086,14,FALSE),0)</f>
        <v>107440</v>
      </c>
      <c r="P2136">
        <f>IFERROR(VLOOKUP(D2136&amp;N2136,'(0202) Frozen'!$C$2:$P$997,14,FALSE),0)</f>
        <v>0</v>
      </c>
      <c r="Q2136">
        <f t="shared" si="102"/>
        <v>107440</v>
      </c>
      <c r="R2136" s="4">
        <f t="shared" si="104"/>
        <v>1.0244261368636751E-3</v>
      </c>
    </row>
    <row r="2137" spans="1:18" x14ac:dyDescent="0.25">
      <c r="A2137">
        <v>826</v>
      </c>
      <c r="B2137" t="s">
        <v>15</v>
      </c>
      <c r="C2137" t="str">
        <f t="shared" si="103"/>
        <v>201012United States of America</v>
      </c>
      <c r="D2137">
        <v>201012</v>
      </c>
      <c r="E2137">
        <v>2010</v>
      </c>
      <c r="F2137" s="1">
        <v>40513</v>
      </c>
      <c r="G2137">
        <v>12</v>
      </c>
      <c r="H2137">
        <v>1</v>
      </c>
      <c r="I2137" t="s">
        <v>16</v>
      </c>
      <c r="J2137">
        <v>4</v>
      </c>
      <c r="K2137" t="s">
        <v>62</v>
      </c>
      <c r="L2137" t="s">
        <v>61</v>
      </c>
      <c r="M2137">
        <v>842</v>
      </c>
      <c r="N2137" t="s">
        <v>47</v>
      </c>
      <c r="O2137" s="3">
        <f>IFERROR(VLOOKUP(D2137&amp;N2137,'(0201) Fresh'!$C$2:$P$1086,14,FALSE),0)</f>
        <v>98874</v>
      </c>
      <c r="P2137">
        <f>IFERROR(VLOOKUP(D2137&amp;N2137,'(0202) Frozen'!$C$2:$P$997,14,FALSE),0)</f>
        <v>0</v>
      </c>
      <c r="Q2137">
        <f t="shared" si="102"/>
        <v>98874</v>
      </c>
      <c r="R2137" s="4">
        <f t="shared" si="104"/>
        <v>7.7198756824712396E-4</v>
      </c>
    </row>
    <row r="2138" spans="1:18" x14ac:dyDescent="0.25">
      <c r="A2138">
        <v>826</v>
      </c>
      <c r="B2138" t="s">
        <v>15</v>
      </c>
      <c r="C2138" t="str">
        <f t="shared" si="103"/>
        <v>201101United States of America</v>
      </c>
      <c r="D2138">
        <v>201101</v>
      </c>
      <c r="E2138">
        <v>2011</v>
      </c>
      <c r="F2138" s="1">
        <v>40544</v>
      </c>
      <c r="G2138">
        <v>1</v>
      </c>
      <c r="H2138">
        <v>1</v>
      </c>
      <c r="I2138" t="s">
        <v>16</v>
      </c>
      <c r="J2138">
        <v>4</v>
      </c>
      <c r="K2138" t="s">
        <v>62</v>
      </c>
      <c r="L2138" t="s">
        <v>61</v>
      </c>
      <c r="M2138">
        <v>842</v>
      </c>
      <c r="N2138" t="s">
        <v>47</v>
      </c>
      <c r="O2138" s="3">
        <f>IFERROR(VLOOKUP(D2138&amp;N2138,'(0201) Fresh'!$C$2:$P$1086,14,FALSE),0)</f>
        <v>0</v>
      </c>
      <c r="P2138">
        <f>IFERROR(VLOOKUP(D2138&amp;N2138,'(0202) Frozen'!$C$2:$P$997,14,FALSE),0)</f>
        <v>0</v>
      </c>
      <c r="Q2138">
        <f t="shared" si="102"/>
        <v>0</v>
      </c>
      <c r="R2138" s="4">
        <f t="shared" si="104"/>
        <v>0</v>
      </c>
    </row>
    <row r="2139" spans="1:18" x14ac:dyDescent="0.25">
      <c r="A2139">
        <v>826</v>
      </c>
      <c r="B2139" t="s">
        <v>15</v>
      </c>
      <c r="C2139" t="str">
        <f t="shared" si="103"/>
        <v>201102United States of America</v>
      </c>
      <c r="D2139">
        <v>201102</v>
      </c>
      <c r="E2139">
        <v>2011</v>
      </c>
      <c r="F2139" s="1">
        <v>40575</v>
      </c>
      <c r="G2139">
        <v>2</v>
      </c>
      <c r="H2139">
        <v>1</v>
      </c>
      <c r="I2139" t="s">
        <v>16</v>
      </c>
      <c r="J2139">
        <v>4</v>
      </c>
      <c r="K2139" t="s">
        <v>62</v>
      </c>
      <c r="L2139" t="s">
        <v>61</v>
      </c>
      <c r="M2139">
        <v>842</v>
      </c>
      <c r="N2139" t="s">
        <v>47</v>
      </c>
      <c r="O2139" s="3">
        <f>IFERROR(VLOOKUP(D2139&amp;N2139,'(0201) Fresh'!$C$2:$P$1086,14,FALSE),0)</f>
        <v>0</v>
      </c>
      <c r="P2139">
        <f>IFERROR(VLOOKUP(D2139&amp;N2139,'(0202) Frozen'!$C$2:$P$997,14,FALSE),0)</f>
        <v>0</v>
      </c>
      <c r="Q2139">
        <f t="shared" si="102"/>
        <v>0</v>
      </c>
      <c r="R2139" s="4">
        <f t="shared" si="104"/>
        <v>0</v>
      </c>
    </row>
    <row r="2140" spans="1:18" x14ac:dyDescent="0.25">
      <c r="A2140">
        <v>826</v>
      </c>
      <c r="B2140" t="s">
        <v>15</v>
      </c>
      <c r="C2140" t="str">
        <f t="shared" si="103"/>
        <v>201103United States of America</v>
      </c>
      <c r="D2140">
        <v>201103</v>
      </c>
      <c r="E2140">
        <v>2011</v>
      </c>
      <c r="F2140" s="1">
        <v>40603</v>
      </c>
      <c r="G2140">
        <v>3</v>
      </c>
      <c r="H2140">
        <v>1</v>
      </c>
      <c r="I2140" t="s">
        <v>16</v>
      </c>
      <c r="J2140">
        <v>4</v>
      </c>
      <c r="K2140" t="s">
        <v>62</v>
      </c>
      <c r="L2140" t="s">
        <v>61</v>
      </c>
      <c r="M2140">
        <v>842</v>
      </c>
      <c r="N2140" t="s">
        <v>47</v>
      </c>
      <c r="O2140" s="3">
        <f>IFERROR(VLOOKUP(D2140&amp;N2140,'(0201) Fresh'!$C$2:$P$1086,14,FALSE),0)</f>
        <v>0</v>
      </c>
      <c r="P2140">
        <f>IFERROR(VLOOKUP(D2140&amp;N2140,'(0202) Frozen'!$C$2:$P$997,14,FALSE),0)</f>
        <v>0</v>
      </c>
      <c r="Q2140">
        <f t="shared" si="102"/>
        <v>0</v>
      </c>
      <c r="R2140" s="4">
        <f t="shared" si="104"/>
        <v>0</v>
      </c>
    </row>
    <row r="2141" spans="1:18" x14ac:dyDescent="0.25">
      <c r="A2141">
        <v>826</v>
      </c>
      <c r="B2141" t="s">
        <v>15</v>
      </c>
      <c r="C2141" t="str">
        <f t="shared" si="103"/>
        <v>201104United States of America</v>
      </c>
      <c r="D2141">
        <v>201104</v>
      </c>
      <c r="E2141">
        <v>2011</v>
      </c>
      <c r="F2141" s="1">
        <v>40634</v>
      </c>
      <c r="G2141">
        <v>4</v>
      </c>
      <c r="H2141">
        <v>1</v>
      </c>
      <c r="I2141" t="s">
        <v>16</v>
      </c>
      <c r="J2141">
        <v>4</v>
      </c>
      <c r="K2141" t="s">
        <v>62</v>
      </c>
      <c r="L2141" t="s">
        <v>61</v>
      </c>
      <c r="M2141">
        <v>842</v>
      </c>
      <c r="N2141" t="s">
        <v>47</v>
      </c>
      <c r="O2141" s="3">
        <f>IFERROR(VLOOKUP(D2141&amp;N2141,'(0201) Fresh'!$C$2:$P$1086,14,FALSE),0)</f>
        <v>46963</v>
      </c>
      <c r="P2141">
        <f>IFERROR(VLOOKUP(D2141&amp;N2141,'(0202) Frozen'!$C$2:$P$997,14,FALSE),0)</f>
        <v>0</v>
      </c>
      <c r="Q2141">
        <f t="shared" si="102"/>
        <v>46963</v>
      </c>
      <c r="R2141" s="4">
        <f t="shared" si="104"/>
        <v>4.5930262188417038E-4</v>
      </c>
    </row>
    <row r="2142" spans="1:18" x14ac:dyDescent="0.25">
      <c r="A2142">
        <v>826</v>
      </c>
      <c r="B2142" t="s">
        <v>15</v>
      </c>
      <c r="C2142" t="str">
        <f t="shared" si="103"/>
        <v>201105United States of America</v>
      </c>
      <c r="D2142">
        <v>201105</v>
      </c>
      <c r="E2142">
        <v>2011</v>
      </c>
      <c r="F2142" s="1">
        <v>40664</v>
      </c>
      <c r="G2142">
        <v>5</v>
      </c>
      <c r="H2142">
        <v>1</v>
      </c>
      <c r="I2142" t="s">
        <v>16</v>
      </c>
      <c r="J2142">
        <v>4</v>
      </c>
      <c r="K2142" t="s">
        <v>62</v>
      </c>
      <c r="L2142" t="s">
        <v>61</v>
      </c>
      <c r="M2142">
        <v>842</v>
      </c>
      <c r="N2142" t="s">
        <v>47</v>
      </c>
      <c r="O2142" s="3">
        <f>IFERROR(VLOOKUP(D2142&amp;N2142,'(0201) Fresh'!$C$2:$P$1086,14,FALSE),0)</f>
        <v>0</v>
      </c>
      <c r="P2142">
        <f>IFERROR(VLOOKUP(D2142&amp;N2142,'(0202) Frozen'!$C$2:$P$997,14,FALSE),0)</f>
        <v>0</v>
      </c>
      <c r="Q2142">
        <f t="shared" si="102"/>
        <v>0</v>
      </c>
      <c r="R2142" s="4">
        <f t="shared" si="104"/>
        <v>0</v>
      </c>
    </row>
    <row r="2143" spans="1:18" x14ac:dyDescent="0.25">
      <c r="A2143">
        <v>826</v>
      </c>
      <c r="B2143" t="s">
        <v>15</v>
      </c>
      <c r="C2143" t="str">
        <f t="shared" si="103"/>
        <v>201106United States of America</v>
      </c>
      <c r="D2143">
        <v>201106</v>
      </c>
      <c r="E2143">
        <v>2011</v>
      </c>
      <c r="F2143" s="1">
        <v>40695</v>
      </c>
      <c r="G2143">
        <v>6</v>
      </c>
      <c r="H2143">
        <v>1</v>
      </c>
      <c r="I2143" t="s">
        <v>16</v>
      </c>
      <c r="J2143">
        <v>4</v>
      </c>
      <c r="K2143" t="s">
        <v>62</v>
      </c>
      <c r="L2143" t="s">
        <v>61</v>
      </c>
      <c r="M2143">
        <v>842</v>
      </c>
      <c r="N2143" t="s">
        <v>47</v>
      </c>
      <c r="O2143" s="3">
        <f>IFERROR(VLOOKUP(D2143&amp;N2143,'(0201) Fresh'!$C$2:$P$1086,14,FALSE),0)</f>
        <v>0</v>
      </c>
      <c r="P2143">
        <f>IFERROR(VLOOKUP(D2143&amp;N2143,'(0202) Frozen'!$C$2:$P$997,14,FALSE),0)</f>
        <v>0</v>
      </c>
      <c r="Q2143">
        <f t="shared" si="102"/>
        <v>0</v>
      </c>
      <c r="R2143" s="4">
        <f t="shared" si="104"/>
        <v>0</v>
      </c>
    </row>
    <row r="2144" spans="1:18" x14ac:dyDescent="0.25">
      <c r="A2144">
        <v>826</v>
      </c>
      <c r="B2144" t="s">
        <v>15</v>
      </c>
      <c r="C2144" t="str">
        <f t="shared" si="103"/>
        <v>201107United States of America</v>
      </c>
      <c r="D2144">
        <v>201107</v>
      </c>
      <c r="E2144">
        <v>2011</v>
      </c>
      <c r="F2144" s="1">
        <v>40725</v>
      </c>
      <c r="G2144">
        <v>7</v>
      </c>
      <c r="H2144">
        <v>1</v>
      </c>
      <c r="I2144" t="s">
        <v>16</v>
      </c>
      <c r="J2144">
        <v>4</v>
      </c>
      <c r="K2144" t="s">
        <v>62</v>
      </c>
      <c r="L2144" t="s">
        <v>61</v>
      </c>
      <c r="M2144">
        <v>842</v>
      </c>
      <c r="N2144" t="s">
        <v>47</v>
      </c>
      <c r="O2144" s="3">
        <f>IFERROR(VLOOKUP(D2144&amp;N2144,'(0201) Fresh'!$C$2:$P$1086,14,FALSE),0)</f>
        <v>0</v>
      </c>
      <c r="P2144">
        <f>IFERROR(VLOOKUP(D2144&amp;N2144,'(0202) Frozen'!$C$2:$P$997,14,FALSE),0)</f>
        <v>0</v>
      </c>
      <c r="Q2144">
        <f t="shared" si="102"/>
        <v>0</v>
      </c>
      <c r="R2144" s="4">
        <f t="shared" si="104"/>
        <v>0</v>
      </c>
    </row>
    <row r="2145" spans="1:18" x14ac:dyDescent="0.25">
      <c r="A2145">
        <v>826</v>
      </c>
      <c r="B2145" t="s">
        <v>15</v>
      </c>
      <c r="C2145" t="str">
        <f t="shared" si="103"/>
        <v>201108United States of America</v>
      </c>
      <c r="D2145">
        <v>201108</v>
      </c>
      <c r="E2145">
        <v>2011</v>
      </c>
      <c r="F2145" s="1">
        <v>40756</v>
      </c>
      <c r="G2145">
        <v>8</v>
      </c>
      <c r="H2145">
        <v>1</v>
      </c>
      <c r="I2145" t="s">
        <v>16</v>
      </c>
      <c r="J2145">
        <v>4</v>
      </c>
      <c r="K2145" t="s">
        <v>62</v>
      </c>
      <c r="L2145" t="s">
        <v>61</v>
      </c>
      <c r="M2145">
        <v>842</v>
      </c>
      <c r="N2145" t="s">
        <v>47</v>
      </c>
      <c r="O2145" s="3">
        <f>IFERROR(VLOOKUP(D2145&amp;N2145,'(0201) Fresh'!$C$2:$P$1086,14,FALSE),0)</f>
        <v>0</v>
      </c>
      <c r="P2145">
        <f>IFERROR(VLOOKUP(D2145&amp;N2145,'(0202) Frozen'!$C$2:$P$997,14,FALSE),0)</f>
        <v>0</v>
      </c>
      <c r="Q2145">
        <f t="shared" si="102"/>
        <v>0</v>
      </c>
      <c r="R2145" s="4">
        <f t="shared" si="104"/>
        <v>0</v>
      </c>
    </row>
    <row r="2146" spans="1:18" x14ac:dyDescent="0.25">
      <c r="A2146">
        <v>826</v>
      </c>
      <c r="B2146" t="s">
        <v>15</v>
      </c>
      <c r="C2146" t="str">
        <f t="shared" si="103"/>
        <v>201109United States of America</v>
      </c>
      <c r="D2146">
        <v>201109</v>
      </c>
      <c r="E2146">
        <v>2011</v>
      </c>
      <c r="F2146" s="1">
        <v>40787</v>
      </c>
      <c r="G2146">
        <v>9</v>
      </c>
      <c r="H2146">
        <v>1</v>
      </c>
      <c r="I2146" t="s">
        <v>16</v>
      </c>
      <c r="J2146">
        <v>4</v>
      </c>
      <c r="K2146" t="s">
        <v>62</v>
      </c>
      <c r="L2146" t="s">
        <v>61</v>
      </c>
      <c r="M2146">
        <v>842</v>
      </c>
      <c r="N2146" t="s">
        <v>47</v>
      </c>
      <c r="O2146" s="3">
        <f>IFERROR(VLOOKUP(D2146&amp;N2146,'(0201) Fresh'!$C$2:$P$1086,14,FALSE),0)</f>
        <v>123674</v>
      </c>
      <c r="P2146">
        <f>IFERROR(VLOOKUP(D2146&amp;N2146,'(0202) Frozen'!$C$2:$P$997,14,FALSE),0)</f>
        <v>0</v>
      </c>
      <c r="Q2146">
        <f t="shared" si="102"/>
        <v>123674</v>
      </c>
      <c r="R2146" s="4">
        <f t="shared" si="104"/>
        <v>9.3549411288624423E-4</v>
      </c>
    </row>
    <row r="2147" spans="1:18" x14ac:dyDescent="0.25">
      <c r="A2147">
        <v>826</v>
      </c>
      <c r="B2147" t="s">
        <v>15</v>
      </c>
      <c r="C2147" t="str">
        <f t="shared" si="103"/>
        <v>201110United States of America</v>
      </c>
      <c r="D2147">
        <v>201110</v>
      </c>
      <c r="E2147">
        <v>2011</v>
      </c>
      <c r="F2147" s="1">
        <v>40817</v>
      </c>
      <c r="G2147">
        <v>10</v>
      </c>
      <c r="H2147">
        <v>1</v>
      </c>
      <c r="I2147" t="s">
        <v>16</v>
      </c>
      <c r="J2147">
        <v>4</v>
      </c>
      <c r="K2147" t="s">
        <v>62</v>
      </c>
      <c r="L2147" t="s">
        <v>61</v>
      </c>
      <c r="M2147">
        <v>842</v>
      </c>
      <c r="N2147" t="s">
        <v>47</v>
      </c>
      <c r="O2147" s="3">
        <f>IFERROR(VLOOKUP(D2147&amp;N2147,'(0201) Fresh'!$C$2:$P$1086,14,FALSE),0)</f>
        <v>184195</v>
      </c>
      <c r="P2147">
        <f>IFERROR(VLOOKUP(D2147&amp;N2147,'(0202) Frozen'!$C$2:$P$997,14,FALSE),0)</f>
        <v>0</v>
      </c>
      <c r="Q2147">
        <f t="shared" si="102"/>
        <v>184195</v>
      </c>
      <c r="R2147" s="4">
        <f t="shared" si="104"/>
        <v>1.4936290208741375E-3</v>
      </c>
    </row>
    <row r="2148" spans="1:18" x14ac:dyDescent="0.25">
      <c r="A2148">
        <v>826</v>
      </c>
      <c r="B2148" t="s">
        <v>15</v>
      </c>
      <c r="C2148" t="str">
        <f t="shared" si="103"/>
        <v>201111United States of America</v>
      </c>
      <c r="D2148">
        <v>201111</v>
      </c>
      <c r="E2148">
        <v>2011</v>
      </c>
      <c r="F2148" s="1">
        <v>40848</v>
      </c>
      <c r="G2148">
        <v>11</v>
      </c>
      <c r="H2148">
        <v>1</v>
      </c>
      <c r="I2148" t="s">
        <v>16</v>
      </c>
      <c r="J2148">
        <v>4</v>
      </c>
      <c r="K2148" t="s">
        <v>62</v>
      </c>
      <c r="L2148" t="s">
        <v>61</v>
      </c>
      <c r="M2148">
        <v>842</v>
      </c>
      <c r="N2148" t="s">
        <v>47</v>
      </c>
      <c r="O2148" s="3">
        <f>IFERROR(VLOOKUP(D2148&amp;N2148,'(0201) Fresh'!$C$2:$P$1086,14,FALSE),0)</f>
        <v>0</v>
      </c>
      <c r="P2148">
        <f>IFERROR(VLOOKUP(D2148&amp;N2148,'(0202) Frozen'!$C$2:$P$997,14,FALSE),0)</f>
        <v>0</v>
      </c>
      <c r="Q2148">
        <f t="shared" si="102"/>
        <v>0</v>
      </c>
      <c r="R2148" s="4">
        <f t="shared" si="104"/>
        <v>0</v>
      </c>
    </row>
    <row r="2149" spans="1:18" x14ac:dyDescent="0.25">
      <c r="A2149">
        <v>826</v>
      </c>
      <c r="B2149" t="s">
        <v>15</v>
      </c>
      <c r="C2149" t="str">
        <f t="shared" si="103"/>
        <v>201112United States of America</v>
      </c>
      <c r="D2149">
        <v>201112</v>
      </c>
      <c r="E2149">
        <v>2011</v>
      </c>
      <c r="F2149" s="1">
        <v>40878</v>
      </c>
      <c r="G2149">
        <v>12</v>
      </c>
      <c r="H2149">
        <v>1</v>
      </c>
      <c r="I2149" t="s">
        <v>16</v>
      </c>
      <c r="J2149">
        <v>4</v>
      </c>
      <c r="K2149" t="s">
        <v>62</v>
      </c>
      <c r="L2149" t="s">
        <v>61</v>
      </c>
      <c r="M2149">
        <v>842</v>
      </c>
      <c r="N2149" t="s">
        <v>47</v>
      </c>
      <c r="O2149" s="3">
        <f>IFERROR(VLOOKUP(D2149&amp;N2149,'(0201) Fresh'!$C$2:$P$1086,14,FALSE),0)</f>
        <v>0</v>
      </c>
      <c r="P2149">
        <f>IFERROR(VLOOKUP(D2149&amp;N2149,'(0202) Frozen'!$C$2:$P$997,14,FALSE),0)</f>
        <v>0</v>
      </c>
      <c r="Q2149">
        <f t="shared" si="102"/>
        <v>0</v>
      </c>
      <c r="R2149" s="4">
        <f t="shared" si="104"/>
        <v>0</v>
      </c>
    </row>
    <row r="2150" spans="1:18" x14ac:dyDescent="0.25">
      <c r="A2150">
        <v>826</v>
      </c>
      <c r="B2150" t="s">
        <v>15</v>
      </c>
      <c r="C2150" t="str">
        <f t="shared" si="103"/>
        <v>201201United States of America</v>
      </c>
      <c r="D2150">
        <v>201201</v>
      </c>
      <c r="E2150">
        <v>2012</v>
      </c>
      <c r="F2150" s="1">
        <v>40909</v>
      </c>
      <c r="G2150">
        <v>1</v>
      </c>
      <c r="H2150">
        <v>1</v>
      </c>
      <c r="I2150" t="s">
        <v>16</v>
      </c>
      <c r="J2150">
        <v>4</v>
      </c>
      <c r="K2150" t="s">
        <v>62</v>
      </c>
      <c r="L2150" t="s">
        <v>61</v>
      </c>
      <c r="M2150">
        <v>842</v>
      </c>
      <c r="N2150" t="s">
        <v>47</v>
      </c>
      <c r="O2150" s="3">
        <f>IFERROR(VLOOKUP(D2150&amp;N2150,'(0201) Fresh'!$C$2:$P$1086,14,FALSE),0)</f>
        <v>0</v>
      </c>
      <c r="P2150">
        <f>IFERROR(VLOOKUP(D2150&amp;N2150,'(0202) Frozen'!$C$2:$P$997,14,FALSE),0)</f>
        <v>0</v>
      </c>
      <c r="Q2150">
        <f t="shared" si="102"/>
        <v>0</v>
      </c>
      <c r="R2150" s="4">
        <f t="shared" si="104"/>
        <v>0</v>
      </c>
    </row>
    <row r="2151" spans="1:18" x14ac:dyDescent="0.25">
      <c r="A2151">
        <v>826</v>
      </c>
      <c r="B2151" t="s">
        <v>15</v>
      </c>
      <c r="C2151" t="str">
        <f t="shared" si="103"/>
        <v>201202United States of America</v>
      </c>
      <c r="D2151">
        <v>201202</v>
      </c>
      <c r="E2151">
        <v>2012</v>
      </c>
      <c r="F2151" s="1">
        <v>40940</v>
      </c>
      <c r="G2151">
        <v>2</v>
      </c>
      <c r="H2151">
        <v>1</v>
      </c>
      <c r="I2151" t="s">
        <v>16</v>
      </c>
      <c r="J2151">
        <v>4</v>
      </c>
      <c r="K2151" t="s">
        <v>62</v>
      </c>
      <c r="L2151" t="s">
        <v>61</v>
      </c>
      <c r="M2151">
        <v>842</v>
      </c>
      <c r="N2151" t="s">
        <v>47</v>
      </c>
      <c r="O2151" s="3">
        <f>IFERROR(VLOOKUP(D2151&amp;N2151,'(0201) Fresh'!$C$2:$P$1086,14,FALSE),0)</f>
        <v>0</v>
      </c>
      <c r="P2151">
        <f>IFERROR(VLOOKUP(D2151&amp;N2151,'(0202) Frozen'!$C$2:$P$997,14,FALSE),0)</f>
        <v>0</v>
      </c>
      <c r="Q2151">
        <f t="shared" si="102"/>
        <v>0</v>
      </c>
      <c r="R2151" s="4">
        <f t="shared" si="104"/>
        <v>0</v>
      </c>
    </row>
    <row r="2152" spans="1:18" x14ac:dyDescent="0.25">
      <c r="A2152">
        <v>826</v>
      </c>
      <c r="B2152" t="s">
        <v>15</v>
      </c>
      <c r="C2152" t="str">
        <f t="shared" si="103"/>
        <v>201203United States of America</v>
      </c>
      <c r="D2152">
        <v>201203</v>
      </c>
      <c r="E2152">
        <v>2012</v>
      </c>
      <c r="F2152" s="1">
        <v>40969</v>
      </c>
      <c r="G2152">
        <v>3</v>
      </c>
      <c r="H2152">
        <v>1</v>
      </c>
      <c r="I2152" t="s">
        <v>16</v>
      </c>
      <c r="J2152">
        <v>4</v>
      </c>
      <c r="K2152" t="s">
        <v>62</v>
      </c>
      <c r="L2152" t="s">
        <v>61</v>
      </c>
      <c r="M2152">
        <v>842</v>
      </c>
      <c r="N2152" t="s">
        <v>47</v>
      </c>
      <c r="O2152" s="3">
        <f>IFERROR(VLOOKUP(D2152&amp;N2152,'(0201) Fresh'!$C$2:$P$1086,14,FALSE),0)</f>
        <v>0</v>
      </c>
      <c r="P2152">
        <f>IFERROR(VLOOKUP(D2152&amp;N2152,'(0202) Frozen'!$C$2:$P$997,14,FALSE),0)</f>
        <v>0</v>
      </c>
      <c r="Q2152">
        <f t="shared" si="102"/>
        <v>0</v>
      </c>
      <c r="R2152" s="4">
        <f t="shared" si="104"/>
        <v>0</v>
      </c>
    </row>
    <row r="2153" spans="1:18" x14ac:dyDescent="0.25">
      <c r="A2153">
        <v>826</v>
      </c>
      <c r="B2153" t="s">
        <v>15</v>
      </c>
      <c r="C2153" t="str">
        <f t="shared" si="103"/>
        <v>201204United States of America</v>
      </c>
      <c r="D2153">
        <v>201204</v>
      </c>
      <c r="E2153">
        <v>2012</v>
      </c>
      <c r="F2153" s="1">
        <v>41000</v>
      </c>
      <c r="G2153">
        <v>4</v>
      </c>
      <c r="H2153">
        <v>1</v>
      </c>
      <c r="I2153" t="s">
        <v>16</v>
      </c>
      <c r="J2153">
        <v>4</v>
      </c>
      <c r="K2153" t="s">
        <v>62</v>
      </c>
      <c r="L2153" t="s">
        <v>61</v>
      </c>
      <c r="M2153">
        <v>842</v>
      </c>
      <c r="N2153" t="s">
        <v>47</v>
      </c>
      <c r="O2153" s="3">
        <f>IFERROR(VLOOKUP(D2153&amp;N2153,'(0201) Fresh'!$C$2:$P$1086,14,FALSE),0)</f>
        <v>0</v>
      </c>
      <c r="P2153">
        <f>IFERROR(VLOOKUP(D2153&amp;N2153,'(0202) Frozen'!$C$2:$P$997,14,FALSE),0)</f>
        <v>0</v>
      </c>
      <c r="Q2153">
        <f t="shared" si="102"/>
        <v>0</v>
      </c>
      <c r="R2153" s="4">
        <f t="shared" si="104"/>
        <v>0</v>
      </c>
    </row>
    <row r="2154" spans="1:18" x14ac:dyDescent="0.25">
      <c r="A2154">
        <v>826</v>
      </c>
      <c r="B2154" t="s">
        <v>15</v>
      </c>
      <c r="C2154" t="str">
        <f t="shared" si="103"/>
        <v>201205United States of America</v>
      </c>
      <c r="D2154">
        <v>201205</v>
      </c>
      <c r="E2154">
        <v>2012</v>
      </c>
      <c r="F2154" s="1">
        <v>41030</v>
      </c>
      <c r="G2154">
        <v>5</v>
      </c>
      <c r="H2154">
        <v>1</v>
      </c>
      <c r="I2154" t="s">
        <v>16</v>
      </c>
      <c r="J2154">
        <v>4</v>
      </c>
      <c r="K2154" t="s">
        <v>62</v>
      </c>
      <c r="L2154" t="s">
        <v>61</v>
      </c>
      <c r="M2154">
        <v>842</v>
      </c>
      <c r="N2154" t="s">
        <v>47</v>
      </c>
      <c r="O2154" s="3">
        <f>IFERROR(VLOOKUP(D2154&amp;N2154,'(0201) Fresh'!$C$2:$P$1086,14,FALSE),0)</f>
        <v>0</v>
      </c>
      <c r="P2154">
        <f>IFERROR(VLOOKUP(D2154&amp;N2154,'(0202) Frozen'!$C$2:$P$997,14,FALSE),0)</f>
        <v>0</v>
      </c>
      <c r="Q2154">
        <f t="shared" si="102"/>
        <v>0</v>
      </c>
      <c r="R2154" s="4">
        <f t="shared" si="104"/>
        <v>0</v>
      </c>
    </row>
    <row r="2155" spans="1:18" x14ac:dyDescent="0.25">
      <c r="A2155">
        <v>826</v>
      </c>
      <c r="B2155" t="s">
        <v>15</v>
      </c>
      <c r="C2155" t="str">
        <f t="shared" si="103"/>
        <v>201206United States of America</v>
      </c>
      <c r="D2155">
        <v>201206</v>
      </c>
      <c r="E2155">
        <v>2012</v>
      </c>
      <c r="F2155" s="1">
        <v>41061</v>
      </c>
      <c r="G2155">
        <v>6</v>
      </c>
      <c r="H2155">
        <v>1</v>
      </c>
      <c r="I2155" t="s">
        <v>16</v>
      </c>
      <c r="J2155">
        <v>4</v>
      </c>
      <c r="K2155" t="s">
        <v>62</v>
      </c>
      <c r="L2155" t="s">
        <v>61</v>
      </c>
      <c r="M2155">
        <v>842</v>
      </c>
      <c r="N2155" t="s">
        <v>47</v>
      </c>
      <c r="O2155" s="3">
        <f>IFERROR(VLOOKUP(D2155&amp;N2155,'(0201) Fresh'!$C$2:$P$1086,14,FALSE),0)</f>
        <v>0</v>
      </c>
      <c r="P2155">
        <f>IFERROR(VLOOKUP(D2155&amp;N2155,'(0202) Frozen'!$C$2:$P$997,14,FALSE),0)</f>
        <v>0</v>
      </c>
      <c r="Q2155">
        <f t="shared" si="102"/>
        <v>0</v>
      </c>
      <c r="R2155" s="4">
        <f t="shared" si="104"/>
        <v>0</v>
      </c>
    </row>
    <row r="2156" spans="1:18" x14ac:dyDescent="0.25">
      <c r="A2156">
        <v>826</v>
      </c>
      <c r="B2156" t="s">
        <v>15</v>
      </c>
      <c r="C2156" t="str">
        <f t="shared" si="103"/>
        <v>201207United States of America</v>
      </c>
      <c r="D2156">
        <v>201207</v>
      </c>
      <c r="E2156">
        <v>2012</v>
      </c>
      <c r="F2156" s="1">
        <v>41091</v>
      </c>
      <c r="G2156">
        <v>7</v>
      </c>
      <c r="H2156">
        <v>1</v>
      </c>
      <c r="I2156" t="s">
        <v>16</v>
      </c>
      <c r="J2156">
        <v>4</v>
      </c>
      <c r="K2156" t="s">
        <v>62</v>
      </c>
      <c r="L2156" t="s">
        <v>61</v>
      </c>
      <c r="M2156">
        <v>842</v>
      </c>
      <c r="N2156" t="s">
        <v>47</v>
      </c>
      <c r="O2156" s="3">
        <f>IFERROR(VLOOKUP(D2156&amp;N2156,'(0201) Fresh'!$C$2:$P$1086,14,FALSE),0)</f>
        <v>0</v>
      </c>
      <c r="P2156">
        <f>IFERROR(VLOOKUP(D2156&amp;N2156,'(0202) Frozen'!$C$2:$P$997,14,FALSE),0)</f>
        <v>0</v>
      </c>
      <c r="Q2156">
        <f t="shared" si="102"/>
        <v>0</v>
      </c>
      <c r="R2156" s="4">
        <f t="shared" si="104"/>
        <v>0</v>
      </c>
    </row>
    <row r="2157" spans="1:18" x14ac:dyDescent="0.25">
      <c r="A2157">
        <v>826</v>
      </c>
      <c r="B2157" t="s">
        <v>15</v>
      </c>
      <c r="C2157" t="str">
        <f t="shared" si="103"/>
        <v>201208United States of America</v>
      </c>
      <c r="D2157">
        <v>201208</v>
      </c>
      <c r="E2157">
        <v>2012</v>
      </c>
      <c r="F2157" s="1">
        <v>41122</v>
      </c>
      <c r="G2157">
        <v>8</v>
      </c>
      <c r="H2157">
        <v>1</v>
      </c>
      <c r="I2157" t="s">
        <v>16</v>
      </c>
      <c r="J2157">
        <v>4</v>
      </c>
      <c r="K2157" t="s">
        <v>62</v>
      </c>
      <c r="L2157" t="s">
        <v>61</v>
      </c>
      <c r="M2157">
        <v>842</v>
      </c>
      <c r="N2157" t="s">
        <v>47</v>
      </c>
      <c r="O2157" s="3">
        <f>IFERROR(VLOOKUP(D2157&amp;N2157,'(0201) Fresh'!$C$2:$P$1086,14,FALSE),0)</f>
        <v>0</v>
      </c>
      <c r="P2157">
        <f>IFERROR(VLOOKUP(D2157&amp;N2157,'(0202) Frozen'!$C$2:$P$997,14,FALSE),0)</f>
        <v>0</v>
      </c>
      <c r="Q2157">
        <f t="shared" si="102"/>
        <v>0</v>
      </c>
      <c r="R2157" s="4">
        <f t="shared" si="104"/>
        <v>0</v>
      </c>
    </row>
    <row r="2158" spans="1:18" x14ac:dyDescent="0.25">
      <c r="A2158">
        <v>826</v>
      </c>
      <c r="B2158" t="s">
        <v>15</v>
      </c>
      <c r="C2158" t="str">
        <f t="shared" si="103"/>
        <v>201209United States of America</v>
      </c>
      <c r="D2158">
        <v>201209</v>
      </c>
      <c r="E2158">
        <v>2012</v>
      </c>
      <c r="F2158" s="1">
        <v>41153</v>
      </c>
      <c r="G2158">
        <v>9</v>
      </c>
      <c r="H2158">
        <v>1</v>
      </c>
      <c r="I2158" t="s">
        <v>16</v>
      </c>
      <c r="J2158">
        <v>4</v>
      </c>
      <c r="K2158" t="s">
        <v>62</v>
      </c>
      <c r="L2158" t="s">
        <v>61</v>
      </c>
      <c r="M2158">
        <v>842</v>
      </c>
      <c r="N2158" t="s">
        <v>47</v>
      </c>
      <c r="O2158" s="3">
        <f>IFERROR(VLOOKUP(D2158&amp;N2158,'(0201) Fresh'!$C$2:$P$1086,14,FALSE),0)</f>
        <v>0</v>
      </c>
      <c r="P2158">
        <f>IFERROR(VLOOKUP(D2158&amp;N2158,'(0202) Frozen'!$C$2:$P$997,14,FALSE),0)</f>
        <v>0</v>
      </c>
      <c r="Q2158">
        <f t="shared" si="102"/>
        <v>0</v>
      </c>
      <c r="R2158" s="4">
        <f t="shared" si="104"/>
        <v>0</v>
      </c>
    </row>
    <row r="2159" spans="1:18" x14ac:dyDescent="0.25">
      <c r="A2159">
        <v>826</v>
      </c>
      <c r="B2159" t="s">
        <v>15</v>
      </c>
      <c r="C2159" t="str">
        <f t="shared" si="103"/>
        <v>201210United States of America</v>
      </c>
      <c r="D2159">
        <v>201210</v>
      </c>
      <c r="E2159">
        <v>2012</v>
      </c>
      <c r="F2159" s="1">
        <v>41183</v>
      </c>
      <c r="G2159">
        <v>10</v>
      </c>
      <c r="H2159">
        <v>1</v>
      </c>
      <c r="I2159" t="s">
        <v>16</v>
      </c>
      <c r="J2159">
        <v>4</v>
      </c>
      <c r="K2159" t="s">
        <v>62</v>
      </c>
      <c r="L2159" t="s">
        <v>61</v>
      </c>
      <c r="M2159">
        <v>842</v>
      </c>
      <c r="N2159" t="s">
        <v>47</v>
      </c>
      <c r="O2159" s="3">
        <f>IFERROR(VLOOKUP(D2159&amp;N2159,'(0201) Fresh'!$C$2:$P$1086,14,FALSE),0)</f>
        <v>215129</v>
      </c>
      <c r="P2159">
        <f>IFERROR(VLOOKUP(D2159&amp;N2159,'(0202) Frozen'!$C$2:$P$997,14,FALSE),0)</f>
        <v>0</v>
      </c>
      <c r="Q2159">
        <f t="shared" si="102"/>
        <v>215129</v>
      </c>
      <c r="R2159" s="4">
        <f t="shared" si="104"/>
        <v>1.687204388856798E-3</v>
      </c>
    </row>
    <row r="2160" spans="1:18" x14ac:dyDescent="0.25">
      <c r="A2160">
        <v>826</v>
      </c>
      <c r="B2160" t="s">
        <v>15</v>
      </c>
      <c r="C2160" t="str">
        <f t="shared" si="103"/>
        <v>201211United States of America</v>
      </c>
      <c r="D2160">
        <v>201211</v>
      </c>
      <c r="E2160">
        <v>2012</v>
      </c>
      <c r="F2160" s="1">
        <v>41214</v>
      </c>
      <c r="G2160">
        <v>11</v>
      </c>
      <c r="H2160">
        <v>1</v>
      </c>
      <c r="I2160" t="s">
        <v>16</v>
      </c>
      <c r="J2160">
        <v>4</v>
      </c>
      <c r="K2160" t="s">
        <v>62</v>
      </c>
      <c r="L2160" t="s">
        <v>61</v>
      </c>
      <c r="M2160">
        <v>842</v>
      </c>
      <c r="N2160" t="s">
        <v>47</v>
      </c>
      <c r="O2160" s="3">
        <f>IFERROR(VLOOKUP(D2160&amp;N2160,'(0201) Fresh'!$C$2:$P$1086,14,FALSE),0)</f>
        <v>0</v>
      </c>
      <c r="P2160">
        <f>IFERROR(VLOOKUP(D2160&amp;N2160,'(0202) Frozen'!$C$2:$P$997,14,FALSE),0)</f>
        <v>0</v>
      </c>
      <c r="Q2160">
        <f t="shared" si="102"/>
        <v>0</v>
      </c>
      <c r="R2160" s="4">
        <f t="shared" si="104"/>
        <v>0</v>
      </c>
    </row>
    <row r="2161" spans="1:18" x14ac:dyDescent="0.25">
      <c r="A2161">
        <v>826</v>
      </c>
      <c r="B2161" t="s">
        <v>15</v>
      </c>
      <c r="C2161" t="str">
        <f t="shared" si="103"/>
        <v>201212United States of America</v>
      </c>
      <c r="D2161">
        <v>201212</v>
      </c>
      <c r="E2161">
        <v>2012</v>
      </c>
      <c r="F2161" s="1">
        <v>41244</v>
      </c>
      <c r="G2161">
        <v>12</v>
      </c>
      <c r="H2161">
        <v>1</v>
      </c>
      <c r="I2161" t="s">
        <v>16</v>
      </c>
      <c r="J2161">
        <v>4</v>
      </c>
      <c r="K2161" t="s">
        <v>62</v>
      </c>
      <c r="L2161" t="s">
        <v>61</v>
      </c>
      <c r="M2161">
        <v>842</v>
      </c>
      <c r="N2161" t="s">
        <v>47</v>
      </c>
      <c r="O2161" s="3">
        <f>IFERROR(VLOOKUP(D2161&amp;N2161,'(0201) Fresh'!$C$2:$P$1086,14,FALSE),0)</f>
        <v>0</v>
      </c>
      <c r="P2161">
        <f>IFERROR(VLOOKUP(D2161&amp;N2161,'(0202) Frozen'!$C$2:$P$997,14,FALSE),0)</f>
        <v>0</v>
      </c>
      <c r="Q2161">
        <f t="shared" si="102"/>
        <v>0</v>
      </c>
      <c r="R2161" s="4">
        <f t="shared" si="104"/>
        <v>0</v>
      </c>
    </row>
    <row r="2162" spans="1:18" x14ac:dyDescent="0.25">
      <c r="A2162">
        <v>826</v>
      </c>
      <c r="B2162" t="s">
        <v>15</v>
      </c>
      <c r="C2162" t="str">
        <f t="shared" si="103"/>
        <v>201301United States of America</v>
      </c>
      <c r="D2162">
        <v>201301</v>
      </c>
      <c r="E2162">
        <v>2013</v>
      </c>
      <c r="F2162" s="1">
        <v>41275</v>
      </c>
      <c r="G2162">
        <v>1</v>
      </c>
      <c r="H2162">
        <v>1</v>
      </c>
      <c r="I2162" t="s">
        <v>16</v>
      </c>
      <c r="J2162">
        <v>4</v>
      </c>
      <c r="K2162" t="s">
        <v>62</v>
      </c>
      <c r="L2162" t="s">
        <v>61</v>
      </c>
      <c r="M2162">
        <v>842</v>
      </c>
      <c r="N2162" t="s">
        <v>47</v>
      </c>
      <c r="O2162" s="3">
        <f>IFERROR(VLOOKUP(D2162&amp;N2162,'(0201) Fresh'!$C$2:$P$1086,14,FALSE),0)</f>
        <v>0</v>
      </c>
      <c r="P2162">
        <f>IFERROR(VLOOKUP(D2162&amp;N2162,'(0202) Frozen'!$C$2:$P$997,14,FALSE),0)</f>
        <v>0</v>
      </c>
      <c r="Q2162">
        <f t="shared" si="102"/>
        <v>0</v>
      </c>
      <c r="R2162" s="4">
        <f t="shared" si="104"/>
        <v>0</v>
      </c>
    </row>
    <row r="2163" spans="1:18" x14ac:dyDescent="0.25">
      <c r="A2163">
        <v>826</v>
      </c>
      <c r="B2163" t="s">
        <v>15</v>
      </c>
      <c r="C2163" t="str">
        <f t="shared" si="103"/>
        <v>201302United States of America</v>
      </c>
      <c r="D2163">
        <v>201302</v>
      </c>
      <c r="E2163">
        <v>2013</v>
      </c>
      <c r="F2163" s="1">
        <v>41306</v>
      </c>
      <c r="G2163">
        <v>2</v>
      </c>
      <c r="H2163">
        <v>1</v>
      </c>
      <c r="I2163" t="s">
        <v>16</v>
      </c>
      <c r="J2163">
        <v>4</v>
      </c>
      <c r="K2163" t="s">
        <v>62</v>
      </c>
      <c r="L2163" t="s">
        <v>61</v>
      </c>
      <c r="M2163">
        <v>842</v>
      </c>
      <c r="N2163" t="s">
        <v>47</v>
      </c>
      <c r="O2163" s="3">
        <f>IFERROR(VLOOKUP(D2163&amp;N2163,'(0201) Fresh'!$C$2:$P$1086,14,FALSE),0)</f>
        <v>0</v>
      </c>
      <c r="P2163">
        <f>IFERROR(VLOOKUP(D2163&amp;N2163,'(0202) Frozen'!$C$2:$P$997,14,FALSE),0)</f>
        <v>0</v>
      </c>
      <c r="Q2163">
        <f t="shared" si="102"/>
        <v>0</v>
      </c>
      <c r="R2163" s="4">
        <f t="shared" si="104"/>
        <v>0</v>
      </c>
    </row>
    <row r="2164" spans="1:18" x14ac:dyDescent="0.25">
      <c r="A2164">
        <v>826</v>
      </c>
      <c r="B2164" t="s">
        <v>15</v>
      </c>
      <c r="C2164" t="str">
        <f t="shared" si="103"/>
        <v>201303United States of America</v>
      </c>
      <c r="D2164">
        <v>201303</v>
      </c>
      <c r="E2164">
        <v>2013</v>
      </c>
      <c r="F2164" s="1">
        <v>41334</v>
      </c>
      <c r="G2164">
        <v>3</v>
      </c>
      <c r="H2164">
        <v>1</v>
      </c>
      <c r="I2164" t="s">
        <v>16</v>
      </c>
      <c r="J2164">
        <v>4</v>
      </c>
      <c r="K2164" t="s">
        <v>62</v>
      </c>
      <c r="L2164" t="s">
        <v>61</v>
      </c>
      <c r="M2164">
        <v>842</v>
      </c>
      <c r="N2164" t="s">
        <v>47</v>
      </c>
      <c r="O2164" s="3">
        <f>IFERROR(VLOOKUP(D2164&amp;N2164,'(0201) Fresh'!$C$2:$P$1086,14,FALSE),0)</f>
        <v>0</v>
      </c>
      <c r="P2164">
        <f>IFERROR(VLOOKUP(D2164&amp;N2164,'(0202) Frozen'!$C$2:$P$997,14,FALSE),0)</f>
        <v>0</v>
      </c>
      <c r="Q2164">
        <f t="shared" si="102"/>
        <v>0</v>
      </c>
      <c r="R2164" s="4">
        <f t="shared" si="104"/>
        <v>0</v>
      </c>
    </row>
    <row r="2165" spans="1:18" x14ac:dyDescent="0.25">
      <c r="A2165">
        <v>826</v>
      </c>
      <c r="B2165" t="s">
        <v>15</v>
      </c>
      <c r="C2165" t="str">
        <f t="shared" si="103"/>
        <v>201304United States of America</v>
      </c>
      <c r="D2165">
        <v>201304</v>
      </c>
      <c r="E2165">
        <v>2013</v>
      </c>
      <c r="F2165" s="1">
        <v>41365</v>
      </c>
      <c r="G2165">
        <v>4</v>
      </c>
      <c r="H2165">
        <v>1</v>
      </c>
      <c r="I2165" t="s">
        <v>16</v>
      </c>
      <c r="J2165">
        <v>4</v>
      </c>
      <c r="K2165" t="s">
        <v>62</v>
      </c>
      <c r="L2165" t="s">
        <v>61</v>
      </c>
      <c r="M2165">
        <v>842</v>
      </c>
      <c r="N2165" t="s">
        <v>47</v>
      </c>
      <c r="O2165" s="3">
        <f>IFERROR(VLOOKUP(D2165&amp;N2165,'(0201) Fresh'!$C$2:$P$1086,14,FALSE),0)</f>
        <v>0</v>
      </c>
      <c r="P2165">
        <f>IFERROR(VLOOKUP(D2165&amp;N2165,'(0202) Frozen'!$C$2:$P$997,14,FALSE),0)</f>
        <v>0</v>
      </c>
      <c r="Q2165">
        <f t="shared" si="102"/>
        <v>0</v>
      </c>
      <c r="R2165" s="4">
        <f t="shared" si="104"/>
        <v>0</v>
      </c>
    </row>
    <row r="2166" spans="1:18" x14ac:dyDescent="0.25">
      <c r="A2166">
        <v>826</v>
      </c>
      <c r="B2166" t="s">
        <v>15</v>
      </c>
      <c r="C2166" t="str">
        <f t="shared" si="103"/>
        <v>201305United States of America</v>
      </c>
      <c r="D2166">
        <v>201305</v>
      </c>
      <c r="E2166">
        <v>2013</v>
      </c>
      <c r="F2166" s="1">
        <v>41395</v>
      </c>
      <c r="G2166">
        <v>5</v>
      </c>
      <c r="H2166">
        <v>1</v>
      </c>
      <c r="I2166" t="s">
        <v>16</v>
      </c>
      <c r="J2166">
        <v>4</v>
      </c>
      <c r="K2166" t="s">
        <v>62</v>
      </c>
      <c r="L2166" t="s">
        <v>61</v>
      </c>
      <c r="M2166">
        <v>842</v>
      </c>
      <c r="N2166" t="s">
        <v>47</v>
      </c>
      <c r="O2166" s="3">
        <f>IFERROR(VLOOKUP(D2166&amp;N2166,'(0201) Fresh'!$C$2:$P$1086,14,FALSE),0)</f>
        <v>0</v>
      </c>
      <c r="P2166">
        <f>IFERROR(VLOOKUP(D2166&amp;N2166,'(0202) Frozen'!$C$2:$P$997,14,FALSE),0)</f>
        <v>0</v>
      </c>
      <c r="Q2166">
        <f t="shared" si="102"/>
        <v>0</v>
      </c>
      <c r="R2166" s="4">
        <f t="shared" si="104"/>
        <v>0</v>
      </c>
    </row>
    <row r="2167" spans="1:18" x14ac:dyDescent="0.25">
      <c r="A2167">
        <v>826</v>
      </c>
      <c r="B2167" t="s">
        <v>15</v>
      </c>
      <c r="C2167" t="str">
        <f t="shared" si="103"/>
        <v>201306United States of America</v>
      </c>
      <c r="D2167">
        <v>201306</v>
      </c>
      <c r="E2167">
        <v>2013</v>
      </c>
      <c r="F2167" s="1">
        <v>41426</v>
      </c>
      <c r="G2167">
        <v>6</v>
      </c>
      <c r="H2167">
        <v>1</v>
      </c>
      <c r="I2167" t="s">
        <v>16</v>
      </c>
      <c r="J2167">
        <v>4</v>
      </c>
      <c r="K2167" t="s">
        <v>62</v>
      </c>
      <c r="L2167" t="s">
        <v>61</v>
      </c>
      <c r="M2167">
        <v>842</v>
      </c>
      <c r="N2167" t="s">
        <v>47</v>
      </c>
      <c r="O2167" s="3">
        <f>IFERROR(VLOOKUP(D2167&amp;N2167,'(0201) Fresh'!$C$2:$P$1086,14,FALSE),0)</f>
        <v>0</v>
      </c>
      <c r="P2167">
        <f>IFERROR(VLOOKUP(D2167&amp;N2167,'(0202) Frozen'!$C$2:$P$997,14,FALSE),0)</f>
        <v>0</v>
      </c>
      <c r="Q2167">
        <f t="shared" si="102"/>
        <v>0</v>
      </c>
      <c r="R2167" s="4">
        <f t="shared" si="104"/>
        <v>0</v>
      </c>
    </row>
    <row r="2168" spans="1:18" x14ac:dyDescent="0.25">
      <c r="A2168">
        <v>826</v>
      </c>
      <c r="B2168" t="s">
        <v>15</v>
      </c>
      <c r="C2168" t="str">
        <f t="shared" si="103"/>
        <v>201307United States of America</v>
      </c>
      <c r="D2168">
        <v>201307</v>
      </c>
      <c r="E2168">
        <v>2013</v>
      </c>
      <c r="F2168" s="1">
        <v>41456</v>
      </c>
      <c r="G2168">
        <v>7</v>
      </c>
      <c r="H2168">
        <v>1</v>
      </c>
      <c r="I2168" t="s">
        <v>16</v>
      </c>
      <c r="J2168">
        <v>4</v>
      </c>
      <c r="K2168" t="s">
        <v>62</v>
      </c>
      <c r="L2168" t="s">
        <v>61</v>
      </c>
      <c r="M2168">
        <v>842</v>
      </c>
      <c r="N2168" t="s">
        <v>47</v>
      </c>
      <c r="O2168" s="3">
        <f>IFERROR(VLOOKUP(D2168&amp;N2168,'(0201) Fresh'!$C$2:$P$1086,14,FALSE),0)</f>
        <v>0</v>
      </c>
      <c r="P2168">
        <f>IFERROR(VLOOKUP(D2168&amp;N2168,'(0202) Frozen'!$C$2:$P$997,14,FALSE),0)</f>
        <v>0</v>
      </c>
      <c r="Q2168">
        <f t="shared" si="102"/>
        <v>0</v>
      </c>
      <c r="R2168" s="4">
        <f t="shared" si="104"/>
        <v>0</v>
      </c>
    </row>
    <row r="2169" spans="1:18" x14ac:dyDescent="0.25">
      <c r="A2169">
        <v>826</v>
      </c>
      <c r="B2169" t="s">
        <v>15</v>
      </c>
      <c r="C2169" t="str">
        <f t="shared" si="103"/>
        <v>201308United States of America</v>
      </c>
      <c r="D2169">
        <v>201308</v>
      </c>
      <c r="E2169">
        <v>2013</v>
      </c>
      <c r="F2169" s="1">
        <v>41487</v>
      </c>
      <c r="G2169">
        <v>8</v>
      </c>
      <c r="H2169">
        <v>1</v>
      </c>
      <c r="I2169" t="s">
        <v>16</v>
      </c>
      <c r="J2169">
        <v>4</v>
      </c>
      <c r="K2169" t="s">
        <v>62</v>
      </c>
      <c r="L2169" t="s">
        <v>61</v>
      </c>
      <c r="M2169">
        <v>842</v>
      </c>
      <c r="N2169" t="s">
        <v>47</v>
      </c>
      <c r="O2169" s="3">
        <f>IFERROR(VLOOKUP(D2169&amp;N2169,'(0201) Fresh'!$C$2:$P$1086,14,FALSE),0)</f>
        <v>3269</v>
      </c>
      <c r="P2169">
        <f>IFERROR(VLOOKUP(D2169&amp;N2169,'(0202) Frozen'!$C$2:$P$997,14,FALSE),0)</f>
        <v>0</v>
      </c>
      <c r="Q2169">
        <f t="shared" si="102"/>
        <v>3269</v>
      </c>
      <c r="R2169" s="4">
        <f t="shared" si="104"/>
        <v>2.9757980411711535E-5</v>
      </c>
    </row>
    <row r="2170" spans="1:18" x14ac:dyDescent="0.25">
      <c r="A2170">
        <v>826</v>
      </c>
      <c r="B2170" t="s">
        <v>15</v>
      </c>
      <c r="C2170" t="str">
        <f t="shared" si="103"/>
        <v>201309United States of America</v>
      </c>
      <c r="D2170">
        <v>201309</v>
      </c>
      <c r="E2170">
        <v>2013</v>
      </c>
      <c r="F2170" s="1">
        <v>41518</v>
      </c>
      <c r="G2170">
        <v>9</v>
      </c>
      <c r="H2170">
        <v>1</v>
      </c>
      <c r="I2170" t="s">
        <v>16</v>
      </c>
      <c r="J2170">
        <v>4</v>
      </c>
      <c r="K2170" t="s">
        <v>62</v>
      </c>
      <c r="L2170" t="s">
        <v>61</v>
      </c>
      <c r="M2170">
        <v>842</v>
      </c>
      <c r="N2170" t="s">
        <v>47</v>
      </c>
      <c r="O2170" s="3">
        <f>IFERROR(VLOOKUP(D2170&amp;N2170,'(0201) Fresh'!$C$2:$P$1086,14,FALSE),0)</f>
        <v>0</v>
      </c>
      <c r="P2170">
        <f>IFERROR(VLOOKUP(D2170&amp;N2170,'(0202) Frozen'!$C$2:$P$997,14,FALSE),0)</f>
        <v>0</v>
      </c>
      <c r="Q2170">
        <f t="shared" si="102"/>
        <v>0</v>
      </c>
      <c r="R2170" s="4">
        <f t="shared" si="104"/>
        <v>0</v>
      </c>
    </row>
    <row r="2171" spans="1:18" x14ac:dyDescent="0.25">
      <c r="A2171">
        <v>826</v>
      </c>
      <c r="B2171" t="s">
        <v>15</v>
      </c>
      <c r="C2171" t="str">
        <f t="shared" si="103"/>
        <v>201310United States of America</v>
      </c>
      <c r="D2171">
        <v>201310</v>
      </c>
      <c r="E2171">
        <v>2013</v>
      </c>
      <c r="F2171" s="1">
        <v>41548</v>
      </c>
      <c r="G2171">
        <v>10</v>
      </c>
      <c r="H2171">
        <v>1</v>
      </c>
      <c r="I2171" t="s">
        <v>16</v>
      </c>
      <c r="J2171">
        <v>4</v>
      </c>
      <c r="K2171" t="s">
        <v>62</v>
      </c>
      <c r="L2171" t="s">
        <v>61</v>
      </c>
      <c r="M2171">
        <v>842</v>
      </c>
      <c r="N2171" t="s">
        <v>47</v>
      </c>
      <c r="O2171" s="3">
        <f>IFERROR(VLOOKUP(D2171&amp;N2171,'(0201) Fresh'!$C$2:$P$1086,14,FALSE),0)</f>
        <v>0</v>
      </c>
      <c r="P2171">
        <f>IFERROR(VLOOKUP(D2171&amp;N2171,'(0202) Frozen'!$C$2:$P$997,14,FALSE),0)</f>
        <v>0</v>
      </c>
      <c r="Q2171">
        <f t="shared" si="102"/>
        <v>0</v>
      </c>
      <c r="R2171" s="4">
        <f t="shared" si="104"/>
        <v>0</v>
      </c>
    </row>
    <row r="2172" spans="1:18" x14ac:dyDescent="0.25">
      <c r="A2172">
        <v>826</v>
      </c>
      <c r="B2172" t="s">
        <v>15</v>
      </c>
      <c r="C2172" t="str">
        <f t="shared" si="103"/>
        <v>201311United States of America</v>
      </c>
      <c r="D2172">
        <v>201311</v>
      </c>
      <c r="E2172">
        <v>2013</v>
      </c>
      <c r="F2172" s="1">
        <v>41579</v>
      </c>
      <c r="G2172">
        <v>11</v>
      </c>
      <c r="H2172">
        <v>1</v>
      </c>
      <c r="I2172" t="s">
        <v>16</v>
      </c>
      <c r="J2172">
        <v>4</v>
      </c>
      <c r="K2172" t="s">
        <v>62</v>
      </c>
      <c r="L2172" t="s">
        <v>61</v>
      </c>
      <c r="M2172">
        <v>842</v>
      </c>
      <c r="N2172" t="s">
        <v>47</v>
      </c>
      <c r="O2172" s="3">
        <f>IFERROR(VLOOKUP(D2172&amp;N2172,'(0201) Fresh'!$C$2:$P$1086,14,FALSE),0)</f>
        <v>0</v>
      </c>
      <c r="P2172">
        <f>IFERROR(VLOOKUP(D2172&amp;N2172,'(0202) Frozen'!$C$2:$P$997,14,FALSE),0)</f>
        <v>0</v>
      </c>
      <c r="Q2172">
        <f t="shared" si="102"/>
        <v>0</v>
      </c>
      <c r="R2172" s="4">
        <f t="shared" si="104"/>
        <v>0</v>
      </c>
    </row>
    <row r="2173" spans="1:18" x14ac:dyDescent="0.25">
      <c r="A2173">
        <v>826</v>
      </c>
      <c r="B2173" t="s">
        <v>15</v>
      </c>
      <c r="C2173" t="str">
        <f t="shared" si="103"/>
        <v>201312United States of America</v>
      </c>
      <c r="D2173">
        <v>201312</v>
      </c>
      <c r="E2173">
        <v>2013</v>
      </c>
      <c r="F2173" s="1">
        <v>41609</v>
      </c>
      <c r="G2173">
        <v>12</v>
      </c>
      <c r="H2173">
        <v>1</v>
      </c>
      <c r="I2173" t="s">
        <v>16</v>
      </c>
      <c r="J2173">
        <v>4</v>
      </c>
      <c r="K2173" t="s">
        <v>62</v>
      </c>
      <c r="L2173" t="s">
        <v>61</v>
      </c>
      <c r="M2173">
        <v>842</v>
      </c>
      <c r="N2173" t="s">
        <v>47</v>
      </c>
      <c r="O2173" s="3">
        <f>IFERROR(VLOOKUP(D2173&amp;N2173,'(0201) Fresh'!$C$2:$P$1086,14,FALSE),0)</f>
        <v>88091</v>
      </c>
      <c r="P2173">
        <f>IFERROR(VLOOKUP(D2173&amp;N2173,'(0202) Frozen'!$C$2:$P$997,14,FALSE),0)</f>
        <v>0</v>
      </c>
      <c r="Q2173">
        <f t="shared" si="102"/>
        <v>88091</v>
      </c>
      <c r="R2173" s="4">
        <f t="shared" si="104"/>
        <v>5.9779717803304009E-4</v>
      </c>
    </row>
    <row r="2174" spans="1:18" x14ac:dyDescent="0.25">
      <c r="A2174">
        <v>826</v>
      </c>
      <c r="B2174" t="s">
        <v>15</v>
      </c>
      <c r="C2174" t="str">
        <f t="shared" si="103"/>
        <v>201401United States of America</v>
      </c>
      <c r="D2174">
        <v>201401</v>
      </c>
      <c r="E2174">
        <v>2014</v>
      </c>
      <c r="F2174" s="1">
        <v>41640</v>
      </c>
      <c r="G2174">
        <v>1</v>
      </c>
      <c r="H2174">
        <v>1</v>
      </c>
      <c r="I2174" t="s">
        <v>16</v>
      </c>
      <c r="J2174">
        <v>4</v>
      </c>
      <c r="K2174" t="s">
        <v>62</v>
      </c>
      <c r="L2174" t="s">
        <v>61</v>
      </c>
      <c r="M2174">
        <v>842</v>
      </c>
      <c r="N2174" t="s">
        <v>47</v>
      </c>
      <c r="O2174" s="3">
        <f>IFERROR(VLOOKUP(D2174&amp;N2174,'(0201) Fresh'!$C$2:$P$1086,14,FALSE),0)</f>
        <v>0</v>
      </c>
      <c r="P2174">
        <f>IFERROR(VLOOKUP(D2174&amp;N2174,'(0202) Frozen'!$C$2:$P$997,14,FALSE),0)</f>
        <v>0</v>
      </c>
      <c r="Q2174">
        <f t="shared" si="102"/>
        <v>0</v>
      </c>
      <c r="R2174" s="4">
        <f t="shared" si="104"/>
        <v>0</v>
      </c>
    </row>
    <row r="2175" spans="1:18" x14ac:dyDescent="0.25">
      <c r="A2175">
        <v>826</v>
      </c>
      <c r="B2175" t="s">
        <v>15</v>
      </c>
      <c r="C2175" t="str">
        <f t="shared" si="103"/>
        <v>201402United States of America</v>
      </c>
      <c r="D2175">
        <v>201402</v>
      </c>
      <c r="E2175">
        <v>2014</v>
      </c>
      <c r="F2175" s="1">
        <v>41671</v>
      </c>
      <c r="G2175">
        <v>2</v>
      </c>
      <c r="H2175">
        <v>1</v>
      </c>
      <c r="I2175" t="s">
        <v>16</v>
      </c>
      <c r="J2175">
        <v>4</v>
      </c>
      <c r="K2175" t="s">
        <v>62</v>
      </c>
      <c r="L2175" t="s">
        <v>61</v>
      </c>
      <c r="M2175">
        <v>842</v>
      </c>
      <c r="N2175" t="s">
        <v>47</v>
      </c>
      <c r="O2175" s="3">
        <f>IFERROR(VLOOKUP(D2175&amp;N2175,'(0201) Fresh'!$C$2:$P$1086,14,FALSE),0)</f>
        <v>0</v>
      </c>
      <c r="P2175">
        <f>IFERROR(VLOOKUP(D2175&amp;N2175,'(0202) Frozen'!$C$2:$P$997,14,FALSE),0)</f>
        <v>0</v>
      </c>
      <c r="Q2175">
        <f t="shared" si="102"/>
        <v>0</v>
      </c>
      <c r="R2175" s="4">
        <f t="shared" si="104"/>
        <v>0</v>
      </c>
    </row>
    <row r="2176" spans="1:18" x14ac:dyDescent="0.25">
      <c r="A2176">
        <v>826</v>
      </c>
      <c r="B2176" t="s">
        <v>15</v>
      </c>
      <c r="C2176" t="str">
        <f t="shared" si="103"/>
        <v>201403United States of America</v>
      </c>
      <c r="D2176">
        <v>201403</v>
      </c>
      <c r="E2176">
        <v>2014</v>
      </c>
      <c r="F2176" s="1">
        <v>41699</v>
      </c>
      <c r="G2176">
        <v>3</v>
      </c>
      <c r="H2176">
        <v>1</v>
      </c>
      <c r="I2176" t="s">
        <v>16</v>
      </c>
      <c r="J2176">
        <v>4</v>
      </c>
      <c r="K2176" t="s">
        <v>62</v>
      </c>
      <c r="L2176" t="s">
        <v>61</v>
      </c>
      <c r="M2176">
        <v>842</v>
      </c>
      <c r="N2176" t="s">
        <v>47</v>
      </c>
      <c r="O2176" s="3">
        <f>IFERROR(VLOOKUP(D2176&amp;N2176,'(0201) Fresh'!$C$2:$P$1086,14,FALSE),0)</f>
        <v>0</v>
      </c>
      <c r="P2176">
        <f>IFERROR(VLOOKUP(D2176&amp;N2176,'(0202) Frozen'!$C$2:$P$997,14,FALSE),0)</f>
        <v>0</v>
      </c>
      <c r="Q2176">
        <f t="shared" si="102"/>
        <v>0</v>
      </c>
      <c r="R2176" s="4">
        <f t="shared" si="104"/>
        <v>0</v>
      </c>
    </row>
    <row r="2177" spans="1:18" x14ac:dyDescent="0.25">
      <c r="A2177">
        <v>826</v>
      </c>
      <c r="B2177" t="s">
        <v>15</v>
      </c>
      <c r="C2177" t="str">
        <f t="shared" si="103"/>
        <v>201404United States of America</v>
      </c>
      <c r="D2177">
        <v>201404</v>
      </c>
      <c r="E2177">
        <v>2014</v>
      </c>
      <c r="F2177" s="1">
        <v>41730</v>
      </c>
      <c r="G2177">
        <v>4</v>
      </c>
      <c r="H2177">
        <v>1</v>
      </c>
      <c r="I2177" t="s">
        <v>16</v>
      </c>
      <c r="J2177">
        <v>4</v>
      </c>
      <c r="K2177" t="s">
        <v>62</v>
      </c>
      <c r="L2177" t="s">
        <v>61</v>
      </c>
      <c r="M2177">
        <v>842</v>
      </c>
      <c r="N2177" t="s">
        <v>47</v>
      </c>
      <c r="O2177" s="3">
        <f>IFERROR(VLOOKUP(D2177&amp;N2177,'(0201) Fresh'!$C$2:$P$1086,14,FALSE),0)</f>
        <v>0</v>
      </c>
      <c r="P2177">
        <f>IFERROR(VLOOKUP(D2177&amp;N2177,'(0202) Frozen'!$C$2:$P$997,14,FALSE),0)</f>
        <v>0</v>
      </c>
      <c r="Q2177">
        <f t="shared" si="102"/>
        <v>0</v>
      </c>
      <c r="R2177" s="4">
        <f t="shared" si="104"/>
        <v>0</v>
      </c>
    </row>
    <row r="2178" spans="1:18" x14ac:dyDescent="0.25">
      <c r="A2178">
        <v>826</v>
      </c>
      <c r="B2178" t="s">
        <v>15</v>
      </c>
      <c r="C2178" t="str">
        <f t="shared" si="103"/>
        <v>201405United States of America</v>
      </c>
      <c r="D2178">
        <v>201405</v>
      </c>
      <c r="E2178">
        <v>2014</v>
      </c>
      <c r="F2178" s="1">
        <v>41760</v>
      </c>
      <c r="G2178">
        <v>5</v>
      </c>
      <c r="H2178">
        <v>1</v>
      </c>
      <c r="I2178" t="s">
        <v>16</v>
      </c>
      <c r="J2178">
        <v>4</v>
      </c>
      <c r="K2178" t="s">
        <v>62</v>
      </c>
      <c r="L2178" t="s">
        <v>61</v>
      </c>
      <c r="M2178">
        <v>842</v>
      </c>
      <c r="N2178" t="s">
        <v>47</v>
      </c>
      <c r="O2178" s="3">
        <f>IFERROR(VLOOKUP(D2178&amp;N2178,'(0201) Fresh'!$C$2:$P$1086,14,FALSE),0)</f>
        <v>0</v>
      </c>
      <c r="P2178">
        <f>IFERROR(VLOOKUP(D2178&amp;N2178,'(0202) Frozen'!$C$2:$P$997,14,FALSE),0)</f>
        <v>0</v>
      </c>
      <c r="Q2178">
        <f t="shared" ref="Q2178:Q2241" si="105">O2178+P2178</f>
        <v>0</v>
      </c>
      <c r="R2178" s="4">
        <f t="shared" si="104"/>
        <v>0</v>
      </c>
    </row>
    <row r="2179" spans="1:18" x14ac:dyDescent="0.25">
      <c r="A2179">
        <v>826</v>
      </c>
      <c r="B2179" t="s">
        <v>15</v>
      </c>
      <c r="C2179" t="str">
        <f t="shared" ref="C2179:C2242" si="106">D2179&amp;N2179</f>
        <v>201406United States of America</v>
      </c>
      <c r="D2179">
        <v>201406</v>
      </c>
      <c r="E2179">
        <v>2014</v>
      </c>
      <c r="F2179" s="1">
        <v>41791</v>
      </c>
      <c r="G2179">
        <v>6</v>
      </c>
      <c r="H2179">
        <v>1</v>
      </c>
      <c r="I2179" t="s">
        <v>16</v>
      </c>
      <c r="J2179">
        <v>4</v>
      </c>
      <c r="K2179" t="s">
        <v>62</v>
      </c>
      <c r="L2179" t="s">
        <v>61</v>
      </c>
      <c r="M2179">
        <v>842</v>
      </c>
      <c r="N2179" t="s">
        <v>47</v>
      </c>
      <c r="O2179" s="3">
        <f>IFERROR(VLOOKUP(D2179&amp;N2179,'(0201) Fresh'!$C$2:$P$1086,14,FALSE),0)</f>
        <v>0</v>
      </c>
      <c r="P2179">
        <f>IFERROR(VLOOKUP(D2179&amp;N2179,'(0202) Frozen'!$C$2:$P$997,14,FALSE),0)</f>
        <v>0</v>
      </c>
      <c r="Q2179">
        <f t="shared" si="105"/>
        <v>0</v>
      </c>
      <c r="R2179" s="4">
        <f t="shared" si="104"/>
        <v>0</v>
      </c>
    </row>
    <row r="2180" spans="1:18" x14ac:dyDescent="0.25">
      <c r="A2180">
        <v>826</v>
      </c>
      <c r="B2180" t="s">
        <v>15</v>
      </c>
      <c r="C2180" t="str">
        <f t="shared" si="106"/>
        <v>201407United States of America</v>
      </c>
      <c r="D2180">
        <v>201407</v>
      </c>
      <c r="E2180">
        <v>2014</v>
      </c>
      <c r="F2180" s="1">
        <v>41821</v>
      </c>
      <c r="G2180">
        <v>7</v>
      </c>
      <c r="H2180">
        <v>1</v>
      </c>
      <c r="I2180" t="s">
        <v>16</v>
      </c>
      <c r="J2180">
        <v>4</v>
      </c>
      <c r="K2180" t="s">
        <v>62</v>
      </c>
      <c r="L2180" t="s">
        <v>61</v>
      </c>
      <c r="M2180">
        <v>842</v>
      </c>
      <c r="N2180" t="s">
        <v>47</v>
      </c>
      <c r="O2180" s="3">
        <f>IFERROR(VLOOKUP(D2180&amp;N2180,'(0201) Fresh'!$C$2:$P$1086,14,FALSE),0)</f>
        <v>0</v>
      </c>
      <c r="P2180">
        <f>IFERROR(VLOOKUP(D2180&amp;N2180,'(0202) Frozen'!$C$2:$P$997,14,FALSE),0)</f>
        <v>0</v>
      </c>
      <c r="Q2180">
        <f t="shared" si="105"/>
        <v>0</v>
      </c>
      <c r="R2180" s="4">
        <f t="shared" si="104"/>
        <v>0</v>
      </c>
    </row>
    <row r="2181" spans="1:18" x14ac:dyDescent="0.25">
      <c r="A2181">
        <v>826</v>
      </c>
      <c r="B2181" t="s">
        <v>15</v>
      </c>
      <c r="C2181" t="str">
        <f t="shared" si="106"/>
        <v>201408United States of America</v>
      </c>
      <c r="D2181">
        <v>201408</v>
      </c>
      <c r="E2181">
        <v>2014</v>
      </c>
      <c r="F2181" s="1">
        <v>41852</v>
      </c>
      <c r="G2181">
        <v>8</v>
      </c>
      <c r="H2181">
        <v>1</v>
      </c>
      <c r="I2181" t="s">
        <v>16</v>
      </c>
      <c r="J2181">
        <v>4</v>
      </c>
      <c r="K2181" t="s">
        <v>62</v>
      </c>
      <c r="L2181" t="s">
        <v>61</v>
      </c>
      <c r="M2181">
        <v>842</v>
      </c>
      <c r="N2181" t="s">
        <v>47</v>
      </c>
      <c r="O2181" s="3">
        <f>IFERROR(VLOOKUP(D2181&amp;N2181,'(0201) Fresh'!$C$2:$P$1086,14,FALSE),0)</f>
        <v>0</v>
      </c>
      <c r="P2181">
        <f>IFERROR(VLOOKUP(D2181&amp;N2181,'(0202) Frozen'!$C$2:$P$997,14,FALSE),0)</f>
        <v>2409</v>
      </c>
      <c r="Q2181">
        <f t="shared" si="105"/>
        <v>2409</v>
      </c>
      <c r="R2181" s="4">
        <f t="shared" si="104"/>
        <v>1.9002426859962709E-5</v>
      </c>
    </row>
    <row r="2182" spans="1:18" x14ac:dyDescent="0.25">
      <c r="A2182">
        <v>826</v>
      </c>
      <c r="B2182" t="s">
        <v>15</v>
      </c>
      <c r="C2182" t="str">
        <f t="shared" si="106"/>
        <v>201409United States of America</v>
      </c>
      <c r="D2182">
        <v>201409</v>
      </c>
      <c r="E2182">
        <v>2014</v>
      </c>
      <c r="F2182" s="1">
        <v>41883</v>
      </c>
      <c r="G2182">
        <v>9</v>
      </c>
      <c r="H2182">
        <v>1</v>
      </c>
      <c r="I2182" t="s">
        <v>16</v>
      </c>
      <c r="J2182">
        <v>4</v>
      </c>
      <c r="K2182" t="s">
        <v>62</v>
      </c>
      <c r="L2182" t="s">
        <v>61</v>
      </c>
      <c r="M2182">
        <v>842</v>
      </c>
      <c r="N2182" t="s">
        <v>47</v>
      </c>
      <c r="O2182" s="3">
        <f>IFERROR(VLOOKUP(D2182&amp;N2182,'(0201) Fresh'!$C$2:$P$1086,14,FALSE),0)</f>
        <v>0</v>
      </c>
      <c r="P2182">
        <f>IFERROR(VLOOKUP(D2182&amp;N2182,'(0202) Frozen'!$C$2:$P$997,14,FALSE),0)</f>
        <v>0</v>
      </c>
      <c r="Q2182">
        <f t="shared" si="105"/>
        <v>0</v>
      </c>
      <c r="R2182" s="4">
        <f t="shared" si="104"/>
        <v>0</v>
      </c>
    </row>
    <row r="2183" spans="1:18" x14ac:dyDescent="0.25">
      <c r="A2183">
        <v>826</v>
      </c>
      <c r="B2183" t="s">
        <v>15</v>
      </c>
      <c r="C2183" t="str">
        <f t="shared" si="106"/>
        <v>201410United States of America</v>
      </c>
      <c r="D2183">
        <v>201410</v>
      </c>
      <c r="E2183">
        <v>2014</v>
      </c>
      <c r="F2183" s="1">
        <v>41913</v>
      </c>
      <c r="G2183">
        <v>10</v>
      </c>
      <c r="H2183">
        <v>1</v>
      </c>
      <c r="I2183" t="s">
        <v>16</v>
      </c>
      <c r="J2183">
        <v>4</v>
      </c>
      <c r="K2183" t="s">
        <v>62</v>
      </c>
      <c r="L2183" t="s">
        <v>61</v>
      </c>
      <c r="M2183">
        <v>842</v>
      </c>
      <c r="N2183" t="s">
        <v>47</v>
      </c>
      <c r="O2183" s="3">
        <f>IFERROR(VLOOKUP(D2183&amp;N2183,'(0201) Fresh'!$C$2:$P$1086,14,FALSE),0)</f>
        <v>0</v>
      </c>
      <c r="P2183">
        <f>IFERROR(VLOOKUP(D2183&amp;N2183,'(0202) Frozen'!$C$2:$P$997,14,FALSE),0)</f>
        <v>0</v>
      </c>
      <c r="Q2183">
        <f t="shared" si="105"/>
        <v>0</v>
      </c>
      <c r="R2183" s="4">
        <f t="shared" si="104"/>
        <v>0</v>
      </c>
    </row>
    <row r="2184" spans="1:18" x14ac:dyDescent="0.25">
      <c r="A2184">
        <v>826</v>
      </c>
      <c r="B2184" t="s">
        <v>15</v>
      </c>
      <c r="C2184" t="str">
        <f t="shared" si="106"/>
        <v>201411United States of America</v>
      </c>
      <c r="D2184">
        <v>201411</v>
      </c>
      <c r="E2184">
        <v>2014</v>
      </c>
      <c r="F2184" s="1">
        <v>41944</v>
      </c>
      <c r="G2184">
        <v>11</v>
      </c>
      <c r="H2184">
        <v>1</v>
      </c>
      <c r="I2184" t="s">
        <v>16</v>
      </c>
      <c r="J2184">
        <v>4</v>
      </c>
      <c r="K2184" t="s">
        <v>62</v>
      </c>
      <c r="L2184" t="s">
        <v>61</v>
      </c>
      <c r="M2184">
        <v>842</v>
      </c>
      <c r="N2184" t="s">
        <v>47</v>
      </c>
      <c r="O2184" s="3">
        <f>IFERROR(VLOOKUP(D2184&amp;N2184,'(0201) Fresh'!$C$2:$P$1086,14,FALSE),0)</f>
        <v>0</v>
      </c>
      <c r="P2184">
        <f>IFERROR(VLOOKUP(D2184&amp;N2184,'(0202) Frozen'!$C$2:$P$997,14,FALSE),0)</f>
        <v>0</v>
      </c>
      <c r="Q2184">
        <f t="shared" si="105"/>
        <v>0</v>
      </c>
      <c r="R2184" s="4">
        <f t="shared" si="104"/>
        <v>0</v>
      </c>
    </row>
    <row r="2185" spans="1:18" x14ac:dyDescent="0.25">
      <c r="A2185" s="3">
        <v>826</v>
      </c>
      <c r="B2185" s="3" t="s">
        <v>15</v>
      </c>
      <c r="C2185" t="str">
        <f t="shared" si="106"/>
        <v>201001Uruguay</v>
      </c>
      <c r="D2185" s="3">
        <v>201001</v>
      </c>
      <c r="E2185" s="3">
        <v>2010</v>
      </c>
      <c r="F2185" s="6">
        <v>40179</v>
      </c>
      <c r="G2185" s="3">
        <v>1</v>
      </c>
      <c r="H2185" s="3">
        <v>1</v>
      </c>
      <c r="I2185" s="3" t="s">
        <v>16</v>
      </c>
      <c r="J2185" s="3">
        <v>4</v>
      </c>
      <c r="K2185" s="3" t="s">
        <v>62</v>
      </c>
      <c r="L2185" s="3" t="s">
        <v>61</v>
      </c>
      <c r="M2185" s="3">
        <v>858</v>
      </c>
      <c r="N2185" s="3" t="s">
        <v>48</v>
      </c>
      <c r="O2185" s="3">
        <f>IFERROR(VLOOKUP(D2185&amp;N2185,'(0201) Fresh'!$C$2:$P$1086,14,FALSE),0)</f>
        <v>2792111</v>
      </c>
      <c r="P2185">
        <f>IFERROR(VLOOKUP(D2185&amp;N2185,'(0202) Frozen'!$C$2:$P$997,14,FALSE),0)</f>
        <v>5151197</v>
      </c>
      <c r="Q2185" s="3">
        <f t="shared" si="105"/>
        <v>7943308</v>
      </c>
      <c r="R2185" s="4">
        <f>Q2185/Q2</f>
        <v>8.8756661030805567E-2</v>
      </c>
    </row>
    <row r="2186" spans="1:18" x14ac:dyDescent="0.25">
      <c r="A2186" s="3">
        <v>826</v>
      </c>
      <c r="B2186" s="3" t="s">
        <v>15</v>
      </c>
      <c r="C2186" t="str">
        <f t="shared" si="106"/>
        <v>201002Uruguay</v>
      </c>
      <c r="D2186" s="3">
        <v>201002</v>
      </c>
      <c r="E2186" s="3">
        <v>2010</v>
      </c>
      <c r="F2186" s="6">
        <v>40210</v>
      </c>
      <c r="G2186" s="3">
        <v>2</v>
      </c>
      <c r="H2186" s="3">
        <v>1</v>
      </c>
      <c r="I2186" s="3" t="s">
        <v>16</v>
      </c>
      <c r="J2186" s="3">
        <v>4</v>
      </c>
      <c r="K2186" s="3" t="s">
        <v>62</v>
      </c>
      <c r="L2186" s="3" t="s">
        <v>61</v>
      </c>
      <c r="M2186" s="3">
        <v>858</v>
      </c>
      <c r="N2186" s="3" t="s">
        <v>48</v>
      </c>
      <c r="O2186" s="3">
        <f>IFERROR(VLOOKUP(D2186&amp;N2186,'(0201) Fresh'!$C$2:$P$1086,14,FALSE),0)</f>
        <v>1493153</v>
      </c>
      <c r="P2186">
        <f>IFERROR(VLOOKUP(D2186&amp;N2186,'(0202) Frozen'!$C$2:$P$997,14,FALSE),0)</f>
        <v>3650050</v>
      </c>
      <c r="Q2186" s="3">
        <f t="shared" si="105"/>
        <v>5143203</v>
      </c>
      <c r="R2186" s="4">
        <f t="shared" ref="R2186:R2243" si="107">Q2186/Q3</f>
        <v>5.8834877242722336E-2</v>
      </c>
    </row>
    <row r="2187" spans="1:18" x14ac:dyDescent="0.25">
      <c r="A2187" s="3">
        <v>826</v>
      </c>
      <c r="B2187" s="3" t="s">
        <v>15</v>
      </c>
      <c r="C2187" t="str">
        <f t="shared" si="106"/>
        <v>201003Uruguay</v>
      </c>
      <c r="D2187" s="3">
        <v>201003</v>
      </c>
      <c r="E2187" s="3">
        <v>2010</v>
      </c>
      <c r="F2187" s="6">
        <v>40238</v>
      </c>
      <c r="G2187" s="3">
        <v>3</v>
      </c>
      <c r="H2187" s="3">
        <v>1</v>
      </c>
      <c r="I2187" s="3" t="s">
        <v>16</v>
      </c>
      <c r="J2187" s="3">
        <v>4</v>
      </c>
      <c r="K2187" s="3" t="s">
        <v>62</v>
      </c>
      <c r="L2187" s="3" t="s">
        <v>61</v>
      </c>
      <c r="M2187" s="3">
        <v>858</v>
      </c>
      <c r="N2187" s="3" t="s">
        <v>48</v>
      </c>
      <c r="O2187" s="3">
        <f>IFERROR(VLOOKUP(D2187&amp;N2187,'(0201) Fresh'!$C$2:$P$1086,14,FALSE),0)</f>
        <v>2249011</v>
      </c>
      <c r="P2187">
        <f>IFERROR(VLOOKUP(D2187&amp;N2187,'(0202) Frozen'!$C$2:$P$997,14,FALSE),0)</f>
        <v>3441682</v>
      </c>
      <c r="Q2187" s="3">
        <f t="shared" si="105"/>
        <v>5690693</v>
      </c>
      <c r="R2187" s="4">
        <f t="shared" si="107"/>
        <v>5.8390317925909166E-2</v>
      </c>
    </row>
    <row r="2188" spans="1:18" x14ac:dyDescent="0.25">
      <c r="A2188" s="3">
        <v>826</v>
      </c>
      <c r="B2188" s="3" t="s">
        <v>15</v>
      </c>
      <c r="C2188" t="str">
        <f t="shared" si="106"/>
        <v>201004Uruguay</v>
      </c>
      <c r="D2188" s="3">
        <v>201004</v>
      </c>
      <c r="E2188" s="3">
        <v>2010</v>
      </c>
      <c r="F2188" s="6">
        <v>40269</v>
      </c>
      <c r="G2188" s="3">
        <v>4</v>
      </c>
      <c r="H2188" s="3">
        <v>1</v>
      </c>
      <c r="I2188" s="3" t="s">
        <v>16</v>
      </c>
      <c r="J2188" s="3">
        <v>4</v>
      </c>
      <c r="K2188" s="3" t="s">
        <v>62</v>
      </c>
      <c r="L2188" s="3" t="s">
        <v>61</v>
      </c>
      <c r="M2188" s="3">
        <v>858</v>
      </c>
      <c r="N2188" s="3" t="s">
        <v>48</v>
      </c>
      <c r="O2188" s="3">
        <f>IFERROR(VLOOKUP(D2188&amp;N2188,'(0201) Fresh'!$C$2:$P$1086,14,FALSE),0)</f>
        <v>2042328</v>
      </c>
      <c r="P2188">
        <f>IFERROR(VLOOKUP(D2188&amp;N2188,'(0202) Frozen'!$C$2:$P$997,14,FALSE),0)</f>
        <v>5459843</v>
      </c>
      <c r="Q2188" s="3">
        <f t="shared" si="105"/>
        <v>7502171</v>
      </c>
      <c r="R2188" s="4">
        <f t="shared" si="107"/>
        <v>8.1174285766964172E-2</v>
      </c>
    </row>
    <row r="2189" spans="1:18" x14ac:dyDescent="0.25">
      <c r="A2189" s="3">
        <v>826</v>
      </c>
      <c r="B2189" s="3" t="s">
        <v>15</v>
      </c>
      <c r="C2189" t="str">
        <f t="shared" si="106"/>
        <v>201005Uruguay</v>
      </c>
      <c r="D2189" s="3">
        <v>201005</v>
      </c>
      <c r="E2189" s="3">
        <v>2010</v>
      </c>
      <c r="F2189" s="6">
        <v>40299</v>
      </c>
      <c r="G2189" s="3">
        <v>5</v>
      </c>
      <c r="H2189" s="3">
        <v>1</v>
      </c>
      <c r="I2189" s="3" t="s">
        <v>16</v>
      </c>
      <c r="J2189" s="3">
        <v>4</v>
      </c>
      <c r="K2189" s="3" t="s">
        <v>62</v>
      </c>
      <c r="L2189" s="3" t="s">
        <v>61</v>
      </c>
      <c r="M2189" s="3">
        <v>858</v>
      </c>
      <c r="N2189" s="3" t="s">
        <v>48</v>
      </c>
      <c r="O2189" s="3">
        <f>IFERROR(VLOOKUP(D2189&amp;N2189,'(0201) Fresh'!$C$2:$P$1086,14,FALSE),0)</f>
        <v>2121081</v>
      </c>
      <c r="P2189">
        <f>IFERROR(VLOOKUP(D2189&amp;N2189,'(0202) Frozen'!$C$2:$P$997,14,FALSE),0)</f>
        <v>4615309</v>
      </c>
      <c r="Q2189" s="3">
        <f t="shared" si="105"/>
        <v>6736390</v>
      </c>
      <c r="R2189" s="4">
        <f t="shared" si="107"/>
        <v>7.6181309932127586E-2</v>
      </c>
    </row>
    <row r="2190" spans="1:18" x14ac:dyDescent="0.25">
      <c r="A2190" s="3">
        <v>826</v>
      </c>
      <c r="B2190" s="3" t="s">
        <v>15</v>
      </c>
      <c r="C2190" t="str">
        <f t="shared" si="106"/>
        <v>201006Uruguay</v>
      </c>
      <c r="D2190" s="3">
        <v>201006</v>
      </c>
      <c r="E2190" s="3">
        <v>2010</v>
      </c>
      <c r="F2190" s="6">
        <v>40330</v>
      </c>
      <c r="G2190" s="3">
        <v>6</v>
      </c>
      <c r="H2190" s="3">
        <v>1</v>
      </c>
      <c r="I2190" s="3" t="s">
        <v>16</v>
      </c>
      <c r="J2190" s="3">
        <v>4</v>
      </c>
      <c r="K2190" s="3" t="s">
        <v>62</v>
      </c>
      <c r="L2190" s="3" t="s">
        <v>61</v>
      </c>
      <c r="M2190" s="3">
        <v>858</v>
      </c>
      <c r="N2190" s="3" t="s">
        <v>48</v>
      </c>
      <c r="O2190" s="3">
        <f>IFERROR(VLOOKUP(D2190&amp;N2190,'(0201) Fresh'!$C$2:$P$1086,14,FALSE),0)</f>
        <v>2122778</v>
      </c>
      <c r="P2190">
        <f>IFERROR(VLOOKUP(D2190&amp;N2190,'(0202) Frozen'!$C$2:$P$997,14,FALSE),0)</f>
        <v>4240075</v>
      </c>
      <c r="Q2190" s="3">
        <f t="shared" si="105"/>
        <v>6362853</v>
      </c>
      <c r="R2190" s="4">
        <f t="shared" si="107"/>
        <v>6.4674915153505846E-2</v>
      </c>
    </row>
    <row r="2191" spans="1:18" x14ac:dyDescent="0.25">
      <c r="A2191" s="3">
        <v>826</v>
      </c>
      <c r="B2191" s="3" t="s">
        <v>15</v>
      </c>
      <c r="C2191" t="str">
        <f t="shared" si="106"/>
        <v>201007Uruguay</v>
      </c>
      <c r="D2191" s="3">
        <v>201007</v>
      </c>
      <c r="E2191" s="3">
        <v>2010</v>
      </c>
      <c r="F2191" s="6">
        <v>40360</v>
      </c>
      <c r="G2191" s="3">
        <v>7</v>
      </c>
      <c r="H2191" s="3">
        <v>1</v>
      </c>
      <c r="I2191" s="3" t="s">
        <v>16</v>
      </c>
      <c r="J2191" s="3">
        <v>4</v>
      </c>
      <c r="K2191" s="3" t="s">
        <v>62</v>
      </c>
      <c r="L2191" s="3" t="s">
        <v>61</v>
      </c>
      <c r="M2191" s="3">
        <v>858</v>
      </c>
      <c r="N2191" s="3" t="s">
        <v>48</v>
      </c>
      <c r="O2191" s="3">
        <f>IFERROR(VLOOKUP(D2191&amp;N2191,'(0201) Fresh'!$C$2:$P$1086,14,FALSE),0)</f>
        <v>796376</v>
      </c>
      <c r="P2191">
        <f>IFERROR(VLOOKUP(D2191&amp;N2191,'(0202) Frozen'!$C$2:$P$997,14,FALSE),0)</f>
        <v>5601465</v>
      </c>
      <c r="Q2191" s="3">
        <f t="shared" si="105"/>
        <v>6397841</v>
      </c>
      <c r="R2191" s="4">
        <f t="shared" si="107"/>
        <v>6.8870328674211931E-2</v>
      </c>
    </row>
    <row r="2192" spans="1:18" x14ac:dyDescent="0.25">
      <c r="A2192" s="3">
        <v>826</v>
      </c>
      <c r="B2192" s="3" t="s">
        <v>15</v>
      </c>
      <c r="C2192" t="str">
        <f t="shared" si="106"/>
        <v>201008Uruguay</v>
      </c>
      <c r="D2192" s="3">
        <v>201008</v>
      </c>
      <c r="E2192" s="3">
        <v>2010</v>
      </c>
      <c r="F2192" s="6">
        <v>40391</v>
      </c>
      <c r="G2192" s="3">
        <v>8</v>
      </c>
      <c r="H2192" s="3">
        <v>1</v>
      </c>
      <c r="I2192" s="3" t="s">
        <v>16</v>
      </c>
      <c r="J2192" s="3">
        <v>4</v>
      </c>
      <c r="K2192" s="3" t="s">
        <v>62</v>
      </c>
      <c r="L2192" s="3" t="s">
        <v>61</v>
      </c>
      <c r="M2192" s="3">
        <v>858</v>
      </c>
      <c r="N2192" s="3" t="s">
        <v>48</v>
      </c>
      <c r="O2192" s="3">
        <f>IFERROR(VLOOKUP(D2192&amp;N2192,'(0201) Fresh'!$C$2:$P$1086,14,FALSE),0)</f>
        <v>586651</v>
      </c>
      <c r="P2192">
        <f>IFERROR(VLOOKUP(D2192&amp;N2192,'(0202) Frozen'!$C$2:$P$997,14,FALSE),0)</f>
        <v>934169</v>
      </c>
      <c r="Q2192" s="3">
        <f t="shared" si="105"/>
        <v>1520820</v>
      </c>
      <c r="R2192" s="4">
        <f t="shared" si="107"/>
        <v>1.7342830498822875E-2</v>
      </c>
    </row>
    <row r="2193" spans="1:18" x14ac:dyDescent="0.25">
      <c r="A2193" s="3">
        <v>826</v>
      </c>
      <c r="B2193" s="3" t="s">
        <v>15</v>
      </c>
      <c r="C2193" t="str">
        <f t="shared" si="106"/>
        <v>201009Uruguay</v>
      </c>
      <c r="D2193" s="3">
        <v>201009</v>
      </c>
      <c r="E2193" s="3">
        <v>2010</v>
      </c>
      <c r="F2193" s="6">
        <v>40422</v>
      </c>
      <c r="G2193" s="3">
        <v>9</v>
      </c>
      <c r="H2193" s="3">
        <v>1</v>
      </c>
      <c r="I2193" s="3" t="s">
        <v>16</v>
      </c>
      <c r="J2193" s="3">
        <v>4</v>
      </c>
      <c r="K2193" s="3" t="s">
        <v>62</v>
      </c>
      <c r="L2193" s="3" t="s">
        <v>61</v>
      </c>
      <c r="M2193" s="3">
        <v>858</v>
      </c>
      <c r="N2193" s="3" t="s">
        <v>48</v>
      </c>
      <c r="O2193" s="3">
        <f>IFERROR(VLOOKUP(D2193&amp;N2193,'(0201) Fresh'!$C$2:$P$1086,14,FALSE),0)</f>
        <v>681874</v>
      </c>
      <c r="P2193">
        <f>IFERROR(VLOOKUP(D2193&amp;N2193,'(0202) Frozen'!$C$2:$P$997,14,FALSE),0)</f>
        <v>1127219</v>
      </c>
      <c r="Q2193" s="3">
        <f t="shared" si="105"/>
        <v>1809093</v>
      </c>
      <c r="R2193" s="4">
        <f t="shared" si="107"/>
        <v>1.6801159270544725E-2</v>
      </c>
    </row>
    <row r="2194" spans="1:18" x14ac:dyDescent="0.25">
      <c r="A2194" s="3">
        <v>826</v>
      </c>
      <c r="B2194" s="3" t="s">
        <v>15</v>
      </c>
      <c r="C2194" t="str">
        <f t="shared" si="106"/>
        <v>201010Uruguay</v>
      </c>
      <c r="D2194" s="3">
        <v>201010</v>
      </c>
      <c r="E2194" s="3">
        <v>2010</v>
      </c>
      <c r="F2194" s="6">
        <v>40452</v>
      </c>
      <c r="G2194" s="3">
        <v>10</v>
      </c>
      <c r="H2194" s="3">
        <v>1</v>
      </c>
      <c r="I2194" s="3" t="s">
        <v>16</v>
      </c>
      <c r="J2194" s="3">
        <v>4</v>
      </c>
      <c r="K2194" s="3" t="s">
        <v>62</v>
      </c>
      <c r="L2194" s="3" t="s">
        <v>61</v>
      </c>
      <c r="M2194" s="3">
        <v>858</v>
      </c>
      <c r="N2194" s="3" t="s">
        <v>48</v>
      </c>
      <c r="O2194" s="3">
        <f>IFERROR(VLOOKUP(D2194&amp;N2194,'(0201) Fresh'!$C$2:$P$1086,14,FALSE),0)</f>
        <v>669154</v>
      </c>
      <c r="P2194">
        <f>IFERROR(VLOOKUP(D2194&amp;N2194,'(0202) Frozen'!$C$2:$P$997,14,FALSE),0)</f>
        <v>985478</v>
      </c>
      <c r="Q2194" s="3">
        <f t="shared" si="105"/>
        <v>1654632</v>
      </c>
      <c r="R2194" s="4">
        <f t="shared" si="107"/>
        <v>1.8764075548699393E-2</v>
      </c>
    </row>
    <row r="2195" spans="1:18" x14ac:dyDescent="0.25">
      <c r="A2195" s="3">
        <v>826</v>
      </c>
      <c r="B2195" s="3" t="s">
        <v>15</v>
      </c>
      <c r="C2195" t="str">
        <f t="shared" si="106"/>
        <v>201011Uruguay</v>
      </c>
      <c r="D2195" s="3">
        <v>201011</v>
      </c>
      <c r="E2195" s="3">
        <v>2010</v>
      </c>
      <c r="F2195" s="6">
        <v>40483</v>
      </c>
      <c r="G2195" s="3">
        <v>11</v>
      </c>
      <c r="H2195" s="3">
        <v>1</v>
      </c>
      <c r="I2195" s="3" t="s">
        <v>16</v>
      </c>
      <c r="J2195" s="3">
        <v>4</v>
      </c>
      <c r="K2195" s="3" t="s">
        <v>62</v>
      </c>
      <c r="L2195" s="3" t="s">
        <v>61</v>
      </c>
      <c r="M2195" s="3">
        <v>858</v>
      </c>
      <c r="N2195" s="3" t="s">
        <v>48</v>
      </c>
      <c r="O2195" s="3">
        <f>IFERROR(VLOOKUP(D2195&amp;N2195,'(0201) Fresh'!$C$2:$P$1086,14,FALSE),0)</f>
        <v>814601</v>
      </c>
      <c r="P2195">
        <f>IFERROR(VLOOKUP(D2195&amp;N2195,'(0202) Frozen'!$C$2:$P$997,14,FALSE),0)</f>
        <v>903909</v>
      </c>
      <c r="Q2195" s="3">
        <f t="shared" si="105"/>
        <v>1718510</v>
      </c>
      <c r="R2195" s="4">
        <f t="shared" si="107"/>
        <v>1.6385764710178653E-2</v>
      </c>
    </row>
    <row r="2196" spans="1:18" x14ac:dyDescent="0.25">
      <c r="A2196" s="3">
        <v>826</v>
      </c>
      <c r="B2196" s="3" t="s">
        <v>15</v>
      </c>
      <c r="C2196" t="str">
        <f t="shared" si="106"/>
        <v>201012Uruguay</v>
      </c>
      <c r="D2196" s="3">
        <v>201012</v>
      </c>
      <c r="E2196" s="3">
        <v>2010</v>
      </c>
      <c r="F2196" s="6">
        <v>40513</v>
      </c>
      <c r="G2196" s="3">
        <v>12</v>
      </c>
      <c r="H2196" s="3">
        <v>1</v>
      </c>
      <c r="I2196" s="3" t="s">
        <v>16</v>
      </c>
      <c r="J2196" s="3">
        <v>4</v>
      </c>
      <c r="K2196" s="3" t="s">
        <v>62</v>
      </c>
      <c r="L2196" s="3" t="s">
        <v>61</v>
      </c>
      <c r="M2196" s="3">
        <v>858</v>
      </c>
      <c r="N2196" s="3" t="s">
        <v>48</v>
      </c>
      <c r="O2196" s="3">
        <f>IFERROR(VLOOKUP(D2196&amp;N2196,'(0201) Fresh'!$C$2:$P$1086,14,FALSE),0)</f>
        <v>861688</v>
      </c>
      <c r="P2196">
        <f>IFERROR(VLOOKUP(D2196&amp;N2196,'(0202) Frozen'!$C$2:$P$997,14,FALSE),0)</f>
        <v>984038</v>
      </c>
      <c r="Q2196" s="3">
        <f t="shared" si="105"/>
        <v>1845726</v>
      </c>
      <c r="R2196" s="4">
        <f t="shared" si="107"/>
        <v>1.4411043615009923E-2</v>
      </c>
    </row>
    <row r="2197" spans="1:18" x14ac:dyDescent="0.25">
      <c r="A2197" s="3">
        <v>826</v>
      </c>
      <c r="B2197" s="3" t="s">
        <v>15</v>
      </c>
      <c r="C2197" t="str">
        <f t="shared" si="106"/>
        <v>201101Uruguay</v>
      </c>
      <c r="D2197" s="3">
        <v>201101</v>
      </c>
      <c r="E2197" s="3">
        <v>2011</v>
      </c>
      <c r="F2197" s="6">
        <v>40544</v>
      </c>
      <c r="G2197" s="3">
        <v>1</v>
      </c>
      <c r="H2197" s="3">
        <v>1</v>
      </c>
      <c r="I2197" s="3" t="s">
        <v>16</v>
      </c>
      <c r="J2197" s="3">
        <v>4</v>
      </c>
      <c r="K2197" s="3" t="s">
        <v>62</v>
      </c>
      <c r="L2197" s="3" t="s">
        <v>61</v>
      </c>
      <c r="M2197" s="3">
        <v>858</v>
      </c>
      <c r="N2197" s="3" t="s">
        <v>48</v>
      </c>
      <c r="O2197" s="3">
        <f>IFERROR(VLOOKUP(D2197&amp;N2197,'(0201) Fresh'!$C$2:$P$1086,14,FALSE),0)</f>
        <v>2317188</v>
      </c>
      <c r="P2197">
        <f>IFERROR(VLOOKUP(D2197&amp;N2197,'(0202) Frozen'!$C$2:$P$997,14,FALSE),0)</f>
        <v>2488992</v>
      </c>
      <c r="Q2197" s="3">
        <f t="shared" si="105"/>
        <v>4806180</v>
      </c>
      <c r="R2197" s="4">
        <f t="shared" si="107"/>
        <v>4.67800550280646E-2</v>
      </c>
    </row>
    <row r="2198" spans="1:18" x14ac:dyDescent="0.25">
      <c r="A2198" s="3">
        <v>826</v>
      </c>
      <c r="B2198" s="3" t="s">
        <v>15</v>
      </c>
      <c r="C2198" t="str">
        <f t="shared" si="106"/>
        <v>201102Uruguay</v>
      </c>
      <c r="D2198" s="3">
        <v>201102</v>
      </c>
      <c r="E2198" s="3">
        <v>2011</v>
      </c>
      <c r="F2198" s="6">
        <v>40575</v>
      </c>
      <c r="G2198" s="3">
        <v>2</v>
      </c>
      <c r="H2198" s="3">
        <v>1</v>
      </c>
      <c r="I2198" s="3" t="s">
        <v>16</v>
      </c>
      <c r="J2198" s="3">
        <v>4</v>
      </c>
      <c r="K2198" s="3" t="s">
        <v>62</v>
      </c>
      <c r="L2198" s="3" t="s">
        <v>61</v>
      </c>
      <c r="M2198" s="3">
        <v>858</v>
      </c>
      <c r="N2198" s="3" t="s">
        <v>48</v>
      </c>
      <c r="O2198" s="3">
        <f>IFERROR(VLOOKUP(D2198&amp;N2198,'(0201) Fresh'!$C$2:$P$1086,14,FALSE),0)</f>
        <v>2434235</v>
      </c>
      <c r="P2198">
        <f>IFERROR(VLOOKUP(D2198&amp;N2198,'(0202) Frozen'!$C$2:$P$997,14,FALSE),0)</f>
        <v>1909587</v>
      </c>
      <c r="Q2198" s="3">
        <f t="shared" si="105"/>
        <v>4343822</v>
      </c>
      <c r="R2198" s="4">
        <f t="shared" si="107"/>
        <v>4.9168797081137298E-2</v>
      </c>
    </row>
    <row r="2199" spans="1:18" x14ac:dyDescent="0.25">
      <c r="A2199" s="3">
        <v>826</v>
      </c>
      <c r="B2199" s="3" t="s">
        <v>15</v>
      </c>
      <c r="C2199" t="str">
        <f t="shared" si="106"/>
        <v>201103Uruguay</v>
      </c>
      <c r="D2199" s="3">
        <v>201103</v>
      </c>
      <c r="E2199" s="3">
        <v>2011</v>
      </c>
      <c r="F2199" s="6">
        <v>40603</v>
      </c>
      <c r="G2199" s="3">
        <v>3</v>
      </c>
      <c r="H2199" s="3">
        <v>1</v>
      </c>
      <c r="I2199" s="3" t="s">
        <v>16</v>
      </c>
      <c r="J2199" s="3">
        <v>4</v>
      </c>
      <c r="K2199" s="3" t="s">
        <v>62</v>
      </c>
      <c r="L2199" s="3" t="s">
        <v>61</v>
      </c>
      <c r="M2199" s="3">
        <v>858</v>
      </c>
      <c r="N2199" s="3" t="s">
        <v>48</v>
      </c>
      <c r="O2199" s="3">
        <f>IFERROR(VLOOKUP(D2199&amp;N2199,'(0201) Fresh'!$C$2:$P$1086,14,FALSE),0)</f>
        <v>2820244</v>
      </c>
      <c r="P2199">
        <f>IFERROR(VLOOKUP(D2199&amp;N2199,'(0202) Frozen'!$C$2:$P$997,14,FALSE),0)</f>
        <v>2062093</v>
      </c>
      <c r="Q2199" s="3">
        <f t="shared" si="105"/>
        <v>4882337</v>
      </c>
      <c r="R2199" s="4">
        <f t="shared" si="107"/>
        <v>4.6390839868705694E-2</v>
      </c>
    </row>
    <row r="2200" spans="1:18" x14ac:dyDescent="0.25">
      <c r="A2200" s="3">
        <v>826</v>
      </c>
      <c r="B2200" s="3" t="s">
        <v>15</v>
      </c>
      <c r="C2200" t="str">
        <f t="shared" si="106"/>
        <v>201104Uruguay</v>
      </c>
      <c r="D2200" s="3">
        <v>201104</v>
      </c>
      <c r="E2200" s="3">
        <v>2011</v>
      </c>
      <c r="F2200" s="6">
        <v>40634</v>
      </c>
      <c r="G2200" s="3">
        <v>4</v>
      </c>
      <c r="H2200" s="3">
        <v>1</v>
      </c>
      <c r="I2200" s="3" t="s">
        <v>16</v>
      </c>
      <c r="J2200" s="3">
        <v>4</v>
      </c>
      <c r="K2200" s="3" t="s">
        <v>62</v>
      </c>
      <c r="L2200" s="3" t="s">
        <v>61</v>
      </c>
      <c r="M2200" s="3">
        <v>858</v>
      </c>
      <c r="N2200" s="3" t="s">
        <v>48</v>
      </c>
      <c r="O2200" s="3">
        <f>IFERROR(VLOOKUP(D2200&amp;N2200,'(0201) Fresh'!$C$2:$P$1086,14,FALSE),0)</f>
        <v>1752870</v>
      </c>
      <c r="P2200">
        <f>IFERROR(VLOOKUP(D2200&amp;N2200,'(0202) Frozen'!$C$2:$P$997,14,FALSE),0)</f>
        <v>1528433</v>
      </c>
      <c r="Q2200" s="3">
        <f t="shared" si="105"/>
        <v>3281303</v>
      </c>
      <c r="R2200" s="4">
        <f t="shared" si="107"/>
        <v>3.2091456489074251E-2</v>
      </c>
    </row>
    <row r="2201" spans="1:18" x14ac:dyDescent="0.25">
      <c r="A2201" s="3">
        <v>826</v>
      </c>
      <c r="B2201" s="3" t="s">
        <v>15</v>
      </c>
      <c r="C2201" t="str">
        <f t="shared" si="106"/>
        <v>201105Uruguay</v>
      </c>
      <c r="D2201" s="3">
        <v>201105</v>
      </c>
      <c r="E2201" s="3">
        <v>2011</v>
      </c>
      <c r="F2201" s="6">
        <v>40664</v>
      </c>
      <c r="G2201" s="3">
        <v>5</v>
      </c>
      <c r="H2201" s="3">
        <v>1</v>
      </c>
      <c r="I2201" s="3" t="s">
        <v>16</v>
      </c>
      <c r="J2201" s="3">
        <v>4</v>
      </c>
      <c r="K2201" s="3" t="s">
        <v>62</v>
      </c>
      <c r="L2201" s="3" t="s">
        <v>61</v>
      </c>
      <c r="M2201" s="3">
        <v>858</v>
      </c>
      <c r="N2201" s="3" t="s">
        <v>48</v>
      </c>
      <c r="O2201" s="3">
        <f>IFERROR(VLOOKUP(D2201&amp;N2201,'(0201) Fresh'!$C$2:$P$1086,14,FALSE),0)</f>
        <v>4066328</v>
      </c>
      <c r="P2201">
        <f>IFERROR(VLOOKUP(D2201&amp;N2201,'(0202) Frozen'!$C$2:$P$997,14,FALSE),0)</f>
        <v>2511069</v>
      </c>
      <c r="Q2201" s="3">
        <f t="shared" si="105"/>
        <v>6577397</v>
      </c>
      <c r="R2201" s="4">
        <f t="shared" si="107"/>
        <v>6.1385272884792758E-2</v>
      </c>
    </row>
    <row r="2202" spans="1:18" x14ac:dyDescent="0.25">
      <c r="A2202" s="3">
        <v>826</v>
      </c>
      <c r="B2202" s="3" t="s">
        <v>15</v>
      </c>
      <c r="C2202" t="str">
        <f t="shared" si="106"/>
        <v>201106Uruguay</v>
      </c>
      <c r="D2202" s="3">
        <v>201106</v>
      </c>
      <c r="E2202" s="3">
        <v>2011</v>
      </c>
      <c r="F2202" s="6">
        <v>40695</v>
      </c>
      <c r="G2202" s="3">
        <v>6</v>
      </c>
      <c r="H2202" s="3">
        <v>1</v>
      </c>
      <c r="I2202" s="3" t="s">
        <v>16</v>
      </c>
      <c r="J2202" s="3">
        <v>4</v>
      </c>
      <c r="K2202" s="3" t="s">
        <v>62</v>
      </c>
      <c r="L2202" s="3" t="s">
        <v>61</v>
      </c>
      <c r="M2202" s="3">
        <v>858</v>
      </c>
      <c r="N2202" s="3" t="s">
        <v>48</v>
      </c>
      <c r="O2202" s="3">
        <f>IFERROR(VLOOKUP(D2202&amp;N2202,'(0201) Fresh'!$C$2:$P$1086,14,FALSE),0)</f>
        <v>6754352</v>
      </c>
      <c r="P2202">
        <f>IFERROR(VLOOKUP(D2202&amp;N2202,'(0202) Frozen'!$C$2:$P$997,14,FALSE),0)</f>
        <v>6243788</v>
      </c>
      <c r="Q2202" s="3">
        <f t="shared" si="105"/>
        <v>12998140</v>
      </c>
      <c r="R2202" s="4">
        <f t="shared" si="107"/>
        <v>0.10564793224482076</v>
      </c>
    </row>
    <row r="2203" spans="1:18" x14ac:dyDescent="0.25">
      <c r="A2203" s="3">
        <v>826</v>
      </c>
      <c r="B2203" s="3" t="s">
        <v>15</v>
      </c>
      <c r="C2203" t="str">
        <f t="shared" si="106"/>
        <v>201107Uruguay</v>
      </c>
      <c r="D2203" s="3">
        <v>201107</v>
      </c>
      <c r="E2203" s="3">
        <v>2011</v>
      </c>
      <c r="F2203" s="6">
        <v>40725</v>
      </c>
      <c r="G2203" s="3">
        <v>7</v>
      </c>
      <c r="H2203" s="3">
        <v>1</v>
      </c>
      <c r="I2203" s="3" t="s">
        <v>16</v>
      </c>
      <c r="J2203" s="3">
        <v>4</v>
      </c>
      <c r="K2203" s="3" t="s">
        <v>62</v>
      </c>
      <c r="L2203" s="3" t="s">
        <v>61</v>
      </c>
      <c r="M2203" s="3">
        <v>858</v>
      </c>
      <c r="N2203" s="3" t="s">
        <v>48</v>
      </c>
      <c r="O2203" s="3">
        <f>IFERROR(VLOOKUP(D2203&amp;N2203,'(0201) Fresh'!$C$2:$P$1086,14,FALSE),0)</f>
        <v>1421280</v>
      </c>
      <c r="P2203">
        <f>IFERROR(VLOOKUP(D2203&amp;N2203,'(0202) Frozen'!$C$2:$P$997,14,FALSE),0)</f>
        <v>1995270</v>
      </c>
      <c r="Q2203" s="3">
        <f t="shared" si="105"/>
        <v>3416550</v>
      </c>
      <c r="R2203" s="4">
        <f t="shared" si="107"/>
        <v>3.3534583366652305E-2</v>
      </c>
    </row>
    <row r="2204" spans="1:18" x14ac:dyDescent="0.25">
      <c r="A2204" s="3">
        <v>826</v>
      </c>
      <c r="B2204" s="3" t="s">
        <v>15</v>
      </c>
      <c r="C2204" t="str">
        <f t="shared" si="106"/>
        <v>201108Uruguay</v>
      </c>
      <c r="D2204" s="3">
        <v>201108</v>
      </c>
      <c r="E2204" s="3">
        <v>2011</v>
      </c>
      <c r="F2204" s="6">
        <v>40756</v>
      </c>
      <c r="G2204" s="3">
        <v>8</v>
      </c>
      <c r="H2204" s="3">
        <v>1</v>
      </c>
      <c r="I2204" s="3" t="s">
        <v>16</v>
      </c>
      <c r="J2204" s="3">
        <v>4</v>
      </c>
      <c r="K2204" s="3" t="s">
        <v>62</v>
      </c>
      <c r="L2204" s="3" t="s">
        <v>61</v>
      </c>
      <c r="M2204" s="3">
        <v>858</v>
      </c>
      <c r="N2204" s="3" t="s">
        <v>48</v>
      </c>
      <c r="O2204" s="3">
        <f>IFERROR(VLOOKUP(D2204&amp;N2204,'(0201) Fresh'!$C$2:$P$1086,14,FALSE),0)</f>
        <v>1881675</v>
      </c>
      <c r="P2204">
        <f>IFERROR(VLOOKUP(D2204&amp;N2204,'(0202) Frozen'!$C$2:$P$997,14,FALSE),0)</f>
        <v>1714350</v>
      </c>
      <c r="Q2204" s="3">
        <f t="shared" si="105"/>
        <v>3596025</v>
      </c>
      <c r="R2204" s="4">
        <f t="shared" si="107"/>
        <v>3.1813842471120735E-2</v>
      </c>
    </row>
    <row r="2205" spans="1:18" x14ac:dyDescent="0.25">
      <c r="A2205" s="3">
        <v>826</v>
      </c>
      <c r="B2205" s="3" t="s">
        <v>15</v>
      </c>
      <c r="C2205" t="str">
        <f t="shared" si="106"/>
        <v>201109Uruguay</v>
      </c>
      <c r="D2205" s="3">
        <v>201109</v>
      </c>
      <c r="E2205" s="3">
        <v>2011</v>
      </c>
      <c r="F2205" s="6">
        <v>40787</v>
      </c>
      <c r="G2205" s="3">
        <v>9</v>
      </c>
      <c r="H2205" s="3">
        <v>1</v>
      </c>
      <c r="I2205" s="3" t="s">
        <v>16</v>
      </c>
      <c r="J2205" s="3">
        <v>4</v>
      </c>
      <c r="K2205" s="3" t="s">
        <v>62</v>
      </c>
      <c r="L2205" s="3" t="s">
        <v>61</v>
      </c>
      <c r="M2205" s="3">
        <v>858</v>
      </c>
      <c r="N2205" s="3" t="s">
        <v>48</v>
      </c>
      <c r="O2205" s="3">
        <f>IFERROR(VLOOKUP(D2205&amp;N2205,'(0201) Fresh'!$C$2:$P$1086,14,FALSE),0)</f>
        <v>1286514</v>
      </c>
      <c r="P2205">
        <f>IFERROR(VLOOKUP(D2205&amp;N2205,'(0202) Frozen'!$C$2:$P$997,14,FALSE),0)</f>
        <v>2472006</v>
      </c>
      <c r="Q2205" s="3">
        <f t="shared" si="105"/>
        <v>3758520</v>
      </c>
      <c r="R2205" s="4">
        <f t="shared" si="107"/>
        <v>2.8430173950589506E-2</v>
      </c>
    </row>
    <row r="2206" spans="1:18" x14ac:dyDescent="0.25">
      <c r="A2206" s="3">
        <v>826</v>
      </c>
      <c r="B2206" s="3" t="s">
        <v>15</v>
      </c>
      <c r="C2206" t="str">
        <f t="shared" si="106"/>
        <v>201110Uruguay</v>
      </c>
      <c r="D2206" s="3">
        <v>201110</v>
      </c>
      <c r="E2206" s="3">
        <v>2011</v>
      </c>
      <c r="F2206" s="6">
        <v>40817</v>
      </c>
      <c r="G2206" s="3">
        <v>10</v>
      </c>
      <c r="H2206" s="3">
        <v>1</v>
      </c>
      <c r="I2206" s="3" t="s">
        <v>16</v>
      </c>
      <c r="J2206" s="3">
        <v>4</v>
      </c>
      <c r="K2206" s="3" t="s">
        <v>62</v>
      </c>
      <c r="L2206" s="3" t="s">
        <v>61</v>
      </c>
      <c r="M2206" s="3">
        <v>858</v>
      </c>
      <c r="N2206" s="3" t="s">
        <v>48</v>
      </c>
      <c r="O2206" s="3">
        <f>IFERROR(VLOOKUP(D2206&amp;N2206,'(0201) Fresh'!$C$2:$P$1086,14,FALSE),0)</f>
        <v>1017109</v>
      </c>
      <c r="P2206">
        <f>IFERROR(VLOOKUP(D2206&amp;N2206,'(0202) Frozen'!$C$2:$P$997,14,FALSE),0)</f>
        <v>2217069</v>
      </c>
      <c r="Q2206" s="3">
        <f t="shared" si="105"/>
        <v>3234178</v>
      </c>
      <c r="R2206" s="4">
        <f t="shared" si="107"/>
        <v>2.6225804823543943E-2</v>
      </c>
    </row>
    <row r="2207" spans="1:18" x14ac:dyDescent="0.25">
      <c r="A2207" s="3">
        <v>826</v>
      </c>
      <c r="B2207" s="3" t="s">
        <v>15</v>
      </c>
      <c r="C2207" t="str">
        <f t="shared" si="106"/>
        <v>201111Uruguay</v>
      </c>
      <c r="D2207" s="3">
        <v>201111</v>
      </c>
      <c r="E2207" s="3">
        <v>2011</v>
      </c>
      <c r="F2207" s="6">
        <v>40848</v>
      </c>
      <c r="G2207" s="3">
        <v>11</v>
      </c>
      <c r="H2207" s="3">
        <v>1</v>
      </c>
      <c r="I2207" s="3" t="s">
        <v>16</v>
      </c>
      <c r="J2207" s="3">
        <v>4</v>
      </c>
      <c r="K2207" s="3" t="s">
        <v>62</v>
      </c>
      <c r="L2207" s="3" t="s">
        <v>61</v>
      </c>
      <c r="M2207" s="3">
        <v>858</v>
      </c>
      <c r="N2207" s="3" t="s">
        <v>48</v>
      </c>
      <c r="O2207" s="3">
        <f>IFERROR(VLOOKUP(D2207&amp;N2207,'(0201) Fresh'!$C$2:$P$1086,14,FALSE),0)</f>
        <v>464312</v>
      </c>
      <c r="P2207">
        <f>IFERROR(VLOOKUP(D2207&amp;N2207,'(0202) Frozen'!$C$2:$P$997,14,FALSE),0)</f>
        <v>2883983</v>
      </c>
      <c r="Q2207" s="3">
        <f t="shared" si="105"/>
        <v>3348295</v>
      </c>
      <c r="R2207" s="4">
        <f t="shared" si="107"/>
        <v>2.7663439759012851E-2</v>
      </c>
    </row>
    <row r="2208" spans="1:18" x14ac:dyDescent="0.25">
      <c r="A2208" s="3">
        <v>826</v>
      </c>
      <c r="B2208" s="3" t="s">
        <v>15</v>
      </c>
      <c r="C2208" t="str">
        <f t="shared" si="106"/>
        <v>201112Uruguay</v>
      </c>
      <c r="D2208" s="3">
        <v>201112</v>
      </c>
      <c r="E2208" s="3">
        <v>2011</v>
      </c>
      <c r="F2208" s="6">
        <v>40878</v>
      </c>
      <c r="G2208" s="3">
        <v>12</v>
      </c>
      <c r="H2208" s="3">
        <v>1</v>
      </c>
      <c r="I2208" s="3" t="s">
        <v>16</v>
      </c>
      <c r="J2208" s="3">
        <v>4</v>
      </c>
      <c r="K2208" s="3" t="s">
        <v>62</v>
      </c>
      <c r="L2208" s="3" t="s">
        <v>61</v>
      </c>
      <c r="M2208" s="3">
        <v>858</v>
      </c>
      <c r="N2208" s="3" t="s">
        <v>48</v>
      </c>
      <c r="O2208" s="3">
        <f>IFERROR(VLOOKUP(D2208&amp;N2208,'(0201) Fresh'!$C$2:$P$1086,14,FALSE),0)</f>
        <v>1472240</v>
      </c>
      <c r="P2208">
        <f>IFERROR(VLOOKUP(D2208&amp;N2208,'(0202) Frozen'!$C$2:$P$997,14,FALSE),0)</f>
        <v>3258622</v>
      </c>
      <c r="Q2208" s="3">
        <f t="shared" si="105"/>
        <v>4730862</v>
      </c>
      <c r="R2208" s="4">
        <f t="shared" si="107"/>
        <v>3.3131514899125705E-2</v>
      </c>
    </row>
    <row r="2209" spans="1:18" x14ac:dyDescent="0.25">
      <c r="A2209" s="3">
        <v>826</v>
      </c>
      <c r="B2209" s="3" t="s">
        <v>15</v>
      </c>
      <c r="C2209" t="str">
        <f t="shared" si="106"/>
        <v>201201Uruguay</v>
      </c>
      <c r="D2209" s="3">
        <v>201201</v>
      </c>
      <c r="E2209" s="3">
        <v>2012</v>
      </c>
      <c r="F2209" s="6">
        <v>40909</v>
      </c>
      <c r="G2209" s="3">
        <v>1</v>
      </c>
      <c r="H2209" s="3">
        <v>1</v>
      </c>
      <c r="I2209" s="3" t="s">
        <v>16</v>
      </c>
      <c r="J2209" s="3">
        <v>4</v>
      </c>
      <c r="K2209" s="3" t="s">
        <v>62</v>
      </c>
      <c r="L2209" s="3" t="s">
        <v>61</v>
      </c>
      <c r="M2209" s="3">
        <v>858</v>
      </c>
      <c r="N2209" s="3" t="s">
        <v>48</v>
      </c>
      <c r="O2209" s="3">
        <f>IFERROR(VLOOKUP(D2209&amp;N2209,'(0201) Fresh'!$C$2:$P$1086,14,FALSE),0)</f>
        <v>3252977</v>
      </c>
      <c r="P2209">
        <f>IFERROR(VLOOKUP(D2209&amp;N2209,'(0202) Frozen'!$C$2:$P$997,14,FALSE),0)</f>
        <v>1823170</v>
      </c>
      <c r="Q2209" s="3">
        <f t="shared" si="105"/>
        <v>5076147</v>
      </c>
      <c r="R2209" s="4">
        <f t="shared" si="107"/>
        <v>0.10270598767673098</v>
      </c>
    </row>
    <row r="2210" spans="1:18" x14ac:dyDescent="0.25">
      <c r="A2210" s="3">
        <v>826</v>
      </c>
      <c r="B2210" s="3" t="s">
        <v>15</v>
      </c>
      <c r="C2210" t="str">
        <f t="shared" si="106"/>
        <v>201202Uruguay</v>
      </c>
      <c r="D2210" s="3">
        <v>201202</v>
      </c>
      <c r="E2210" s="3">
        <v>2012</v>
      </c>
      <c r="F2210" s="6">
        <v>40940</v>
      </c>
      <c r="G2210" s="3">
        <v>2</v>
      </c>
      <c r="H2210" s="3">
        <v>1</v>
      </c>
      <c r="I2210" s="3" t="s">
        <v>16</v>
      </c>
      <c r="J2210" s="3">
        <v>4</v>
      </c>
      <c r="K2210" s="3" t="s">
        <v>62</v>
      </c>
      <c r="L2210" s="3" t="s">
        <v>61</v>
      </c>
      <c r="M2210" s="3">
        <v>858</v>
      </c>
      <c r="N2210" s="3" t="s">
        <v>48</v>
      </c>
      <c r="O2210" s="3">
        <f>IFERROR(VLOOKUP(D2210&amp;N2210,'(0201) Fresh'!$C$2:$P$1086,14,FALSE),0)</f>
        <v>2814721</v>
      </c>
      <c r="P2210">
        <f>IFERROR(VLOOKUP(D2210&amp;N2210,'(0202) Frozen'!$C$2:$P$997,14,FALSE),0)</f>
        <v>2095861</v>
      </c>
      <c r="Q2210" s="3">
        <f t="shared" si="105"/>
        <v>4910582</v>
      </c>
      <c r="R2210" s="4">
        <f t="shared" si="107"/>
        <v>5.0241492770195476E-2</v>
      </c>
    </row>
    <row r="2211" spans="1:18" x14ac:dyDescent="0.25">
      <c r="A2211" s="3">
        <v>826</v>
      </c>
      <c r="B2211" s="3" t="s">
        <v>15</v>
      </c>
      <c r="C2211" t="str">
        <f t="shared" si="106"/>
        <v>201203Uruguay</v>
      </c>
      <c r="D2211" s="3">
        <v>201203</v>
      </c>
      <c r="E2211" s="3">
        <v>2012</v>
      </c>
      <c r="F2211" s="6">
        <v>40969</v>
      </c>
      <c r="G2211" s="3">
        <v>3</v>
      </c>
      <c r="H2211" s="3">
        <v>1</v>
      </c>
      <c r="I2211" s="3" t="s">
        <v>16</v>
      </c>
      <c r="J2211" s="3">
        <v>4</v>
      </c>
      <c r="K2211" s="3" t="s">
        <v>62</v>
      </c>
      <c r="L2211" s="3" t="s">
        <v>61</v>
      </c>
      <c r="M2211" s="3">
        <v>858</v>
      </c>
      <c r="N2211" s="3" t="s">
        <v>48</v>
      </c>
      <c r="O2211" s="3">
        <f>IFERROR(VLOOKUP(D2211&amp;N2211,'(0201) Fresh'!$C$2:$P$1086,14,FALSE),0)</f>
        <v>1108988</v>
      </c>
      <c r="P2211">
        <f>IFERROR(VLOOKUP(D2211&amp;N2211,'(0202) Frozen'!$C$2:$P$997,14,FALSE),0)</f>
        <v>1333234</v>
      </c>
      <c r="Q2211" s="3">
        <f t="shared" si="105"/>
        <v>2442222</v>
      </c>
      <c r="R2211" s="4">
        <f t="shared" si="107"/>
        <v>2.1780620012199783E-2</v>
      </c>
    </row>
    <row r="2212" spans="1:18" x14ac:dyDescent="0.25">
      <c r="A2212" s="3">
        <v>826</v>
      </c>
      <c r="B2212" s="3" t="s">
        <v>15</v>
      </c>
      <c r="C2212" t="str">
        <f t="shared" si="106"/>
        <v>201204Uruguay</v>
      </c>
      <c r="D2212" s="3">
        <v>201204</v>
      </c>
      <c r="E2212" s="3">
        <v>2012</v>
      </c>
      <c r="F2212" s="6">
        <v>41000</v>
      </c>
      <c r="G2212" s="3">
        <v>4</v>
      </c>
      <c r="H2212" s="3">
        <v>1</v>
      </c>
      <c r="I2212" s="3" t="s">
        <v>16</v>
      </c>
      <c r="J2212" s="3">
        <v>4</v>
      </c>
      <c r="K2212" s="3" t="s">
        <v>62</v>
      </c>
      <c r="L2212" s="3" t="s">
        <v>61</v>
      </c>
      <c r="M2212" s="3">
        <v>858</v>
      </c>
      <c r="N2212" s="3" t="s">
        <v>48</v>
      </c>
      <c r="O2212" s="3">
        <f>IFERROR(VLOOKUP(D2212&amp;N2212,'(0201) Fresh'!$C$2:$P$1086,14,FALSE),0)</f>
        <v>1383420</v>
      </c>
      <c r="P2212">
        <f>IFERROR(VLOOKUP(D2212&amp;N2212,'(0202) Frozen'!$C$2:$P$997,14,FALSE),0)</f>
        <v>2356598</v>
      </c>
      <c r="Q2212" s="3">
        <f t="shared" si="105"/>
        <v>3740018</v>
      </c>
      <c r="R2212" s="4">
        <f t="shared" si="107"/>
        <v>3.51639781490211E-2</v>
      </c>
    </row>
    <row r="2213" spans="1:18" x14ac:dyDescent="0.25">
      <c r="A2213" s="3">
        <v>826</v>
      </c>
      <c r="B2213" s="3" t="s">
        <v>15</v>
      </c>
      <c r="C2213" t="str">
        <f t="shared" si="106"/>
        <v>201205Uruguay</v>
      </c>
      <c r="D2213" s="3">
        <v>201205</v>
      </c>
      <c r="E2213" s="3">
        <v>2012</v>
      </c>
      <c r="F2213" s="6">
        <v>41030</v>
      </c>
      <c r="G2213" s="3">
        <v>5</v>
      </c>
      <c r="H2213" s="3">
        <v>1</v>
      </c>
      <c r="I2213" s="3" t="s">
        <v>16</v>
      </c>
      <c r="J2213" s="3">
        <v>4</v>
      </c>
      <c r="K2213" s="3" t="s">
        <v>62</v>
      </c>
      <c r="L2213" s="3" t="s">
        <v>61</v>
      </c>
      <c r="M2213" s="3">
        <v>858</v>
      </c>
      <c r="N2213" s="3" t="s">
        <v>48</v>
      </c>
      <c r="O2213" s="3">
        <f>IFERROR(VLOOKUP(D2213&amp;N2213,'(0201) Fresh'!$C$2:$P$1086,14,FALSE),0)</f>
        <v>1947910</v>
      </c>
      <c r="P2213">
        <f>IFERROR(VLOOKUP(D2213&amp;N2213,'(0202) Frozen'!$C$2:$P$997,14,FALSE),0)</f>
        <v>2301899</v>
      </c>
      <c r="Q2213" s="3">
        <f t="shared" si="105"/>
        <v>4249809</v>
      </c>
      <c r="R2213" s="4">
        <f t="shared" si="107"/>
        <v>3.7653434229934675E-2</v>
      </c>
    </row>
    <row r="2214" spans="1:18" x14ac:dyDescent="0.25">
      <c r="A2214" s="3">
        <v>826</v>
      </c>
      <c r="B2214" s="3" t="s">
        <v>15</v>
      </c>
      <c r="C2214" t="str">
        <f t="shared" si="106"/>
        <v>201206Uruguay</v>
      </c>
      <c r="D2214" s="3">
        <v>201206</v>
      </c>
      <c r="E2214" s="3">
        <v>2012</v>
      </c>
      <c r="F2214" s="6">
        <v>41061</v>
      </c>
      <c r="G2214" s="3">
        <v>6</v>
      </c>
      <c r="H2214" s="3">
        <v>1</v>
      </c>
      <c r="I2214" s="3" t="s">
        <v>16</v>
      </c>
      <c r="J2214" s="3">
        <v>4</v>
      </c>
      <c r="K2214" s="3" t="s">
        <v>62</v>
      </c>
      <c r="L2214" s="3" t="s">
        <v>61</v>
      </c>
      <c r="M2214" s="3">
        <v>858</v>
      </c>
      <c r="N2214" s="3" t="s">
        <v>48</v>
      </c>
      <c r="O2214" s="3">
        <f>IFERROR(VLOOKUP(D2214&amp;N2214,'(0201) Fresh'!$C$2:$P$1086,14,FALSE),0)</f>
        <v>2506880</v>
      </c>
      <c r="P2214">
        <f>IFERROR(VLOOKUP(D2214&amp;N2214,'(0202) Frozen'!$C$2:$P$997,14,FALSE),0)</f>
        <v>3730110</v>
      </c>
      <c r="Q2214" s="3">
        <f t="shared" si="105"/>
        <v>6236990</v>
      </c>
      <c r="R2214" s="4">
        <f t="shared" si="107"/>
        <v>5.8235306233888041E-2</v>
      </c>
    </row>
    <row r="2215" spans="1:18" x14ac:dyDescent="0.25">
      <c r="A2215" s="3">
        <v>826</v>
      </c>
      <c r="B2215" s="3" t="s">
        <v>15</v>
      </c>
      <c r="C2215" t="str">
        <f t="shared" si="106"/>
        <v>201207Uruguay</v>
      </c>
      <c r="D2215" s="3">
        <v>201207</v>
      </c>
      <c r="E2215" s="3">
        <v>2012</v>
      </c>
      <c r="F2215" s="6">
        <v>41091</v>
      </c>
      <c r="G2215" s="3">
        <v>7</v>
      </c>
      <c r="H2215" s="3">
        <v>1</v>
      </c>
      <c r="I2215" s="3" t="s">
        <v>16</v>
      </c>
      <c r="J2215" s="3">
        <v>4</v>
      </c>
      <c r="K2215" s="3" t="s">
        <v>62</v>
      </c>
      <c r="L2215" s="3" t="s">
        <v>61</v>
      </c>
      <c r="M2215" s="3">
        <v>858</v>
      </c>
      <c r="N2215" s="3" t="s">
        <v>48</v>
      </c>
      <c r="O2215" s="3">
        <f>IFERROR(VLOOKUP(D2215&amp;N2215,'(0201) Fresh'!$C$2:$P$1086,14,FALSE),0)</f>
        <v>2458308</v>
      </c>
      <c r="P2215">
        <f>IFERROR(VLOOKUP(D2215&amp;N2215,'(0202) Frozen'!$C$2:$P$997,14,FALSE),0)</f>
        <v>2360832</v>
      </c>
      <c r="Q2215" s="3">
        <f t="shared" si="105"/>
        <v>4819140</v>
      </c>
      <c r="R2215" s="4">
        <f t="shared" si="107"/>
        <v>4.9384825798678741E-2</v>
      </c>
    </row>
    <row r="2216" spans="1:18" x14ac:dyDescent="0.25">
      <c r="A2216" s="3">
        <v>826</v>
      </c>
      <c r="B2216" s="3" t="s">
        <v>15</v>
      </c>
      <c r="C2216" t="str">
        <f t="shared" si="106"/>
        <v>201208Uruguay</v>
      </c>
      <c r="D2216" s="3">
        <v>201208</v>
      </c>
      <c r="E2216" s="3">
        <v>2012</v>
      </c>
      <c r="F2216" s="6">
        <v>41122</v>
      </c>
      <c r="G2216" s="3">
        <v>8</v>
      </c>
      <c r="H2216" s="3">
        <v>1</v>
      </c>
      <c r="I2216" s="3" t="s">
        <v>16</v>
      </c>
      <c r="J2216" s="3">
        <v>4</v>
      </c>
      <c r="K2216" s="3" t="s">
        <v>62</v>
      </c>
      <c r="L2216" s="3" t="s">
        <v>61</v>
      </c>
      <c r="M2216" s="3">
        <v>858</v>
      </c>
      <c r="N2216" s="3" t="s">
        <v>48</v>
      </c>
      <c r="O2216" s="3">
        <f>IFERROR(VLOOKUP(D2216&amp;N2216,'(0201) Fresh'!$C$2:$P$1086,14,FALSE),0)</f>
        <v>1359853</v>
      </c>
      <c r="P2216">
        <f>IFERROR(VLOOKUP(D2216&amp;N2216,'(0202) Frozen'!$C$2:$P$997,14,FALSE),0)</f>
        <v>2542878</v>
      </c>
      <c r="Q2216" s="3">
        <f t="shared" si="105"/>
        <v>3902731</v>
      </c>
      <c r="R2216" s="4">
        <f t="shared" si="107"/>
        <v>3.6906373773837625E-2</v>
      </c>
    </row>
    <row r="2217" spans="1:18" x14ac:dyDescent="0.25">
      <c r="A2217" s="3">
        <v>826</v>
      </c>
      <c r="B2217" s="3" t="s">
        <v>15</v>
      </c>
      <c r="C2217" t="str">
        <f t="shared" si="106"/>
        <v>201209Uruguay</v>
      </c>
      <c r="D2217" s="3">
        <v>201209</v>
      </c>
      <c r="E2217" s="3">
        <v>2012</v>
      </c>
      <c r="F2217" s="6">
        <v>41153</v>
      </c>
      <c r="G2217" s="3">
        <v>9</v>
      </c>
      <c r="H2217" s="3">
        <v>1</v>
      </c>
      <c r="I2217" s="3" t="s">
        <v>16</v>
      </c>
      <c r="J2217" s="3">
        <v>4</v>
      </c>
      <c r="K2217" s="3" t="s">
        <v>62</v>
      </c>
      <c r="L2217" s="3" t="s">
        <v>61</v>
      </c>
      <c r="M2217" s="3">
        <v>858</v>
      </c>
      <c r="N2217" s="3" t="s">
        <v>48</v>
      </c>
      <c r="O2217" s="3">
        <f>IFERROR(VLOOKUP(D2217&amp;N2217,'(0201) Fresh'!$C$2:$P$1086,14,FALSE),0)</f>
        <v>1780315</v>
      </c>
      <c r="P2217">
        <f>IFERROR(VLOOKUP(D2217&amp;N2217,'(0202) Frozen'!$C$2:$P$997,14,FALSE),0)</f>
        <v>1899598</v>
      </c>
      <c r="Q2217" s="3">
        <f t="shared" si="105"/>
        <v>3679913</v>
      </c>
      <c r="R2217" s="4">
        <f t="shared" si="107"/>
        <v>3.1402906382096134E-2</v>
      </c>
    </row>
    <row r="2218" spans="1:18" x14ac:dyDescent="0.25">
      <c r="A2218" s="3">
        <v>826</v>
      </c>
      <c r="B2218" s="3" t="s">
        <v>15</v>
      </c>
      <c r="C2218" t="str">
        <f t="shared" si="106"/>
        <v>201210Uruguay</v>
      </c>
      <c r="D2218" s="3">
        <v>201210</v>
      </c>
      <c r="E2218" s="3">
        <v>2012</v>
      </c>
      <c r="F2218" s="6">
        <v>41183</v>
      </c>
      <c r="G2218" s="3">
        <v>10</v>
      </c>
      <c r="H2218" s="3">
        <v>1</v>
      </c>
      <c r="I2218" s="3" t="s">
        <v>16</v>
      </c>
      <c r="J2218" s="3">
        <v>4</v>
      </c>
      <c r="K2218" s="3" t="s">
        <v>62</v>
      </c>
      <c r="L2218" s="3" t="s">
        <v>61</v>
      </c>
      <c r="M2218" s="3">
        <v>858</v>
      </c>
      <c r="N2218" s="3" t="s">
        <v>48</v>
      </c>
      <c r="O2218" s="3">
        <f>IFERROR(VLOOKUP(D2218&amp;N2218,'(0201) Fresh'!$C$2:$P$1086,14,FALSE),0)</f>
        <v>1953564</v>
      </c>
      <c r="P2218">
        <f>IFERROR(VLOOKUP(D2218&amp;N2218,'(0202) Frozen'!$C$2:$P$997,14,FALSE),0)</f>
        <v>2261252</v>
      </c>
      <c r="Q2218" s="3">
        <f t="shared" si="105"/>
        <v>4214816</v>
      </c>
      <c r="R2218" s="4">
        <f t="shared" si="107"/>
        <v>3.3055776085157529E-2</v>
      </c>
    </row>
    <row r="2219" spans="1:18" x14ac:dyDescent="0.25">
      <c r="A2219" s="3">
        <v>826</v>
      </c>
      <c r="B2219" s="3" t="s">
        <v>15</v>
      </c>
      <c r="C2219" t="str">
        <f t="shared" si="106"/>
        <v>201211Uruguay</v>
      </c>
      <c r="D2219" s="3">
        <v>201211</v>
      </c>
      <c r="E2219" s="3">
        <v>2012</v>
      </c>
      <c r="F2219" s="6">
        <v>41214</v>
      </c>
      <c r="G2219" s="3">
        <v>11</v>
      </c>
      <c r="H2219" s="3">
        <v>1</v>
      </c>
      <c r="I2219" s="3" t="s">
        <v>16</v>
      </c>
      <c r="J2219" s="3">
        <v>4</v>
      </c>
      <c r="K2219" s="3" t="s">
        <v>62</v>
      </c>
      <c r="L2219" s="3" t="s">
        <v>61</v>
      </c>
      <c r="M2219" s="3">
        <v>858</v>
      </c>
      <c r="N2219" s="3" t="s">
        <v>48</v>
      </c>
      <c r="O2219" s="3">
        <f>IFERROR(VLOOKUP(D2219&amp;N2219,'(0201) Fresh'!$C$2:$P$1086,14,FALSE),0)</f>
        <v>2322887</v>
      </c>
      <c r="P2219">
        <f>IFERROR(VLOOKUP(D2219&amp;N2219,'(0202) Frozen'!$C$2:$P$997,14,FALSE),0)</f>
        <v>2354809</v>
      </c>
      <c r="Q2219" s="3">
        <f t="shared" si="105"/>
        <v>4677696</v>
      </c>
      <c r="R2219" s="4">
        <f t="shared" si="107"/>
        <v>3.985321171264717E-2</v>
      </c>
    </row>
    <row r="2220" spans="1:18" x14ac:dyDescent="0.25">
      <c r="A2220" s="3">
        <v>826</v>
      </c>
      <c r="B2220" s="3" t="s">
        <v>15</v>
      </c>
      <c r="C2220" t="str">
        <f t="shared" si="106"/>
        <v>201212Uruguay</v>
      </c>
      <c r="D2220" s="3">
        <v>201212</v>
      </c>
      <c r="E2220" s="3">
        <v>2012</v>
      </c>
      <c r="F2220" s="6">
        <v>41244</v>
      </c>
      <c r="G2220" s="3">
        <v>12</v>
      </c>
      <c r="H2220" s="3">
        <v>1</v>
      </c>
      <c r="I2220" s="3" t="s">
        <v>16</v>
      </c>
      <c r="J2220" s="3">
        <v>4</v>
      </c>
      <c r="K2220" s="3" t="s">
        <v>62</v>
      </c>
      <c r="L2220" s="3" t="s">
        <v>61</v>
      </c>
      <c r="M2220" s="3">
        <v>858</v>
      </c>
      <c r="N2220" s="3" t="s">
        <v>48</v>
      </c>
      <c r="O2220" s="3">
        <f>IFERROR(VLOOKUP(D2220&amp;N2220,'(0201) Fresh'!$C$2:$P$1086,14,FALSE),0)</f>
        <v>1493035</v>
      </c>
      <c r="P2220">
        <f>IFERROR(VLOOKUP(D2220&amp;N2220,'(0202) Frozen'!$C$2:$P$997,14,FALSE),0)</f>
        <v>1526757</v>
      </c>
      <c r="Q2220" s="3">
        <f t="shared" si="105"/>
        <v>3019792</v>
      </c>
      <c r="R2220" s="4">
        <f t="shared" si="107"/>
        <v>2.4161058661378434E-2</v>
      </c>
    </row>
    <row r="2221" spans="1:18" x14ac:dyDescent="0.25">
      <c r="A2221" s="3">
        <v>826</v>
      </c>
      <c r="B2221" s="3" t="s">
        <v>15</v>
      </c>
      <c r="C2221" t="str">
        <f t="shared" si="106"/>
        <v>201301Uruguay</v>
      </c>
      <c r="D2221" s="3">
        <v>201301</v>
      </c>
      <c r="E2221" s="3">
        <v>2013</v>
      </c>
      <c r="F2221" s="6">
        <v>41275</v>
      </c>
      <c r="G2221" s="3">
        <v>1</v>
      </c>
      <c r="H2221" s="3">
        <v>1</v>
      </c>
      <c r="I2221" s="3" t="s">
        <v>16</v>
      </c>
      <c r="J2221" s="3">
        <v>4</v>
      </c>
      <c r="K2221" s="3" t="s">
        <v>62</v>
      </c>
      <c r="L2221" s="3" t="s">
        <v>61</v>
      </c>
      <c r="M2221" s="3">
        <v>858</v>
      </c>
      <c r="N2221" s="3" t="s">
        <v>48</v>
      </c>
      <c r="O2221" s="3">
        <f>IFERROR(VLOOKUP(D2221&amp;N2221,'(0201) Fresh'!$C$2:$P$1086,14,FALSE),0)</f>
        <v>2556279</v>
      </c>
      <c r="P2221">
        <f>IFERROR(VLOOKUP(D2221&amp;N2221,'(0202) Frozen'!$C$2:$P$997,14,FALSE),0)</f>
        <v>2878540</v>
      </c>
      <c r="Q2221" s="3">
        <f t="shared" si="105"/>
        <v>5434819</v>
      </c>
      <c r="R2221" s="4">
        <f t="shared" si="107"/>
        <v>4.9140806989088057E-2</v>
      </c>
    </row>
    <row r="2222" spans="1:18" x14ac:dyDescent="0.25">
      <c r="A2222" s="3">
        <v>826</v>
      </c>
      <c r="B2222" s="3" t="s">
        <v>15</v>
      </c>
      <c r="C2222" t="str">
        <f t="shared" si="106"/>
        <v>201302Uruguay</v>
      </c>
      <c r="D2222" s="3">
        <v>201302</v>
      </c>
      <c r="E2222" s="3">
        <v>2013</v>
      </c>
      <c r="F2222" s="6">
        <v>41306</v>
      </c>
      <c r="G2222" s="3">
        <v>2</v>
      </c>
      <c r="H2222" s="3">
        <v>1</v>
      </c>
      <c r="I2222" s="3" t="s">
        <v>16</v>
      </c>
      <c r="J2222" s="3">
        <v>4</v>
      </c>
      <c r="K2222" s="3" t="s">
        <v>62</v>
      </c>
      <c r="L2222" s="3" t="s">
        <v>61</v>
      </c>
      <c r="M2222" s="3">
        <v>858</v>
      </c>
      <c r="N2222" s="3" t="s">
        <v>48</v>
      </c>
      <c r="O2222" s="3">
        <f>IFERROR(VLOOKUP(D2222&amp;N2222,'(0201) Fresh'!$C$2:$P$1086,14,FALSE),0)</f>
        <v>1668538</v>
      </c>
      <c r="P2222">
        <f>IFERROR(VLOOKUP(D2222&amp;N2222,'(0202) Frozen'!$C$2:$P$997,14,FALSE),0)</f>
        <v>2135818</v>
      </c>
      <c r="Q2222" s="3">
        <f t="shared" si="105"/>
        <v>3804356</v>
      </c>
      <c r="R2222" s="4">
        <f t="shared" si="107"/>
        <v>4.1072004232050222E-2</v>
      </c>
    </row>
    <row r="2223" spans="1:18" x14ac:dyDescent="0.25">
      <c r="A2223" s="3">
        <v>826</v>
      </c>
      <c r="B2223" s="3" t="s">
        <v>15</v>
      </c>
      <c r="C2223" t="str">
        <f t="shared" si="106"/>
        <v>201303Uruguay</v>
      </c>
      <c r="D2223" s="3">
        <v>201303</v>
      </c>
      <c r="E2223" s="3">
        <v>2013</v>
      </c>
      <c r="F2223" s="6">
        <v>41334</v>
      </c>
      <c r="G2223" s="3">
        <v>3</v>
      </c>
      <c r="H2223" s="3">
        <v>1</v>
      </c>
      <c r="I2223" s="3" t="s">
        <v>16</v>
      </c>
      <c r="J2223" s="3">
        <v>4</v>
      </c>
      <c r="K2223" s="3" t="s">
        <v>62</v>
      </c>
      <c r="L2223" s="3" t="s">
        <v>61</v>
      </c>
      <c r="M2223" s="3">
        <v>858</v>
      </c>
      <c r="N2223" s="3" t="s">
        <v>48</v>
      </c>
      <c r="O2223" s="3">
        <f>IFERROR(VLOOKUP(D2223&amp;N2223,'(0201) Fresh'!$C$2:$P$1086,14,FALSE),0)</f>
        <v>724874</v>
      </c>
      <c r="P2223">
        <f>IFERROR(VLOOKUP(D2223&amp;N2223,'(0202) Frozen'!$C$2:$P$997,14,FALSE),0)</f>
        <v>993436</v>
      </c>
      <c r="Q2223" s="3">
        <f t="shared" si="105"/>
        <v>1718310</v>
      </c>
      <c r="R2223" s="4">
        <f t="shared" si="107"/>
        <v>1.6573188754780234E-2</v>
      </c>
    </row>
    <row r="2224" spans="1:18" x14ac:dyDescent="0.25">
      <c r="A2224" s="3">
        <v>826</v>
      </c>
      <c r="B2224" s="3" t="s">
        <v>15</v>
      </c>
      <c r="C2224" t="str">
        <f t="shared" si="106"/>
        <v>201304Uruguay</v>
      </c>
      <c r="D2224" s="3">
        <v>201304</v>
      </c>
      <c r="E2224" s="3">
        <v>2013</v>
      </c>
      <c r="F2224" s="6">
        <v>41365</v>
      </c>
      <c r="G2224" s="3">
        <v>4</v>
      </c>
      <c r="H2224" s="3">
        <v>1</v>
      </c>
      <c r="I2224" s="3" t="s">
        <v>16</v>
      </c>
      <c r="J2224" s="3">
        <v>4</v>
      </c>
      <c r="K2224" s="3" t="s">
        <v>62</v>
      </c>
      <c r="L2224" s="3" t="s">
        <v>61</v>
      </c>
      <c r="M2224" s="3">
        <v>858</v>
      </c>
      <c r="N2224" s="3" t="s">
        <v>48</v>
      </c>
      <c r="O2224" s="3">
        <f>IFERROR(VLOOKUP(D2224&amp;N2224,'(0201) Fresh'!$C$2:$P$1086,14,FALSE),0)</f>
        <v>2155649</v>
      </c>
      <c r="P2224">
        <f>IFERROR(VLOOKUP(D2224&amp;N2224,'(0202) Frozen'!$C$2:$P$997,14,FALSE),0)</f>
        <v>2116968</v>
      </c>
      <c r="Q2224" s="3">
        <f t="shared" si="105"/>
        <v>4272617</v>
      </c>
      <c r="R2224" s="4">
        <f t="shared" si="107"/>
        <v>4.0520363767970274E-2</v>
      </c>
    </row>
    <row r="2225" spans="1:18" x14ac:dyDescent="0.25">
      <c r="A2225" s="3">
        <v>826</v>
      </c>
      <c r="B2225" s="3" t="s">
        <v>15</v>
      </c>
      <c r="C2225" t="str">
        <f t="shared" si="106"/>
        <v>201305Uruguay</v>
      </c>
      <c r="D2225" s="3">
        <v>201305</v>
      </c>
      <c r="E2225" s="3">
        <v>2013</v>
      </c>
      <c r="F2225" s="6">
        <v>41395</v>
      </c>
      <c r="G2225" s="3">
        <v>5</v>
      </c>
      <c r="H2225" s="3">
        <v>1</v>
      </c>
      <c r="I2225" s="3" t="s">
        <v>16</v>
      </c>
      <c r="J2225" s="3">
        <v>4</v>
      </c>
      <c r="K2225" s="3" t="s">
        <v>62</v>
      </c>
      <c r="L2225" s="3" t="s">
        <v>61</v>
      </c>
      <c r="M2225" s="3">
        <v>858</v>
      </c>
      <c r="N2225" s="3" t="s">
        <v>48</v>
      </c>
      <c r="O2225" s="3">
        <f>IFERROR(VLOOKUP(D2225&amp;N2225,'(0201) Fresh'!$C$2:$P$1086,14,FALSE),0)</f>
        <v>2219031</v>
      </c>
      <c r="P2225">
        <f>IFERROR(VLOOKUP(D2225&amp;N2225,'(0202) Frozen'!$C$2:$P$997,14,FALSE),0)</f>
        <v>2835162</v>
      </c>
      <c r="Q2225" s="3">
        <f t="shared" si="105"/>
        <v>5054193</v>
      </c>
      <c r="R2225" s="4">
        <f t="shared" si="107"/>
        <v>4.5213953445057631E-2</v>
      </c>
    </row>
    <row r="2226" spans="1:18" x14ac:dyDescent="0.25">
      <c r="A2226" s="3">
        <v>826</v>
      </c>
      <c r="B2226" s="3" t="s">
        <v>15</v>
      </c>
      <c r="C2226" t="str">
        <f t="shared" si="106"/>
        <v>201306Uruguay</v>
      </c>
      <c r="D2226" s="3">
        <v>201306</v>
      </c>
      <c r="E2226" s="3">
        <v>2013</v>
      </c>
      <c r="F2226" s="6">
        <v>41426</v>
      </c>
      <c r="G2226" s="3">
        <v>6</v>
      </c>
      <c r="H2226" s="3">
        <v>1</v>
      </c>
      <c r="I2226" s="3" t="s">
        <v>16</v>
      </c>
      <c r="J2226" s="3">
        <v>4</v>
      </c>
      <c r="K2226" s="3" t="s">
        <v>62</v>
      </c>
      <c r="L2226" s="3" t="s">
        <v>61</v>
      </c>
      <c r="M2226" s="3">
        <v>858</v>
      </c>
      <c r="N2226" s="3" t="s">
        <v>48</v>
      </c>
      <c r="O2226" s="3">
        <f>IFERROR(VLOOKUP(D2226&amp;N2226,'(0201) Fresh'!$C$2:$P$1086,14,FALSE),0)</f>
        <v>3225875</v>
      </c>
      <c r="P2226">
        <f>IFERROR(VLOOKUP(D2226&amp;N2226,'(0202) Frozen'!$C$2:$P$997,14,FALSE),0)</f>
        <v>2585942</v>
      </c>
      <c r="Q2226" s="3">
        <f t="shared" si="105"/>
        <v>5811817</v>
      </c>
      <c r="R2226" s="4">
        <f t="shared" si="107"/>
        <v>5.0659510050454611E-2</v>
      </c>
    </row>
    <row r="2227" spans="1:18" x14ac:dyDescent="0.25">
      <c r="A2227" s="3">
        <v>826</v>
      </c>
      <c r="B2227" s="3" t="s">
        <v>15</v>
      </c>
      <c r="C2227" t="str">
        <f t="shared" si="106"/>
        <v>201307Uruguay</v>
      </c>
      <c r="D2227" s="3">
        <v>201307</v>
      </c>
      <c r="E2227" s="3">
        <v>2013</v>
      </c>
      <c r="F2227" s="6">
        <v>41456</v>
      </c>
      <c r="G2227" s="3">
        <v>7</v>
      </c>
      <c r="H2227" s="3">
        <v>1</v>
      </c>
      <c r="I2227" s="3" t="s">
        <v>16</v>
      </c>
      <c r="J2227" s="3">
        <v>4</v>
      </c>
      <c r="K2227" s="3" t="s">
        <v>62</v>
      </c>
      <c r="L2227" s="3" t="s">
        <v>61</v>
      </c>
      <c r="M2227" s="3">
        <v>858</v>
      </c>
      <c r="N2227" s="3" t="s">
        <v>48</v>
      </c>
      <c r="O2227" s="3">
        <f>IFERROR(VLOOKUP(D2227&amp;N2227,'(0201) Fresh'!$C$2:$P$1086,14,FALSE),0)</f>
        <v>1637188</v>
      </c>
      <c r="P2227">
        <f>IFERROR(VLOOKUP(D2227&amp;N2227,'(0202) Frozen'!$C$2:$P$997,14,FALSE),0)</f>
        <v>2572192</v>
      </c>
      <c r="Q2227" s="3">
        <f t="shared" si="105"/>
        <v>4209380</v>
      </c>
      <c r="R2227" s="4">
        <f t="shared" si="107"/>
        <v>3.8329888158675385E-2</v>
      </c>
    </row>
    <row r="2228" spans="1:18" x14ac:dyDescent="0.25">
      <c r="A2228" s="3">
        <v>826</v>
      </c>
      <c r="B2228" s="3" t="s">
        <v>15</v>
      </c>
      <c r="C2228" t="str">
        <f t="shared" si="106"/>
        <v>201308Uruguay</v>
      </c>
      <c r="D2228" s="3">
        <v>201308</v>
      </c>
      <c r="E2228" s="3">
        <v>2013</v>
      </c>
      <c r="F2228" s="6">
        <v>41487</v>
      </c>
      <c r="G2228" s="3">
        <v>8</v>
      </c>
      <c r="H2228" s="3">
        <v>1</v>
      </c>
      <c r="I2228" s="3" t="s">
        <v>16</v>
      </c>
      <c r="J2228" s="3">
        <v>4</v>
      </c>
      <c r="K2228" s="3" t="s">
        <v>62</v>
      </c>
      <c r="L2228" s="3" t="s">
        <v>61</v>
      </c>
      <c r="M2228" s="3">
        <v>858</v>
      </c>
      <c r="N2228" s="3" t="s">
        <v>48</v>
      </c>
      <c r="O2228" s="3">
        <f>IFERROR(VLOOKUP(D2228&amp;N2228,'(0201) Fresh'!$C$2:$P$1086,14,FALSE),0)</f>
        <v>1400628</v>
      </c>
      <c r="P2228">
        <f>IFERROR(VLOOKUP(D2228&amp;N2228,'(0202) Frozen'!$C$2:$P$997,14,FALSE),0)</f>
        <v>1492186</v>
      </c>
      <c r="Q2228" s="3">
        <f t="shared" si="105"/>
        <v>2892814</v>
      </c>
      <c r="R2228" s="4">
        <f t="shared" si="107"/>
        <v>2.6333527790371642E-2</v>
      </c>
    </row>
    <row r="2229" spans="1:18" x14ac:dyDescent="0.25">
      <c r="A2229" s="3">
        <v>826</v>
      </c>
      <c r="B2229" s="3" t="s">
        <v>15</v>
      </c>
      <c r="C2229" t="str">
        <f t="shared" si="106"/>
        <v>201309Uruguay</v>
      </c>
      <c r="D2229" s="3">
        <v>201309</v>
      </c>
      <c r="E2229" s="3">
        <v>2013</v>
      </c>
      <c r="F2229" s="6">
        <v>41518</v>
      </c>
      <c r="G2229" s="3">
        <v>9</v>
      </c>
      <c r="H2229" s="3">
        <v>1</v>
      </c>
      <c r="I2229" s="3" t="s">
        <v>16</v>
      </c>
      <c r="J2229" s="3">
        <v>4</v>
      </c>
      <c r="K2229" s="3" t="s">
        <v>62</v>
      </c>
      <c r="L2229" s="3" t="s">
        <v>61</v>
      </c>
      <c r="M2229" s="3">
        <v>858</v>
      </c>
      <c r="N2229" s="3" t="s">
        <v>48</v>
      </c>
      <c r="O2229" s="3">
        <f>IFERROR(VLOOKUP(D2229&amp;N2229,'(0201) Fresh'!$C$2:$P$1086,14,FALSE),0)</f>
        <v>790811</v>
      </c>
      <c r="P2229">
        <f>IFERROR(VLOOKUP(D2229&amp;N2229,'(0202) Frozen'!$C$2:$P$997,14,FALSE),0)</f>
        <v>1495684</v>
      </c>
      <c r="Q2229" s="3">
        <f t="shared" si="105"/>
        <v>2286495</v>
      </c>
      <c r="R2229" s="4">
        <f t="shared" si="107"/>
        <v>1.9216623329087204E-2</v>
      </c>
    </row>
    <row r="2230" spans="1:18" x14ac:dyDescent="0.25">
      <c r="A2230" s="3">
        <v>826</v>
      </c>
      <c r="B2230" s="3" t="s">
        <v>15</v>
      </c>
      <c r="C2230" t="str">
        <f t="shared" si="106"/>
        <v>201310Uruguay</v>
      </c>
      <c r="D2230" s="3">
        <v>201310</v>
      </c>
      <c r="E2230" s="3">
        <v>2013</v>
      </c>
      <c r="F2230" s="6">
        <v>41548</v>
      </c>
      <c r="G2230" s="3">
        <v>10</v>
      </c>
      <c r="H2230" s="3">
        <v>1</v>
      </c>
      <c r="I2230" s="3" t="s">
        <v>16</v>
      </c>
      <c r="J2230" s="3">
        <v>4</v>
      </c>
      <c r="K2230" s="3" t="s">
        <v>62</v>
      </c>
      <c r="L2230" s="3" t="s">
        <v>61</v>
      </c>
      <c r="M2230" s="3">
        <v>858</v>
      </c>
      <c r="N2230" s="3" t="s">
        <v>48</v>
      </c>
      <c r="O2230" s="3">
        <f>IFERROR(VLOOKUP(D2230&amp;N2230,'(0201) Fresh'!$C$2:$P$1086,14,FALSE),0)</f>
        <v>591350</v>
      </c>
      <c r="P2230">
        <f>IFERROR(VLOOKUP(D2230&amp;N2230,'(0202) Frozen'!$C$2:$P$997,14,FALSE),0)</f>
        <v>1833550</v>
      </c>
      <c r="Q2230" s="3">
        <f t="shared" si="105"/>
        <v>2424900</v>
      </c>
      <c r="R2230" s="4">
        <f t="shared" si="107"/>
        <v>1.7396025282625151E-2</v>
      </c>
    </row>
    <row r="2231" spans="1:18" x14ac:dyDescent="0.25">
      <c r="A2231" s="3">
        <v>826</v>
      </c>
      <c r="B2231" s="3" t="s">
        <v>15</v>
      </c>
      <c r="C2231" t="str">
        <f t="shared" si="106"/>
        <v>201311Uruguay</v>
      </c>
      <c r="D2231" s="3">
        <v>201311</v>
      </c>
      <c r="E2231" s="3">
        <v>2013</v>
      </c>
      <c r="F2231" s="6">
        <v>41579</v>
      </c>
      <c r="G2231" s="3">
        <v>11</v>
      </c>
      <c r="H2231" s="3">
        <v>1</v>
      </c>
      <c r="I2231" s="3" t="s">
        <v>16</v>
      </c>
      <c r="J2231" s="3">
        <v>4</v>
      </c>
      <c r="K2231" s="3" t="s">
        <v>62</v>
      </c>
      <c r="L2231" s="3" t="s">
        <v>61</v>
      </c>
      <c r="M2231" s="3">
        <v>858</v>
      </c>
      <c r="N2231" s="3" t="s">
        <v>48</v>
      </c>
      <c r="O2231" s="3">
        <f>IFERROR(VLOOKUP(D2231&amp;N2231,'(0201) Fresh'!$C$2:$P$1086,14,FALSE),0)</f>
        <v>524622</v>
      </c>
      <c r="P2231">
        <f>IFERROR(VLOOKUP(D2231&amp;N2231,'(0202) Frozen'!$C$2:$P$997,14,FALSE),0)</f>
        <v>1125109</v>
      </c>
      <c r="Q2231" s="3">
        <f t="shared" si="105"/>
        <v>1649731</v>
      </c>
      <c r="R2231" s="4">
        <f t="shared" si="107"/>
        <v>1.245986222235854E-2</v>
      </c>
    </row>
    <row r="2232" spans="1:18" x14ac:dyDescent="0.25">
      <c r="A2232" s="3">
        <v>826</v>
      </c>
      <c r="B2232" s="3" t="s">
        <v>15</v>
      </c>
      <c r="C2232" t="str">
        <f t="shared" si="106"/>
        <v>201312Uruguay</v>
      </c>
      <c r="D2232" s="3">
        <v>201312</v>
      </c>
      <c r="E2232" s="3">
        <v>2013</v>
      </c>
      <c r="F2232" s="6">
        <v>41609</v>
      </c>
      <c r="G2232" s="3">
        <v>12</v>
      </c>
      <c r="H2232" s="3">
        <v>1</v>
      </c>
      <c r="I2232" s="3" t="s">
        <v>16</v>
      </c>
      <c r="J2232" s="3">
        <v>4</v>
      </c>
      <c r="K2232" s="3" t="s">
        <v>62</v>
      </c>
      <c r="L2232" s="3" t="s">
        <v>61</v>
      </c>
      <c r="M2232" s="3">
        <v>858</v>
      </c>
      <c r="N2232" s="3" t="s">
        <v>48</v>
      </c>
      <c r="O2232" s="3">
        <f>IFERROR(VLOOKUP(D2232&amp;N2232,'(0201) Fresh'!$C$2:$P$1086,14,FALSE),0)</f>
        <v>580529</v>
      </c>
      <c r="P2232">
        <f>IFERROR(VLOOKUP(D2232&amp;N2232,'(0202) Frozen'!$C$2:$P$997,14,FALSE),0)</f>
        <v>1168287</v>
      </c>
      <c r="Q2232" s="3">
        <f t="shared" si="105"/>
        <v>1748816</v>
      </c>
      <c r="R2232" s="4">
        <f t="shared" si="107"/>
        <v>1.1867696696586815E-2</v>
      </c>
    </row>
    <row r="2233" spans="1:18" x14ac:dyDescent="0.25">
      <c r="A2233" s="3">
        <v>826</v>
      </c>
      <c r="B2233" s="3" t="s">
        <v>15</v>
      </c>
      <c r="C2233" t="str">
        <f t="shared" si="106"/>
        <v>201401Uruguay</v>
      </c>
      <c r="D2233" s="3">
        <v>201401</v>
      </c>
      <c r="E2233" s="3">
        <v>2014</v>
      </c>
      <c r="F2233" s="6">
        <v>41640</v>
      </c>
      <c r="G2233" s="3">
        <v>1</v>
      </c>
      <c r="H2233" s="3">
        <v>1</v>
      </c>
      <c r="I2233" s="3" t="s">
        <v>16</v>
      </c>
      <c r="J2233" s="3">
        <v>4</v>
      </c>
      <c r="K2233" s="3" t="s">
        <v>62</v>
      </c>
      <c r="L2233" s="3" t="s">
        <v>61</v>
      </c>
      <c r="M2233" s="3">
        <v>858</v>
      </c>
      <c r="N2233" s="3" t="s">
        <v>48</v>
      </c>
      <c r="O2233" s="3">
        <f>IFERROR(VLOOKUP(D2233&amp;N2233,'(0201) Fresh'!$C$2:$P$1086,14,FALSE),0)</f>
        <v>935264</v>
      </c>
      <c r="P2233">
        <f>IFERROR(VLOOKUP(D2233&amp;N2233,'(0202) Frozen'!$C$2:$P$997,14,FALSE),0)</f>
        <v>1421960</v>
      </c>
      <c r="Q2233" s="3">
        <f t="shared" si="105"/>
        <v>2357224</v>
      </c>
      <c r="R2233" s="4">
        <f t="shared" si="107"/>
        <v>2.0660925876676704E-2</v>
      </c>
    </row>
    <row r="2234" spans="1:18" x14ac:dyDescent="0.25">
      <c r="A2234" s="3">
        <v>826</v>
      </c>
      <c r="B2234" s="3" t="s">
        <v>15</v>
      </c>
      <c r="C2234" t="str">
        <f t="shared" si="106"/>
        <v>201402Uruguay</v>
      </c>
      <c r="D2234" s="3">
        <v>201402</v>
      </c>
      <c r="E2234" s="3">
        <v>2014</v>
      </c>
      <c r="F2234" s="6">
        <v>41671</v>
      </c>
      <c r="G2234" s="3">
        <v>2</v>
      </c>
      <c r="H2234" s="3">
        <v>1</v>
      </c>
      <c r="I2234" s="3" t="s">
        <v>16</v>
      </c>
      <c r="J2234" s="3">
        <v>4</v>
      </c>
      <c r="K2234" s="3" t="s">
        <v>62</v>
      </c>
      <c r="L2234" s="3" t="s">
        <v>61</v>
      </c>
      <c r="M2234" s="3">
        <v>858</v>
      </c>
      <c r="N2234" s="3" t="s">
        <v>48</v>
      </c>
      <c r="O2234" s="3">
        <f>IFERROR(VLOOKUP(D2234&amp;N2234,'(0201) Fresh'!$C$2:$P$1086,14,FALSE),0)</f>
        <v>778117</v>
      </c>
      <c r="P2234">
        <f>IFERROR(VLOOKUP(D2234&amp;N2234,'(0202) Frozen'!$C$2:$P$997,14,FALSE),0)</f>
        <v>1506867</v>
      </c>
      <c r="Q2234" s="3">
        <f t="shared" si="105"/>
        <v>2284984</v>
      </c>
      <c r="R2234" s="4">
        <f t="shared" si="107"/>
        <v>2.200584180701412E-2</v>
      </c>
    </row>
    <row r="2235" spans="1:18" x14ac:dyDescent="0.25">
      <c r="A2235" s="3">
        <v>826</v>
      </c>
      <c r="B2235" s="3" t="s">
        <v>15</v>
      </c>
      <c r="C2235" t="str">
        <f t="shared" si="106"/>
        <v>201403Uruguay</v>
      </c>
      <c r="D2235" s="3">
        <v>201403</v>
      </c>
      <c r="E2235" s="3">
        <v>2014</v>
      </c>
      <c r="F2235" s="6">
        <v>41699</v>
      </c>
      <c r="G2235" s="3">
        <v>3</v>
      </c>
      <c r="H2235" s="3">
        <v>1</v>
      </c>
      <c r="I2235" s="3" t="s">
        <v>16</v>
      </c>
      <c r="J2235" s="3">
        <v>4</v>
      </c>
      <c r="K2235" s="3" t="s">
        <v>62</v>
      </c>
      <c r="L2235" s="3" t="s">
        <v>61</v>
      </c>
      <c r="M2235" s="3">
        <v>858</v>
      </c>
      <c r="N2235" s="3" t="s">
        <v>48</v>
      </c>
      <c r="O2235" s="3">
        <f>IFERROR(VLOOKUP(D2235&amp;N2235,'(0201) Fresh'!$C$2:$P$1086,14,FALSE),0)</f>
        <v>598202</v>
      </c>
      <c r="P2235">
        <f>IFERROR(VLOOKUP(D2235&amp;N2235,'(0202) Frozen'!$C$2:$P$997,14,FALSE),0)</f>
        <v>2001144</v>
      </c>
      <c r="Q2235" s="3">
        <f t="shared" si="105"/>
        <v>2599346</v>
      </c>
      <c r="R2235" s="4">
        <f t="shared" si="107"/>
        <v>2.1444285028402718E-2</v>
      </c>
    </row>
    <row r="2236" spans="1:18" x14ac:dyDescent="0.25">
      <c r="A2236" s="3">
        <v>826</v>
      </c>
      <c r="B2236" s="3" t="s">
        <v>15</v>
      </c>
      <c r="C2236" t="str">
        <f t="shared" si="106"/>
        <v>201404Uruguay</v>
      </c>
      <c r="D2236" s="3">
        <v>201404</v>
      </c>
      <c r="E2236" s="3">
        <v>2014</v>
      </c>
      <c r="F2236" s="6">
        <v>41730</v>
      </c>
      <c r="G2236" s="3">
        <v>4</v>
      </c>
      <c r="H2236" s="3">
        <v>1</v>
      </c>
      <c r="I2236" s="3" t="s">
        <v>16</v>
      </c>
      <c r="J2236" s="3">
        <v>4</v>
      </c>
      <c r="K2236" s="3" t="s">
        <v>62</v>
      </c>
      <c r="L2236" s="3" t="s">
        <v>61</v>
      </c>
      <c r="M2236" s="3">
        <v>858</v>
      </c>
      <c r="N2236" s="3" t="s">
        <v>48</v>
      </c>
      <c r="O2236" s="3">
        <f>IFERROR(VLOOKUP(D2236&amp;N2236,'(0201) Fresh'!$C$2:$P$1086,14,FALSE),0)</f>
        <v>209634</v>
      </c>
      <c r="P2236">
        <f>IFERROR(VLOOKUP(D2236&amp;N2236,'(0202) Frozen'!$C$2:$P$997,14,FALSE),0)</f>
        <v>1876146</v>
      </c>
      <c r="Q2236" s="3">
        <f t="shared" si="105"/>
        <v>2085780</v>
      </c>
      <c r="R2236" s="4">
        <f t="shared" si="107"/>
        <v>1.711079804910421E-2</v>
      </c>
    </row>
    <row r="2237" spans="1:18" x14ac:dyDescent="0.25">
      <c r="A2237" s="3">
        <v>826</v>
      </c>
      <c r="B2237" s="3" t="s">
        <v>15</v>
      </c>
      <c r="C2237" t="str">
        <f t="shared" si="106"/>
        <v>201405Uruguay</v>
      </c>
      <c r="D2237" s="3">
        <v>201405</v>
      </c>
      <c r="E2237" s="3">
        <v>2014</v>
      </c>
      <c r="F2237" s="6">
        <v>41760</v>
      </c>
      <c r="G2237" s="3">
        <v>5</v>
      </c>
      <c r="H2237" s="3">
        <v>1</v>
      </c>
      <c r="I2237" s="3" t="s">
        <v>16</v>
      </c>
      <c r="J2237" s="3">
        <v>4</v>
      </c>
      <c r="K2237" s="3" t="s">
        <v>62</v>
      </c>
      <c r="L2237" s="3" t="s">
        <v>61</v>
      </c>
      <c r="M2237" s="3">
        <v>858</v>
      </c>
      <c r="N2237" s="3" t="s">
        <v>48</v>
      </c>
      <c r="O2237" s="3">
        <f>IFERROR(VLOOKUP(D2237&amp;N2237,'(0201) Fresh'!$C$2:$P$1086,14,FALSE),0)</f>
        <v>1258138</v>
      </c>
      <c r="P2237">
        <f>IFERROR(VLOOKUP(D2237&amp;N2237,'(0202) Frozen'!$C$2:$P$997,14,FALSE),0)</f>
        <v>835195</v>
      </c>
      <c r="Q2237" s="3">
        <f t="shared" si="105"/>
        <v>2093333</v>
      </c>
      <c r="R2237" s="4">
        <f t="shared" si="107"/>
        <v>1.7179256507319437E-2</v>
      </c>
    </row>
    <row r="2238" spans="1:18" x14ac:dyDescent="0.25">
      <c r="A2238" s="3">
        <v>826</v>
      </c>
      <c r="B2238" s="3" t="s">
        <v>15</v>
      </c>
      <c r="C2238" t="str">
        <f t="shared" si="106"/>
        <v>201406Uruguay</v>
      </c>
      <c r="D2238" s="3">
        <v>201406</v>
      </c>
      <c r="E2238" s="3">
        <v>2014</v>
      </c>
      <c r="F2238" s="6">
        <v>41791</v>
      </c>
      <c r="G2238" s="3">
        <v>6</v>
      </c>
      <c r="H2238" s="3">
        <v>1</v>
      </c>
      <c r="I2238" s="3" t="s">
        <v>16</v>
      </c>
      <c r="J2238" s="3">
        <v>4</v>
      </c>
      <c r="K2238" s="3" t="s">
        <v>62</v>
      </c>
      <c r="L2238" s="3" t="s">
        <v>61</v>
      </c>
      <c r="M2238" s="3">
        <v>858</v>
      </c>
      <c r="N2238" s="3" t="s">
        <v>48</v>
      </c>
      <c r="O2238" s="3">
        <f>IFERROR(VLOOKUP(D2238&amp;N2238,'(0201) Fresh'!$C$2:$P$1086,14,FALSE),0)</f>
        <v>1839919</v>
      </c>
      <c r="P2238">
        <f>IFERROR(VLOOKUP(D2238&amp;N2238,'(0202) Frozen'!$C$2:$P$997,14,FALSE),0)</f>
        <v>2356238</v>
      </c>
      <c r="Q2238" s="3">
        <f t="shared" si="105"/>
        <v>4196157</v>
      </c>
      <c r="R2238" s="4">
        <f t="shared" si="107"/>
        <v>3.2966268920258938E-2</v>
      </c>
    </row>
    <row r="2239" spans="1:18" x14ac:dyDescent="0.25">
      <c r="A2239" s="3">
        <v>826</v>
      </c>
      <c r="B2239" s="3" t="s">
        <v>15</v>
      </c>
      <c r="C2239" t="str">
        <f t="shared" si="106"/>
        <v>201407Uruguay</v>
      </c>
      <c r="D2239" s="3">
        <v>201407</v>
      </c>
      <c r="E2239" s="3">
        <v>2014</v>
      </c>
      <c r="F2239" s="6">
        <v>41821</v>
      </c>
      <c r="G2239" s="3">
        <v>7</v>
      </c>
      <c r="H2239" s="3">
        <v>1</v>
      </c>
      <c r="I2239" s="3" t="s">
        <v>16</v>
      </c>
      <c r="J2239" s="3">
        <v>4</v>
      </c>
      <c r="K2239" s="3" t="s">
        <v>62</v>
      </c>
      <c r="L2239" s="3" t="s">
        <v>61</v>
      </c>
      <c r="M2239" s="3">
        <v>858</v>
      </c>
      <c r="N2239" s="3" t="s">
        <v>48</v>
      </c>
      <c r="O2239" s="3">
        <f>IFERROR(VLOOKUP(D2239&amp;N2239,'(0201) Fresh'!$C$2:$P$1086,14,FALSE),0)</f>
        <v>1689286</v>
      </c>
      <c r="P2239">
        <f>IFERROR(VLOOKUP(D2239&amp;N2239,'(0202) Frozen'!$C$2:$P$997,14,FALSE),0)</f>
        <v>1114515</v>
      </c>
      <c r="Q2239" s="3">
        <f t="shared" si="105"/>
        <v>2803801</v>
      </c>
      <c r="R2239" s="4">
        <f t="shared" si="107"/>
        <v>2.2720770725090701E-2</v>
      </c>
    </row>
    <row r="2240" spans="1:18" x14ac:dyDescent="0.25">
      <c r="A2240" s="3">
        <v>826</v>
      </c>
      <c r="B2240" s="3" t="s">
        <v>15</v>
      </c>
      <c r="C2240" t="str">
        <f t="shared" si="106"/>
        <v>201408Uruguay</v>
      </c>
      <c r="D2240" s="3">
        <v>201408</v>
      </c>
      <c r="E2240" s="3">
        <v>2014</v>
      </c>
      <c r="F2240" s="6">
        <v>41852</v>
      </c>
      <c r="G2240" s="3">
        <v>8</v>
      </c>
      <c r="H2240" s="3">
        <v>1</v>
      </c>
      <c r="I2240" s="3" t="s">
        <v>16</v>
      </c>
      <c r="J2240" s="3">
        <v>4</v>
      </c>
      <c r="K2240" s="3" t="s">
        <v>62</v>
      </c>
      <c r="L2240" s="3" t="s">
        <v>61</v>
      </c>
      <c r="M2240" s="3">
        <v>858</v>
      </c>
      <c r="N2240" s="3" t="s">
        <v>48</v>
      </c>
      <c r="O2240" s="3">
        <f>IFERROR(VLOOKUP(D2240&amp;N2240,'(0201) Fresh'!$C$2:$P$1086,14,FALSE),0)</f>
        <v>1214113</v>
      </c>
      <c r="P2240">
        <f>IFERROR(VLOOKUP(D2240&amp;N2240,'(0202) Frozen'!$C$2:$P$997,14,FALSE),0)</f>
        <v>1337655</v>
      </c>
      <c r="Q2240" s="3">
        <f t="shared" si="105"/>
        <v>2551768</v>
      </c>
      <c r="R2240" s="4">
        <f t="shared" si="107"/>
        <v>2.0128594762803369E-2</v>
      </c>
    </row>
    <row r="2241" spans="1:18" x14ac:dyDescent="0.25">
      <c r="A2241" s="3">
        <v>826</v>
      </c>
      <c r="B2241" s="3" t="s">
        <v>15</v>
      </c>
      <c r="C2241" t="str">
        <f t="shared" si="106"/>
        <v>201409Uruguay</v>
      </c>
      <c r="D2241" s="3">
        <v>201409</v>
      </c>
      <c r="E2241" s="3">
        <v>2014</v>
      </c>
      <c r="F2241" s="6">
        <v>41883</v>
      </c>
      <c r="G2241" s="3">
        <v>9</v>
      </c>
      <c r="H2241" s="3">
        <v>1</v>
      </c>
      <c r="I2241" s="3" t="s">
        <v>16</v>
      </c>
      <c r="J2241" s="3">
        <v>4</v>
      </c>
      <c r="K2241" s="3" t="s">
        <v>62</v>
      </c>
      <c r="L2241" s="3" t="s">
        <v>61</v>
      </c>
      <c r="M2241" s="3">
        <v>858</v>
      </c>
      <c r="N2241" s="3" t="s">
        <v>48</v>
      </c>
      <c r="O2241" s="3">
        <f>IFERROR(VLOOKUP(D2241&amp;N2241,'(0201) Fresh'!$C$2:$P$1086,14,FALSE),0)</f>
        <v>586140</v>
      </c>
      <c r="P2241">
        <f>IFERROR(VLOOKUP(D2241&amp;N2241,'(0202) Frozen'!$C$2:$P$997,14,FALSE),0)</f>
        <v>1587825</v>
      </c>
      <c r="Q2241" s="3">
        <f t="shared" si="105"/>
        <v>2173965</v>
      </c>
      <c r="R2241" s="4">
        <f t="shared" si="107"/>
        <v>1.4812290138952897E-2</v>
      </c>
    </row>
    <row r="2242" spans="1:18" x14ac:dyDescent="0.25">
      <c r="A2242" s="3">
        <v>826</v>
      </c>
      <c r="B2242" s="3" t="s">
        <v>15</v>
      </c>
      <c r="C2242" t="str">
        <f t="shared" si="106"/>
        <v>201410Uruguay</v>
      </c>
      <c r="D2242" s="3">
        <v>201410</v>
      </c>
      <c r="E2242" s="3">
        <v>2014</v>
      </c>
      <c r="F2242" s="6">
        <v>41913</v>
      </c>
      <c r="G2242" s="3">
        <v>10</v>
      </c>
      <c r="H2242" s="3">
        <v>1</v>
      </c>
      <c r="I2242" s="3" t="s">
        <v>16</v>
      </c>
      <c r="J2242" s="3">
        <v>4</v>
      </c>
      <c r="K2242" s="3" t="s">
        <v>62</v>
      </c>
      <c r="L2242" s="3" t="s">
        <v>61</v>
      </c>
      <c r="M2242" s="3">
        <v>858</v>
      </c>
      <c r="N2242" s="3" t="s">
        <v>48</v>
      </c>
      <c r="O2242" s="3">
        <f>IFERROR(VLOOKUP(D2242&amp;N2242,'(0201) Fresh'!$C$2:$P$1086,14,FALSE),0)</f>
        <v>1194009</v>
      </c>
      <c r="P2242">
        <f>IFERROR(VLOOKUP(D2242&amp;N2242,'(0202) Frozen'!$C$2:$P$997,14,FALSE),0)</f>
        <v>1863729</v>
      </c>
      <c r="Q2242" s="3">
        <f>O2242+P2242</f>
        <v>3057738</v>
      </c>
      <c r="R2242" s="4">
        <f t="shared" si="107"/>
        <v>2.0501238972960297E-2</v>
      </c>
    </row>
    <row r="2243" spans="1:18" x14ac:dyDescent="0.25">
      <c r="A2243" s="3">
        <v>826</v>
      </c>
      <c r="B2243" s="3" t="s">
        <v>15</v>
      </c>
      <c r="C2243" t="str">
        <f>D2243&amp;N2243</f>
        <v>201411Uruguay</v>
      </c>
      <c r="D2243" s="3">
        <v>201411</v>
      </c>
      <c r="E2243" s="3">
        <v>2014</v>
      </c>
      <c r="F2243" s="6">
        <v>41944</v>
      </c>
      <c r="G2243" s="3">
        <v>11</v>
      </c>
      <c r="H2243" s="3">
        <v>1</v>
      </c>
      <c r="I2243" s="3" t="s">
        <v>16</v>
      </c>
      <c r="J2243" s="3">
        <v>4</v>
      </c>
      <c r="K2243" s="3" t="s">
        <v>62</v>
      </c>
      <c r="L2243" s="3" t="s">
        <v>61</v>
      </c>
      <c r="M2243" s="3">
        <v>858</v>
      </c>
      <c r="N2243" s="3" t="s">
        <v>48</v>
      </c>
      <c r="O2243" s="3">
        <f>IFERROR(VLOOKUP(D2243&amp;N2243,'(0201) Fresh'!$C$2:$P$1086,14,FALSE),0)</f>
        <v>482255</v>
      </c>
      <c r="P2243">
        <f>IFERROR(VLOOKUP(D2243&amp;N2243,'(0202) Frozen'!$C$2:$P$997,14,FALSE),0)</f>
        <v>1574621</v>
      </c>
      <c r="Q2243" s="3">
        <f>O2243+P2243</f>
        <v>2056876</v>
      </c>
      <c r="R2243" s="4">
        <f t="shared" si="107"/>
        <v>1.4581448734061479E-2</v>
      </c>
    </row>
  </sheetData>
  <dataConsolidate function="count">
    <dataRefs count="1">
      <dataRef name="Reporter"/>
    </dataRefs>
  </dataConsolid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9"/>
  <sheetViews>
    <sheetView workbookViewId="0">
      <pane ySplit="1" topLeftCell="A2" activePane="bottomLeft" state="frozen"/>
      <selection pane="bottomLeft" activeCell="F38" sqref="F38"/>
    </sheetView>
  </sheetViews>
  <sheetFormatPr defaultRowHeight="15" x14ac:dyDescent="0.25"/>
  <cols>
    <col min="1" max="1" width="13.5703125" style="8" customWidth="1"/>
    <col min="2" max="2" width="9" style="9" customWidth="1"/>
    <col min="3" max="3" width="8.140625" style="8" customWidth="1"/>
    <col min="4" max="61" width="7.28515625" style="8" customWidth="1"/>
    <col min="62" max="16384" width="9.140625" style="8"/>
  </cols>
  <sheetData>
    <row r="1" spans="1:61" s="16" customFormat="1" x14ac:dyDescent="0.25">
      <c r="A1" s="16" t="s">
        <v>71</v>
      </c>
      <c r="B1" s="17" t="s">
        <v>72</v>
      </c>
      <c r="C1" s="18">
        <v>40179</v>
      </c>
      <c r="D1" s="18">
        <v>40210</v>
      </c>
      <c r="E1" s="18">
        <v>40238</v>
      </c>
      <c r="F1" s="18">
        <v>40269</v>
      </c>
      <c r="G1" s="18">
        <v>40299</v>
      </c>
      <c r="H1" s="18">
        <v>40330</v>
      </c>
      <c r="I1" s="18">
        <v>40360</v>
      </c>
      <c r="J1" s="18">
        <v>40391</v>
      </c>
      <c r="K1" s="18">
        <v>40422</v>
      </c>
      <c r="L1" s="18">
        <v>40452</v>
      </c>
      <c r="M1" s="18">
        <v>40483</v>
      </c>
      <c r="N1" s="18">
        <v>40513</v>
      </c>
      <c r="O1" s="18">
        <v>40544</v>
      </c>
      <c r="P1" s="18">
        <v>40575</v>
      </c>
      <c r="Q1" s="18">
        <v>40603</v>
      </c>
      <c r="R1" s="18">
        <v>40634</v>
      </c>
      <c r="S1" s="18">
        <v>40664</v>
      </c>
      <c r="T1" s="18">
        <v>40695</v>
      </c>
      <c r="U1" s="18">
        <v>40725</v>
      </c>
      <c r="V1" s="18">
        <v>40756</v>
      </c>
      <c r="W1" s="18">
        <v>40787</v>
      </c>
      <c r="X1" s="18">
        <v>40817</v>
      </c>
      <c r="Y1" s="18">
        <v>40848</v>
      </c>
      <c r="Z1" s="18">
        <v>40878</v>
      </c>
      <c r="AA1" s="18">
        <v>40909</v>
      </c>
      <c r="AB1" s="18">
        <v>40940</v>
      </c>
      <c r="AC1" s="18">
        <v>40969</v>
      </c>
      <c r="AD1" s="18">
        <v>41000</v>
      </c>
      <c r="AE1" s="18">
        <v>41030</v>
      </c>
      <c r="AF1" s="18">
        <v>41061</v>
      </c>
      <c r="AG1" s="18">
        <v>41091</v>
      </c>
      <c r="AH1" s="18">
        <v>41122</v>
      </c>
      <c r="AI1" s="18">
        <v>41153</v>
      </c>
      <c r="AJ1" s="18">
        <v>41183</v>
      </c>
      <c r="AK1" s="18">
        <v>41214</v>
      </c>
      <c r="AL1" s="18">
        <v>41244</v>
      </c>
      <c r="AM1" s="18">
        <v>41275</v>
      </c>
      <c r="AN1" s="18">
        <v>41306</v>
      </c>
      <c r="AO1" s="18">
        <v>41334</v>
      </c>
      <c r="AP1" s="18">
        <v>41365</v>
      </c>
      <c r="AQ1" s="18">
        <v>41395</v>
      </c>
      <c r="AR1" s="18">
        <v>41426</v>
      </c>
      <c r="AS1" s="18">
        <v>41456</v>
      </c>
      <c r="AT1" s="18">
        <v>41487</v>
      </c>
      <c r="AU1" s="18">
        <v>41518</v>
      </c>
      <c r="AV1" s="18">
        <v>41548</v>
      </c>
      <c r="AW1" s="18">
        <v>41579</v>
      </c>
      <c r="AX1" s="18">
        <v>41609</v>
      </c>
      <c r="AY1" s="18">
        <v>41640</v>
      </c>
      <c r="AZ1" s="18">
        <v>41671</v>
      </c>
      <c r="BA1" s="18">
        <v>41699</v>
      </c>
      <c r="BB1" s="18">
        <v>41730</v>
      </c>
      <c r="BC1" s="18">
        <v>41760</v>
      </c>
      <c r="BD1" s="18">
        <v>41791</v>
      </c>
      <c r="BE1" s="18">
        <v>41821</v>
      </c>
      <c r="BF1" s="18">
        <v>41852</v>
      </c>
      <c r="BG1" s="18">
        <v>41883</v>
      </c>
      <c r="BH1" s="18">
        <v>41913</v>
      </c>
      <c r="BI1" s="18">
        <v>41944</v>
      </c>
    </row>
    <row r="2" spans="1:61" x14ac:dyDescent="0.25">
      <c r="A2" s="10" t="s">
        <v>19</v>
      </c>
      <c r="B2" s="11">
        <f>AVERAGE(C2:BI2)</f>
        <v>1.7114907791316071E-3</v>
      </c>
      <c r="C2" s="12">
        <v>1.0200977492181297E-2</v>
      </c>
      <c r="D2" s="12">
        <v>3.0548658360931421E-3</v>
      </c>
      <c r="E2" s="12">
        <v>3.4915312695276567E-3</v>
      </c>
      <c r="F2" s="12">
        <v>2.1897297804029181E-3</v>
      </c>
      <c r="G2" s="12">
        <v>1.121155230822621E-3</v>
      </c>
      <c r="H2" s="12">
        <v>3.7471761245962618E-3</v>
      </c>
      <c r="I2" s="12">
        <v>1.2811620416152897E-3</v>
      </c>
      <c r="J2" s="12">
        <v>2.0452023391804327E-3</v>
      </c>
      <c r="K2" s="12">
        <v>1.5898243219374239E-3</v>
      </c>
      <c r="L2" s="12">
        <v>2.1888654432573296E-3</v>
      </c>
      <c r="M2" s="12">
        <v>3.8144236415889169E-4</v>
      </c>
      <c r="N2" s="12">
        <v>1.3893808665011956E-3</v>
      </c>
      <c r="O2" s="12">
        <v>3.6087231860240836E-3</v>
      </c>
      <c r="P2" s="12">
        <v>0</v>
      </c>
      <c r="Q2" s="12">
        <v>5.7458624284240029E-3</v>
      </c>
      <c r="R2" s="12">
        <v>0</v>
      </c>
      <c r="S2" s="12">
        <v>4.8775061145915569E-3</v>
      </c>
      <c r="T2" s="12">
        <v>4.5648307104811129E-3</v>
      </c>
      <c r="U2" s="12">
        <v>2.9195518149138736E-3</v>
      </c>
      <c r="V2" s="12">
        <v>0</v>
      </c>
      <c r="W2" s="12">
        <v>0</v>
      </c>
      <c r="X2" s="12">
        <v>1.1222794130621387E-5</v>
      </c>
      <c r="Y2" s="12">
        <v>2.568317471108876E-3</v>
      </c>
      <c r="Z2" s="12">
        <v>2.6598988536987839E-3</v>
      </c>
      <c r="AA2" s="12">
        <v>5.6190445378415986E-3</v>
      </c>
      <c r="AB2" s="12">
        <v>1.7160910015034646E-4</v>
      </c>
      <c r="AC2" s="12">
        <v>1.1640246152857176E-4</v>
      </c>
      <c r="AD2" s="12">
        <v>0</v>
      </c>
      <c r="AE2" s="12">
        <v>2.2276595634213247E-3</v>
      </c>
      <c r="AF2" s="12">
        <v>6.5344562809012E-3</v>
      </c>
      <c r="AG2" s="12">
        <v>3.0862313735768379E-3</v>
      </c>
      <c r="AH2" s="12">
        <v>0</v>
      </c>
      <c r="AI2" s="12">
        <v>1.0082448658554313E-4</v>
      </c>
      <c r="AJ2" s="12">
        <v>0</v>
      </c>
      <c r="AK2" s="12">
        <v>1.329035075107696E-3</v>
      </c>
      <c r="AL2" s="11">
        <v>3.2994358068221992E-3</v>
      </c>
      <c r="AM2" s="11">
        <v>2.9207881406326713E-4</v>
      </c>
      <c r="AN2" s="11">
        <v>0</v>
      </c>
      <c r="AO2" s="11">
        <v>0</v>
      </c>
      <c r="AP2" s="11">
        <v>0</v>
      </c>
      <c r="AQ2" s="11">
        <v>4.7759999400987196E-4</v>
      </c>
      <c r="AR2" s="11">
        <v>6.8981388136771281E-3</v>
      </c>
      <c r="AS2" s="11">
        <v>4.0900190086880792E-3</v>
      </c>
      <c r="AT2" s="11">
        <v>0</v>
      </c>
      <c r="AU2" s="11">
        <v>1.0714351988999242E-3</v>
      </c>
      <c r="AV2" s="11">
        <v>0</v>
      </c>
      <c r="AW2" s="11">
        <v>9.2254267558568694E-4</v>
      </c>
      <c r="AX2" s="11">
        <v>2.6772852626162614E-3</v>
      </c>
      <c r="AY2" s="11">
        <v>1.4588190095902287E-3</v>
      </c>
      <c r="AZ2" s="11">
        <v>0</v>
      </c>
      <c r="BA2" s="11">
        <v>0</v>
      </c>
      <c r="BB2" s="11">
        <v>0</v>
      </c>
      <c r="BC2" s="11">
        <v>0</v>
      </c>
      <c r="BD2" s="11">
        <v>0</v>
      </c>
      <c r="BE2" s="11">
        <v>0</v>
      </c>
      <c r="BF2" s="11">
        <v>0</v>
      </c>
      <c r="BG2" s="11">
        <v>0</v>
      </c>
      <c r="BH2" s="11">
        <v>0</v>
      </c>
      <c r="BI2" s="11">
        <v>9.6811202205171227E-4</v>
      </c>
    </row>
    <row r="3" spans="1:61" s="13" customFormat="1" x14ac:dyDescent="0.25">
      <c r="A3" s="13" t="s">
        <v>20</v>
      </c>
      <c r="B3" s="14">
        <f>AVERAGE(C3:BI3)</f>
        <v>4.3443279952334254E-2</v>
      </c>
      <c r="C3" s="14">
        <v>3.0912244653618578E-2</v>
      </c>
      <c r="D3" s="14">
        <v>1.0569417799189539E-2</v>
      </c>
      <c r="E3" s="14">
        <v>1.1293918498335479E-2</v>
      </c>
      <c r="F3" s="14">
        <v>1.3304618791650374E-2</v>
      </c>
      <c r="G3" s="14">
        <v>2.1924912669958822E-2</v>
      </c>
      <c r="H3" s="14">
        <v>3.2162125858584925E-2</v>
      </c>
      <c r="I3" s="14">
        <v>2.2164794408563452E-2</v>
      </c>
      <c r="J3" s="14">
        <v>2.5919652845071719E-2</v>
      </c>
      <c r="K3" s="14">
        <v>3.9321254313968101E-2</v>
      </c>
      <c r="L3" s="14">
        <v>2.4236148434189954E-2</v>
      </c>
      <c r="M3" s="14">
        <v>4.8209423442786933E-2</v>
      </c>
      <c r="N3" s="14">
        <v>5.8086610768293544E-2</v>
      </c>
      <c r="O3" s="14">
        <v>6.7246419135989555E-2</v>
      </c>
      <c r="P3" s="14">
        <v>3.9196845497725091E-2</v>
      </c>
      <c r="Q3" s="14">
        <v>1.8579550670260982E-2</v>
      </c>
      <c r="R3" s="14">
        <v>3.0614349115430955E-2</v>
      </c>
      <c r="S3" s="14">
        <v>5.945825376765887E-2</v>
      </c>
      <c r="T3" s="14">
        <v>4.4315847274367166E-2</v>
      </c>
      <c r="U3" s="14">
        <v>5.2523850994535402E-2</v>
      </c>
      <c r="V3" s="14">
        <v>3.9546905734293765E-2</v>
      </c>
      <c r="W3" s="14">
        <v>5.9142495449040579E-2</v>
      </c>
      <c r="X3" s="14">
        <v>4.7919928088486996E-2</v>
      </c>
      <c r="Y3" s="14">
        <v>4.8474461012808431E-2</v>
      </c>
      <c r="Z3" s="14">
        <v>3.6748305866405914E-2</v>
      </c>
      <c r="AA3" s="14">
        <v>0.10350308931514146</v>
      </c>
      <c r="AB3" s="14">
        <v>3.2842582940715147E-2</v>
      </c>
      <c r="AC3" s="14">
        <v>1.3239085510084781E-2</v>
      </c>
      <c r="AD3" s="14">
        <v>3.1981042306819578E-2</v>
      </c>
      <c r="AE3" s="14">
        <v>3.3364196361012122E-2</v>
      </c>
      <c r="AF3" s="14">
        <v>5.6617768289888404E-2</v>
      </c>
      <c r="AG3" s="14">
        <v>4.0215880534454747E-2</v>
      </c>
      <c r="AH3" s="14">
        <v>4.9391848275468414E-2</v>
      </c>
      <c r="AI3" s="14">
        <v>3.6423701272449392E-2</v>
      </c>
      <c r="AJ3" s="14">
        <v>4.5013532990257697E-2</v>
      </c>
      <c r="AK3" s="14">
        <v>5.0788440709915492E-2</v>
      </c>
      <c r="AL3" s="14">
        <v>4.3856486099705605E-2</v>
      </c>
      <c r="AM3" s="14">
        <v>5.2722174456651172E-2</v>
      </c>
      <c r="AN3" s="14">
        <v>4.1347303417488518E-2</v>
      </c>
      <c r="AO3" s="14">
        <v>1.7597242472008227E-2</v>
      </c>
      <c r="AP3" s="14">
        <v>3.4880823318620711E-2</v>
      </c>
      <c r="AQ3" s="14">
        <v>4.9084760589136966E-2</v>
      </c>
      <c r="AR3" s="14">
        <v>8.7456304251979061E-2</v>
      </c>
      <c r="AS3" s="14">
        <v>6.4604635031923166E-2</v>
      </c>
      <c r="AT3" s="14">
        <v>5.3881534381186258E-2</v>
      </c>
      <c r="AU3" s="14">
        <v>6.0377703578486826E-2</v>
      </c>
      <c r="AV3" s="14">
        <v>5.1701254009581525E-2</v>
      </c>
      <c r="AW3" s="14">
        <v>5.2504776096359472E-2</v>
      </c>
      <c r="AX3" s="14">
        <v>4.0973411227997865E-2</v>
      </c>
      <c r="AY3" s="14">
        <v>6.2810231748683096E-2</v>
      </c>
      <c r="AZ3" s="14">
        <v>2.7815819579802586E-2</v>
      </c>
      <c r="BA3" s="14">
        <v>3.7161282630501689E-2</v>
      </c>
      <c r="BB3" s="14">
        <v>6.9998445591570368E-2</v>
      </c>
      <c r="BC3" s="14">
        <v>5.9552739243965258E-2</v>
      </c>
      <c r="BD3" s="14">
        <v>4.6134763563350327E-2</v>
      </c>
      <c r="BE3" s="14">
        <v>5.7790330228837741E-2</v>
      </c>
      <c r="BF3" s="14">
        <v>5.53670374753494E-2</v>
      </c>
      <c r="BG3" s="14">
        <v>4.2054587928978815E-2</v>
      </c>
      <c r="BH3" s="14">
        <v>4.5604019289792193E-2</v>
      </c>
      <c r="BI3" s="14">
        <v>3.2622347378340973E-2</v>
      </c>
    </row>
    <row r="4" spans="1:61" x14ac:dyDescent="0.25">
      <c r="A4" s="10" t="s">
        <v>21</v>
      </c>
      <c r="B4" s="11">
        <f t="shared" ref="B4:B39" si="0">AVERAGE(C4:BI4)</f>
        <v>2.2996787178956655E-3</v>
      </c>
      <c r="C4" s="11">
        <v>0</v>
      </c>
      <c r="D4" s="11">
        <v>0</v>
      </c>
      <c r="E4" s="11">
        <v>1.5265310480511137E-3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8.8860474080349914E-5</v>
      </c>
      <c r="O4" s="11">
        <v>1.1212679423529734E-3</v>
      </c>
      <c r="P4" s="11">
        <v>1.4916504588245727E-4</v>
      </c>
      <c r="Q4" s="11">
        <v>0</v>
      </c>
      <c r="R4" s="11">
        <v>0</v>
      </c>
      <c r="S4" s="11">
        <v>2.4781279751091536E-4</v>
      </c>
      <c r="T4" s="11">
        <v>0</v>
      </c>
      <c r="U4" s="11">
        <v>3.8773518512325771E-4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5.3367503278521113E-4</v>
      </c>
      <c r="AF4" s="11">
        <v>7.1740559455355131E-4</v>
      </c>
      <c r="AG4" s="11">
        <v>7.1169879931237502E-5</v>
      </c>
      <c r="AH4" s="11">
        <v>0</v>
      </c>
      <c r="AI4" s="11">
        <v>5.622362504179864E-4</v>
      </c>
      <c r="AJ4" s="11">
        <v>0</v>
      </c>
      <c r="AK4" s="11">
        <v>9.1983578012428313E-4</v>
      </c>
      <c r="AL4" s="11">
        <v>4.4664953204246677E-3</v>
      </c>
      <c r="AM4" s="11">
        <v>6.7018629036858469E-3</v>
      </c>
      <c r="AN4" s="11">
        <v>1.9660788219354073E-3</v>
      </c>
      <c r="AO4" s="11">
        <v>1.3687582192719167E-2</v>
      </c>
      <c r="AP4" s="11">
        <v>5.5992725141335619E-3</v>
      </c>
      <c r="AQ4" s="11">
        <v>5.4116459199887966E-3</v>
      </c>
      <c r="AR4" s="11">
        <v>4.8737342993612296E-3</v>
      </c>
      <c r="AS4" s="11">
        <v>5.7361978214799424E-3</v>
      </c>
      <c r="AT4" s="11">
        <v>4.7163804573726034E-3</v>
      </c>
      <c r="AU4" s="11">
        <v>4.6705027271276211E-3</v>
      </c>
      <c r="AV4" s="11">
        <v>4.4279911193538428E-3</v>
      </c>
      <c r="AW4" s="11">
        <v>3.7565057411454222E-3</v>
      </c>
      <c r="AX4" s="11">
        <v>4.376797442855066E-3</v>
      </c>
      <c r="AY4" s="11">
        <v>5.7032935785475934E-3</v>
      </c>
      <c r="AZ4" s="11">
        <v>8.3241700270111317E-3</v>
      </c>
      <c r="BA4" s="11">
        <v>5.1228106816471677E-3</v>
      </c>
      <c r="BB4" s="11">
        <v>5.8735932882632551E-3</v>
      </c>
      <c r="BC4" s="11">
        <v>4.9564077801265123E-3</v>
      </c>
      <c r="BD4" s="11">
        <v>5.0212206916499681E-3</v>
      </c>
      <c r="BE4" s="11">
        <v>6.173721793815797E-3</v>
      </c>
      <c r="BF4" s="11">
        <v>4.5001517314993212E-3</v>
      </c>
      <c r="BG4" s="11">
        <v>5.3928028785144603E-3</v>
      </c>
      <c r="BH4" s="11">
        <v>4.2587497623264988E-3</v>
      </c>
      <c r="BI4" s="11">
        <v>3.6373798300460536E-3</v>
      </c>
    </row>
    <row r="5" spans="1:61" s="13" customFormat="1" x14ac:dyDescent="0.25">
      <c r="A5" s="13" t="s">
        <v>22</v>
      </c>
      <c r="B5" s="14">
        <f t="shared" si="0"/>
        <v>9.9212913752043871E-3</v>
      </c>
      <c r="C5" s="14">
        <v>8.8308950594022523E-3</v>
      </c>
      <c r="D5" s="14">
        <v>1.2303576853476864E-2</v>
      </c>
      <c r="E5" s="14">
        <v>1.2707202541329694E-2</v>
      </c>
      <c r="F5" s="14">
        <v>1.0581317121986828E-2</v>
      </c>
      <c r="G5" s="14">
        <v>1.1890743553374387E-2</v>
      </c>
      <c r="H5" s="14">
        <v>1.1956211336647317E-2</v>
      </c>
      <c r="I5" s="14">
        <v>1.1569404770539525E-2</v>
      </c>
      <c r="J5" s="14">
        <v>1.4404018867583711E-2</v>
      </c>
      <c r="K5" s="14">
        <v>1.1550421452920579E-2</v>
      </c>
      <c r="L5" s="14">
        <v>1.1212843587807388E-2</v>
      </c>
      <c r="M5" s="14">
        <v>1.6597705739313105E-2</v>
      </c>
      <c r="N5" s="14">
        <v>1.8785069866303752E-2</v>
      </c>
      <c r="O5" s="14">
        <v>1.5920838730496035E-2</v>
      </c>
      <c r="P5" s="14">
        <v>1.5023482798037432E-2</v>
      </c>
      <c r="Q5" s="14">
        <v>1.6627478677863388E-2</v>
      </c>
      <c r="R5" s="14">
        <v>1.1774452495342938E-2</v>
      </c>
      <c r="S5" s="14">
        <v>1.3267182102601945E-2</v>
      </c>
      <c r="T5" s="14">
        <v>1.0811378271915277E-2</v>
      </c>
      <c r="U5" s="14">
        <v>1.2138409064320687E-2</v>
      </c>
      <c r="V5" s="14">
        <v>1.1815964676759452E-2</v>
      </c>
      <c r="W5" s="14">
        <v>9.6683937587110202E-3</v>
      </c>
      <c r="X5" s="14">
        <v>3.6294305385591854E-3</v>
      </c>
      <c r="Y5" s="14">
        <v>1.1018976802663732E-2</v>
      </c>
      <c r="Z5" s="14">
        <v>1.076119323210486E-2</v>
      </c>
      <c r="AA5" s="14">
        <v>1.5112355902927524E-2</v>
      </c>
      <c r="AB5" s="14">
        <v>7.0854924553997436E-3</v>
      </c>
      <c r="AC5" s="14">
        <v>2.226745556000255E-3</v>
      </c>
      <c r="AD5" s="14">
        <v>1.1766731866385724E-2</v>
      </c>
      <c r="AE5" s="14">
        <v>1.099694490225695E-2</v>
      </c>
      <c r="AF5" s="14">
        <v>5.7256499605610866E-3</v>
      </c>
      <c r="AG5" s="14">
        <v>7.1364790099170128E-3</v>
      </c>
      <c r="AH5" s="14">
        <v>1.0934061154870669E-2</v>
      </c>
      <c r="AI5" s="14">
        <v>6.2286918669285738E-3</v>
      </c>
      <c r="AJ5" s="14">
        <v>1.2771215464460438E-2</v>
      </c>
      <c r="AK5" s="14">
        <v>1.115322608987364E-2</v>
      </c>
      <c r="AL5" s="14">
        <v>8.1196909917384767E-3</v>
      </c>
      <c r="AM5" s="14">
        <v>6.3080180910378642E-3</v>
      </c>
      <c r="AN5" s="14">
        <v>7.9042930478858634E-3</v>
      </c>
      <c r="AO5" s="14">
        <v>1.1312468926054746E-2</v>
      </c>
      <c r="AP5" s="14">
        <v>2.4138474354342162E-3</v>
      </c>
      <c r="AQ5" s="14">
        <v>2.2389177062414906E-3</v>
      </c>
      <c r="AR5" s="14">
        <v>2.7105870439244248E-3</v>
      </c>
      <c r="AS5" s="14">
        <v>1.0404618992918608E-2</v>
      </c>
      <c r="AT5" s="14">
        <v>7.1655742131852065E-3</v>
      </c>
      <c r="AU5" s="14">
        <v>1.3526994401592453E-2</v>
      </c>
      <c r="AV5" s="14">
        <v>9.4255838764721947E-3</v>
      </c>
      <c r="AW5" s="14">
        <v>1.1015430536040208E-2</v>
      </c>
      <c r="AX5" s="14">
        <v>9.8387245806414551E-3</v>
      </c>
      <c r="AY5" s="14">
        <v>3.8235646416658687E-3</v>
      </c>
      <c r="AZ5" s="14">
        <v>1.2213183263420236E-2</v>
      </c>
      <c r="BA5" s="14">
        <v>4.2892430999286078E-3</v>
      </c>
      <c r="BB5" s="14">
        <v>6.3748957493016487E-3</v>
      </c>
      <c r="BC5" s="14">
        <v>3.511019314414116E-3</v>
      </c>
      <c r="BD5" s="14">
        <v>4.6997566016077812E-3</v>
      </c>
      <c r="BE5" s="14">
        <v>7.6584966462767039E-3</v>
      </c>
      <c r="BF5" s="14">
        <v>1.0351132270529466E-2</v>
      </c>
      <c r="BG5" s="14">
        <v>1.222515324204723E-2</v>
      </c>
      <c r="BH5" s="14">
        <v>1.183032233075855E-2</v>
      </c>
      <c r="BI5" s="14">
        <v>1.0010488004298561E-2</v>
      </c>
    </row>
    <row r="6" spans="1:61" s="13" customFormat="1" x14ac:dyDescent="0.25">
      <c r="A6" s="13" t="s">
        <v>23</v>
      </c>
      <c r="B6" s="14">
        <f t="shared" si="0"/>
        <v>1.2436568889437224E-2</v>
      </c>
      <c r="C6" s="14">
        <v>2.5044643383407259E-2</v>
      </c>
      <c r="D6" s="14">
        <v>2.0913983818839566E-2</v>
      </c>
      <c r="E6" s="14">
        <v>1.7671160350648515E-2</v>
      </c>
      <c r="F6" s="14">
        <v>3.2331342462675182E-2</v>
      </c>
      <c r="G6" s="14">
        <v>3.0061184548298522E-2</v>
      </c>
      <c r="H6" s="14">
        <v>2.0398500397709605E-2</v>
      </c>
      <c r="I6" s="14">
        <v>3.6981260755335747E-2</v>
      </c>
      <c r="J6" s="14">
        <v>3.2747333244172346E-2</v>
      </c>
      <c r="K6" s="14">
        <v>3.9479756605044561E-2</v>
      </c>
      <c r="L6" s="14">
        <v>3.2735806347417205E-2</v>
      </c>
      <c r="M6" s="14">
        <v>3.1530871564098673E-2</v>
      </c>
      <c r="N6" s="14">
        <v>1.7851047202846235E-2</v>
      </c>
      <c r="O6" s="14">
        <v>1.3580210515795615E-2</v>
      </c>
      <c r="P6" s="14">
        <v>5.9327799232405595E-3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  <c r="AO6" s="14">
        <v>0</v>
      </c>
      <c r="AP6" s="14">
        <v>5.9643204091722963E-3</v>
      </c>
      <c r="AQ6" s="14">
        <v>1.4482100694964887E-2</v>
      </c>
      <c r="AR6" s="14">
        <v>8.0188457916664565E-3</v>
      </c>
      <c r="AS6" s="14">
        <v>3.3103252444051906E-2</v>
      </c>
      <c r="AT6" s="14">
        <v>5.0323457595128247E-2</v>
      </c>
      <c r="AU6" s="14">
        <v>3.6605684213130797E-2</v>
      </c>
      <c r="AV6" s="14">
        <v>2.2425620872349294E-2</v>
      </c>
      <c r="AW6" s="14">
        <v>1.3853774146118394E-2</v>
      </c>
      <c r="AX6" s="14">
        <v>9.821861041943835E-3</v>
      </c>
      <c r="AY6" s="14">
        <v>9.1149323559654421E-3</v>
      </c>
      <c r="AZ6" s="14">
        <v>5.2590092715738956E-3</v>
      </c>
      <c r="BA6" s="14">
        <v>5.8066017446988579E-3</v>
      </c>
      <c r="BB6" s="14">
        <v>6.5286630683057661E-3</v>
      </c>
      <c r="BC6" s="14">
        <v>5.5547958474962029E-3</v>
      </c>
      <c r="BD6" s="14">
        <v>2.2087115857070613E-2</v>
      </c>
      <c r="BE6" s="14">
        <v>3.2103340362145523E-2</v>
      </c>
      <c r="BF6" s="14">
        <v>1.4177932335757721E-2</v>
      </c>
      <c r="BG6" s="14">
        <v>1.8931195116438773E-2</v>
      </c>
      <c r="BH6" s="14">
        <v>2.2273286466667878E-2</v>
      </c>
      <c r="BI6" s="14">
        <v>4.0061893722619812E-2</v>
      </c>
    </row>
    <row r="7" spans="1:61" x14ac:dyDescent="0.25">
      <c r="A7" s="10" t="s">
        <v>25</v>
      </c>
      <c r="B7" s="11">
        <f t="shared" si="0"/>
        <v>7.5835530579839214E-5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1.7080761183708E-4</v>
      </c>
      <c r="N7" s="11">
        <v>4.210741909457228E-5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4.2613812732788612E-3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0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 s="11">
        <v>0</v>
      </c>
      <c r="AY7" s="11">
        <v>0</v>
      </c>
      <c r="AZ7" s="11">
        <v>0</v>
      </c>
      <c r="BA7" s="11">
        <v>0</v>
      </c>
      <c r="BB7" s="11">
        <v>0</v>
      </c>
      <c r="BC7" s="11">
        <v>0</v>
      </c>
      <c r="BD7" s="11">
        <v>0</v>
      </c>
      <c r="BE7" s="11">
        <v>0</v>
      </c>
      <c r="BF7" s="11">
        <v>0</v>
      </c>
      <c r="BG7" s="11">
        <v>0</v>
      </c>
      <c r="BH7" s="11">
        <v>0</v>
      </c>
      <c r="BI7" s="11">
        <v>0</v>
      </c>
    </row>
    <row r="8" spans="1:61" s="13" customFormat="1" x14ac:dyDescent="0.25">
      <c r="A8" s="13" t="s">
        <v>24</v>
      </c>
      <c r="B8" s="14">
        <f t="shared" si="0"/>
        <v>1.824081683079281E-2</v>
      </c>
      <c r="C8" s="14">
        <v>1.1909971406892728E-2</v>
      </c>
      <c r="D8" s="14">
        <v>4.1900378696108371E-3</v>
      </c>
      <c r="E8" s="14">
        <v>6.2735064875286545E-3</v>
      </c>
      <c r="F8" s="14">
        <v>7.4222140412602668E-3</v>
      </c>
      <c r="G8" s="14">
        <v>4.2395000361715876E-3</v>
      </c>
      <c r="H8" s="14">
        <v>8.0113772746328773E-3</v>
      </c>
      <c r="I8" s="14">
        <v>2.1211899460944418E-3</v>
      </c>
      <c r="J8" s="14">
        <v>9.1414376351441218E-3</v>
      </c>
      <c r="K8" s="14">
        <v>7.6364355114710682E-3</v>
      </c>
      <c r="L8" s="14">
        <v>1.9601071402776223E-2</v>
      </c>
      <c r="M8" s="14">
        <v>2.0953833793724397E-2</v>
      </c>
      <c r="N8" s="14">
        <v>1.3191443172801602E-2</v>
      </c>
      <c r="O8" s="14">
        <v>8.456993535882867E-3</v>
      </c>
      <c r="P8" s="14">
        <v>1.068070627668357E-2</v>
      </c>
      <c r="Q8" s="14">
        <v>1.1127293996724189E-2</v>
      </c>
      <c r="R8" s="14">
        <v>1.0358196875492274E-2</v>
      </c>
      <c r="S8" s="14">
        <v>9.0853213124885493E-3</v>
      </c>
      <c r="T8" s="14">
        <v>1.1792020784864812E-2</v>
      </c>
      <c r="U8" s="14">
        <v>1.3511947436995634E-2</v>
      </c>
      <c r="V8" s="14">
        <v>1.549953259809778E-2</v>
      </c>
      <c r="W8" s="14">
        <v>1.1309846521447356E-2</v>
      </c>
      <c r="X8" s="14">
        <v>8.5252041899815355E-3</v>
      </c>
      <c r="Y8" s="14">
        <v>1.0808164933073097E-2</v>
      </c>
      <c r="Z8" s="14">
        <v>1.7869787765552182E-2</v>
      </c>
      <c r="AA8" s="14">
        <v>3.2502569952719995E-2</v>
      </c>
      <c r="AB8" s="14">
        <v>1.3649118496242238E-2</v>
      </c>
      <c r="AC8" s="14">
        <v>8.5075377059652246E-3</v>
      </c>
      <c r="AD8" s="14">
        <v>1.0965147456612043E-2</v>
      </c>
      <c r="AE8" s="14">
        <v>2.7336328271474288E-2</v>
      </c>
      <c r="AF8" s="14">
        <v>3.084115763944521E-2</v>
      </c>
      <c r="AG8" s="14">
        <v>1.6623859529574164E-2</v>
      </c>
      <c r="AH8" s="14">
        <v>1.7485039405730683E-2</v>
      </c>
      <c r="AI8" s="14">
        <v>2.2439622325041673E-2</v>
      </c>
      <c r="AJ8" s="14">
        <v>3.0863921678844324E-2</v>
      </c>
      <c r="AK8" s="14">
        <v>2.4732535663509001E-2</v>
      </c>
      <c r="AL8" s="14">
        <v>2.5345456128760237E-2</v>
      </c>
      <c r="AM8" s="14">
        <v>2.0419648257467272E-2</v>
      </c>
      <c r="AN8" s="14">
        <v>2.1826485940848461E-2</v>
      </c>
      <c r="AO8" s="14">
        <v>2.6136103176127093E-2</v>
      </c>
      <c r="AP8" s="14">
        <v>2.8207783456153063E-2</v>
      </c>
      <c r="AQ8" s="14">
        <v>1.1557046741990738E-2</v>
      </c>
      <c r="AR8" s="14">
        <v>1.9842364990094105E-2</v>
      </c>
      <c r="AS8" s="14">
        <v>2.4646588493076882E-2</v>
      </c>
      <c r="AT8" s="14">
        <v>2.1164742282371557E-2</v>
      </c>
      <c r="AU8" s="14">
        <v>3.3778771125809327E-2</v>
      </c>
      <c r="AV8" s="14">
        <v>4.9272245471324784E-2</v>
      </c>
      <c r="AW8" s="14">
        <v>2.3670959597777194E-2</v>
      </c>
      <c r="AX8" s="14">
        <v>2.030656433975439E-2</v>
      </c>
      <c r="AY8" s="14">
        <v>3.1309170463507008E-2</v>
      </c>
      <c r="AZ8" s="14">
        <v>1.2541510796078988E-2</v>
      </c>
      <c r="BA8" s="14">
        <v>6.7366681388022348E-3</v>
      </c>
      <c r="BB8" s="14">
        <v>1.3319954548401857E-2</v>
      </c>
      <c r="BC8" s="14">
        <v>6.3501025417127118E-3</v>
      </c>
      <c r="BD8" s="14">
        <v>2.8815227747188879E-2</v>
      </c>
      <c r="BE8" s="14">
        <v>1.9030587601805433E-2</v>
      </c>
      <c r="BF8" s="14">
        <v>3.5420776086090254E-2</v>
      </c>
      <c r="BG8" s="14">
        <v>4.3703261881642592E-2</v>
      </c>
      <c r="BH8" s="14">
        <v>3.3525408230029828E-2</v>
      </c>
      <c r="BI8" s="14">
        <v>2.961689204940935E-2</v>
      </c>
    </row>
    <row r="9" spans="1:61" x14ac:dyDescent="0.25">
      <c r="A9" s="10" t="s">
        <v>26</v>
      </c>
      <c r="B9" s="11">
        <f t="shared" si="0"/>
        <v>9.7405767673199565E-5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1.0820059363450165E-4</v>
      </c>
      <c r="I9" s="11">
        <v>0</v>
      </c>
      <c r="J9" s="11">
        <v>0</v>
      </c>
      <c r="K9" s="11">
        <v>3.66207437846545E-4</v>
      </c>
      <c r="L9" s="11">
        <v>0</v>
      </c>
      <c r="M9" s="11">
        <v>3.932245996142383E-3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7.085113911514283E-5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2.8234470096537067E-5</v>
      </c>
      <c r="AE9" s="11">
        <v>0</v>
      </c>
      <c r="AF9" s="11">
        <v>0</v>
      </c>
      <c r="AG9" s="11">
        <v>0</v>
      </c>
      <c r="AH9" s="11">
        <v>1.2412006558836645E-3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</row>
    <row r="10" spans="1:61" x14ac:dyDescent="0.25">
      <c r="A10" s="10" t="s">
        <v>27</v>
      </c>
      <c r="B10" s="11">
        <f t="shared" si="0"/>
        <v>9.9197981434655702E-4</v>
      </c>
      <c r="C10" s="11">
        <v>0</v>
      </c>
      <c r="D10" s="11">
        <v>1.8879496181929616E-4</v>
      </c>
      <c r="E10" s="11">
        <v>2.3181929738611199E-4</v>
      </c>
      <c r="F10" s="11">
        <v>7.92139963351868E-5</v>
      </c>
      <c r="G10" s="11">
        <v>1.9595421727630785E-3</v>
      </c>
      <c r="H10" s="11">
        <v>2.1527293307516303E-4</v>
      </c>
      <c r="I10" s="11">
        <v>7.1369109204208869E-3</v>
      </c>
      <c r="J10" s="11">
        <v>1.1499760159380432E-2</v>
      </c>
      <c r="K10" s="11">
        <v>4.6504778374614961E-3</v>
      </c>
      <c r="L10" s="11">
        <v>2.367260199587795E-3</v>
      </c>
      <c r="M10" s="11">
        <v>2.1378983989336969E-3</v>
      </c>
      <c r="N10" s="11">
        <v>1.8082064135197467E-4</v>
      </c>
      <c r="O10" s="11">
        <v>0</v>
      </c>
      <c r="P10" s="11">
        <v>5.2534892316714269E-4</v>
      </c>
      <c r="Q10" s="11">
        <v>2.0233067569162453E-4</v>
      </c>
      <c r="R10" s="11">
        <v>1.5617834399140424E-4</v>
      </c>
      <c r="S10" s="11">
        <v>2.7135002024742457E-4</v>
      </c>
      <c r="T10" s="11">
        <v>3.4274655103205896E-4</v>
      </c>
      <c r="U10" s="11">
        <v>3.9494945647139819E-4</v>
      </c>
      <c r="V10" s="11">
        <v>1.389713817543963E-3</v>
      </c>
      <c r="W10" s="11">
        <v>1.6639335469229714E-3</v>
      </c>
      <c r="X10" s="11">
        <v>2.333408649310129E-3</v>
      </c>
      <c r="Y10" s="11">
        <v>4.8554643219830579E-4</v>
      </c>
      <c r="Z10" s="11">
        <v>3.4578657084994907E-4</v>
      </c>
      <c r="AA10" s="11">
        <v>2.6137067126070438E-4</v>
      </c>
      <c r="AB10" s="11">
        <v>6.8808363515240271E-4</v>
      </c>
      <c r="AC10" s="11">
        <v>1.6501377757621089E-3</v>
      </c>
      <c r="AD10" s="11">
        <v>0</v>
      </c>
      <c r="AE10" s="11">
        <v>4.3123536865759862E-4</v>
      </c>
      <c r="AF10" s="11">
        <v>4.9326886735910614E-4</v>
      </c>
      <c r="AG10" s="11">
        <v>2.897316076739925E-4</v>
      </c>
      <c r="AH10" s="11">
        <v>1.559337936290499E-3</v>
      </c>
      <c r="AI10" s="11">
        <v>4.2310784589017761E-3</v>
      </c>
      <c r="AJ10" s="11">
        <v>2.3968562215976531E-3</v>
      </c>
      <c r="AK10" s="11">
        <v>6.7188293742711548E-4</v>
      </c>
      <c r="AL10" s="11">
        <v>3.6588123042409401E-4</v>
      </c>
      <c r="AM10" s="11">
        <v>4.1102432373736175E-4</v>
      </c>
      <c r="AN10" s="11">
        <v>6.9158394196045404E-4</v>
      </c>
      <c r="AO10" s="11">
        <v>1.2443370525810024E-3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11">
        <v>0</v>
      </c>
      <c r="AV10" s="11">
        <v>2.2163091471047111E-4</v>
      </c>
      <c r="AW10" s="11">
        <v>1.6327346793080017E-4</v>
      </c>
      <c r="AX10" s="11">
        <v>3.3853299455513319E-4</v>
      </c>
      <c r="AY10" s="11">
        <v>0</v>
      </c>
      <c r="AZ10" s="11">
        <v>1.7629836362932977E-4</v>
      </c>
      <c r="BA10" s="11">
        <v>2.972018223615509E-4</v>
      </c>
      <c r="BB10" s="11">
        <v>9.7507381225082535E-5</v>
      </c>
      <c r="BC10" s="11">
        <v>2.2020910665474744E-4</v>
      </c>
      <c r="BD10" s="11">
        <v>1.1229795452033403E-4</v>
      </c>
      <c r="BE10" s="11">
        <v>1.498834529737587E-4</v>
      </c>
      <c r="BF10" s="11">
        <v>1.9704467536814797E-4</v>
      </c>
      <c r="BG10" s="11">
        <v>1.2870138704749574E-3</v>
      </c>
      <c r="BH10" s="11">
        <v>1.1210405073151812E-3</v>
      </c>
      <c r="BI10" s="11">
        <v>0</v>
      </c>
    </row>
    <row r="11" spans="1:61" x14ac:dyDescent="0.25">
      <c r="A11" s="10" t="s">
        <v>28</v>
      </c>
      <c r="B11" s="11">
        <f t="shared" si="0"/>
        <v>8.4810007946885852E-6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4.8350637791022251E-4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5.9076375861262161E-6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1.09650313902778E-5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0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 s="11">
        <v>0</v>
      </c>
      <c r="AY11" s="11">
        <v>0</v>
      </c>
      <c r="AZ11" s="11">
        <v>0</v>
      </c>
      <c r="BA11" s="11">
        <v>0</v>
      </c>
      <c r="BB11" s="11">
        <v>0</v>
      </c>
      <c r="BC11" s="11">
        <v>0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>
        <v>0</v>
      </c>
    </row>
    <row r="12" spans="1:61" x14ac:dyDescent="0.25">
      <c r="A12" s="10" t="s">
        <v>56</v>
      </c>
      <c r="B12" s="11">
        <f t="shared" si="0"/>
        <v>1.0868103502188501E-5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6.0501803095713207E-4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3.6200075671989541E-5</v>
      </c>
      <c r="BH12" s="11">
        <v>0</v>
      </c>
      <c r="BI12" s="11">
        <v>0</v>
      </c>
    </row>
    <row r="13" spans="1:61" s="13" customFormat="1" x14ac:dyDescent="0.25">
      <c r="A13" s="13" t="s">
        <v>29</v>
      </c>
      <c r="B13" s="14">
        <f t="shared" si="0"/>
        <v>4.8403249760682705E-3</v>
      </c>
      <c r="C13" s="14">
        <v>2.290655452526609E-3</v>
      </c>
      <c r="D13" s="14">
        <v>4.4002816046615429E-3</v>
      </c>
      <c r="E13" s="14">
        <v>3.9951556918532676E-3</v>
      </c>
      <c r="F13" s="14">
        <v>4.2367099017906586E-3</v>
      </c>
      <c r="G13" s="14">
        <v>3.4060777110452105E-3</v>
      </c>
      <c r="H13" s="14">
        <v>5.7279534175353163E-3</v>
      </c>
      <c r="I13" s="14">
        <v>1.2747538631907623E-2</v>
      </c>
      <c r="J13" s="14">
        <v>3.1363790872116688E-3</v>
      </c>
      <c r="K13" s="14">
        <v>5.0140570366970002E-3</v>
      </c>
      <c r="L13" s="14">
        <v>5.9418688025016956E-3</v>
      </c>
      <c r="M13" s="14">
        <v>7.0504431663272731E-3</v>
      </c>
      <c r="N13" s="14">
        <v>5.0719178790240814E-3</v>
      </c>
      <c r="O13" s="14">
        <v>5.9915453132593352E-3</v>
      </c>
      <c r="P13" s="14">
        <v>4.6258143095076676E-3</v>
      </c>
      <c r="Q13" s="14">
        <v>5.9209420297339438E-3</v>
      </c>
      <c r="R13" s="14">
        <v>6.9483470421094042E-3</v>
      </c>
      <c r="S13" s="14">
        <v>7.93286534515396E-3</v>
      </c>
      <c r="T13" s="14">
        <v>4.6960642188157578E-3</v>
      </c>
      <c r="U13" s="14">
        <v>1.8354382303241226E-3</v>
      </c>
      <c r="V13" s="14">
        <v>3.736224949692721E-3</v>
      </c>
      <c r="W13" s="14">
        <v>4.5637731663459875E-3</v>
      </c>
      <c r="X13" s="14">
        <v>4.6505993880268746E-3</v>
      </c>
      <c r="Y13" s="14">
        <v>2.6627598006781872E-3</v>
      </c>
      <c r="Z13" s="14">
        <v>2.4968976904272385E-3</v>
      </c>
      <c r="AA13" s="14">
        <v>2.0517132333581411E-3</v>
      </c>
      <c r="AB13" s="14">
        <v>1.5107698650450403E-3</v>
      </c>
      <c r="AC13" s="14">
        <v>1.0024238948675656E-3</v>
      </c>
      <c r="AD13" s="14">
        <v>0</v>
      </c>
      <c r="AE13" s="14">
        <v>1.1969014207748809E-3</v>
      </c>
      <c r="AF13" s="14">
        <v>0</v>
      </c>
      <c r="AG13" s="14">
        <v>5.5733855432976438E-4</v>
      </c>
      <c r="AH13" s="14">
        <v>5.2043086844366223E-3</v>
      </c>
      <c r="AI13" s="14">
        <v>4.262959989319346E-4</v>
      </c>
      <c r="AJ13" s="14">
        <v>4.532948628344218E-3</v>
      </c>
      <c r="AK13" s="14">
        <v>3.0274221632933434E-3</v>
      </c>
      <c r="AL13" s="14">
        <v>3.6121030406674466E-3</v>
      </c>
      <c r="AM13" s="14">
        <v>4.0583611138836932E-3</v>
      </c>
      <c r="AN13" s="14">
        <v>3.6901102816148728E-3</v>
      </c>
      <c r="AO13" s="14">
        <v>5.3159763298086067E-3</v>
      </c>
      <c r="AP13" s="14">
        <v>7.6221340416190641E-3</v>
      </c>
      <c r="AQ13" s="14">
        <v>7.6793423626641258E-3</v>
      </c>
      <c r="AR13" s="14">
        <v>9.3857803848586083E-3</v>
      </c>
      <c r="AS13" s="14">
        <v>3.9469937761577988E-3</v>
      </c>
      <c r="AT13" s="14">
        <v>7.2522719817508657E-3</v>
      </c>
      <c r="AU13" s="14">
        <v>0</v>
      </c>
      <c r="AV13" s="14">
        <v>6.354093902996954E-3</v>
      </c>
      <c r="AW13" s="14">
        <v>3.9991350388268428E-3</v>
      </c>
      <c r="AX13" s="14">
        <v>1.3017389653960458E-2</v>
      </c>
      <c r="AY13" s="14">
        <v>6.4921206085834108E-3</v>
      </c>
      <c r="AZ13" s="14">
        <v>6.7426564041488113E-3</v>
      </c>
      <c r="BA13" s="14">
        <v>8.3419869731635697E-3</v>
      </c>
      <c r="BB13" s="14">
        <v>7.6033361667297138E-3</v>
      </c>
      <c r="BC13" s="14">
        <v>6.3359460661423532E-4</v>
      </c>
      <c r="BD13" s="14">
        <v>1.0168629276507269E-2</v>
      </c>
      <c r="BE13" s="14">
        <v>5.4820423967258764E-3</v>
      </c>
      <c r="BF13" s="14">
        <v>4.454424430334023E-3</v>
      </c>
      <c r="BG13" s="14">
        <v>4.2506029377087041E-3</v>
      </c>
      <c r="BH13" s="14">
        <v>3.7693798649064457E-3</v>
      </c>
      <c r="BI13" s="14">
        <v>1.3116275703257924E-2</v>
      </c>
    </row>
    <row r="14" spans="1:61" x14ac:dyDescent="0.25">
      <c r="A14" s="10" t="s">
        <v>55</v>
      </c>
      <c r="B14" s="11">
        <f t="shared" si="0"/>
        <v>2.8425933772881158E-6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1.6771300925999883E-4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>
        <v>0</v>
      </c>
    </row>
    <row r="15" spans="1:61" x14ac:dyDescent="0.25">
      <c r="A15" s="10" t="s">
        <v>54</v>
      </c>
      <c r="B15" s="11">
        <f t="shared" si="0"/>
        <v>8.4625094297798066E-6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4.9928805635700855E-4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  <c r="BI15" s="11">
        <v>0</v>
      </c>
    </row>
    <row r="16" spans="1:61" s="13" customFormat="1" x14ac:dyDescent="0.25">
      <c r="A16" s="13" t="s">
        <v>30</v>
      </c>
      <c r="B16" s="14">
        <f t="shared" si="0"/>
        <v>8.4409625761519055E-3</v>
      </c>
      <c r="C16" s="14">
        <v>4.4074582873556162E-3</v>
      </c>
      <c r="D16" s="14">
        <v>5.1477627722668669E-3</v>
      </c>
      <c r="E16" s="14">
        <v>5.2027646223743885E-3</v>
      </c>
      <c r="F16" s="14">
        <v>7.2679950698403221E-3</v>
      </c>
      <c r="G16" s="14">
        <v>6.1802807071247353E-3</v>
      </c>
      <c r="H16" s="14">
        <v>7.4560017710541505E-3</v>
      </c>
      <c r="I16" s="14">
        <v>7.2231570577252976E-3</v>
      </c>
      <c r="J16" s="14">
        <v>9.7225425368149421E-3</v>
      </c>
      <c r="K16" s="14">
        <v>6.9653059594326078E-3</v>
      </c>
      <c r="L16" s="14">
        <v>1.0433048366298788E-2</v>
      </c>
      <c r="M16" s="14">
        <v>5.976292696777968E-3</v>
      </c>
      <c r="N16" s="14">
        <v>5.831108477144002E-3</v>
      </c>
      <c r="O16" s="14">
        <v>8.2038300606738727E-3</v>
      </c>
      <c r="P16" s="14">
        <v>8.1422178349824376E-3</v>
      </c>
      <c r="Q16" s="14">
        <v>7.7408634145651311E-3</v>
      </c>
      <c r="R16" s="14">
        <v>1.1701903747410805E-2</v>
      </c>
      <c r="S16" s="14">
        <v>1.1274133702811112E-2</v>
      </c>
      <c r="T16" s="14">
        <v>5.3961469497328845E-3</v>
      </c>
      <c r="U16" s="14">
        <v>6.1961070005414429E-3</v>
      </c>
      <c r="V16" s="14">
        <v>8.2120369720283595E-3</v>
      </c>
      <c r="W16" s="14">
        <v>3.9380857418621715E-3</v>
      </c>
      <c r="X16" s="14">
        <v>7.756669842782277E-3</v>
      </c>
      <c r="Y16" s="14">
        <v>5.1104858762491693E-3</v>
      </c>
      <c r="Z16" s="14">
        <v>6.5365042208162015E-3</v>
      </c>
      <c r="AA16" s="14">
        <v>1.040213996174859E-2</v>
      </c>
      <c r="AB16" s="14">
        <v>4.4186913361969702E-3</v>
      </c>
      <c r="AC16" s="14">
        <v>5.6799353433020462E-3</v>
      </c>
      <c r="AD16" s="14">
        <v>2.036674649227373E-2</v>
      </c>
      <c r="AE16" s="14">
        <v>2.1426564378686248E-2</v>
      </c>
      <c r="AF16" s="14">
        <v>5.0706441055551488E-3</v>
      </c>
      <c r="AG16" s="14">
        <v>1.588510695300931E-2</v>
      </c>
      <c r="AH16" s="14">
        <v>1.7984893765392546E-2</v>
      </c>
      <c r="AI16" s="14">
        <v>8.0353233020578306E-3</v>
      </c>
      <c r="AJ16" s="14">
        <v>1.7539250722482583E-2</v>
      </c>
      <c r="AK16" s="14">
        <v>6.6661171371214661E-3</v>
      </c>
      <c r="AL16" s="14">
        <v>3.7118422800828579E-3</v>
      </c>
      <c r="AM16" s="14">
        <v>3.5605893009929097E-3</v>
      </c>
      <c r="AN16" s="14">
        <v>6.4205491948848333E-3</v>
      </c>
      <c r="AO16" s="14">
        <v>5.5221103743449034E-3</v>
      </c>
      <c r="AP16" s="14">
        <v>5.9947916470076759E-3</v>
      </c>
      <c r="AQ16" s="14">
        <v>1.4000144081544609E-2</v>
      </c>
      <c r="AR16" s="14">
        <v>8.498199913829052E-3</v>
      </c>
      <c r="AS16" s="14">
        <v>1.6080864046143672E-2</v>
      </c>
      <c r="AT16" s="14">
        <v>1.3558842810546123E-2</v>
      </c>
      <c r="AU16" s="14">
        <v>2.6695910848254286E-3</v>
      </c>
      <c r="AV16" s="14">
        <v>5.1145347374606624E-3</v>
      </c>
      <c r="AW16" s="14">
        <v>1.1128750691134746E-2</v>
      </c>
      <c r="AX16" s="14">
        <v>5.9003180687340739E-3</v>
      </c>
      <c r="AY16" s="14">
        <v>4.3162155992118494E-3</v>
      </c>
      <c r="AZ16" s="14">
        <v>1.2296931246055473E-2</v>
      </c>
      <c r="BA16" s="14">
        <v>3.2734687326811877E-3</v>
      </c>
      <c r="BB16" s="14">
        <v>9.4832121920748729E-3</v>
      </c>
      <c r="BC16" s="14">
        <v>9.5264956002535633E-3</v>
      </c>
      <c r="BD16" s="14">
        <v>9.3150186949697115E-3</v>
      </c>
      <c r="BE16" s="14">
        <v>1.0155268430924133E-2</v>
      </c>
      <c r="BF16" s="14">
        <v>6.2358250395049726E-3</v>
      </c>
      <c r="BG16" s="14">
        <v>9.3339983936105708E-3</v>
      </c>
      <c r="BH16" s="14">
        <v>7.1644962511533015E-3</v>
      </c>
      <c r="BI16" s="14">
        <v>9.2566163944992515E-3</v>
      </c>
    </row>
    <row r="17" spans="1:61" s="13" customFormat="1" x14ac:dyDescent="0.25">
      <c r="A17" s="13" t="s">
        <v>31</v>
      </c>
      <c r="B17" s="14">
        <f t="shared" si="0"/>
        <v>2.8951282330732901E-2</v>
      </c>
      <c r="C17" s="14">
        <v>2.8467894056389189E-2</v>
      </c>
      <c r="D17" s="14">
        <v>2.4404036684288713E-2</v>
      </c>
      <c r="E17" s="14">
        <v>2.0199532870725595E-2</v>
      </c>
      <c r="F17" s="14">
        <v>2.3726360989726351E-2</v>
      </c>
      <c r="G17" s="14">
        <v>2.8307306433350634E-2</v>
      </c>
      <c r="H17" s="14">
        <v>3.1399049938817619E-2</v>
      </c>
      <c r="I17" s="14">
        <v>3.3189896921656623E-2</v>
      </c>
      <c r="J17" s="14">
        <v>2.933870449208982E-2</v>
      </c>
      <c r="K17" s="14">
        <v>2.4246884959126292E-2</v>
      </c>
      <c r="L17" s="14">
        <v>3.0876014646401145E-2</v>
      </c>
      <c r="M17" s="14">
        <v>2.9303927039958627E-2</v>
      </c>
      <c r="N17" s="14">
        <v>2.8149375729599069E-2</v>
      </c>
      <c r="O17" s="14">
        <v>3.7157614041409937E-2</v>
      </c>
      <c r="P17" s="14">
        <v>3.0606023238822971E-2</v>
      </c>
      <c r="Q17" s="14">
        <v>2.9020151798936251E-2</v>
      </c>
      <c r="R17" s="14">
        <v>3.1073328994165792E-2</v>
      </c>
      <c r="S17" s="14">
        <v>2.8418293965726184E-2</v>
      </c>
      <c r="T17" s="14">
        <v>2.0739023303758135E-2</v>
      </c>
      <c r="U17" s="14">
        <v>2.3264248522087808E-2</v>
      </c>
      <c r="V17" s="14">
        <v>2.9118522760858957E-2</v>
      </c>
      <c r="W17" s="14">
        <v>3.0141761918904067E-2</v>
      </c>
      <c r="X17" s="14">
        <v>2.7489699031907507E-2</v>
      </c>
      <c r="Y17" s="14">
        <v>3.119473686141213E-2</v>
      </c>
      <c r="Z17" s="14">
        <v>2.3735231429296729E-2</v>
      </c>
      <c r="AA17" s="14">
        <v>6.5160934468739828E-2</v>
      </c>
      <c r="AB17" s="14">
        <v>3.2692684596572617E-2</v>
      </c>
      <c r="AC17" s="14">
        <v>2.3115404505733093E-2</v>
      </c>
      <c r="AD17" s="14">
        <v>1.6719027834636906E-2</v>
      </c>
      <c r="AE17" s="14">
        <v>3.6289583268322864E-2</v>
      </c>
      <c r="AF17" s="14">
        <v>3.5555713331544225E-2</v>
      </c>
      <c r="AG17" s="14">
        <v>4.2261484266957819E-2</v>
      </c>
      <c r="AH17" s="14">
        <v>3.7984344907186884E-2</v>
      </c>
      <c r="AI17" s="14">
        <v>4.1856984796580517E-2</v>
      </c>
      <c r="AJ17" s="14">
        <v>4.309300659196242E-2</v>
      </c>
      <c r="AK17" s="14">
        <v>3.3410970356288969E-2</v>
      </c>
      <c r="AL17" s="14">
        <v>2.8826280375882998E-2</v>
      </c>
      <c r="AM17" s="14">
        <v>3.3780226366460796E-2</v>
      </c>
      <c r="AN17" s="14">
        <v>3.1424527538015577E-2</v>
      </c>
      <c r="AO17" s="14">
        <v>1.4337436839861316E-2</v>
      </c>
      <c r="AP17" s="14">
        <v>2.1504945700974942E-2</v>
      </c>
      <c r="AQ17" s="14">
        <v>2.0700338468177367E-2</v>
      </c>
      <c r="AR17" s="14">
        <v>2.0619723562432087E-2</v>
      </c>
      <c r="AS17" s="14">
        <v>1.3596557552840912E-2</v>
      </c>
      <c r="AT17" s="14">
        <v>1.8740609315813599E-2</v>
      </c>
      <c r="AU17" s="14">
        <v>2.9540952230857766E-2</v>
      </c>
      <c r="AV17" s="14">
        <v>3.2031112176772195E-2</v>
      </c>
      <c r="AW17" s="14">
        <v>4.2603567269239015E-2</v>
      </c>
      <c r="AX17" s="14">
        <v>2.2129679133207868E-2</v>
      </c>
      <c r="AY17" s="14">
        <v>1.3650376623317204E-2</v>
      </c>
      <c r="AZ17" s="14">
        <v>2.8479832448562285E-2</v>
      </c>
      <c r="BA17" s="14">
        <v>2.2712101390791505E-2</v>
      </c>
      <c r="BB17" s="14">
        <v>3.8609748191740956E-2</v>
      </c>
      <c r="BC17" s="14">
        <v>1.8990784774522592E-2</v>
      </c>
      <c r="BD17" s="14">
        <v>2.1497233415682285E-2</v>
      </c>
      <c r="BE17" s="14">
        <v>2.0428459872643797E-2</v>
      </c>
      <c r="BF17" s="14">
        <v>1.9999135306752847E-2</v>
      </c>
      <c r="BG17" s="14">
        <v>3.2426396637313448E-2</v>
      </c>
      <c r="BH17" s="14">
        <v>3.6127149870333976E-2</v>
      </c>
      <c r="BI17" s="14">
        <v>4.3660722897100906E-2</v>
      </c>
    </row>
    <row r="18" spans="1:61" x14ac:dyDescent="0.25">
      <c r="A18" s="10" t="s">
        <v>32</v>
      </c>
      <c r="B18" s="11">
        <f t="shared" si="0"/>
        <v>1.2147189946689886E-5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1.6291583980965641E-4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3.5215624038477107E-4</v>
      </c>
      <c r="AO18" s="11">
        <v>0</v>
      </c>
      <c r="AP18" s="11">
        <v>0</v>
      </c>
      <c r="AQ18" s="11">
        <v>0</v>
      </c>
      <c r="AR18" s="11">
        <v>0</v>
      </c>
      <c r="AS18" s="11">
        <v>2.0161212666027577E-4</v>
      </c>
      <c r="AT18" s="11">
        <v>0</v>
      </c>
      <c r="AU18" s="11">
        <v>0</v>
      </c>
      <c r="AV18" s="11">
        <v>0</v>
      </c>
      <c r="AW18" s="11">
        <v>0</v>
      </c>
      <c r="AX18" s="11">
        <v>0</v>
      </c>
      <c r="AY18" s="11">
        <v>0</v>
      </c>
      <c r="AZ18" s="11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1">
        <v>0</v>
      </c>
      <c r="BG18" s="11">
        <v>0</v>
      </c>
      <c r="BH18" s="11">
        <v>0</v>
      </c>
      <c r="BI18" s="11">
        <v>0</v>
      </c>
    </row>
    <row r="19" spans="1:61" x14ac:dyDescent="0.25">
      <c r="A19" s="10" t="s">
        <v>33</v>
      </c>
      <c r="B19" s="11">
        <f t="shared" si="0"/>
        <v>7.1058441129305728E-5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3.0541569229459824E-4</v>
      </c>
      <c r="Y19" s="11">
        <v>4.6461065552709296E-4</v>
      </c>
      <c r="Z19" s="11">
        <v>2.4235524194092834E-4</v>
      </c>
      <c r="AA19" s="11">
        <v>0</v>
      </c>
      <c r="AB19" s="11">
        <v>4.2234684637252148E-4</v>
      </c>
      <c r="AC19" s="11">
        <v>8.0184101391145865E-4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1.7743037073225272E-4</v>
      </c>
      <c r="AP19" s="11">
        <v>0</v>
      </c>
      <c r="AQ19" s="11">
        <v>0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1.7784482058501854E-3</v>
      </c>
      <c r="AX19" s="11">
        <v>0</v>
      </c>
      <c r="AY19" s="11">
        <v>0</v>
      </c>
      <c r="AZ19" s="11">
        <v>0</v>
      </c>
      <c r="BA19" s="11">
        <v>0</v>
      </c>
      <c r="BB19" s="11">
        <v>0</v>
      </c>
      <c r="BC19" s="11">
        <v>0</v>
      </c>
      <c r="BD19" s="11">
        <v>0</v>
      </c>
      <c r="BE19" s="11">
        <v>0</v>
      </c>
      <c r="BF19" s="11">
        <v>0</v>
      </c>
      <c r="BG19" s="11">
        <v>0</v>
      </c>
      <c r="BH19" s="11">
        <v>0</v>
      </c>
      <c r="BI19" s="11">
        <v>0</v>
      </c>
    </row>
    <row r="20" spans="1:61" s="13" customFormat="1" x14ac:dyDescent="0.25">
      <c r="A20" s="13" t="s">
        <v>34</v>
      </c>
      <c r="B20" s="14">
        <f t="shared" si="0"/>
        <v>0.66982230952677491</v>
      </c>
      <c r="C20" s="14">
        <v>0.64785251121161669</v>
      </c>
      <c r="D20" s="14">
        <v>0.72051636474477387</v>
      </c>
      <c r="E20" s="14">
        <v>0.70882367574701344</v>
      </c>
      <c r="F20" s="14">
        <v>0.65312529674140818</v>
      </c>
      <c r="G20" s="14">
        <v>0.66160640275887039</v>
      </c>
      <c r="H20" s="14">
        <v>0.64872735722159169</v>
      </c>
      <c r="I20" s="14">
        <v>0.60185547175442233</v>
      </c>
      <c r="J20" s="14">
        <v>0.66191291048644496</v>
      </c>
      <c r="K20" s="14">
        <v>0.68364069221786994</v>
      </c>
      <c r="L20" s="14">
        <v>0.68990348618009922</v>
      </c>
      <c r="M20" s="14">
        <v>0.67507412167425018</v>
      </c>
      <c r="N20" s="14">
        <v>0.7326658676277038</v>
      </c>
      <c r="O20" s="14">
        <v>0.64960133955306321</v>
      </c>
      <c r="P20" s="14">
        <v>0.69215124724413102</v>
      </c>
      <c r="Q20" s="14">
        <v>0.71745139704846728</v>
      </c>
      <c r="R20" s="14">
        <v>0.71837277285588497</v>
      </c>
      <c r="S20" s="14">
        <v>0.59929002888769445</v>
      </c>
      <c r="T20" s="14">
        <v>0.59706619063457667</v>
      </c>
      <c r="U20" s="14">
        <v>0.67683802039962337</v>
      </c>
      <c r="V20" s="14">
        <v>0.68752252432698091</v>
      </c>
      <c r="W20" s="14">
        <v>0.6929685159945711</v>
      </c>
      <c r="X20" s="14">
        <v>0.72868619484742714</v>
      </c>
      <c r="Y20" s="14">
        <v>0.72699947159884259</v>
      </c>
      <c r="Z20" s="14">
        <v>0.73932362339897495</v>
      </c>
      <c r="AA20" s="14">
        <v>0.42506023533760207</v>
      </c>
      <c r="AB20" s="14">
        <v>0.73383760059845571</v>
      </c>
      <c r="AC20" s="14">
        <v>0.76308316801588549</v>
      </c>
      <c r="AD20" s="14">
        <v>0.67959383243339366</v>
      </c>
      <c r="AE20" s="14">
        <v>0.62828459244899715</v>
      </c>
      <c r="AF20" s="14">
        <v>0.6093000205808029</v>
      </c>
      <c r="AG20" s="14">
        <v>0.64264029248576415</v>
      </c>
      <c r="AH20" s="14">
        <v>0.66883658571537696</v>
      </c>
      <c r="AI20" s="14">
        <v>0.6995743397542844</v>
      </c>
      <c r="AJ20" s="14">
        <v>0.65774594406351483</v>
      </c>
      <c r="AK20" s="14">
        <v>0.69008678093899267</v>
      </c>
      <c r="AL20" s="14">
        <v>0.72422622760513633</v>
      </c>
      <c r="AM20" s="14">
        <v>0.64041939671325754</v>
      </c>
      <c r="AN20" s="14">
        <v>0.67224484353829628</v>
      </c>
      <c r="AO20" s="14">
        <v>0.73298243477909952</v>
      </c>
      <c r="AP20" s="14">
        <v>0.63207810674470088</v>
      </c>
      <c r="AQ20" s="14">
        <v>0.6554219457018331</v>
      </c>
      <c r="AR20" s="14">
        <v>0.60946688522302117</v>
      </c>
      <c r="AS20" s="14">
        <v>0.61852732854152515</v>
      </c>
      <c r="AT20" s="14">
        <v>0.62492721970843101</v>
      </c>
      <c r="AU20" s="14">
        <v>0.6245637779145492</v>
      </c>
      <c r="AV20" s="14">
        <v>0.63977754379816487</v>
      </c>
      <c r="AW20" s="14">
        <v>0.67773759920526655</v>
      </c>
      <c r="AX20" s="14">
        <v>0.74683845633840495</v>
      </c>
      <c r="AY20" s="14">
        <v>0.70544474013260194</v>
      </c>
      <c r="AZ20" s="14">
        <v>0.69539876391020905</v>
      </c>
      <c r="BA20" s="14">
        <v>0.75909670016713504</v>
      </c>
      <c r="BB20" s="14">
        <v>0.66586870200431725</v>
      </c>
      <c r="BC20" s="14">
        <v>0.71552850394866774</v>
      </c>
      <c r="BD20" s="14">
        <v>0.66259876871821455</v>
      </c>
      <c r="BE20" s="14">
        <v>0.62168403524374549</v>
      </c>
      <c r="BF20" s="14">
        <v>0.64944699979800946</v>
      </c>
      <c r="BG20" s="14">
        <v>0.6558362190566942</v>
      </c>
      <c r="BH20" s="14">
        <v>0.63961122967976636</v>
      </c>
      <c r="BI20" s="14">
        <v>0.63977095607929768</v>
      </c>
    </row>
    <row r="21" spans="1:61" x14ac:dyDescent="0.25">
      <c r="A21" s="10" t="s">
        <v>36</v>
      </c>
      <c r="B21" s="11">
        <f t="shared" si="0"/>
        <v>9.4026045862924688E-5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11">
        <v>0</v>
      </c>
      <c r="AP21" s="11">
        <v>0</v>
      </c>
      <c r="AQ21" s="11">
        <v>0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 s="11">
        <v>0</v>
      </c>
      <c r="AY21" s="11">
        <v>0</v>
      </c>
      <c r="AZ21" s="11">
        <v>0</v>
      </c>
      <c r="BA21" s="11">
        <v>0</v>
      </c>
      <c r="BB21" s="11">
        <v>0</v>
      </c>
      <c r="BC21" s="11">
        <v>0</v>
      </c>
      <c r="BD21" s="11">
        <v>5.5016098776759141E-4</v>
      </c>
      <c r="BE21" s="11">
        <v>9.3914592428026686E-4</v>
      </c>
      <c r="BF21" s="11">
        <v>5.5619764230918655E-4</v>
      </c>
      <c r="BG21" s="11">
        <v>9.2727519264139738E-4</v>
      </c>
      <c r="BH21" s="11">
        <v>1.198821819293288E-3</v>
      </c>
      <c r="BI21" s="11">
        <v>1.3759351396208262E-3</v>
      </c>
    </row>
    <row r="22" spans="1:61" s="13" customFormat="1" x14ac:dyDescent="0.25">
      <c r="A22" s="13" t="s">
        <v>35</v>
      </c>
      <c r="B22" s="14">
        <f t="shared" si="0"/>
        <v>1.5331293734801681E-2</v>
      </c>
      <c r="C22" s="14">
        <v>6.8619323161444876E-3</v>
      </c>
      <c r="D22" s="14">
        <v>8.3640606552088884E-3</v>
      </c>
      <c r="E22" s="14">
        <v>1.6823988204909379E-2</v>
      </c>
      <c r="F22" s="14">
        <v>2.0902951698960066E-2</v>
      </c>
      <c r="G22" s="14">
        <v>1.0966578437094974E-2</v>
      </c>
      <c r="H22" s="14">
        <v>9.527364661970723E-3</v>
      </c>
      <c r="I22" s="14">
        <v>1.3721403059739961E-2</v>
      </c>
      <c r="J22" s="14">
        <v>1.5494021044303826E-2</v>
      </c>
      <c r="K22" s="14">
        <v>1.4787770614429345E-2</v>
      </c>
      <c r="L22" s="14">
        <v>2.3278275985635564E-2</v>
      </c>
      <c r="M22" s="14">
        <v>1.8071281332646443E-2</v>
      </c>
      <c r="N22" s="14">
        <v>1.5110270375071934E-2</v>
      </c>
      <c r="O22" s="14">
        <v>1.5873817094635416E-2</v>
      </c>
      <c r="P22" s="14">
        <v>1.7721810336180071E-2</v>
      </c>
      <c r="Q22" s="14">
        <v>1.3410322115965731E-2</v>
      </c>
      <c r="R22" s="14">
        <v>9.50786647795125E-3</v>
      </c>
      <c r="S22" s="14">
        <v>2.0529180603200595E-2</v>
      </c>
      <c r="T22" s="14">
        <v>1.4693893899764877E-2</v>
      </c>
      <c r="U22" s="14">
        <v>1.3167861047362417E-2</v>
      </c>
      <c r="V22" s="14">
        <v>1.1408580462770348E-2</v>
      </c>
      <c r="W22" s="14">
        <v>1.2531781527866407E-2</v>
      </c>
      <c r="X22" s="14">
        <v>1.2166417040586814E-2</v>
      </c>
      <c r="Y22" s="14">
        <v>1.8376307746597591E-2</v>
      </c>
      <c r="Z22" s="14">
        <v>1.4655145704761424E-2</v>
      </c>
      <c r="AA22" s="14">
        <v>2.8516151272959946E-2</v>
      </c>
      <c r="AB22" s="14">
        <v>8.1179094993376888E-3</v>
      </c>
      <c r="AC22" s="14">
        <v>1.4740768231096308E-2</v>
      </c>
      <c r="AD22" s="14">
        <v>1.3086634580349182E-2</v>
      </c>
      <c r="AE22" s="14">
        <v>1.9906874353561154E-2</v>
      </c>
      <c r="AF22" s="14">
        <v>1.4163825842971182E-2</v>
      </c>
      <c r="AG22" s="14">
        <v>2.1352603602235037E-3</v>
      </c>
      <c r="AH22" s="14">
        <v>9.526945316038966E-3</v>
      </c>
      <c r="AI22" s="14">
        <v>1.031663624935982E-2</v>
      </c>
      <c r="AJ22" s="14">
        <v>9.5584929572202406E-3</v>
      </c>
      <c r="AK22" s="14">
        <v>1.1723501440385097E-2</v>
      </c>
      <c r="AL22" s="14">
        <v>1.3481255175683238E-2</v>
      </c>
      <c r="AM22" s="14">
        <v>1.369940327691579E-2</v>
      </c>
      <c r="AN22" s="14">
        <v>4.0305744036533819E-3</v>
      </c>
      <c r="AO22" s="14">
        <v>1.7852064737432564E-2</v>
      </c>
      <c r="AP22" s="14">
        <v>2.6886718256030815E-2</v>
      </c>
      <c r="AQ22" s="14">
        <v>2.7204672843780458E-2</v>
      </c>
      <c r="AR22" s="14">
        <v>1.7542628003340808E-2</v>
      </c>
      <c r="AS22" s="14">
        <v>2.2890638929781895E-2</v>
      </c>
      <c r="AT22" s="14">
        <v>1.3122559321041045E-2</v>
      </c>
      <c r="AU22" s="14">
        <v>2.128004691404475E-2</v>
      </c>
      <c r="AV22" s="14">
        <v>1.43182079165567E-2</v>
      </c>
      <c r="AW22" s="14">
        <v>1.5181660690257053E-2</v>
      </c>
      <c r="AX22" s="14">
        <v>8.5223845730475027E-3</v>
      </c>
      <c r="AY22" s="14">
        <v>1.5925676047238047E-2</v>
      </c>
      <c r="AZ22" s="14">
        <v>1.378300529809038E-2</v>
      </c>
      <c r="BA22" s="14">
        <v>1.1363694206524635E-2</v>
      </c>
      <c r="BB22" s="14">
        <v>1.7883432887226536E-2</v>
      </c>
      <c r="BC22" s="14">
        <v>2.5146791777850053E-2</v>
      </c>
      <c r="BD22" s="14">
        <v>1.5679863121882034E-2</v>
      </c>
      <c r="BE22" s="14">
        <v>1.8274800938470087E-2</v>
      </c>
      <c r="BF22" s="14">
        <v>1.2824358470299432E-2</v>
      </c>
      <c r="BG22" s="14">
        <v>2.0998530813830778E-2</v>
      </c>
      <c r="BH22" s="14">
        <v>2.2896240956782683E-2</v>
      </c>
      <c r="BI22" s="14">
        <v>2.4011238246276944E-2</v>
      </c>
    </row>
    <row r="23" spans="1:61" x14ac:dyDescent="0.25">
      <c r="A23" s="10" t="s">
        <v>53</v>
      </c>
      <c r="B23" s="11">
        <f t="shared" si="0"/>
        <v>9.0807926156870339E-6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5.3576676432553496E-4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 s="11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>
        <v>0</v>
      </c>
    </row>
    <row r="24" spans="1:61" x14ac:dyDescent="0.25">
      <c r="A24" s="10" t="s">
        <v>52</v>
      </c>
      <c r="B24" s="11">
        <f t="shared" si="0"/>
        <v>4.3987722347815997E-6</v>
      </c>
      <c r="C24" s="11">
        <v>1.6843334142127727E-4</v>
      </c>
      <c r="D24" s="11">
        <v>0</v>
      </c>
      <c r="E24" s="11">
        <v>9.1094220430837082E-5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0</v>
      </c>
      <c r="BI24" s="11">
        <v>0</v>
      </c>
    </row>
    <row r="25" spans="1:61" x14ac:dyDescent="0.25">
      <c r="A25" s="10" t="s">
        <v>51</v>
      </c>
      <c r="B25" s="11">
        <f t="shared" si="0"/>
        <v>1.8100788474792054E-6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0</v>
      </c>
      <c r="AR25" s="11">
        <v>0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 s="11">
        <v>0</v>
      </c>
      <c r="AY25" s="11">
        <v>0</v>
      </c>
      <c r="AZ25" s="11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1.0679465200127312E-4</v>
      </c>
      <c r="BH25" s="11">
        <v>0</v>
      </c>
      <c r="BI25" s="11">
        <v>0</v>
      </c>
    </row>
    <row r="26" spans="1:61" s="13" customFormat="1" x14ac:dyDescent="0.25">
      <c r="A26" s="13" t="s">
        <v>37</v>
      </c>
      <c r="B26" s="14">
        <f t="shared" si="0"/>
        <v>2.802108245715234E-2</v>
      </c>
      <c r="C26" s="14">
        <v>4.5114257059962172E-2</v>
      </c>
      <c r="D26" s="14">
        <v>3.1865292735659703E-2</v>
      </c>
      <c r="E26" s="14">
        <v>1.9186466226684386E-2</v>
      </c>
      <c r="F26" s="14">
        <v>2.8710036912142557E-2</v>
      </c>
      <c r="G26" s="14">
        <v>4.4926954936896947E-2</v>
      </c>
      <c r="H26" s="14">
        <v>4.3144196425599232E-2</v>
      </c>
      <c r="I26" s="14">
        <v>7.9716609315999457E-2</v>
      </c>
      <c r="J26" s="14">
        <v>7.3293557711272758E-2</v>
      </c>
      <c r="K26" s="14">
        <v>5.6044235094662144E-2</v>
      </c>
      <c r="L26" s="14">
        <v>2.047699861522077E-2</v>
      </c>
      <c r="M26" s="14">
        <v>2.8141111839892798E-2</v>
      </c>
      <c r="N26" s="14">
        <v>7.8173325348981724E-3</v>
      </c>
      <c r="O26" s="14">
        <v>1.6961787372678897E-2</v>
      </c>
      <c r="P26" s="14">
        <v>8.6981740038671526E-3</v>
      </c>
      <c r="Q26" s="14">
        <v>3.6544944979387192E-3</v>
      </c>
      <c r="R26" s="14">
        <v>1.4416701758464092E-2</v>
      </c>
      <c r="S26" s="14">
        <v>3.8402080160389096E-2</v>
      </c>
      <c r="T26" s="14">
        <v>2.6079453314333707E-2</v>
      </c>
      <c r="U26" s="14">
        <v>4.3598648942670994E-2</v>
      </c>
      <c r="V26" s="14">
        <v>4.1944375280979038E-2</v>
      </c>
      <c r="W26" s="14">
        <v>3.3087932225791129E-2</v>
      </c>
      <c r="X26" s="14">
        <v>1.2472505776171037E-2</v>
      </c>
      <c r="Y26" s="14">
        <v>8.9534980212799369E-3</v>
      </c>
      <c r="Z26" s="14">
        <v>1.7950780609944681E-2</v>
      </c>
      <c r="AA26" s="14">
        <v>2.4918146649260571E-2</v>
      </c>
      <c r="AB26" s="14">
        <v>8.6624791031415602E-3</v>
      </c>
      <c r="AC26" s="14">
        <v>2.3112497119703496E-2</v>
      </c>
      <c r="AD26" s="14">
        <v>1.8208892092368294E-2</v>
      </c>
      <c r="AE26" s="14">
        <v>3.0164706712902556E-2</v>
      </c>
      <c r="AF26" s="14">
        <v>3.5598757293734032E-2</v>
      </c>
      <c r="AG26" s="14">
        <v>5.4226088990366968E-2</v>
      </c>
      <c r="AH26" s="14">
        <v>2.2076223165595116E-2</v>
      </c>
      <c r="AI26" s="14">
        <v>1.6299398291581769E-2</v>
      </c>
      <c r="AJ26" s="14">
        <v>1.2746612736944187E-2</v>
      </c>
      <c r="AK26" s="14">
        <v>1.3651489640409591E-2</v>
      </c>
      <c r="AL26" s="14">
        <v>1.4758135064724174E-2</v>
      </c>
      <c r="AM26" s="14">
        <v>3.5594834829896303E-2</v>
      </c>
      <c r="AN26" s="14">
        <v>2.0450335487144606E-2</v>
      </c>
      <c r="AO26" s="14">
        <v>1.8762972353385279E-2</v>
      </c>
      <c r="AP26" s="14">
        <v>2.4014408144145325E-2</v>
      </c>
      <c r="AQ26" s="14">
        <v>3.3824802048230171E-2</v>
      </c>
      <c r="AR26" s="14">
        <v>3.0159492089820186E-2</v>
      </c>
      <c r="AS26" s="14">
        <v>4.5010606149167132E-2</v>
      </c>
      <c r="AT26" s="14">
        <v>5.3880605866655211E-2</v>
      </c>
      <c r="AU26" s="14">
        <v>1.2256719453931707E-2</v>
      </c>
      <c r="AV26" s="14">
        <v>4.2035186171080312E-2</v>
      </c>
      <c r="AW26" s="14">
        <v>2.8465677047784285E-2</v>
      </c>
      <c r="AX26" s="14">
        <v>2.253795320912938E-2</v>
      </c>
      <c r="AY26" s="14">
        <v>9.0906534733991712E-3</v>
      </c>
      <c r="AZ26" s="14">
        <v>1.7376974468720604E-2</v>
      </c>
      <c r="BA26" s="14">
        <v>8.8590315203631673E-3</v>
      </c>
      <c r="BB26" s="14">
        <v>1.1457814595596544E-2</v>
      </c>
      <c r="BC26" s="14">
        <v>1.4245977322573548E-2</v>
      </c>
      <c r="BD26" s="14">
        <v>2.8177618282314403E-2</v>
      </c>
      <c r="BE26" s="14">
        <v>5.763910968839963E-2</v>
      </c>
      <c r="BF26" s="14">
        <v>4.5060472955653803E-2</v>
      </c>
      <c r="BG26" s="14">
        <v>2.2731487645482419E-2</v>
      </c>
      <c r="BH26" s="14">
        <v>2.5710749785632061E-2</v>
      </c>
      <c r="BI26" s="14">
        <v>2.681947414935033E-2</v>
      </c>
    </row>
    <row r="27" spans="1:61" s="13" customFormat="1" x14ac:dyDescent="0.25">
      <c r="A27" s="13" t="s">
        <v>38</v>
      </c>
      <c r="B27" s="14">
        <f t="shared" si="0"/>
        <v>6.7096271038454419E-2</v>
      </c>
      <c r="C27" s="14">
        <v>6.0165106911426514E-2</v>
      </c>
      <c r="D27" s="14">
        <v>7.5427407988280432E-2</v>
      </c>
      <c r="E27" s="14">
        <v>7.5252065393173292E-2</v>
      </c>
      <c r="F27" s="14">
        <v>7.7101803434682523E-2</v>
      </c>
      <c r="G27" s="14">
        <v>5.5820534281657321E-2</v>
      </c>
      <c r="H27" s="14">
        <v>5.9645269766340082E-2</v>
      </c>
      <c r="I27" s="14">
        <v>5.7817012091488852E-2</v>
      </c>
      <c r="J27" s="14">
        <v>6.2510434298540543E-2</v>
      </c>
      <c r="K27" s="14">
        <v>6.7488709741664848E-2</v>
      </c>
      <c r="L27" s="14">
        <v>6.5765372644486966E-2</v>
      </c>
      <c r="M27" s="14">
        <v>7.3306795890815471E-2</v>
      </c>
      <c r="N27" s="14">
        <v>6.4082229410526118E-2</v>
      </c>
      <c r="O27" s="14">
        <v>6.9012071342576906E-2</v>
      </c>
      <c r="P27" s="14">
        <v>7.8021525451090701E-2</v>
      </c>
      <c r="Q27" s="14">
        <v>6.3828106836031781E-2</v>
      </c>
      <c r="R27" s="14">
        <v>7.0879764866163153E-2</v>
      </c>
      <c r="S27" s="14">
        <v>7.2825772381616957E-2</v>
      </c>
      <c r="T27" s="14">
        <v>6.5994206966377908E-2</v>
      </c>
      <c r="U27" s="14">
        <v>6.964681116299247E-2</v>
      </c>
      <c r="V27" s="14">
        <v>6.9402679973796053E-2</v>
      </c>
      <c r="W27" s="14">
        <v>6.9798372025117905E-2</v>
      </c>
      <c r="X27" s="14">
        <v>6.9622379250519756E-2</v>
      </c>
      <c r="Y27" s="14">
        <v>7.6778309160580441E-2</v>
      </c>
      <c r="Z27" s="14">
        <v>6.361894433345347E-2</v>
      </c>
      <c r="AA27" s="14">
        <v>0.13628398524354363</v>
      </c>
      <c r="AB27" s="14">
        <v>6.9864005543220503E-2</v>
      </c>
      <c r="AC27" s="14">
        <v>7.5574093025097974E-2</v>
      </c>
      <c r="AD27" s="14">
        <v>0.11922370269379409</v>
      </c>
      <c r="AE27" s="14">
        <v>7.5771116299426414E-2</v>
      </c>
      <c r="AF27" s="14">
        <v>6.2723502972545073E-2</v>
      </c>
      <c r="AG27" s="14">
        <v>6.7314870387402706E-2</v>
      </c>
      <c r="AH27" s="14">
        <v>6.6491589977349858E-2</v>
      </c>
      <c r="AI27" s="14">
        <v>6.257272600781498E-2</v>
      </c>
      <c r="AJ27" s="14">
        <v>6.0279552863740232E-2</v>
      </c>
      <c r="AK27" s="14">
        <v>6.9052740991602635E-2</v>
      </c>
      <c r="AL27" s="14">
        <v>5.8843983010757515E-2</v>
      </c>
      <c r="AM27" s="14">
        <v>4.9660080316384386E-2</v>
      </c>
      <c r="AN27" s="14">
        <v>5.8463539051999157E-2</v>
      </c>
      <c r="AO27" s="14">
        <v>5.1547679714994125E-2</v>
      </c>
      <c r="AP27" s="14">
        <v>6.1579412740247405E-2</v>
      </c>
      <c r="AQ27" s="14">
        <v>6.1130374913222089E-2</v>
      </c>
      <c r="AR27" s="14">
        <v>4.753148317036255E-2</v>
      </c>
      <c r="AS27" s="14">
        <v>4.0610233221823069E-2</v>
      </c>
      <c r="AT27" s="14">
        <v>5.9633354190015128E-2</v>
      </c>
      <c r="AU27" s="14">
        <v>7.9069303909768185E-2</v>
      </c>
      <c r="AV27" s="14">
        <v>6.3715731456878338E-2</v>
      </c>
      <c r="AW27" s="14">
        <v>6.5691748287477106E-2</v>
      </c>
      <c r="AX27" s="14">
        <v>4.6787728642440213E-2</v>
      </c>
      <c r="AY27" s="14">
        <v>6.5094506470707858E-2</v>
      </c>
      <c r="AZ27" s="14">
        <v>6.9384982108740112E-2</v>
      </c>
      <c r="BA27" s="14">
        <v>5.4156697687057033E-2</v>
      </c>
      <c r="BB27" s="14">
        <v>5.8881906830261621E-2</v>
      </c>
      <c r="BC27" s="14">
        <v>5.7568149088746023E-2</v>
      </c>
      <c r="BD27" s="14">
        <v>5.3786053572943575E-2</v>
      </c>
      <c r="BE27" s="14">
        <v>6.787171039612569E-2</v>
      </c>
      <c r="BF27" s="14">
        <v>7.9876626368927062E-2</v>
      </c>
      <c r="BG27" s="14">
        <v>7.0811586005578103E-2</v>
      </c>
      <c r="BH27" s="14">
        <v>7.0393227140465642E-2</v>
      </c>
      <c r="BI27" s="14">
        <v>6.7626321363950262E-2</v>
      </c>
    </row>
    <row r="28" spans="1:61" s="13" customFormat="1" x14ac:dyDescent="0.25">
      <c r="A28" s="13" t="s">
        <v>39</v>
      </c>
      <c r="B28" s="14">
        <f t="shared" si="0"/>
        <v>1.96593632962874E-2</v>
      </c>
      <c r="C28" s="14">
        <v>1.4693758653033854E-2</v>
      </c>
      <c r="D28" s="14">
        <v>1.0310991539951795E-2</v>
      </c>
      <c r="E28" s="14">
        <v>2.2489652653879484E-2</v>
      </c>
      <c r="F28" s="14">
        <v>2.9205175784741175E-2</v>
      </c>
      <c r="G28" s="14">
        <v>2.8815190126107712E-2</v>
      </c>
      <c r="H28" s="14">
        <v>4.1689134764728762E-2</v>
      </c>
      <c r="I28" s="14">
        <v>2.8238010145310102E-2</v>
      </c>
      <c r="J28" s="14">
        <v>1.2972535740266385E-2</v>
      </c>
      <c r="K28" s="14">
        <v>7.6768899545441955E-3</v>
      </c>
      <c r="L28" s="14">
        <v>1.7227358554510529E-2</v>
      </c>
      <c r="M28" s="14">
        <v>6.492729711399592E-3</v>
      </c>
      <c r="N28" s="14">
        <v>2.9395475815865795E-3</v>
      </c>
      <c r="O28" s="14">
        <v>1.9039148933113537E-2</v>
      </c>
      <c r="P28" s="14">
        <v>1.0169687521075024E-2</v>
      </c>
      <c r="Q28" s="14">
        <v>3.4192088357484912E-2</v>
      </c>
      <c r="R28" s="14">
        <v>2.9507643296173437E-2</v>
      </c>
      <c r="S28" s="14">
        <v>4.9588597904813868E-2</v>
      </c>
      <c r="T28" s="14">
        <v>6.4769011387729572E-2</v>
      </c>
      <c r="U28" s="14">
        <v>3.1214247948381468E-2</v>
      </c>
      <c r="V28" s="14">
        <v>2.200156973149445E-2</v>
      </c>
      <c r="W28" s="14">
        <v>1.0655921961240556E-2</v>
      </c>
      <c r="X28" s="14">
        <v>1.6692535855854174E-2</v>
      </c>
      <c r="Y28" s="14">
        <v>5.6233132613158036E-3</v>
      </c>
      <c r="Z28" s="14">
        <v>6.6097864623832674E-3</v>
      </c>
      <c r="AA28" s="14">
        <v>8.4241762327057663E-3</v>
      </c>
      <c r="AB28" s="14">
        <v>9.8154921325008457E-3</v>
      </c>
      <c r="AC28" s="14">
        <v>1.5723562811083058E-2</v>
      </c>
      <c r="AD28" s="14">
        <v>1.6859344595116666E-2</v>
      </c>
      <c r="AE28" s="14">
        <v>2.964346230187578E-2</v>
      </c>
      <c r="AF28" s="14">
        <v>4.3829724584188323E-2</v>
      </c>
      <c r="AG28" s="14">
        <v>1.8493449747649743E-2</v>
      </c>
      <c r="AH28" s="14">
        <v>2.6843894532148593E-2</v>
      </c>
      <c r="AI28" s="14">
        <v>1.8519858135723242E-2</v>
      </c>
      <c r="AJ28" s="14">
        <v>1.2683745199880025E-2</v>
      </c>
      <c r="AK28" s="14">
        <v>7.4640340367524505E-3</v>
      </c>
      <c r="AL28" s="14">
        <v>3.013715609584613E-3</v>
      </c>
      <c r="AM28" s="14">
        <v>6.7648212909044497E-3</v>
      </c>
      <c r="AN28" s="14">
        <v>1.4929410050039676E-2</v>
      </c>
      <c r="AO28" s="14">
        <v>1.2455812642479115E-2</v>
      </c>
      <c r="AP28" s="14">
        <v>2.9548887786541782E-2</v>
      </c>
      <c r="AQ28" s="14">
        <v>2.9421709048835388E-2</v>
      </c>
      <c r="AR28" s="14">
        <v>3.6993450291392442E-2</v>
      </c>
      <c r="AS28" s="14">
        <v>1.7957438506320852E-2</v>
      </c>
      <c r="AT28" s="14">
        <v>9.9004045273822349E-3</v>
      </c>
      <c r="AU28" s="14">
        <v>1.1680227897800858E-2</v>
      </c>
      <c r="AV28" s="14">
        <v>7.1085386218914543E-3</v>
      </c>
      <c r="AW28" s="14">
        <v>7.6399792993592447E-3</v>
      </c>
      <c r="AX28" s="14">
        <v>6.2854582197380028E-3</v>
      </c>
      <c r="AY28" s="14">
        <v>1.7817877493105979E-2</v>
      </c>
      <c r="AZ28" s="14">
        <v>3.0386871089945033E-2</v>
      </c>
      <c r="BA28" s="14">
        <v>2.5916964145547401E-2</v>
      </c>
      <c r="BB28" s="14">
        <v>3.2070026739631434E-2</v>
      </c>
      <c r="BC28" s="14">
        <v>3.4170802251902166E-2</v>
      </c>
      <c r="BD28" s="14">
        <v>2.7852092485088291E-2</v>
      </c>
      <c r="BE28" s="14">
        <v>2.5950080058314517E-2</v>
      </c>
      <c r="BF28" s="14">
        <v>1.2355655605379497E-2</v>
      </c>
      <c r="BG28" s="14">
        <v>9.532591204755211E-3</v>
      </c>
      <c r="BH28" s="14">
        <v>1.1558788380771363E-2</v>
      </c>
      <c r="BI28" s="14">
        <v>7.4755590935009714E-3</v>
      </c>
    </row>
    <row r="29" spans="1:61" x14ac:dyDescent="0.25">
      <c r="A29" s="10" t="s">
        <v>40</v>
      </c>
      <c r="B29" s="11">
        <f t="shared" si="0"/>
        <v>1.8586457252604222E-4</v>
      </c>
      <c r="C29" s="11">
        <v>1.9584929249672148E-3</v>
      </c>
      <c r="D29" s="11">
        <v>8.3038210606293671E-4</v>
      </c>
      <c r="E29" s="11">
        <v>1.2106255672418534E-3</v>
      </c>
      <c r="F29" s="11">
        <v>0</v>
      </c>
      <c r="G29" s="11">
        <v>0</v>
      </c>
      <c r="H29" s="11">
        <v>0</v>
      </c>
      <c r="I29" s="11">
        <v>0</v>
      </c>
      <c r="J29" s="11">
        <v>3.2279614386642053E-3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1.3344842419239224E-3</v>
      </c>
      <c r="S29" s="11">
        <v>0</v>
      </c>
      <c r="T29" s="11">
        <v>0</v>
      </c>
      <c r="U29" s="11">
        <v>1.1626068199245532E-3</v>
      </c>
      <c r="V29" s="11">
        <v>1.2414566802518025E-3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 s="11">
        <v>0</v>
      </c>
      <c r="AY29" s="11">
        <v>0</v>
      </c>
      <c r="AZ29" s="11">
        <v>0</v>
      </c>
      <c r="BA29" s="11">
        <v>0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  <c r="BI29" s="11">
        <v>0</v>
      </c>
    </row>
    <row r="30" spans="1:61" s="13" customFormat="1" x14ac:dyDescent="0.25">
      <c r="A30" s="13" t="s">
        <v>41</v>
      </c>
      <c r="B30" s="14">
        <f t="shared" si="0"/>
        <v>2.115271251824791E-2</v>
      </c>
      <c r="C30" s="14">
        <v>5.5133482082224501E-3</v>
      </c>
      <c r="D30" s="14">
        <v>3.8556314760781487E-3</v>
      </c>
      <c r="E30" s="14">
        <v>6.8545681796888594E-3</v>
      </c>
      <c r="F30" s="14">
        <v>4.5755848029273493E-3</v>
      </c>
      <c r="G30" s="14">
        <v>5.424279262884908E-3</v>
      </c>
      <c r="H30" s="14">
        <v>6.6561915210477602E-3</v>
      </c>
      <c r="I30" s="14">
        <v>9.1552126263311617E-3</v>
      </c>
      <c r="J30" s="14">
        <v>5.1098413475740333E-3</v>
      </c>
      <c r="K30" s="14">
        <v>7.9734351386048074E-3</v>
      </c>
      <c r="L30" s="14">
        <v>1.063083508965774E-2</v>
      </c>
      <c r="M30" s="14">
        <v>8.8355419423077602E-3</v>
      </c>
      <c r="N30" s="14">
        <v>6.0219387070884565E-3</v>
      </c>
      <c r="O30" s="14">
        <v>1.0066095133655861E-2</v>
      </c>
      <c r="P30" s="14">
        <v>1.2833423438317922E-2</v>
      </c>
      <c r="Q30" s="14">
        <v>8.4502370059575237E-3</v>
      </c>
      <c r="R30" s="14">
        <v>7.700260339294396E-3</v>
      </c>
      <c r="S30" s="14">
        <v>1.4501131737238359E-2</v>
      </c>
      <c r="T30" s="14">
        <v>1.0909449838344474E-2</v>
      </c>
      <c r="U30" s="14">
        <v>9.7707342845368104E-3</v>
      </c>
      <c r="V30" s="14">
        <v>1.1459565418147764E-2</v>
      </c>
      <c r="W30" s="14">
        <v>1.9247174512624237E-2</v>
      </c>
      <c r="X30" s="14">
        <v>1.9939864311877945E-2</v>
      </c>
      <c r="Y30" s="14">
        <v>1.2743584126312366E-2</v>
      </c>
      <c r="Z30" s="14">
        <v>1.289312939206722E-2</v>
      </c>
      <c r="AA30" s="14">
        <v>2.202384785823245E-2</v>
      </c>
      <c r="AB30" s="14">
        <v>1.5286387789788971E-2</v>
      </c>
      <c r="AC30" s="14">
        <v>1.9284584513979547E-2</v>
      </c>
      <c r="AD30" s="14">
        <v>1.9622044714562671E-2</v>
      </c>
      <c r="AE30" s="14">
        <v>3.3921447932998471E-2</v>
      </c>
      <c r="AF30" s="14">
        <v>3.2296995944138311E-2</v>
      </c>
      <c r="AG30" s="14">
        <v>3.1572424150431461E-2</v>
      </c>
      <c r="AH30" s="14">
        <v>2.1704552351379854E-2</v>
      </c>
      <c r="AI30" s="14">
        <v>2.9282724874126198E-2</v>
      </c>
      <c r="AJ30" s="14">
        <v>4.9687180672360783E-2</v>
      </c>
      <c r="AK30" s="14">
        <v>2.8731125630334881E-2</v>
      </c>
      <c r="AL30" s="14">
        <v>3.6064520038634112E-2</v>
      </c>
      <c r="AM30" s="14">
        <v>4.292974463352988E-2</v>
      </c>
      <c r="AN30" s="14">
        <v>3.3668442616313903E-2</v>
      </c>
      <c r="AO30" s="14">
        <v>1.9593604204193153E-2</v>
      </c>
      <c r="AP30" s="14">
        <v>2.9379849708988773E-2</v>
      </c>
      <c r="AQ30" s="14">
        <v>1.6819538831528372E-2</v>
      </c>
      <c r="AR30" s="14">
        <v>3.4253348708205886E-2</v>
      </c>
      <c r="AS30" s="14">
        <v>3.9579480866393624E-2</v>
      </c>
      <c r="AT30" s="14">
        <v>3.3094870471540187E-2</v>
      </c>
      <c r="AU30" s="14">
        <v>4.4123716025876954E-2</v>
      </c>
      <c r="AV30" s="14">
        <v>2.9956215232385581E-2</v>
      </c>
      <c r="AW30" s="14">
        <v>2.4243368371068313E-2</v>
      </c>
      <c r="AX30" s="14">
        <v>2.2898011815253465E-2</v>
      </c>
      <c r="AY30" s="14">
        <v>2.722636520463443E-2</v>
      </c>
      <c r="AZ30" s="14">
        <v>3.2842971367252366E-2</v>
      </c>
      <c r="BA30" s="14">
        <v>2.3610232510658614E-2</v>
      </c>
      <c r="BB30" s="14">
        <v>3.4610272037554138E-2</v>
      </c>
      <c r="BC30" s="14">
        <v>2.4594853363656147E-2</v>
      </c>
      <c r="BD30" s="14">
        <v>2.9945128692835232E-2</v>
      </c>
      <c r="BE30" s="14">
        <v>1.9977982950562738E-2</v>
      </c>
      <c r="BF30" s="14">
        <v>2.0269894253190465E-2</v>
      </c>
      <c r="BG30" s="14">
        <v>2.7021826860495667E-2</v>
      </c>
      <c r="BH30" s="14">
        <v>3.7381768265636384E-2</v>
      </c>
      <c r="BI30" s="14">
        <v>2.9389657273116754E-2</v>
      </c>
    </row>
    <row r="31" spans="1:61" x14ac:dyDescent="0.25">
      <c r="A31" s="10" t="s">
        <v>42</v>
      </c>
      <c r="B31" s="11">
        <f t="shared" si="0"/>
        <v>3.291212878923922E-4</v>
      </c>
      <c r="C31" s="11">
        <v>1.1171530765091749E-4</v>
      </c>
      <c r="D31" s="11">
        <v>9.5793081087905117E-5</v>
      </c>
      <c r="E31" s="11">
        <v>3.3154684481295112E-3</v>
      </c>
      <c r="F31" s="11">
        <v>1.0818050222084841E-3</v>
      </c>
      <c r="G31" s="11">
        <v>3.230959051897062E-3</v>
      </c>
      <c r="H31" s="11">
        <v>9.8195723337231571E-4</v>
      </c>
      <c r="I31" s="11">
        <v>5.5706909704234093E-5</v>
      </c>
      <c r="J31" s="11">
        <v>1.4286892441015538E-3</v>
      </c>
      <c r="K31" s="11">
        <v>1.3169054241894927E-5</v>
      </c>
      <c r="L31" s="11">
        <v>7.8951388568603275E-5</v>
      </c>
      <c r="M31" s="11">
        <v>2.7212511118847068E-5</v>
      </c>
      <c r="N31" s="11">
        <v>2.1900074136541032E-4</v>
      </c>
      <c r="O31" s="11">
        <v>5.5684284570190374E-5</v>
      </c>
      <c r="P31" s="11">
        <v>5.7309350986711269E-5</v>
      </c>
      <c r="Q31" s="11">
        <v>1.2957562808334195E-4</v>
      </c>
      <c r="R31" s="11">
        <v>4.9242780512037089E-5</v>
      </c>
      <c r="S31" s="11">
        <v>7.405545694456798E-5</v>
      </c>
      <c r="T31" s="11">
        <v>6.434066963811755E-5</v>
      </c>
      <c r="U31" s="11">
        <v>2.5323564732248305E-5</v>
      </c>
      <c r="V31" s="11">
        <v>1.9109405451191463E-5</v>
      </c>
      <c r="W31" s="11">
        <v>1.0078456272688706E-3</v>
      </c>
      <c r="X31" s="11">
        <v>1.4896150880022752E-5</v>
      </c>
      <c r="Y31" s="11">
        <v>4.3053011931211548E-5</v>
      </c>
      <c r="Z31" s="11">
        <v>4.4904982122326549E-5</v>
      </c>
      <c r="AA31" s="11">
        <v>5.1533604249962379E-5</v>
      </c>
      <c r="AB31" s="11">
        <v>2.6570609496837167E-5</v>
      </c>
      <c r="AC31" s="11">
        <v>4.3503770099323707E-5</v>
      </c>
      <c r="AD31" s="11">
        <v>2.8131047129150482E-5</v>
      </c>
      <c r="AE31" s="11">
        <v>1.6170440321683582E-4</v>
      </c>
      <c r="AF31" s="11">
        <v>8.0887167993562935E-5</v>
      </c>
      <c r="AG31" s="11">
        <v>3.8386030675540196E-3</v>
      </c>
      <c r="AH31" s="11">
        <v>8.6659831093520919E-5</v>
      </c>
      <c r="AI31" s="11">
        <v>9.2837036780712975E-5</v>
      </c>
      <c r="AJ31" s="11">
        <v>1.4142843012450503E-4</v>
      </c>
      <c r="AK31" s="11">
        <v>6.5066002119309682E-5</v>
      </c>
      <c r="AL31" s="11">
        <v>1.1017241510911382E-5</v>
      </c>
      <c r="AM31" s="11">
        <v>7.5454221074140615E-5</v>
      </c>
      <c r="AN31" s="11">
        <v>7.8055416106621748E-6</v>
      </c>
      <c r="AO31" s="11">
        <v>4.0200575408351231E-5</v>
      </c>
      <c r="AP31" s="11">
        <v>1.0985578294114837E-3</v>
      </c>
      <c r="AQ31" s="11">
        <v>6.1923038108495048E-5</v>
      </c>
      <c r="AR31" s="11">
        <v>1.7513470846272929E-4</v>
      </c>
      <c r="AS31" s="11">
        <v>1.0253161764124046E-5</v>
      </c>
      <c r="AT31" s="11">
        <v>1.6558509137015381E-5</v>
      </c>
      <c r="AU31" s="11">
        <v>1.2126711758188812E-4</v>
      </c>
      <c r="AV31" s="11">
        <v>3.010891917653419E-5</v>
      </c>
      <c r="AW31" s="11">
        <v>5.9190219639822417E-5</v>
      </c>
      <c r="AX31" s="11">
        <v>5.2568773650349583E-4</v>
      </c>
      <c r="AY31" s="11">
        <v>6.0530672564138718E-5</v>
      </c>
      <c r="AZ31" s="11">
        <v>0</v>
      </c>
      <c r="BA31" s="11">
        <v>3.0351297833952696E-5</v>
      </c>
      <c r="BB31" s="11">
        <v>0</v>
      </c>
      <c r="BC31" s="11">
        <v>0</v>
      </c>
      <c r="BD31" s="11">
        <v>7.4941247248458537E-5</v>
      </c>
      <c r="BE31" s="11">
        <v>6.9609583750248014E-6</v>
      </c>
      <c r="BF31" s="11">
        <v>6.3585953888816685E-5</v>
      </c>
      <c r="BG31" s="11">
        <v>5.0631048808310614E-5</v>
      </c>
      <c r="BH31" s="11">
        <v>1.0264907218212357E-5</v>
      </c>
      <c r="BI31" s="11">
        <v>4.5037203899259154E-5</v>
      </c>
    </row>
    <row r="32" spans="1:61" x14ac:dyDescent="0.25">
      <c r="A32" s="10" t="s">
        <v>43</v>
      </c>
      <c r="B32" s="11">
        <f t="shared" si="0"/>
        <v>6.4681317972585883E-5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3.242680769379603E-3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7.4115382410051668E-5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4.9940160859291273E-4</v>
      </c>
      <c r="BH32" s="11">
        <v>0</v>
      </c>
      <c r="BI32" s="11">
        <v>0</v>
      </c>
    </row>
    <row r="33" spans="1:61" x14ac:dyDescent="0.25">
      <c r="A33" s="10" t="s">
        <v>44</v>
      </c>
      <c r="B33" s="11">
        <f t="shared" si="0"/>
        <v>1.065340390060926E-6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6.2855083013594636E-5</v>
      </c>
      <c r="AM33" s="11">
        <v>0</v>
      </c>
      <c r="AN33" s="11">
        <v>0</v>
      </c>
      <c r="AO33" s="11">
        <v>0</v>
      </c>
      <c r="AP33" s="11">
        <v>0</v>
      </c>
      <c r="AQ33" s="11">
        <v>0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 s="11">
        <v>0</v>
      </c>
      <c r="AY33" s="11">
        <v>0</v>
      </c>
      <c r="AZ33" s="11">
        <v>0</v>
      </c>
      <c r="BA33" s="11">
        <v>0</v>
      </c>
      <c r="BB33" s="11">
        <v>0</v>
      </c>
      <c r="BC33" s="11">
        <v>0</v>
      </c>
      <c r="BD33" s="11">
        <v>0</v>
      </c>
      <c r="BE33" s="11">
        <v>0</v>
      </c>
      <c r="BF33" s="11">
        <v>0</v>
      </c>
      <c r="BG33" s="11">
        <v>0</v>
      </c>
      <c r="BH33" s="11">
        <v>0</v>
      </c>
      <c r="BI33" s="11">
        <v>0</v>
      </c>
    </row>
    <row r="34" spans="1:61" s="13" customFormat="1" x14ac:dyDescent="0.25">
      <c r="A34" s="13" t="s">
        <v>45</v>
      </c>
      <c r="B34" s="14">
        <f t="shared" si="0"/>
        <v>8.4821608816406831E-3</v>
      </c>
      <c r="C34" s="14">
        <v>6.268337196755876E-3</v>
      </c>
      <c r="D34" s="14">
        <v>3.492546642816851E-3</v>
      </c>
      <c r="E34" s="14">
        <v>4.016015632170444E-3</v>
      </c>
      <c r="F34" s="14">
        <v>2.9835576802973744E-3</v>
      </c>
      <c r="G34" s="14">
        <v>3.9371107673977839E-3</v>
      </c>
      <c r="H34" s="14">
        <v>3.1095397093891639E-3</v>
      </c>
      <c r="I34" s="14">
        <v>6.0082835475029879E-3</v>
      </c>
      <c r="J34" s="14">
        <v>8.752186983359677E-3</v>
      </c>
      <c r="K34" s="14">
        <v>4.7533134775323725E-3</v>
      </c>
      <c r="L34" s="14">
        <v>1.0205175743216699E-2</v>
      </c>
      <c r="M34" s="14">
        <v>6.3961319713347568E-3</v>
      </c>
      <c r="N34" s="14">
        <v>7.2930393414621392E-3</v>
      </c>
      <c r="O34" s="14">
        <v>1.132255879575712E-2</v>
      </c>
      <c r="P34" s="14">
        <v>1.6295675682907757E-2</v>
      </c>
      <c r="Q34" s="14">
        <v>1.4436104625388137E-2</v>
      </c>
      <c r="R34" s="14">
        <v>1.1319893219744435E-2</v>
      </c>
      <c r="S34" s="14">
        <v>8.5652718824542513E-3</v>
      </c>
      <c r="T34" s="14">
        <v>1.0363041822036732E-2</v>
      </c>
      <c r="U34" s="14">
        <v>7.8689345731449631E-3</v>
      </c>
      <c r="V34" s="14">
        <v>1.3867385892785761E-2</v>
      </c>
      <c r="W34" s="14">
        <v>1.0908482830422105E-2</v>
      </c>
      <c r="X34" s="14">
        <v>1.0064186597830069E-2</v>
      </c>
      <c r="Y34" s="14">
        <v>1.0030955206459972E-2</v>
      </c>
      <c r="Z34" s="14">
        <v>1.0376195339529567E-2</v>
      </c>
      <c r="AA34" s="14">
        <v>1.2631317365847376E-2</v>
      </c>
      <c r="AB34" s="14">
        <v>1.0666662219474422E-2</v>
      </c>
      <c r="AC34" s="14">
        <v>4.5976653529651813E-3</v>
      </c>
      <c r="AD34" s="14">
        <v>6.267572854946073E-3</v>
      </c>
      <c r="AE34" s="14">
        <v>1.0689555029636002E-2</v>
      </c>
      <c r="AF34" s="14">
        <v>2.2149339841007741E-3</v>
      </c>
      <c r="AG34" s="14">
        <v>4.2669135501466763E-3</v>
      </c>
      <c r="AH34" s="14">
        <v>5.7421405519194803E-3</v>
      </c>
      <c r="AI34" s="14">
        <v>6.4394717923338144E-3</v>
      </c>
      <c r="AJ34" s="14">
        <v>6.2012206027208657E-3</v>
      </c>
      <c r="AK34" s="14">
        <v>6.4939056534449435E-3</v>
      </c>
      <c r="AL34" s="14">
        <v>3.7735532341668519E-3</v>
      </c>
      <c r="AM34" s="14">
        <v>3.3461483142817224E-2</v>
      </c>
      <c r="AN34" s="14">
        <v>3.9049192185821549E-2</v>
      </c>
      <c r="AO34" s="14">
        <v>3.4861325568835248E-2</v>
      </c>
      <c r="AP34" s="14">
        <v>4.1595866639654464E-2</v>
      </c>
      <c r="AQ34" s="14">
        <v>4.2909570151864682E-3</v>
      </c>
      <c r="AR34" s="14">
        <v>3.3099518502456337E-3</v>
      </c>
      <c r="AS34" s="14">
        <v>0</v>
      </c>
      <c r="AT34" s="14">
        <v>1.4214920254483985E-3</v>
      </c>
      <c r="AU34" s="14">
        <v>5.4466828766291595E-3</v>
      </c>
      <c r="AV34" s="14">
        <v>4.2008075948166777E-3</v>
      </c>
      <c r="AW34" s="14">
        <v>3.1237511907811653E-3</v>
      </c>
      <c r="AX34" s="14">
        <v>3.7582754168612475E-3</v>
      </c>
      <c r="AY34" s="14">
        <v>0</v>
      </c>
      <c r="AZ34" s="14">
        <v>4.971188180378323E-3</v>
      </c>
      <c r="BA34" s="14">
        <v>1.7806617221468289E-3</v>
      </c>
      <c r="BB34" s="14">
        <v>4.2276906786946882E-3</v>
      </c>
      <c r="BC34" s="14">
        <v>1.7010749311443391E-3</v>
      </c>
      <c r="BD34" s="14">
        <v>4.3298427084645093E-4</v>
      </c>
      <c r="BE34" s="14">
        <v>5.6482788345666897E-3</v>
      </c>
      <c r="BF34" s="14">
        <v>7.7169021128355901E-3</v>
      </c>
      <c r="BG34" s="14">
        <v>6.0148677587661022E-3</v>
      </c>
      <c r="BH34" s="14">
        <v>4.8615901298713245E-3</v>
      </c>
      <c r="BI34" s="14">
        <v>5.9536305370532375E-3</v>
      </c>
    </row>
    <row r="35" spans="1:61" x14ac:dyDescent="0.25">
      <c r="A35" s="10" t="s">
        <v>46</v>
      </c>
      <c r="B35" s="11">
        <f t="shared" si="0"/>
        <v>1.122862198224671E-4</v>
      </c>
      <c r="C35" s="11">
        <v>4.7069487245398071E-4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2.9880299511312225E-3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2.1097015307210031E-6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0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 s="11">
        <v>0</v>
      </c>
      <c r="AY35" s="11">
        <v>0</v>
      </c>
      <c r="AZ35" s="11">
        <v>0</v>
      </c>
      <c r="BA35" s="11">
        <v>0</v>
      </c>
      <c r="BB35" s="11">
        <v>0</v>
      </c>
      <c r="BC35" s="11">
        <v>5.6842557907555715E-4</v>
      </c>
      <c r="BD35" s="11">
        <v>8.48480417531557E-5</v>
      </c>
      <c r="BE35" s="11">
        <v>3.1499349592035975E-4</v>
      </c>
      <c r="BF35" s="11">
        <v>9.782660748521607E-4</v>
      </c>
      <c r="BG35" s="11">
        <v>1.0152918644898373E-3</v>
      </c>
      <c r="BH35" s="11">
        <v>2.0222738831856375E-4</v>
      </c>
      <c r="BI35" s="11">
        <v>0</v>
      </c>
    </row>
    <row r="36" spans="1:61" x14ac:dyDescent="0.25">
      <c r="A36" s="10" t="s">
        <v>50</v>
      </c>
      <c r="B36" s="11">
        <f t="shared" si="0"/>
        <v>2.9386866079660842E-5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1.7338250986999896E-3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1">
        <v>0</v>
      </c>
      <c r="BH36" s="11">
        <v>0</v>
      </c>
      <c r="BI36" s="11">
        <v>0</v>
      </c>
    </row>
    <row r="37" spans="1:61" x14ac:dyDescent="0.25">
      <c r="A37" s="10" t="s">
        <v>47</v>
      </c>
      <c r="B37" s="11">
        <f t="shared" si="0"/>
        <v>1.423579532117255E-4</v>
      </c>
      <c r="C37" s="11">
        <v>0</v>
      </c>
      <c r="D37" s="11">
        <v>1.2338821477650716E-3</v>
      </c>
      <c r="E37" s="11">
        <v>0</v>
      </c>
      <c r="F37" s="11">
        <v>0</v>
      </c>
      <c r="G37" s="11">
        <v>0</v>
      </c>
      <c r="H37" s="11">
        <v>0</v>
      </c>
      <c r="I37" s="11">
        <v>1.4663565680986991E-4</v>
      </c>
      <c r="J37" s="11">
        <v>0</v>
      </c>
      <c r="K37" s="11">
        <v>0</v>
      </c>
      <c r="L37" s="11">
        <v>0</v>
      </c>
      <c r="M37" s="11">
        <v>1.0244261368636751E-3</v>
      </c>
      <c r="N37" s="11">
        <v>7.7198756824712396E-4</v>
      </c>
      <c r="O37" s="11">
        <v>0</v>
      </c>
      <c r="P37" s="11">
        <v>0</v>
      </c>
      <c r="Q37" s="11">
        <v>0</v>
      </c>
      <c r="R37" s="11">
        <v>4.5930262188417038E-4</v>
      </c>
      <c r="S37" s="11">
        <v>0</v>
      </c>
      <c r="T37" s="11">
        <v>0</v>
      </c>
      <c r="U37" s="11">
        <v>0</v>
      </c>
      <c r="V37" s="11">
        <v>0</v>
      </c>
      <c r="W37" s="11">
        <v>9.3549411288624423E-4</v>
      </c>
      <c r="X37" s="11">
        <v>1.4936290208741375E-3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1.687204388856798E-3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2.9757980411711535E-5</v>
      </c>
      <c r="AU37" s="11">
        <v>0</v>
      </c>
      <c r="AV37" s="11">
        <v>0</v>
      </c>
      <c r="AW37" s="11">
        <v>0</v>
      </c>
      <c r="AX37" s="11">
        <v>5.9779717803304009E-4</v>
      </c>
      <c r="AY37" s="11">
        <v>0</v>
      </c>
      <c r="AZ37" s="11">
        <v>0</v>
      </c>
      <c r="BA37" s="11">
        <v>0</v>
      </c>
      <c r="BB37" s="11">
        <v>0</v>
      </c>
      <c r="BC37" s="11">
        <v>0</v>
      </c>
      <c r="BD37" s="11">
        <v>0</v>
      </c>
      <c r="BE37" s="11">
        <v>0</v>
      </c>
      <c r="BF37" s="11">
        <v>1.9002426859962709E-5</v>
      </c>
      <c r="BG37" s="11">
        <v>0</v>
      </c>
      <c r="BH37" s="11">
        <v>0</v>
      </c>
      <c r="BI37" s="11">
        <v>0</v>
      </c>
    </row>
    <row r="38" spans="1:61" s="13" customFormat="1" x14ac:dyDescent="0.25">
      <c r="A38" s="13" t="s">
        <v>48</v>
      </c>
      <c r="B38" s="14">
        <f t="shared" si="0"/>
        <v>3.7564261423112845E-2</v>
      </c>
      <c r="C38" s="14">
        <v>8.8756661030805567E-2</v>
      </c>
      <c r="D38" s="14">
        <v>5.8834877242722336E-2</v>
      </c>
      <c r="E38" s="14">
        <v>5.8390317925909166E-2</v>
      </c>
      <c r="F38" s="14">
        <v>8.1174285766964172E-2</v>
      </c>
      <c r="G38" s="14">
        <v>7.6181309932127586E-2</v>
      </c>
      <c r="H38" s="14">
        <v>6.4674915153505846E-2</v>
      </c>
      <c r="I38" s="14">
        <v>6.8870328674211931E-2</v>
      </c>
      <c r="J38" s="14">
        <v>1.7342830498822875E-2</v>
      </c>
      <c r="K38" s="14">
        <v>1.6801159270544725E-2</v>
      </c>
      <c r="L38" s="14">
        <v>1.8764075548699393E-2</v>
      </c>
      <c r="M38" s="14">
        <v>1.6385764710178653E-2</v>
      </c>
      <c r="N38" s="14">
        <v>1.4411043615009923E-2</v>
      </c>
      <c r="O38" s="14">
        <v>4.67800550280646E-2</v>
      </c>
      <c r="P38" s="14">
        <v>4.9168797081137298E-2</v>
      </c>
      <c r="Q38" s="14">
        <v>4.6390839868705694E-2</v>
      </c>
      <c r="R38" s="14">
        <v>3.2091456489074251E-2</v>
      </c>
      <c r="S38" s="14">
        <v>6.1385272884792758E-2</v>
      </c>
      <c r="T38" s="14">
        <v>0.10564793224482076</v>
      </c>
      <c r="U38" s="14">
        <v>3.3534583366652305E-2</v>
      </c>
      <c r="V38" s="14">
        <v>3.1813842471120735E-2</v>
      </c>
      <c r="W38" s="14">
        <v>2.8430173950589506E-2</v>
      </c>
      <c r="X38" s="14">
        <v>2.6225804823543943E-2</v>
      </c>
      <c r="Y38" s="14">
        <v>2.7663439759012851E-2</v>
      </c>
      <c r="Z38" s="14">
        <v>3.3131514899125705E-2</v>
      </c>
      <c r="AA38" s="14">
        <v>0.10270598767673098</v>
      </c>
      <c r="AB38" s="14">
        <v>5.0241492770195476E-2</v>
      </c>
      <c r="AC38" s="14">
        <v>2.1780620012199783E-2</v>
      </c>
      <c r="AD38" s="14">
        <v>3.51639781490211E-2</v>
      </c>
      <c r="AE38" s="14">
        <v>3.7653434229934675E-2</v>
      </c>
      <c r="AF38" s="14">
        <v>5.8235306233888041E-2</v>
      </c>
      <c r="AG38" s="14">
        <v>4.9384825798678741E-2</v>
      </c>
      <c r="AH38" s="14">
        <v>3.6906373773837625E-2</v>
      </c>
      <c r="AI38" s="14">
        <v>3.1402906382096134E-2</v>
      </c>
      <c r="AJ38" s="14">
        <v>3.3055776085157529E-2</v>
      </c>
      <c r="AK38" s="14">
        <v>3.985321171264717E-2</v>
      </c>
      <c r="AL38" s="14">
        <v>2.4161058661378434E-2</v>
      </c>
      <c r="AM38" s="14">
        <v>4.9140806989088057E-2</v>
      </c>
      <c r="AN38" s="14">
        <v>4.1072004232050222E-2</v>
      </c>
      <c r="AO38" s="14">
        <v>1.6573188754780234E-2</v>
      </c>
      <c r="AP38" s="14">
        <v>4.0520363767970274E-2</v>
      </c>
      <c r="AQ38" s="14">
        <v>4.5213953445057631E-2</v>
      </c>
      <c r="AR38" s="14">
        <v>5.0659510050454611E-2</v>
      </c>
      <c r="AS38" s="14">
        <v>3.8329888158675385E-2</v>
      </c>
      <c r="AT38" s="14">
        <v>2.6333527790371642E-2</v>
      </c>
      <c r="AU38" s="14">
        <v>1.9216623329087204E-2</v>
      </c>
      <c r="AV38" s="14">
        <v>1.7396025282625151E-2</v>
      </c>
      <c r="AW38" s="14">
        <v>1.245986222235854E-2</v>
      </c>
      <c r="AX38" s="14">
        <v>1.1867696696586815E-2</v>
      </c>
      <c r="AY38" s="14">
        <v>2.0660925876676704E-2</v>
      </c>
      <c r="AZ38" s="14">
        <v>2.200584180701412E-2</v>
      </c>
      <c r="BA38" s="14">
        <v>2.1444285028402718E-2</v>
      </c>
      <c r="BB38" s="14">
        <v>1.711079804910421E-2</v>
      </c>
      <c r="BC38" s="14">
        <v>1.7179256507319437E-2</v>
      </c>
      <c r="BD38" s="14">
        <v>3.2966268920258938E-2</v>
      </c>
      <c r="BE38" s="14">
        <v>2.2720770725090701E-2</v>
      </c>
      <c r="BF38" s="14">
        <v>2.0128594762803369E-2</v>
      </c>
      <c r="BG38" s="14">
        <v>1.4812290138952897E-2</v>
      </c>
      <c r="BH38" s="14">
        <v>2.0501238972960297E-2</v>
      </c>
      <c r="BI38" s="14">
        <v>1.4581448734061479E-2</v>
      </c>
    </row>
    <row r="39" spans="1:61" s="15" customFormat="1" x14ac:dyDescent="0.25">
      <c r="A39" s="15" t="s">
        <v>74</v>
      </c>
      <c r="B39" s="15">
        <f t="shared" si="0"/>
        <v>111796987.83050847</v>
      </c>
      <c r="C39" s="15">
        <v>89495345</v>
      </c>
      <c r="D39" s="15">
        <v>87417587</v>
      </c>
      <c r="E39" s="15">
        <v>97459531</v>
      </c>
      <c r="F39" s="15">
        <v>92420536</v>
      </c>
      <c r="G39" s="15">
        <v>88425757</v>
      </c>
      <c r="H39" s="15">
        <v>98382085</v>
      </c>
      <c r="I39" s="15">
        <v>92896914</v>
      </c>
      <c r="J39" s="15">
        <v>87691568</v>
      </c>
      <c r="K39" s="15">
        <v>107676677</v>
      </c>
      <c r="L39" s="15">
        <v>88180843</v>
      </c>
      <c r="M39" s="15">
        <v>104878230</v>
      </c>
      <c r="N39" s="15">
        <v>128077192</v>
      </c>
      <c r="O39" s="15">
        <v>102739939</v>
      </c>
      <c r="P39" s="15">
        <v>88345094</v>
      </c>
      <c r="Q39" s="15">
        <v>105243557</v>
      </c>
      <c r="R39" s="15">
        <v>102248491</v>
      </c>
      <c r="S39" s="15">
        <v>107149430</v>
      </c>
      <c r="T39" s="15">
        <v>123032602</v>
      </c>
      <c r="U39" s="15">
        <v>101881391</v>
      </c>
      <c r="V39" s="15">
        <v>113033344</v>
      </c>
      <c r="W39" s="15">
        <v>132201794</v>
      </c>
      <c r="X39" s="15">
        <v>123320448</v>
      </c>
      <c r="Y39" s="15">
        <v>121036828</v>
      </c>
      <c r="Z39" s="15">
        <v>142790392</v>
      </c>
      <c r="AA39" s="15">
        <v>49424061</v>
      </c>
      <c r="AB39" s="15">
        <v>97739572</v>
      </c>
      <c r="AC39" s="15">
        <v>112128213</v>
      </c>
      <c r="AD39" s="15">
        <v>106359354</v>
      </c>
      <c r="AE39" s="15">
        <v>112866438</v>
      </c>
      <c r="AF39" s="15">
        <v>107099806</v>
      </c>
      <c r="AG39" s="15">
        <v>97583416</v>
      </c>
      <c r="AH39" s="15">
        <v>105746802</v>
      </c>
      <c r="AI39" s="15">
        <v>117183835</v>
      </c>
      <c r="AJ39" s="15">
        <v>127506188</v>
      </c>
      <c r="AK39" s="15">
        <v>117373125</v>
      </c>
      <c r="AL39" s="15">
        <v>124985914</v>
      </c>
      <c r="AM39" s="15">
        <v>110596861</v>
      </c>
      <c r="AN39" s="15">
        <v>92626500</v>
      </c>
      <c r="AO39" s="15">
        <v>103680108</v>
      </c>
      <c r="AP39" s="15">
        <v>105443698</v>
      </c>
      <c r="AQ39" s="15">
        <v>111783921</v>
      </c>
      <c r="AR39" s="15">
        <v>114723119</v>
      </c>
      <c r="AS39" s="15">
        <v>109819783</v>
      </c>
      <c r="AT39" s="15">
        <v>109852885</v>
      </c>
      <c r="AU39" s="15">
        <v>118985264</v>
      </c>
      <c r="AV39" s="15">
        <v>139393911</v>
      </c>
      <c r="AW39" s="15">
        <v>132403631</v>
      </c>
      <c r="AX39" s="15">
        <v>147359344</v>
      </c>
      <c r="AY39" s="15">
        <v>114090918</v>
      </c>
      <c r="AZ39" s="15">
        <v>103835337</v>
      </c>
      <c r="BA39" s="15">
        <v>121213927</v>
      </c>
      <c r="BB39" s="15">
        <v>121898464</v>
      </c>
      <c r="BC39" s="15">
        <v>121852363</v>
      </c>
      <c r="BD39" s="15">
        <v>127286379</v>
      </c>
      <c r="BE39" s="15">
        <v>123402548</v>
      </c>
      <c r="BF39" s="15">
        <v>126773281</v>
      </c>
      <c r="BG39" s="15">
        <v>146767649</v>
      </c>
      <c r="BH39" s="15">
        <v>149148937</v>
      </c>
      <c r="BI39" s="15">
        <v>141061155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0"/>
  <sheetViews>
    <sheetView workbookViewId="0">
      <pane ySplit="1" topLeftCell="A2" activePane="bottomLeft" state="frozen"/>
      <selection pane="bottomLeft" activeCell="I21" sqref="I21"/>
    </sheetView>
  </sheetViews>
  <sheetFormatPr defaultRowHeight="15" x14ac:dyDescent="0.25"/>
  <cols>
    <col min="1" max="1" width="13.5703125" style="8" customWidth="1"/>
    <col min="2" max="2" width="8.42578125" style="9" hidden="1" customWidth="1"/>
    <col min="3" max="3" width="8.140625" style="8" customWidth="1"/>
    <col min="4" max="61" width="7.28515625" style="8" customWidth="1"/>
    <col min="62" max="16384" width="9.140625" style="8"/>
  </cols>
  <sheetData>
    <row r="1" spans="1:61" s="16" customFormat="1" x14ac:dyDescent="0.25">
      <c r="A1" s="16" t="s">
        <v>71</v>
      </c>
      <c r="B1" s="17" t="s">
        <v>72</v>
      </c>
      <c r="C1" s="18">
        <v>40179</v>
      </c>
      <c r="D1" s="18">
        <v>40210</v>
      </c>
      <c r="E1" s="18">
        <v>40238</v>
      </c>
      <c r="F1" s="18">
        <v>40269</v>
      </c>
      <c r="G1" s="18">
        <v>40299</v>
      </c>
      <c r="H1" s="18">
        <v>40330</v>
      </c>
      <c r="I1" s="18">
        <v>40360</v>
      </c>
      <c r="J1" s="18">
        <v>40391</v>
      </c>
      <c r="K1" s="18">
        <v>40422</v>
      </c>
      <c r="L1" s="18">
        <v>40452</v>
      </c>
      <c r="M1" s="18">
        <v>40483</v>
      </c>
      <c r="N1" s="18">
        <v>40513</v>
      </c>
      <c r="O1" s="18">
        <v>40544</v>
      </c>
      <c r="P1" s="18">
        <v>40575</v>
      </c>
      <c r="Q1" s="18">
        <v>40603</v>
      </c>
      <c r="R1" s="18">
        <v>40634</v>
      </c>
      <c r="S1" s="18">
        <v>40664</v>
      </c>
      <c r="T1" s="18">
        <v>40695</v>
      </c>
      <c r="U1" s="18">
        <v>40725</v>
      </c>
      <c r="V1" s="18">
        <v>40756</v>
      </c>
      <c r="W1" s="18">
        <v>40787</v>
      </c>
      <c r="X1" s="18">
        <v>40817</v>
      </c>
      <c r="Y1" s="18">
        <v>40848</v>
      </c>
      <c r="Z1" s="18">
        <v>40878</v>
      </c>
      <c r="AA1" s="18">
        <v>40909</v>
      </c>
      <c r="AB1" s="18">
        <v>40940</v>
      </c>
      <c r="AC1" s="18">
        <v>40969</v>
      </c>
      <c r="AD1" s="18">
        <v>41000</v>
      </c>
      <c r="AE1" s="18">
        <v>41030</v>
      </c>
      <c r="AF1" s="18">
        <v>41061</v>
      </c>
      <c r="AG1" s="18">
        <v>41091</v>
      </c>
      <c r="AH1" s="18">
        <v>41122</v>
      </c>
      <c r="AI1" s="18">
        <v>41153</v>
      </c>
      <c r="AJ1" s="18">
        <v>41183</v>
      </c>
      <c r="AK1" s="18">
        <v>41214</v>
      </c>
      <c r="AL1" s="18">
        <v>41244</v>
      </c>
      <c r="AM1" s="18">
        <v>41275</v>
      </c>
      <c r="AN1" s="18">
        <v>41306</v>
      </c>
      <c r="AO1" s="18">
        <v>41334</v>
      </c>
      <c r="AP1" s="18">
        <v>41365</v>
      </c>
      <c r="AQ1" s="18">
        <v>41395</v>
      </c>
      <c r="AR1" s="18">
        <v>41426</v>
      </c>
      <c r="AS1" s="18">
        <v>41456</v>
      </c>
      <c r="AT1" s="18">
        <v>41487</v>
      </c>
      <c r="AU1" s="18">
        <v>41518</v>
      </c>
      <c r="AV1" s="18">
        <v>41548</v>
      </c>
      <c r="AW1" s="18">
        <v>41579</v>
      </c>
      <c r="AX1" s="18">
        <v>41609</v>
      </c>
      <c r="AY1" s="18">
        <v>41640</v>
      </c>
      <c r="AZ1" s="18">
        <v>41671</v>
      </c>
      <c r="BA1" s="18">
        <v>41699</v>
      </c>
      <c r="BB1" s="18">
        <v>41730</v>
      </c>
      <c r="BC1" s="18">
        <v>41760</v>
      </c>
      <c r="BD1" s="18">
        <v>41791</v>
      </c>
      <c r="BE1" s="18">
        <v>41821</v>
      </c>
      <c r="BF1" s="18">
        <v>41852</v>
      </c>
      <c r="BG1" s="18">
        <v>41883</v>
      </c>
      <c r="BH1" s="18">
        <v>41913</v>
      </c>
      <c r="BI1" s="18">
        <v>41944</v>
      </c>
    </row>
    <row r="2" spans="1:61" s="13" customFormat="1" x14ac:dyDescent="0.25">
      <c r="A2" s="8" t="s">
        <v>20</v>
      </c>
      <c r="B2" s="11">
        <f>AVERAGE(C2:BI2)</f>
        <v>4.3443279952334254E-2</v>
      </c>
      <c r="C2" s="11">
        <v>3.0912244653618578E-2</v>
      </c>
      <c r="D2" s="11">
        <v>1.0569417799189539E-2</v>
      </c>
      <c r="E2" s="11">
        <v>1.1293918498335479E-2</v>
      </c>
      <c r="F2" s="11">
        <v>1.3304618791650374E-2</v>
      </c>
      <c r="G2" s="11">
        <v>2.1924912669958822E-2</v>
      </c>
      <c r="H2" s="11">
        <v>3.2162125858584925E-2</v>
      </c>
      <c r="I2" s="11">
        <v>2.2164794408563452E-2</v>
      </c>
      <c r="J2" s="11">
        <v>2.5919652845071719E-2</v>
      </c>
      <c r="K2" s="11">
        <v>3.9321254313968101E-2</v>
      </c>
      <c r="L2" s="11">
        <v>2.4236148434189954E-2</v>
      </c>
      <c r="M2" s="11">
        <v>4.8209423442786933E-2</v>
      </c>
      <c r="N2" s="11">
        <v>5.8086610768293544E-2</v>
      </c>
      <c r="O2" s="11">
        <v>6.7246419135989555E-2</v>
      </c>
      <c r="P2" s="11">
        <v>3.9196845497725091E-2</v>
      </c>
      <c r="Q2" s="11">
        <v>1.8579550670260982E-2</v>
      </c>
      <c r="R2" s="11">
        <v>3.0614349115430955E-2</v>
      </c>
      <c r="S2" s="11">
        <v>5.945825376765887E-2</v>
      </c>
      <c r="T2" s="11">
        <v>4.4315847274367166E-2</v>
      </c>
      <c r="U2" s="11">
        <v>5.2523850994535402E-2</v>
      </c>
      <c r="V2" s="11">
        <v>3.9546905734293765E-2</v>
      </c>
      <c r="W2" s="11">
        <v>5.9142495449040579E-2</v>
      </c>
      <c r="X2" s="11">
        <v>4.7919928088486996E-2</v>
      </c>
      <c r="Y2" s="11">
        <v>4.8474461012808431E-2</v>
      </c>
      <c r="Z2" s="11">
        <v>3.6748305866405914E-2</v>
      </c>
      <c r="AA2" s="11">
        <v>0.10350308931514146</v>
      </c>
      <c r="AB2" s="11">
        <v>3.2842582940715147E-2</v>
      </c>
      <c r="AC2" s="11">
        <v>1.3239085510084781E-2</v>
      </c>
      <c r="AD2" s="11">
        <v>3.1981042306819578E-2</v>
      </c>
      <c r="AE2" s="11">
        <v>3.3364196361012122E-2</v>
      </c>
      <c r="AF2" s="11">
        <v>5.6617768289888404E-2</v>
      </c>
      <c r="AG2" s="11">
        <v>4.0215880534454747E-2</v>
      </c>
      <c r="AH2" s="11">
        <v>4.9391848275468414E-2</v>
      </c>
      <c r="AI2" s="11">
        <v>3.6423701272449392E-2</v>
      </c>
      <c r="AJ2" s="11">
        <v>4.5013532990257697E-2</v>
      </c>
      <c r="AK2" s="11">
        <v>5.0788440709915492E-2</v>
      </c>
      <c r="AL2" s="11">
        <v>4.3856486099705605E-2</v>
      </c>
      <c r="AM2" s="11">
        <v>5.2722174456651172E-2</v>
      </c>
      <c r="AN2" s="11">
        <v>4.1347303417488518E-2</v>
      </c>
      <c r="AO2" s="11">
        <v>1.7597242472008227E-2</v>
      </c>
      <c r="AP2" s="11">
        <v>3.4880823318620711E-2</v>
      </c>
      <c r="AQ2" s="11">
        <v>4.9084760589136966E-2</v>
      </c>
      <c r="AR2" s="11">
        <v>8.7456304251979061E-2</v>
      </c>
      <c r="AS2" s="11">
        <v>6.4604635031923166E-2</v>
      </c>
      <c r="AT2" s="11">
        <v>5.3881534381186258E-2</v>
      </c>
      <c r="AU2" s="11">
        <v>6.0377703578486826E-2</v>
      </c>
      <c r="AV2" s="11">
        <v>5.1701254009581525E-2</v>
      </c>
      <c r="AW2" s="11">
        <v>5.2504776096359472E-2</v>
      </c>
      <c r="AX2" s="11">
        <v>4.0973411227997865E-2</v>
      </c>
      <c r="AY2" s="11">
        <v>6.2810231748683096E-2</v>
      </c>
      <c r="AZ2" s="11">
        <v>2.7815819579802586E-2</v>
      </c>
      <c r="BA2" s="11">
        <v>3.7161282630501689E-2</v>
      </c>
      <c r="BB2" s="11">
        <v>6.9998445591570368E-2</v>
      </c>
      <c r="BC2" s="11">
        <v>5.9552739243965258E-2</v>
      </c>
      <c r="BD2" s="11">
        <v>4.6134763563350327E-2</v>
      </c>
      <c r="BE2" s="11">
        <v>5.7790330228837741E-2</v>
      </c>
      <c r="BF2" s="11">
        <v>5.53670374753494E-2</v>
      </c>
      <c r="BG2" s="11">
        <v>4.2054587928978815E-2</v>
      </c>
      <c r="BH2" s="11">
        <v>4.5604019289792193E-2</v>
      </c>
      <c r="BI2" s="11">
        <v>3.2622347378340973E-2</v>
      </c>
    </row>
    <row r="3" spans="1:61" s="13" customFormat="1" x14ac:dyDescent="0.25">
      <c r="A3" s="8" t="s">
        <v>22</v>
      </c>
      <c r="B3" s="11">
        <f t="shared" ref="B3:B17" si="0">AVERAGE(C3:BI3)</f>
        <v>9.9212913752043871E-3</v>
      </c>
      <c r="C3" s="11">
        <v>8.8308950594022523E-3</v>
      </c>
      <c r="D3" s="11">
        <v>1.2303576853476864E-2</v>
      </c>
      <c r="E3" s="11">
        <v>1.2707202541329694E-2</v>
      </c>
      <c r="F3" s="11">
        <v>1.0581317121986828E-2</v>
      </c>
      <c r="G3" s="11">
        <v>1.1890743553374387E-2</v>
      </c>
      <c r="H3" s="11">
        <v>1.1956211336647317E-2</v>
      </c>
      <c r="I3" s="11">
        <v>1.1569404770539525E-2</v>
      </c>
      <c r="J3" s="11">
        <v>1.4404018867583711E-2</v>
      </c>
      <c r="K3" s="11">
        <v>1.1550421452920579E-2</v>
      </c>
      <c r="L3" s="11">
        <v>1.1212843587807388E-2</v>
      </c>
      <c r="M3" s="11">
        <v>1.6597705739313105E-2</v>
      </c>
      <c r="N3" s="11">
        <v>1.8785069866303752E-2</v>
      </c>
      <c r="O3" s="11">
        <v>1.5920838730496035E-2</v>
      </c>
      <c r="P3" s="11">
        <v>1.5023482798037432E-2</v>
      </c>
      <c r="Q3" s="11">
        <v>1.6627478677863388E-2</v>
      </c>
      <c r="R3" s="11">
        <v>1.1774452495342938E-2</v>
      </c>
      <c r="S3" s="11">
        <v>1.3267182102601945E-2</v>
      </c>
      <c r="T3" s="11">
        <v>1.0811378271915277E-2</v>
      </c>
      <c r="U3" s="11">
        <v>1.2138409064320687E-2</v>
      </c>
      <c r="V3" s="11">
        <v>1.1815964676759452E-2</v>
      </c>
      <c r="W3" s="11">
        <v>9.6683937587110202E-3</v>
      </c>
      <c r="X3" s="11">
        <v>3.6294305385591854E-3</v>
      </c>
      <c r="Y3" s="11">
        <v>1.1018976802663732E-2</v>
      </c>
      <c r="Z3" s="11">
        <v>1.076119323210486E-2</v>
      </c>
      <c r="AA3" s="11">
        <v>1.5112355902927524E-2</v>
      </c>
      <c r="AB3" s="11">
        <v>7.0854924553997436E-3</v>
      </c>
      <c r="AC3" s="11">
        <v>2.226745556000255E-3</v>
      </c>
      <c r="AD3" s="11">
        <v>1.1766731866385724E-2</v>
      </c>
      <c r="AE3" s="11">
        <v>1.099694490225695E-2</v>
      </c>
      <c r="AF3" s="11">
        <v>5.7256499605610866E-3</v>
      </c>
      <c r="AG3" s="11">
        <v>7.1364790099170128E-3</v>
      </c>
      <c r="AH3" s="11">
        <v>1.0934061154870669E-2</v>
      </c>
      <c r="AI3" s="11">
        <v>6.2286918669285738E-3</v>
      </c>
      <c r="AJ3" s="11">
        <v>1.2771215464460438E-2</v>
      </c>
      <c r="AK3" s="11">
        <v>1.115322608987364E-2</v>
      </c>
      <c r="AL3" s="11">
        <v>8.1196909917384767E-3</v>
      </c>
      <c r="AM3" s="11">
        <v>6.3080180910378642E-3</v>
      </c>
      <c r="AN3" s="11">
        <v>7.9042930478858634E-3</v>
      </c>
      <c r="AO3" s="11">
        <v>1.1312468926054746E-2</v>
      </c>
      <c r="AP3" s="11">
        <v>2.4138474354342162E-3</v>
      </c>
      <c r="AQ3" s="11">
        <v>2.2389177062414906E-3</v>
      </c>
      <c r="AR3" s="11">
        <v>2.7105870439244248E-3</v>
      </c>
      <c r="AS3" s="11">
        <v>1.0404618992918608E-2</v>
      </c>
      <c r="AT3" s="11">
        <v>7.1655742131852065E-3</v>
      </c>
      <c r="AU3" s="11">
        <v>1.3526994401592453E-2</v>
      </c>
      <c r="AV3" s="11">
        <v>9.4255838764721947E-3</v>
      </c>
      <c r="AW3" s="11">
        <v>1.1015430536040208E-2</v>
      </c>
      <c r="AX3" s="11">
        <v>9.8387245806414551E-3</v>
      </c>
      <c r="AY3" s="11">
        <v>3.8235646416658687E-3</v>
      </c>
      <c r="AZ3" s="11">
        <v>1.2213183263420236E-2</v>
      </c>
      <c r="BA3" s="11">
        <v>4.2892430999286078E-3</v>
      </c>
      <c r="BB3" s="11">
        <v>6.3748957493016487E-3</v>
      </c>
      <c r="BC3" s="11">
        <v>3.511019314414116E-3</v>
      </c>
      <c r="BD3" s="11">
        <v>4.6997566016077812E-3</v>
      </c>
      <c r="BE3" s="11">
        <v>7.6584966462767039E-3</v>
      </c>
      <c r="BF3" s="11">
        <v>1.0351132270529466E-2</v>
      </c>
      <c r="BG3" s="11">
        <v>1.222515324204723E-2</v>
      </c>
      <c r="BH3" s="11">
        <v>1.183032233075855E-2</v>
      </c>
      <c r="BI3" s="11">
        <v>1.0010488004298561E-2</v>
      </c>
    </row>
    <row r="4" spans="1:61" s="13" customFormat="1" x14ac:dyDescent="0.25">
      <c r="A4" s="8" t="s">
        <v>23</v>
      </c>
      <c r="B4" s="11">
        <f t="shared" si="0"/>
        <v>1.2436568889437224E-2</v>
      </c>
      <c r="C4" s="11">
        <v>2.5044643383407259E-2</v>
      </c>
      <c r="D4" s="11">
        <v>2.0913983818839566E-2</v>
      </c>
      <c r="E4" s="11">
        <v>1.7671160350648515E-2</v>
      </c>
      <c r="F4" s="11">
        <v>3.2331342462675182E-2</v>
      </c>
      <c r="G4" s="11">
        <v>3.0061184548298522E-2</v>
      </c>
      <c r="H4" s="11">
        <v>2.0398500397709605E-2</v>
      </c>
      <c r="I4" s="11">
        <v>3.6981260755335747E-2</v>
      </c>
      <c r="J4" s="11">
        <v>3.2747333244172346E-2</v>
      </c>
      <c r="K4" s="11">
        <v>3.9479756605044561E-2</v>
      </c>
      <c r="L4" s="11">
        <v>3.2735806347417205E-2</v>
      </c>
      <c r="M4" s="11">
        <v>3.1530871564098673E-2</v>
      </c>
      <c r="N4" s="11">
        <v>1.7851047202846235E-2</v>
      </c>
      <c r="O4" s="11">
        <v>1.3580210515795615E-2</v>
      </c>
      <c r="P4" s="11">
        <v>5.9327799232405595E-3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5.9643204091722963E-3</v>
      </c>
      <c r="AQ4" s="11">
        <v>1.4482100694964887E-2</v>
      </c>
      <c r="AR4" s="11">
        <v>8.0188457916664565E-3</v>
      </c>
      <c r="AS4" s="11">
        <v>3.3103252444051906E-2</v>
      </c>
      <c r="AT4" s="11">
        <v>5.0323457595128247E-2</v>
      </c>
      <c r="AU4" s="11">
        <v>3.6605684213130797E-2</v>
      </c>
      <c r="AV4" s="11">
        <v>2.2425620872349294E-2</v>
      </c>
      <c r="AW4" s="11">
        <v>1.3853774146118394E-2</v>
      </c>
      <c r="AX4" s="11">
        <v>9.821861041943835E-3</v>
      </c>
      <c r="AY4" s="11">
        <v>9.1149323559654421E-3</v>
      </c>
      <c r="AZ4" s="11">
        <v>5.2590092715738956E-3</v>
      </c>
      <c r="BA4" s="11">
        <v>5.8066017446988579E-3</v>
      </c>
      <c r="BB4" s="11">
        <v>6.5286630683057661E-3</v>
      </c>
      <c r="BC4" s="11">
        <v>5.5547958474962029E-3</v>
      </c>
      <c r="BD4" s="11">
        <v>2.2087115857070613E-2</v>
      </c>
      <c r="BE4" s="11">
        <v>3.2103340362145523E-2</v>
      </c>
      <c r="BF4" s="11">
        <v>1.4177932335757721E-2</v>
      </c>
      <c r="BG4" s="11">
        <v>1.8931195116438773E-2</v>
      </c>
      <c r="BH4" s="11">
        <v>2.2273286466667878E-2</v>
      </c>
      <c r="BI4" s="11">
        <v>4.0061893722619812E-2</v>
      </c>
    </row>
    <row r="5" spans="1:61" s="13" customFormat="1" x14ac:dyDescent="0.25">
      <c r="A5" s="8" t="s">
        <v>24</v>
      </c>
      <c r="B5" s="11">
        <f t="shared" si="0"/>
        <v>1.824081683079281E-2</v>
      </c>
      <c r="C5" s="11">
        <v>1.1909971406892728E-2</v>
      </c>
      <c r="D5" s="11">
        <v>4.1900378696108371E-3</v>
      </c>
      <c r="E5" s="11">
        <v>6.2735064875286545E-3</v>
      </c>
      <c r="F5" s="11">
        <v>7.4222140412602668E-3</v>
      </c>
      <c r="G5" s="11">
        <v>4.2395000361715876E-3</v>
      </c>
      <c r="H5" s="11">
        <v>8.0113772746328773E-3</v>
      </c>
      <c r="I5" s="11">
        <v>2.1211899460944418E-3</v>
      </c>
      <c r="J5" s="11">
        <v>9.1414376351441218E-3</v>
      </c>
      <c r="K5" s="11">
        <v>7.6364355114710682E-3</v>
      </c>
      <c r="L5" s="11">
        <v>1.9601071402776223E-2</v>
      </c>
      <c r="M5" s="11">
        <v>2.0953833793724397E-2</v>
      </c>
      <c r="N5" s="11">
        <v>1.3191443172801602E-2</v>
      </c>
      <c r="O5" s="11">
        <v>8.456993535882867E-3</v>
      </c>
      <c r="P5" s="11">
        <v>1.068070627668357E-2</v>
      </c>
      <c r="Q5" s="11">
        <v>1.1127293996724189E-2</v>
      </c>
      <c r="R5" s="11">
        <v>1.0358196875492274E-2</v>
      </c>
      <c r="S5" s="11">
        <v>9.0853213124885493E-3</v>
      </c>
      <c r="T5" s="11">
        <v>1.1792020784864812E-2</v>
      </c>
      <c r="U5" s="11">
        <v>1.3511947436995634E-2</v>
      </c>
      <c r="V5" s="11">
        <v>1.549953259809778E-2</v>
      </c>
      <c r="W5" s="11">
        <v>1.1309846521447356E-2</v>
      </c>
      <c r="X5" s="11">
        <v>8.5252041899815355E-3</v>
      </c>
      <c r="Y5" s="11">
        <v>1.0808164933073097E-2</v>
      </c>
      <c r="Z5" s="11">
        <v>1.7869787765552182E-2</v>
      </c>
      <c r="AA5" s="11">
        <v>3.2502569952719995E-2</v>
      </c>
      <c r="AB5" s="11">
        <v>1.3649118496242238E-2</v>
      </c>
      <c r="AC5" s="11">
        <v>8.5075377059652246E-3</v>
      </c>
      <c r="AD5" s="11">
        <v>1.0965147456612043E-2</v>
      </c>
      <c r="AE5" s="11">
        <v>2.7336328271474288E-2</v>
      </c>
      <c r="AF5" s="11">
        <v>3.084115763944521E-2</v>
      </c>
      <c r="AG5" s="11">
        <v>1.6623859529574164E-2</v>
      </c>
      <c r="AH5" s="11">
        <v>1.7485039405730683E-2</v>
      </c>
      <c r="AI5" s="11">
        <v>2.2439622325041673E-2</v>
      </c>
      <c r="AJ5" s="11">
        <v>3.0863921678844324E-2</v>
      </c>
      <c r="AK5" s="11">
        <v>2.4732535663509001E-2</v>
      </c>
      <c r="AL5" s="11">
        <v>2.5345456128760237E-2</v>
      </c>
      <c r="AM5" s="11">
        <v>2.0419648257467272E-2</v>
      </c>
      <c r="AN5" s="11">
        <v>2.1826485940848461E-2</v>
      </c>
      <c r="AO5" s="11">
        <v>2.6136103176127093E-2</v>
      </c>
      <c r="AP5" s="11">
        <v>2.8207783456153063E-2</v>
      </c>
      <c r="AQ5" s="11">
        <v>1.1557046741990738E-2</v>
      </c>
      <c r="AR5" s="11">
        <v>1.9842364990094105E-2</v>
      </c>
      <c r="AS5" s="11">
        <v>2.4646588493076882E-2</v>
      </c>
      <c r="AT5" s="11">
        <v>2.1164742282371557E-2</v>
      </c>
      <c r="AU5" s="11">
        <v>3.3778771125809327E-2</v>
      </c>
      <c r="AV5" s="11">
        <v>4.9272245471324784E-2</v>
      </c>
      <c r="AW5" s="11">
        <v>2.3670959597777194E-2</v>
      </c>
      <c r="AX5" s="11">
        <v>2.030656433975439E-2</v>
      </c>
      <c r="AY5" s="11">
        <v>3.1309170463507008E-2</v>
      </c>
      <c r="AZ5" s="11">
        <v>1.2541510796078988E-2</v>
      </c>
      <c r="BA5" s="11">
        <v>6.7366681388022348E-3</v>
      </c>
      <c r="BB5" s="11">
        <v>1.3319954548401857E-2</v>
      </c>
      <c r="BC5" s="11">
        <v>6.3501025417127118E-3</v>
      </c>
      <c r="BD5" s="11">
        <v>2.8815227747188879E-2</v>
      </c>
      <c r="BE5" s="11">
        <v>1.9030587601805433E-2</v>
      </c>
      <c r="BF5" s="11">
        <v>3.5420776086090254E-2</v>
      </c>
      <c r="BG5" s="11">
        <v>4.3703261881642592E-2</v>
      </c>
      <c r="BH5" s="11">
        <v>3.3525408230029828E-2</v>
      </c>
      <c r="BI5" s="11">
        <v>2.961689204940935E-2</v>
      </c>
    </row>
    <row r="6" spans="1:61" s="13" customFormat="1" x14ac:dyDescent="0.25">
      <c r="A6" s="8" t="s">
        <v>29</v>
      </c>
      <c r="B6" s="11">
        <f t="shared" si="0"/>
        <v>4.8403249760682705E-3</v>
      </c>
      <c r="C6" s="11">
        <v>2.290655452526609E-3</v>
      </c>
      <c r="D6" s="11">
        <v>4.4002816046615429E-3</v>
      </c>
      <c r="E6" s="11">
        <v>3.9951556918532676E-3</v>
      </c>
      <c r="F6" s="11">
        <v>4.2367099017906586E-3</v>
      </c>
      <c r="G6" s="11">
        <v>3.4060777110452105E-3</v>
      </c>
      <c r="H6" s="11">
        <v>5.7279534175353163E-3</v>
      </c>
      <c r="I6" s="11">
        <v>1.2747538631907623E-2</v>
      </c>
      <c r="J6" s="11">
        <v>3.1363790872116688E-3</v>
      </c>
      <c r="K6" s="11">
        <v>5.0140570366970002E-3</v>
      </c>
      <c r="L6" s="11">
        <v>5.9418688025016956E-3</v>
      </c>
      <c r="M6" s="11">
        <v>7.0504431663272731E-3</v>
      </c>
      <c r="N6" s="11">
        <v>5.0719178790240814E-3</v>
      </c>
      <c r="O6" s="11">
        <v>5.9915453132593352E-3</v>
      </c>
      <c r="P6" s="11">
        <v>4.6258143095076676E-3</v>
      </c>
      <c r="Q6" s="11">
        <v>5.9209420297339438E-3</v>
      </c>
      <c r="R6" s="11">
        <v>6.9483470421094042E-3</v>
      </c>
      <c r="S6" s="11">
        <v>7.93286534515396E-3</v>
      </c>
      <c r="T6" s="11">
        <v>4.6960642188157578E-3</v>
      </c>
      <c r="U6" s="11">
        <v>1.8354382303241226E-3</v>
      </c>
      <c r="V6" s="11">
        <v>3.736224949692721E-3</v>
      </c>
      <c r="W6" s="11">
        <v>4.5637731663459875E-3</v>
      </c>
      <c r="X6" s="11">
        <v>4.6505993880268746E-3</v>
      </c>
      <c r="Y6" s="11">
        <v>2.6627598006781872E-3</v>
      </c>
      <c r="Z6" s="11">
        <v>2.4968976904272385E-3</v>
      </c>
      <c r="AA6" s="11">
        <v>2.0517132333581411E-3</v>
      </c>
      <c r="AB6" s="11">
        <v>1.5107698650450403E-3</v>
      </c>
      <c r="AC6" s="11">
        <v>1.0024238948675656E-3</v>
      </c>
      <c r="AD6" s="11">
        <v>0</v>
      </c>
      <c r="AE6" s="11">
        <v>1.1969014207748809E-3</v>
      </c>
      <c r="AF6" s="11">
        <v>0</v>
      </c>
      <c r="AG6" s="11">
        <v>5.5733855432976438E-4</v>
      </c>
      <c r="AH6" s="11">
        <v>5.2043086844366223E-3</v>
      </c>
      <c r="AI6" s="11">
        <v>4.262959989319346E-4</v>
      </c>
      <c r="AJ6" s="11">
        <v>4.532948628344218E-3</v>
      </c>
      <c r="AK6" s="11">
        <v>3.0274221632933434E-3</v>
      </c>
      <c r="AL6" s="11">
        <v>3.6121030406674466E-3</v>
      </c>
      <c r="AM6" s="11">
        <v>4.0583611138836932E-3</v>
      </c>
      <c r="AN6" s="11">
        <v>3.6901102816148728E-3</v>
      </c>
      <c r="AO6" s="11">
        <v>5.3159763298086067E-3</v>
      </c>
      <c r="AP6" s="11">
        <v>7.6221340416190641E-3</v>
      </c>
      <c r="AQ6" s="11">
        <v>7.6793423626641258E-3</v>
      </c>
      <c r="AR6" s="11">
        <v>9.3857803848586083E-3</v>
      </c>
      <c r="AS6" s="11">
        <v>3.9469937761577988E-3</v>
      </c>
      <c r="AT6" s="11">
        <v>7.2522719817508657E-3</v>
      </c>
      <c r="AU6" s="11">
        <v>0</v>
      </c>
      <c r="AV6" s="11">
        <v>6.354093902996954E-3</v>
      </c>
      <c r="AW6" s="11">
        <v>3.9991350388268428E-3</v>
      </c>
      <c r="AX6" s="11">
        <v>1.3017389653960458E-2</v>
      </c>
      <c r="AY6" s="11">
        <v>6.4921206085834108E-3</v>
      </c>
      <c r="AZ6" s="11">
        <v>6.7426564041488113E-3</v>
      </c>
      <c r="BA6" s="11">
        <v>8.3419869731635697E-3</v>
      </c>
      <c r="BB6" s="11">
        <v>7.6033361667297138E-3</v>
      </c>
      <c r="BC6" s="11">
        <v>6.3359460661423532E-4</v>
      </c>
      <c r="BD6" s="11">
        <v>1.0168629276507269E-2</v>
      </c>
      <c r="BE6" s="11">
        <v>5.4820423967258764E-3</v>
      </c>
      <c r="BF6" s="11">
        <v>4.454424430334023E-3</v>
      </c>
      <c r="BG6" s="11">
        <v>4.2506029377087041E-3</v>
      </c>
      <c r="BH6" s="11">
        <v>3.7693798649064457E-3</v>
      </c>
      <c r="BI6" s="11">
        <v>1.3116275703257924E-2</v>
      </c>
    </row>
    <row r="7" spans="1:61" s="13" customFormat="1" x14ac:dyDescent="0.25">
      <c r="A7" s="8" t="s">
        <v>30</v>
      </c>
      <c r="B7" s="11">
        <f t="shared" si="0"/>
        <v>8.4409625761519055E-3</v>
      </c>
      <c r="C7" s="11">
        <v>4.4074582873556162E-3</v>
      </c>
      <c r="D7" s="11">
        <v>5.1477627722668669E-3</v>
      </c>
      <c r="E7" s="11">
        <v>5.2027646223743885E-3</v>
      </c>
      <c r="F7" s="11">
        <v>7.2679950698403221E-3</v>
      </c>
      <c r="G7" s="11">
        <v>6.1802807071247353E-3</v>
      </c>
      <c r="H7" s="11">
        <v>7.4560017710541505E-3</v>
      </c>
      <c r="I7" s="11">
        <v>7.2231570577252976E-3</v>
      </c>
      <c r="J7" s="11">
        <v>9.7225425368149421E-3</v>
      </c>
      <c r="K7" s="11">
        <v>6.9653059594326078E-3</v>
      </c>
      <c r="L7" s="11">
        <v>1.0433048366298788E-2</v>
      </c>
      <c r="M7" s="11">
        <v>5.976292696777968E-3</v>
      </c>
      <c r="N7" s="11">
        <v>5.831108477144002E-3</v>
      </c>
      <c r="O7" s="11">
        <v>8.2038300606738727E-3</v>
      </c>
      <c r="P7" s="11">
        <v>8.1422178349824376E-3</v>
      </c>
      <c r="Q7" s="11">
        <v>7.7408634145651311E-3</v>
      </c>
      <c r="R7" s="11">
        <v>1.1701903747410805E-2</v>
      </c>
      <c r="S7" s="11">
        <v>1.1274133702811112E-2</v>
      </c>
      <c r="T7" s="11">
        <v>5.3961469497328845E-3</v>
      </c>
      <c r="U7" s="11">
        <v>6.1961070005414429E-3</v>
      </c>
      <c r="V7" s="11">
        <v>8.2120369720283595E-3</v>
      </c>
      <c r="W7" s="11">
        <v>3.9380857418621715E-3</v>
      </c>
      <c r="X7" s="11">
        <v>7.756669842782277E-3</v>
      </c>
      <c r="Y7" s="11">
        <v>5.1104858762491693E-3</v>
      </c>
      <c r="Z7" s="11">
        <v>6.5365042208162015E-3</v>
      </c>
      <c r="AA7" s="11">
        <v>1.040213996174859E-2</v>
      </c>
      <c r="AB7" s="11">
        <v>4.4186913361969702E-3</v>
      </c>
      <c r="AC7" s="11">
        <v>5.6799353433020462E-3</v>
      </c>
      <c r="AD7" s="11">
        <v>2.036674649227373E-2</v>
      </c>
      <c r="AE7" s="11">
        <v>2.1426564378686248E-2</v>
      </c>
      <c r="AF7" s="11">
        <v>5.0706441055551488E-3</v>
      </c>
      <c r="AG7" s="11">
        <v>1.588510695300931E-2</v>
      </c>
      <c r="AH7" s="11">
        <v>1.7984893765392546E-2</v>
      </c>
      <c r="AI7" s="11">
        <v>8.0353233020578306E-3</v>
      </c>
      <c r="AJ7" s="11">
        <v>1.7539250722482583E-2</v>
      </c>
      <c r="AK7" s="11">
        <v>6.6661171371214661E-3</v>
      </c>
      <c r="AL7" s="11">
        <v>3.7118422800828579E-3</v>
      </c>
      <c r="AM7" s="11">
        <v>3.5605893009929097E-3</v>
      </c>
      <c r="AN7" s="11">
        <v>6.4205491948848333E-3</v>
      </c>
      <c r="AO7" s="11">
        <v>5.5221103743449034E-3</v>
      </c>
      <c r="AP7" s="11">
        <v>5.9947916470076759E-3</v>
      </c>
      <c r="AQ7" s="11">
        <v>1.4000144081544609E-2</v>
      </c>
      <c r="AR7" s="11">
        <v>8.498199913829052E-3</v>
      </c>
      <c r="AS7" s="11">
        <v>1.6080864046143672E-2</v>
      </c>
      <c r="AT7" s="11">
        <v>1.3558842810546123E-2</v>
      </c>
      <c r="AU7" s="11">
        <v>2.6695910848254286E-3</v>
      </c>
      <c r="AV7" s="11">
        <v>5.1145347374606624E-3</v>
      </c>
      <c r="AW7" s="11">
        <v>1.1128750691134746E-2</v>
      </c>
      <c r="AX7" s="11">
        <v>5.9003180687340739E-3</v>
      </c>
      <c r="AY7" s="11">
        <v>4.3162155992118494E-3</v>
      </c>
      <c r="AZ7" s="11">
        <v>1.2296931246055473E-2</v>
      </c>
      <c r="BA7" s="11">
        <v>3.2734687326811877E-3</v>
      </c>
      <c r="BB7" s="11">
        <v>9.4832121920748729E-3</v>
      </c>
      <c r="BC7" s="11">
        <v>9.5264956002535633E-3</v>
      </c>
      <c r="BD7" s="11">
        <v>9.3150186949697115E-3</v>
      </c>
      <c r="BE7" s="11">
        <v>1.0155268430924133E-2</v>
      </c>
      <c r="BF7" s="11">
        <v>6.2358250395049726E-3</v>
      </c>
      <c r="BG7" s="11">
        <v>9.3339983936105708E-3</v>
      </c>
      <c r="BH7" s="11">
        <v>7.1644962511533015E-3</v>
      </c>
      <c r="BI7" s="11">
        <v>9.2566163944992515E-3</v>
      </c>
    </row>
    <row r="8" spans="1:61" s="13" customFormat="1" x14ac:dyDescent="0.25">
      <c r="A8" s="8" t="s">
        <v>31</v>
      </c>
      <c r="B8" s="11">
        <f t="shared" si="0"/>
        <v>2.8951282330732901E-2</v>
      </c>
      <c r="C8" s="11">
        <v>2.8467894056389189E-2</v>
      </c>
      <c r="D8" s="11">
        <v>2.4404036684288713E-2</v>
      </c>
      <c r="E8" s="11">
        <v>2.0199532870725595E-2</v>
      </c>
      <c r="F8" s="11">
        <v>2.3726360989726351E-2</v>
      </c>
      <c r="G8" s="11">
        <v>2.8307306433350634E-2</v>
      </c>
      <c r="H8" s="11">
        <v>3.1399049938817619E-2</v>
      </c>
      <c r="I8" s="11">
        <v>3.3189896921656623E-2</v>
      </c>
      <c r="J8" s="11">
        <v>2.933870449208982E-2</v>
      </c>
      <c r="K8" s="11">
        <v>2.4246884959126292E-2</v>
      </c>
      <c r="L8" s="11">
        <v>3.0876014646401145E-2</v>
      </c>
      <c r="M8" s="11">
        <v>2.9303927039958627E-2</v>
      </c>
      <c r="N8" s="11">
        <v>2.8149375729599069E-2</v>
      </c>
      <c r="O8" s="11">
        <v>3.7157614041409937E-2</v>
      </c>
      <c r="P8" s="11">
        <v>3.0606023238822971E-2</v>
      </c>
      <c r="Q8" s="11">
        <v>2.9020151798936251E-2</v>
      </c>
      <c r="R8" s="11">
        <v>3.1073328994165792E-2</v>
      </c>
      <c r="S8" s="11">
        <v>2.8418293965726184E-2</v>
      </c>
      <c r="T8" s="11">
        <v>2.0739023303758135E-2</v>
      </c>
      <c r="U8" s="11">
        <v>2.3264248522087808E-2</v>
      </c>
      <c r="V8" s="11">
        <v>2.9118522760858957E-2</v>
      </c>
      <c r="W8" s="11">
        <v>3.0141761918904067E-2</v>
      </c>
      <c r="X8" s="11">
        <v>2.7489699031907507E-2</v>
      </c>
      <c r="Y8" s="11">
        <v>3.119473686141213E-2</v>
      </c>
      <c r="Z8" s="11">
        <v>2.3735231429296729E-2</v>
      </c>
      <c r="AA8" s="11">
        <v>6.5160934468739828E-2</v>
      </c>
      <c r="AB8" s="11">
        <v>3.2692684596572617E-2</v>
      </c>
      <c r="AC8" s="11">
        <v>2.3115404505733093E-2</v>
      </c>
      <c r="AD8" s="11">
        <v>1.6719027834636906E-2</v>
      </c>
      <c r="AE8" s="11">
        <v>3.6289583268322864E-2</v>
      </c>
      <c r="AF8" s="11">
        <v>3.5555713331544225E-2</v>
      </c>
      <c r="AG8" s="11">
        <v>4.2261484266957819E-2</v>
      </c>
      <c r="AH8" s="11">
        <v>3.7984344907186884E-2</v>
      </c>
      <c r="AI8" s="11">
        <v>4.1856984796580517E-2</v>
      </c>
      <c r="AJ8" s="11">
        <v>4.309300659196242E-2</v>
      </c>
      <c r="AK8" s="11">
        <v>3.3410970356288969E-2</v>
      </c>
      <c r="AL8" s="11">
        <v>2.8826280375882998E-2</v>
      </c>
      <c r="AM8" s="11">
        <v>3.3780226366460796E-2</v>
      </c>
      <c r="AN8" s="11">
        <v>3.1424527538015577E-2</v>
      </c>
      <c r="AO8" s="11">
        <v>1.4337436839861316E-2</v>
      </c>
      <c r="AP8" s="11">
        <v>2.1504945700974942E-2</v>
      </c>
      <c r="AQ8" s="11">
        <v>2.0700338468177367E-2</v>
      </c>
      <c r="AR8" s="11">
        <v>2.0619723562432087E-2</v>
      </c>
      <c r="AS8" s="11">
        <v>1.3596557552840912E-2</v>
      </c>
      <c r="AT8" s="11">
        <v>1.8740609315813599E-2</v>
      </c>
      <c r="AU8" s="11">
        <v>2.9540952230857766E-2</v>
      </c>
      <c r="AV8" s="11">
        <v>3.2031112176772195E-2</v>
      </c>
      <c r="AW8" s="11">
        <v>4.2603567269239015E-2</v>
      </c>
      <c r="AX8" s="11">
        <v>2.2129679133207868E-2</v>
      </c>
      <c r="AY8" s="11">
        <v>1.3650376623317204E-2</v>
      </c>
      <c r="AZ8" s="11">
        <v>2.8479832448562285E-2</v>
      </c>
      <c r="BA8" s="11">
        <v>2.2712101390791505E-2</v>
      </c>
      <c r="BB8" s="11">
        <v>3.8609748191740956E-2</v>
      </c>
      <c r="BC8" s="11">
        <v>1.8990784774522592E-2</v>
      </c>
      <c r="BD8" s="11">
        <v>2.1497233415682285E-2</v>
      </c>
      <c r="BE8" s="11">
        <v>2.0428459872643797E-2</v>
      </c>
      <c r="BF8" s="11">
        <v>1.9999135306752847E-2</v>
      </c>
      <c r="BG8" s="11">
        <v>3.2426396637313448E-2</v>
      </c>
      <c r="BH8" s="11">
        <v>3.6127149870333976E-2</v>
      </c>
      <c r="BI8" s="11">
        <v>4.3660722897100906E-2</v>
      </c>
    </row>
    <row r="9" spans="1:61" s="13" customFormat="1" x14ac:dyDescent="0.25">
      <c r="A9" s="8" t="s">
        <v>34</v>
      </c>
      <c r="B9" s="11">
        <f t="shared" si="0"/>
        <v>0.66982230952677491</v>
      </c>
      <c r="C9" s="11">
        <v>0.64785251121161669</v>
      </c>
      <c r="D9" s="11">
        <v>0.72051636474477387</v>
      </c>
      <c r="E9" s="11">
        <v>0.70882367574701344</v>
      </c>
      <c r="F9" s="11">
        <v>0.65312529674140818</v>
      </c>
      <c r="G9" s="11">
        <v>0.66160640275887039</v>
      </c>
      <c r="H9" s="11">
        <v>0.64872735722159169</v>
      </c>
      <c r="I9" s="11">
        <v>0.60185547175442233</v>
      </c>
      <c r="J9" s="11">
        <v>0.66191291048644496</v>
      </c>
      <c r="K9" s="11">
        <v>0.68364069221786994</v>
      </c>
      <c r="L9" s="11">
        <v>0.68990348618009922</v>
      </c>
      <c r="M9" s="11">
        <v>0.67507412167425018</v>
      </c>
      <c r="N9" s="11">
        <v>0.7326658676277038</v>
      </c>
      <c r="O9" s="11">
        <v>0.64960133955306321</v>
      </c>
      <c r="P9" s="11">
        <v>0.69215124724413102</v>
      </c>
      <c r="Q9" s="11">
        <v>0.71745139704846728</v>
      </c>
      <c r="R9" s="11">
        <v>0.71837277285588497</v>
      </c>
      <c r="S9" s="11">
        <v>0.59929002888769445</v>
      </c>
      <c r="T9" s="11">
        <v>0.59706619063457667</v>
      </c>
      <c r="U9" s="11">
        <v>0.67683802039962337</v>
      </c>
      <c r="V9" s="11">
        <v>0.68752252432698091</v>
      </c>
      <c r="W9" s="11">
        <v>0.6929685159945711</v>
      </c>
      <c r="X9" s="11">
        <v>0.72868619484742714</v>
      </c>
      <c r="Y9" s="11">
        <v>0.72699947159884259</v>
      </c>
      <c r="Z9" s="11">
        <v>0.73932362339897495</v>
      </c>
      <c r="AA9" s="11">
        <v>0.42506023533760207</v>
      </c>
      <c r="AB9" s="11">
        <v>0.73383760059845571</v>
      </c>
      <c r="AC9" s="11">
        <v>0.76308316801588549</v>
      </c>
      <c r="AD9" s="11">
        <v>0.67959383243339366</v>
      </c>
      <c r="AE9" s="11">
        <v>0.62828459244899715</v>
      </c>
      <c r="AF9" s="11">
        <v>0.6093000205808029</v>
      </c>
      <c r="AG9" s="11">
        <v>0.64264029248576415</v>
      </c>
      <c r="AH9" s="11">
        <v>0.66883658571537696</v>
      </c>
      <c r="AI9" s="11">
        <v>0.6995743397542844</v>
      </c>
      <c r="AJ9" s="11">
        <v>0.65774594406351483</v>
      </c>
      <c r="AK9" s="11">
        <v>0.69008678093899267</v>
      </c>
      <c r="AL9" s="11">
        <v>0.72422622760513633</v>
      </c>
      <c r="AM9" s="11">
        <v>0.64041939671325754</v>
      </c>
      <c r="AN9" s="11">
        <v>0.67224484353829628</v>
      </c>
      <c r="AO9" s="11">
        <v>0.73298243477909952</v>
      </c>
      <c r="AP9" s="11">
        <v>0.63207810674470088</v>
      </c>
      <c r="AQ9" s="11">
        <v>0.6554219457018331</v>
      </c>
      <c r="AR9" s="11">
        <v>0.60946688522302117</v>
      </c>
      <c r="AS9" s="11">
        <v>0.61852732854152515</v>
      </c>
      <c r="AT9" s="11">
        <v>0.62492721970843101</v>
      </c>
      <c r="AU9" s="11">
        <v>0.6245637779145492</v>
      </c>
      <c r="AV9" s="11">
        <v>0.63977754379816487</v>
      </c>
      <c r="AW9" s="11">
        <v>0.67773759920526655</v>
      </c>
      <c r="AX9" s="11">
        <v>0.74683845633840495</v>
      </c>
      <c r="AY9" s="11">
        <v>0.70544474013260194</v>
      </c>
      <c r="AZ9" s="11">
        <v>0.69539876391020905</v>
      </c>
      <c r="BA9" s="11">
        <v>0.75909670016713504</v>
      </c>
      <c r="BB9" s="11">
        <v>0.66586870200431725</v>
      </c>
      <c r="BC9" s="11">
        <v>0.71552850394866774</v>
      </c>
      <c r="BD9" s="11">
        <v>0.66259876871821455</v>
      </c>
      <c r="BE9" s="11">
        <v>0.62168403524374549</v>
      </c>
      <c r="BF9" s="11">
        <v>0.64944699979800946</v>
      </c>
      <c r="BG9" s="11">
        <v>0.6558362190566942</v>
      </c>
      <c r="BH9" s="11">
        <v>0.63961122967976636</v>
      </c>
      <c r="BI9" s="11">
        <v>0.63977095607929768</v>
      </c>
    </row>
    <row r="10" spans="1:61" s="13" customFormat="1" x14ac:dyDescent="0.25">
      <c r="A10" s="8" t="s">
        <v>35</v>
      </c>
      <c r="B10" s="11">
        <f t="shared" si="0"/>
        <v>1.5331293734801681E-2</v>
      </c>
      <c r="C10" s="11">
        <v>6.8619323161444876E-3</v>
      </c>
      <c r="D10" s="11">
        <v>8.3640606552088884E-3</v>
      </c>
      <c r="E10" s="11">
        <v>1.6823988204909379E-2</v>
      </c>
      <c r="F10" s="11">
        <v>2.0902951698960066E-2</v>
      </c>
      <c r="G10" s="11">
        <v>1.0966578437094974E-2</v>
      </c>
      <c r="H10" s="11">
        <v>9.527364661970723E-3</v>
      </c>
      <c r="I10" s="11">
        <v>1.3721403059739961E-2</v>
      </c>
      <c r="J10" s="11">
        <v>1.5494021044303826E-2</v>
      </c>
      <c r="K10" s="11">
        <v>1.4787770614429345E-2</v>
      </c>
      <c r="L10" s="11">
        <v>2.3278275985635564E-2</v>
      </c>
      <c r="M10" s="11">
        <v>1.8071281332646443E-2</v>
      </c>
      <c r="N10" s="11">
        <v>1.5110270375071934E-2</v>
      </c>
      <c r="O10" s="11">
        <v>1.5873817094635416E-2</v>
      </c>
      <c r="P10" s="11">
        <v>1.7721810336180071E-2</v>
      </c>
      <c r="Q10" s="11">
        <v>1.3410322115965731E-2</v>
      </c>
      <c r="R10" s="11">
        <v>9.50786647795125E-3</v>
      </c>
      <c r="S10" s="11">
        <v>2.0529180603200595E-2</v>
      </c>
      <c r="T10" s="11">
        <v>1.4693893899764877E-2</v>
      </c>
      <c r="U10" s="11">
        <v>1.3167861047362417E-2</v>
      </c>
      <c r="V10" s="11">
        <v>1.1408580462770348E-2</v>
      </c>
      <c r="W10" s="11">
        <v>1.2531781527866407E-2</v>
      </c>
      <c r="X10" s="11">
        <v>1.2166417040586814E-2</v>
      </c>
      <c r="Y10" s="11">
        <v>1.8376307746597591E-2</v>
      </c>
      <c r="Z10" s="11">
        <v>1.4655145704761424E-2</v>
      </c>
      <c r="AA10" s="11">
        <v>2.8516151272959946E-2</v>
      </c>
      <c r="AB10" s="11">
        <v>8.1179094993376888E-3</v>
      </c>
      <c r="AC10" s="11">
        <v>1.4740768231096308E-2</v>
      </c>
      <c r="AD10" s="11">
        <v>1.3086634580349182E-2</v>
      </c>
      <c r="AE10" s="11">
        <v>1.9906874353561154E-2</v>
      </c>
      <c r="AF10" s="11">
        <v>1.4163825842971182E-2</v>
      </c>
      <c r="AG10" s="11">
        <v>2.1352603602235037E-3</v>
      </c>
      <c r="AH10" s="11">
        <v>9.526945316038966E-3</v>
      </c>
      <c r="AI10" s="11">
        <v>1.031663624935982E-2</v>
      </c>
      <c r="AJ10" s="11">
        <v>9.5584929572202406E-3</v>
      </c>
      <c r="AK10" s="11">
        <v>1.1723501440385097E-2</v>
      </c>
      <c r="AL10" s="11">
        <v>1.3481255175683238E-2</v>
      </c>
      <c r="AM10" s="11">
        <v>1.369940327691579E-2</v>
      </c>
      <c r="AN10" s="11">
        <v>4.0305744036533819E-3</v>
      </c>
      <c r="AO10" s="11">
        <v>1.7852064737432564E-2</v>
      </c>
      <c r="AP10" s="11">
        <v>2.6886718256030815E-2</v>
      </c>
      <c r="AQ10" s="11">
        <v>2.7204672843780458E-2</v>
      </c>
      <c r="AR10" s="11">
        <v>1.7542628003340808E-2</v>
      </c>
      <c r="AS10" s="11">
        <v>2.2890638929781895E-2</v>
      </c>
      <c r="AT10" s="11">
        <v>1.3122559321041045E-2</v>
      </c>
      <c r="AU10" s="11">
        <v>2.128004691404475E-2</v>
      </c>
      <c r="AV10" s="11">
        <v>1.43182079165567E-2</v>
      </c>
      <c r="AW10" s="11">
        <v>1.5181660690257053E-2</v>
      </c>
      <c r="AX10" s="11">
        <v>8.5223845730475027E-3</v>
      </c>
      <c r="AY10" s="11">
        <v>1.5925676047238047E-2</v>
      </c>
      <c r="AZ10" s="11">
        <v>1.378300529809038E-2</v>
      </c>
      <c r="BA10" s="11">
        <v>1.1363694206524635E-2</v>
      </c>
      <c r="BB10" s="11">
        <v>1.7883432887226536E-2</v>
      </c>
      <c r="BC10" s="11">
        <v>2.5146791777850053E-2</v>
      </c>
      <c r="BD10" s="11">
        <v>1.5679863121882034E-2</v>
      </c>
      <c r="BE10" s="11">
        <v>1.8274800938470087E-2</v>
      </c>
      <c r="BF10" s="11">
        <v>1.2824358470299432E-2</v>
      </c>
      <c r="BG10" s="11">
        <v>2.0998530813830778E-2</v>
      </c>
      <c r="BH10" s="11">
        <v>2.2896240956782683E-2</v>
      </c>
      <c r="BI10" s="11">
        <v>2.4011238246276944E-2</v>
      </c>
    </row>
    <row r="11" spans="1:61" s="13" customFormat="1" x14ac:dyDescent="0.25">
      <c r="A11" s="8" t="s">
        <v>37</v>
      </c>
      <c r="B11" s="11">
        <f t="shared" si="0"/>
        <v>2.802108245715234E-2</v>
      </c>
      <c r="C11" s="11">
        <v>4.5114257059962172E-2</v>
      </c>
      <c r="D11" s="11">
        <v>3.1865292735659703E-2</v>
      </c>
      <c r="E11" s="11">
        <v>1.9186466226684386E-2</v>
      </c>
      <c r="F11" s="11">
        <v>2.8710036912142557E-2</v>
      </c>
      <c r="G11" s="11">
        <v>4.4926954936896947E-2</v>
      </c>
      <c r="H11" s="11">
        <v>4.3144196425599232E-2</v>
      </c>
      <c r="I11" s="11">
        <v>7.9716609315999457E-2</v>
      </c>
      <c r="J11" s="11">
        <v>7.3293557711272758E-2</v>
      </c>
      <c r="K11" s="11">
        <v>5.6044235094662144E-2</v>
      </c>
      <c r="L11" s="11">
        <v>2.047699861522077E-2</v>
      </c>
      <c r="M11" s="11">
        <v>2.8141111839892798E-2</v>
      </c>
      <c r="N11" s="11">
        <v>7.8173325348981724E-3</v>
      </c>
      <c r="O11" s="11">
        <v>1.6961787372678897E-2</v>
      </c>
      <c r="P11" s="11">
        <v>8.6981740038671526E-3</v>
      </c>
      <c r="Q11" s="11">
        <v>3.6544944979387192E-3</v>
      </c>
      <c r="R11" s="11">
        <v>1.4416701758464092E-2</v>
      </c>
      <c r="S11" s="11">
        <v>3.8402080160389096E-2</v>
      </c>
      <c r="T11" s="11">
        <v>2.6079453314333707E-2</v>
      </c>
      <c r="U11" s="11">
        <v>4.3598648942670994E-2</v>
      </c>
      <c r="V11" s="11">
        <v>4.1944375280979038E-2</v>
      </c>
      <c r="W11" s="11">
        <v>3.3087932225791129E-2</v>
      </c>
      <c r="X11" s="11">
        <v>1.2472505776171037E-2</v>
      </c>
      <c r="Y11" s="11">
        <v>8.9534980212799369E-3</v>
      </c>
      <c r="Z11" s="11">
        <v>1.7950780609944681E-2</v>
      </c>
      <c r="AA11" s="11">
        <v>2.4918146649260571E-2</v>
      </c>
      <c r="AB11" s="11">
        <v>8.6624791031415602E-3</v>
      </c>
      <c r="AC11" s="11">
        <v>2.3112497119703496E-2</v>
      </c>
      <c r="AD11" s="11">
        <v>1.8208892092368294E-2</v>
      </c>
      <c r="AE11" s="11">
        <v>3.0164706712902556E-2</v>
      </c>
      <c r="AF11" s="11">
        <v>3.5598757293734032E-2</v>
      </c>
      <c r="AG11" s="11">
        <v>5.4226088990366968E-2</v>
      </c>
      <c r="AH11" s="11">
        <v>2.2076223165595116E-2</v>
      </c>
      <c r="AI11" s="11">
        <v>1.6299398291581769E-2</v>
      </c>
      <c r="AJ11" s="11">
        <v>1.2746612736944187E-2</v>
      </c>
      <c r="AK11" s="11">
        <v>1.3651489640409591E-2</v>
      </c>
      <c r="AL11" s="11">
        <v>1.4758135064724174E-2</v>
      </c>
      <c r="AM11" s="11">
        <v>3.5594834829896303E-2</v>
      </c>
      <c r="AN11" s="11">
        <v>2.0450335487144606E-2</v>
      </c>
      <c r="AO11" s="11">
        <v>1.8762972353385279E-2</v>
      </c>
      <c r="AP11" s="11">
        <v>2.4014408144145325E-2</v>
      </c>
      <c r="AQ11" s="11">
        <v>3.3824802048230171E-2</v>
      </c>
      <c r="AR11" s="11">
        <v>3.0159492089820186E-2</v>
      </c>
      <c r="AS11" s="11">
        <v>4.5010606149167132E-2</v>
      </c>
      <c r="AT11" s="11">
        <v>5.3880605866655211E-2</v>
      </c>
      <c r="AU11" s="11">
        <v>1.2256719453931707E-2</v>
      </c>
      <c r="AV11" s="11">
        <v>4.2035186171080312E-2</v>
      </c>
      <c r="AW11" s="11">
        <v>2.8465677047784285E-2</v>
      </c>
      <c r="AX11" s="11">
        <v>2.253795320912938E-2</v>
      </c>
      <c r="AY11" s="11">
        <v>9.0906534733991712E-3</v>
      </c>
      <c r="AZ11" s="11">
        <v>1.7376974468720604E-2</v>
      </c>
      <c r="BA11" s="11">
        <v>8.8590315203631673E-3</v>
      </c>
      <c r="BB11" s="11">
        <v>1.1457814595596544E-2</v>
      </c>
      <c r="BC11" s="11">
        <v>1.4245977322573548E-2</v>
      </c>
      <c r="BD11" s="11">
        <v>2.8177618282314403E-2</v>
      </c>
      <c r="BE11" s="11">
        <v>5.763910968839963E-2</v>
      </c>
      <c r="BF11" s="11">
        <v>4.5060472955653803E-2</v>
      </c>
      <c r="BG11" s="11">
        <v>2.2731487645482419E-2</v>
      </c>
      <c r="BH11" s="11">
        <v>2.5710749785632061E-2</v>
      </c>
      <c r="BI11" s="11">
        <v>2.681947414935033E-2</v>
      </c>
    </row>
    <row r="12" spans="1:61" s="13" customFormat="1" x14ac:dyDescent="0.25">
      <c r="A12" s="8" t="s">
        <v>38</v>
      </c>
      <c r="B12" s="11">
        <f t="shared" si="0"/>
        <v>6.7096271038454419E-2</v>
      </c>
      <c r="C12" s="11">
        <v>6.0165106911426514E-2</v>
      </c>
      <c r="D12" s="11">
        <v>7.5427407988280432E-2</v>
      </c>
      <c r="E12" s="11">
        <v>7.5252065393173292E-2</v>
      </c>
      <c r="F12" s="11">
        <v>7.7101803434682523E-2</v>
      </c>
      <c r="G12" s="11">
        <v>5.5820534281657321E-2</v>
      </c>
      <c r="H12" s="11">
        <v>5.9645269766340082E-2</v>
      </c>
      <c r="I12" s="11">
        <v>5.7817012091488852E-2</v>
      </c>
      <c r="J12" s="11">
        <v>6.2510434298540543E-2</v>
      </c>
      <c r="K12" s="11">
        <v>6.7488709741664848E-2</v>
      </c>
      <c r="L12" s="11">
        <v>6.5765372644486966E-2</v>
      </c>
      <c r="M12" s="11">
        <v>7.3306795890815471E-2</v>
      </c>
      <c r="N12" s="11">
        <v>6.4082229410526118E-2</v>
      </c>
      <c r="O12" s="11">
        <v>6.9012071342576906E-2</v>
      </c>
      <c r="P12" s="11">
        <v>7.8021525451090701E-2</v>
      </c>
      <c r="Q12" s="11">
        <v>6.3828106836031781E-2</v>
      </c>
      <c r="R12" s="11">
        <v>7.0879764866163153E-2</v>
      </c>
      <c r="S12" s="11">
        <v>7.2825772381616957E-2</v>
      </c>
      <c r="T12" s="11">
        <v>6.5994206966377908E-2</v>
      </c>
      <c r="U12" s="11">
        <v>6.964681116299247E-2</v>
      </c>
      <c r="V12" s="11">
        <v>6.9402679973796053E-2</v>
      </c>
      <c r="W12" s="11">
        <v>6.9798372025117905E-2</v>
      </c>
      <c r="X12" s="11">
        <v>6.9622379250519756E-2</v>
      </c>
      <c r="Y12" s="11">
        <v>7.6778309160580441E-2</v>
      </c>
      <c r="Z12" s="11">
        <v>6.361894433345347E-2</v>
      </c>
      <c r="AA12" s="11">
        <v>0.13628398524354363</v>
      </c>
      <c r="AB12" s="11">
        <v>6.9864005543220503E-2</v>
      </c>
      <c r="AC12" s="11">
        <v>7.5574093025097974E-2</v>
      </c>
      <c r="AD12" s="11">
        <v>0.11922370269379409</v>
      </c>
      <c r="AE12" s="11">
        <v>7.5771116299426414E-2</v>
      </c>
      <c r="AF12" s="11">
        <v>6.2723502972545073E-2</v>
      </c>
      <c r="AG12" s="11">
        <v>6.7314870387402706E-2</v>
      </c>
      <c r="AH12" s="11">
        <v>6.6491589977349858E-2</v>
      </c>
      <c r="AI12" s="11">
        <v>6.257272600781498E-2</v>
      </c>
      <c r="AJ12" s="11">
        <v>6.0279552863740232E-2</v>
      </c>
      <c r="AK12" s="11">
        <v>6.9052740991602635E-2</v>
      </c>
      <c r="AL12" s="11">
        <v>5.8843983010757515E-2</v>
      </c>
      <c r="AM12" s="11">
        <v>4.9660080316384386E-2</v>
      </c>
      <c r="AN12" s="11">
        <v>5.8463539051999157E-2</v>
      </c>
      <c r="AO12" s="11">
        <v>5.1547679714994125E-2</v>
      </c>
      <c r="AP12" s="11">
        <v>6.1579412740247405E-2</v>
      </c>
      <c r="AQ12" s="11">
        <v>6.1130374913222089E-2</v>
      </c>
      <c r="AR12" s="11">
        <v>4.753148317036255E-2</v>
      </c>
      <c r="AS12" s="11">
        <v>4.0610233221823069E-2</v>
      </c>
      <c r="AT12" s="11">
        <v>5.9633354190015128E-2</v>
      </c>
      <c r="AU12" s="11">
        <v>7.9069303909768185E-2</v>
      </c>
      <c r="AV12" s="11">
        <v>6.3715731456878338E-2</v>
      </c>
      <c r="AW12" s="11">
        <v>6.5691748287477106E-2</v>
      </c>
      <c r="AX12" s="11">
        <v>4.6787728642440213E-2</v>
      </c>
      <c r="AY12" s="11">
        <v>6.5094506470707858E-2</v>
      </c>
      <c r="AZ12" s="11">
        <v>6.9384982108740112E-2</v>
      </c>
      <c r="BA12" s="11">
        <v>5.4156697687057033E-2</v>
      </c>
      <c r="BB12" s="11">
        <v>5.8881906830261621E-2</v>
      </c>
      <c r="BC12" s="11">
        <v>5.7568149088746023E-2</v>
      </c>
      <c r="BD12" s="11">
        <v>5.3786053572943575E-2</v>
      </c>
      <c r="BE12" s="11">
        <v>6.787171039612569E-2</v>
      </c>
      <c r="BF12" s="11">
        <v>7.9876626368927062E-2</v>
      </c>
      <c r="BG12" s="11">
        <v>7.0811586005578103E-2</v>
      </c>
      <c r="BH12" s="11">
        <v>7.0393227140465642E-2</v>
      </c>
      <c r="BI12" s="11">
        <v>6.7626321363950262E-2</v>
      </c>
    </row>
    <row r="13" spans="1:61" s="13" customFormat="1" x14ac:dyDescent="0.25">
      <c r="A13" s="8" t="s">
        <v>39</v>
      </c>
      <c r="B13" s="11">
        <f t="shared" si="0"/>
        <v>1.96593632962874E-2</v>
      </c>
      <c r="C13" s="11">
        <v>1.4693758653033854E-2</v>
      </c>
      <c r="D13" s="11">
        <v>1.0310991539951795E-2</v>
      </c>
      <c r="E13" s="11">
        <v>2.2489652653879484E-2</v>
      </c>
      <c r="F13" s="11">
        <v>2.9205175784741175E-2</v>
      </c>
      <c r="G13" s="11">
        <v>2.8815190126107712E-2</v>
      </c>
      <c r="H13" s="11">
        <v>4.1689134764728762E-2</v>
      </c>
      <c r="I13" s="11">
        <v>2.8238010145310102E-2</v>
      </c>
      <c r="J13" s="11">
        <v>1.2972535740266385E-2</v>
      </c>
      <c r="K13" s="11">
        <v>7.6768899545441955E-3</v>
      </c>
      <c r="L13" s="11">
        <v>1.7227358554510529E-2</v>
      </c>
      <c r="M13" s="11">
        <v>6.492729711399592E-3</v>
      </c>
      <c r="N13" s="11">
        <v>2.9395475815865795E-3</v>
      </c>
      <c r="O13" s="11">
        <v>1.9039148933113537E-2</v>
      </c>
      <c r="P13" s="11">
        <v>1.0169687521075024E-2</v>
      </c>
      <c r="Q13" s="11">
        <v>3.4192088357484912E-2</v>
      </c>
      <c r="R13" s="11">
        <v>2.9507643296173437E-2</v>
      </c>
      <c r="S13" s="11">
        <v>4.9588597904813868E-2</v>
      </c>
      <c r="T13" s="11">
        <v>6.4769011387729572E-2</v>
      </c>
      <c r="U13" s="11">
        <v>3.1214247948381468E-2</v>
      </c>
      <c r="V13" s="11">
        <v>2.200156973149445E-2</v>
      </c>
      <c r="W13" s="11">
        <v>1.0655921961240556E-2</v>
      </c>
      <c r="X13" s="11">
        <v>1.6692535855854174E-2</v>
      </c>
      <c r="Y13" s="11">
        <v>5.6233132613158036E-3</v>
      </c>
      <c r="Z13" s="11">
        <v>6.6097864623832674E-3</v>
      </c>
      <c r="AA13" s="11">
        <v>8.4241762327057663E-3</v>
      </c>
      <c r="AB13" s="11">
        <v>9.8154921325008457E-3</v>
      </c>
      <c r="AC13" s="11">
        <v>1.5723562811083058E-2</v>
      </c>
      <c r="AD13" s="11">
        <v>1.6859344595116666E-2</v>
      </c>
      <c r="AE13" s="11">
        <v>2.964346230187578E-2</v>
      </c>
      <c r="AF13" s="11">
        <v>4.3829724584188323E-2</v>
      </c>
      <c r="AG13" s="11">
        <v>1.8493449747649743E-2</v>
      </c>
      <c r="AH13" s="11">
        <v>2.6843894532148593E-2</v>
      </c>
      <c r="AI13" s="11">
        <v>1.8519858135723242E-2</v>
      </c>
      <c r="AJ13" s="11">
        <v>1.2683745199880025E-2</v>
      </c>
      <c r="AK13" s="11">
        <v>7.4640340367524505E-3</v>
      </c>
      <c r="AL13" s="11">
        <v>3.013715609584613E-3</v>
      </c>
      <c r="AM13" s="11">
        <v>6.7648212909044497E-3</v>
      </c>
      <c r="AN13" s="11">
        <v>1.4929410050039676E-2</v>
      </c>
      <c r="AO13" s="11">
        <v>1.2455812642479115E-2</v>
      </c>
      <c r="AP13" s="11">
        <v>2.9548887786541782E-2</v>
      </c>
      <c r="AQ13" s="11">
        <v>2.9421709048835388E-2</v>
      </c>
      <c r="AR13" s="11">
        <v>3.6993450291392442E-2</v>
      </c>
      <c r="AS13" s="11">
        <v>1.7957438506320852E-2</v>
      </c>
      <c r="AT13" s="11">
        <v>9.9004045273822349E-3</v>
      </c>
      <c r="AU13" s="11">
        <v>1.1680227897800858E-2</v>
      </c>
      <c r="AV13" s="11">
        <v>7.1085386218914543E-3</v>
      </c>
      <c r="AW13" s="11">
        <v>7.6399792993592447E-3</v>
      </c>
      <c r="AX13" s="11">
        <v>6.2854582197380028E-3</v>
      </c>
      <c r="AY13" s="11">
        <v>1.7817877493105979E-2</v>
      </c>
      <c r="AZ13" s="11">
        <v>3.0386871089945033E-2</v>
      </c>
      <c r="BA13" s="11">
        <v>2.5916964145547401E-2</v>
      </c>
      <c r="BB13" s="11">
        <v>3.2070026739631434E-2</v>
      </c>
      <c r="BC13" s="11">
        <v>3.4170802251902166E-2</v>
      </c>
      <c r="BD13" s="11">
        <v>2.7852092485088291E-2</v>
      </c>
      <c r="BE13" s="11">
        <v>2.5950080058314517E-2</v>
      </c>
      <c r="BF13" s="11">
        <v>1.2355655605379497E-2</v>
      </c>
      <c r="BG13" s="11">
        <v>9.532591204755211E-3</v>
      </c>
      <c r="BH13" s="11">
        <v>1.1558788380771363E-2</v>
      </c>
      <c r="BI13" s="11">
        <v>7.4755590935009714E-3</v>
      </c>
    </row>
    <row r="14" spans="1:61" s="13" customFormat="1" x14ac:dyDescent="0.25">
      <c r="A14" s="8" t="s">
        <v>41</v>
      </c>
      <c r="B14" s="11">
        <f t="shared" si="0"/>
        <v>2.115271251824791E-2</v>
      </c>
      <c r="C14" s="11">
        <v>5.5133482082224501E-3</v>
      </c>
      <c r="D14" s="11">
        <v>3.8556314760781487E-3</v>
      </c>
      <c r="E14" s="11">
        <v>6.8545681796888594E-3</v>
      </c>
      <c r="F14" s="11">
        <v>4.5755848029273493E-3</v>
      </c>
      <c r="G14" s="11">
        <v>5.424279262884908E-3</v>
      </c>
      <c r="H14" s="11">
        <v>6.6561915210477602E-3</v>
      </c>
      <c r="I14" s="11">
        <v>9.1552126263311617E-3</v>
      </c>
      <c r="J14" s="11">
        <v>5.1098413475740333E-3</v>
      </c>
      <c r="K14" s="11">
        <v>7.9734351386048074E-3</v>
      </c>
      <c r="L14" s="11">
        <v>1.063083508965774E-2</v>
      </c>
      <c r="M14" s="11">
        <v>8.8355419423077602E-3</v>
      </c>
      <c r="N14" s="11">
        <v>6.0219387070884565E-3</v>
      </c>
      <c r="O14" s="11">
        <v>1.0066095133655861E-2</v>
      </c>
      <c r="P14" s="11">
        <v>1.2833423438317922E-2</v>
      </c>
      <c r="Q14" s="11">
        <v>8.4502370059575237E-3</v>
      </c>
      <c r="R14" s="11">
        <v>7.700260339294396E-3</v>
      </c>
      <c r="S14" s="11">
        <v>1.4501131737238359E-2</v>
      </c>
      <c r="T14" s="11">
        <v>1.0909449838344474E-2</v>
      </c>
      <c r="U14" s="11">
        <v>9.7707342845368104E-3</v>
      </c>
      <c r="V14" s="11">
        <v>1.1459565418147764E-2</v>
      </c>
      <c r="W14" s="11">
        <v>1.9247174512624237E-2</v>
      </c>
      <c r="X14" s="11">
        <v>1.9939864311877945E-2</v>
      </c>
      <c r="Y14" s="11">
        <v>1.2743584126312366E-2</v>
      </c>
      <c r="Z14" s="11">
        <v>1.289312939206722E-2</v>
      </c>
      <c r="AA14" s="11">
        <v>2.202384785823245E-2</v>
      </c>
      <c r="AB14" s="11">
        <v>1.5286387789788971E-2</v>
      </c>
      <c r="AC14" s="11">
        <v>1.9284584513979547E-2</v>
      </c>
      <c r="AD14" s="11">
        <v>1.9622044714562671E-2</v>
      </c>
      <c r="AE14" s="11">
        <v>3.3921447932998471E-2</v>
      </c>
      <c r="AF14" s="11">
        <v>3.2296995944138311E-2</v>
      </c>
      <c r="AG14" s="11">
        <v>3.1572424150431461E-2</v>
      </c>
      <c r="AH14" s="11">
        <v>2.1704552351379854E-2</v>
      </c>
      <c r="AI14" s="11">
        <v>2.9282724874126198E-2</v>
      </c>
      <c r="AJ14" s="11">
        <v>4.9687180672360783E-2</v>
      </c>
      <c r="AK14" s="11">
        <v>2.8731125630334881E-2</v>
      </c>
      <c r="AL14" s="11">
        <v>3.6064520038634112E-2</v>
      </c>
      <c r="AM14" s="11">
        <v>4.292974463352988E-2</v>
      </c>
      <c r="AN14" s="11">
        <v>3.3668442616313903E-2</v>
      </c>
      <c r="AO14" s="11">
        <v>1.9593604204193153E-2</v>
      </c>
      <c r="AP14" s="11">
        <v>2.9379849708988773E-2</v>
      </c>
      <c r="AQ14" s="11">
        <v>1.6819538831528372E-2</v>
      </c>
      <c r="AR14" s="11">
        <v>3.4253348708205886E-2</v>
      </c>
      <c r="AS14" s="11">
        <v>3.9579480866393624E-2</v>
      </c>
      <c r="AT14" s="11">
        <v>3.3094870471540187E-2</v>
      </c>
      <c r="AU14" s="11">
        <v>4.4123716025876954E-2</v>
      </c>
      <c r="AV14" s="11">
        <v>2.9956215232385581E-2</v>
      </c>
      <c r="AW14" s="11">
        <v>2.4243368371068313E-2</v>
      </c>
      <c r="AX14" s="11">
        <v>2.2898011815253465E-2</v>
      </c>
      <c r="AY14" s="11">
        <v>2.722636520463443E-2</v>
      </c>
      <c r="AZ14" s="11">
        <v>3.2842971367252366E-2</v>
      </c>
      <c r="BA14" s="11">
        <v>2.3610232510658614E-2</v>
      </c>
      <c r="BB14" s="11">
        <v>3.4610272037554138E-2</v>
      </c>
      <c r="BC14" s="11">
        <v>2.4594853363656147E-2</v>
      </c>
      <c r="BD14" s="11">
        <v>2.9945128692835232E-2</v>
      </c>
      <c r="BE14" s="11">
        <v>1.9977982950562738E-2</v>
      </c>
      <c r="BF14" s="11">
        <v>2.0269894253190465E-2</v>
      </c>
      <c r="BG14" s="11">
        <v>2.7021826860495667E-2</v>
      </c>
      <c r="BH14" s="11">
        <v>3.7381768265636384E-2</v>
      </c>
      <c r="BI14" s="11">
        <v>2.9389657273116754E-2</v>
      </c>
    </row>
    <row r="15" spans="1:61" s="13" customFormat="1" x14ac:dyDescent="0.25">
      <c r="A15" s="8" t="s">
        <v>45</v>
      </c>
      <c r="B15" s="11">
        <f t="shared" si="0"/>
        <v>8.4821608816406831E-3</v>
      </c>
      <c r="C15" s="11">
        <v>6.268337196755876E-3</v>
      </c>
      <c r="D15" s="11">
        <v>3.492546642816851E-3</v>
      </c>
      <c r="E15" s="11">
        <v>4.016015632170444E-3</v>
      </c>
      <c r="F15" s="11">
        <v>2.9835576802973744E-3</v>
      </c>
      <c r="G15" s="11">
        <v>3.9371107673977839E-3</v>
      </c>
      <c r="H15" s="11">
        <v>3.1095397093891639E-3</v>
      </c>
      <c r="I15" s="11">
        <v>6.0082835475029879E-3</v>
      </c>
      <c r="J15" s="11">
        <v>8.752186983359677E-3</v>
      </c>
      <c r="K15" s="11">
        <v>4.7533134775323725E-3</v>
      </c>
      <c r="L15" s="11">
        <v>1.0205175743216699E-2</v>
      </c>
      <c r="M15" s="11">
        <v>6.3961319713347568E-3</v>
      </c>
      <c r="N15" s="11">
        <v>7.2930393414621392E-3</v>
      </c>
      <c r="O15" s="11">
        <v>1.132255879575712E-2</v>
      </c>
      <c r="P15" s="11">
        <v>1.6295675682907757E-2</v>
      </c>
      <c r="Q15" s="11">
        <v>1.4436104625388137E-2</v>
      </c>
      <c r="R15" s="11">
        <v>1.1319893219744435E-2</v>
      </c>
      <c r="S15" s="11">
        <v>8.5652718824542513E-3</v>
      </c>
      <c r="T15" s="11">
        <v>1.0363041822036732E-2</v>
      </c>
      <c r="U15" s="11">
        <v>7.8689345731449631E-3</v>
      </c>
      <c r="V15" s="11">
        <v>1.3867385892785761E-2</v>
      </c>
      <c r="W15" s="11">
        <v>1.0908482830422105E-2</v>
      </c>
      <c r="X15" s="11">
        <v>1.0064186597830069E-2</v>
      </c>
      <c r="Y15" s="11">
        <v>1.0030955206459972E-2</v>
      </c>
      <c r="Z15" s="11">
        <v>1.0376195339529567E-2</v>
      </c>
      <c r="AA15" s="11">
        <v>1.2631317365847376E-2</v>
      </c>
      <c r="AB15" s="11">
        <v>1.0666662219474422E-2</v>
      </c>
      <c r="AC15" s="11">
        <v>4.5976653529651813E-3</v>
      </c>
      <c r="AD15" s="11">
        <v>6.267572854946073E-3</v>
      </c>
      <c r="AE15" s="11">
        <v>1.0689555029636002E-2</v>
      </c>
      <c r="AF15" s="11">
        <v>2.2149339841007741E-3</v>
      </c>
      <c r="AG15" s="11">
        <v>4.2669135501466763E-3</v>
      </c>
      <c r="AH15" s="11">
        <v>5.7421405519194803E-3</v>
      </c>
      <c r="AI15" s="11">
        <v>6.4394717923338144E-3</v>
      </c>
      <c r="AJ15" s="11">
        <v>6.2012206027208657E-3</v>
      </c>
      <c r="AK15" s="11">
        <v>6.4939056534449435E-3</v>
      </c>
      <c r="AL15" s="11">
        <v>3.7735532341668519E-3</v>
      </c>
      <c r="AM15" s="11">
        <v>3.3461483142817224E-2</v>
      </c>
      <c r="AN15" s="11">
        <v>3.9049192185821549E-2</v>
      </c>
      <c r="AO15" s="11">
        <v>3.4861325568835248E-2</v>
      </c>
      <c r="AP15" s="11">
        <v>4.1595866639654464E-2</v>
      </c>
      <c r="AQ15" s="11">
        <v>4.2909570151864682E-3</v>
      </c>
      <c r="AR15" s="11">
        <v>3.3099518502456337E-3</v>
      </c>
      <c r="AS15" s="11">
        <v>0</v>
      </c>
      <c r="AT15" s="11">
        <v>1.4214920254483985E-3</v>
      </c>
      <c r="AU15" s="11">
        <v>5.4466828766291595E-3</v>
      </c>
      <c r="AV15" s="11">
        <v>4.2008075948166777E-3</v>
      </c>
      <c r="AW15" s="11">
        <v>3.1237511907811653E-3</v>
      </c>
      <c r="AX15" s="11">
        <v>3.7582754168612475E-3</v>
      </c>
      <c r="AY15" s="11">
        <v>0</v>
      </c>
      <c r="AZ15" s="11">
        <v>4.971188180378323E-3</v>
      </c>
      <c r="BA15" s="11">
        <v>1.7806617221468289E-3</v>
      </c>
      <c r="BB15" s="11">
        <v>4.2276906786946882E-3</v>
      </c>
      <c r="BC15" s="11">
        <v>1.7010749311443391E-3</v>
      </c>
      <c r="BD15" s="11">
        <v>4.3298427084645093E-4</v>
      </c>
      <c r="BE15" s="11">
        <v>5.6482788345666897E-3</v>
      </c>
      <c r="BF15" s="11">
        <v>7.7169021128355901E-3</v>
      </c>
      <c r="BG15" s="11">
        <v>6.0148677587661022E-3</v>
      </c>
      <c r="BH15" s="11">
        <v>4.8615901298713245E-3</v>
      </c>
      <c r="BI15" s="11">
        <v>5.9536305370532375E-3</v>
      </c>
    </row>
    <row r="16" spans="1:61" s="13" customFormat="1" x14ac:dyDescent="0.25">
      <c r="A16" s="8" t="s">
        <v>48</v>
      </c>
      <c r="B16" s="11">
        <f t="shared" si="0"/>
        <v>3.7564261423112845E-2</v>
      </c>
      <c r="C16" s="11">
        <v>8.8756661030805567E-2</v>
      </c>
      <c r="D16" s="11">
        <v>5.8834877242722336E-2</v>
      </c>
      <c r="E16" s="11">
        <v>5.8390317925909166E-2</v>
      </c>
      <c r="F16" s="11">
        <v>8.1174285766964172E-2</v>
      </c>
      <c r="G16" s="11">
        <v>7.6181309932127586E-2</v>
      </c>
      <c r="H16" s="11">
        <v>6.4674915153505846E-2</v>
      </c>
      <c r="I16" s="11">
        <v>6.8870328674211931E-2</v>
      </c>
      <c r="J16" s="11">
        <v>1.7342830498822875E-2</v>
      </c>
      <c r="K16" s="11">
        <v>1.6801159270544725E-2</v>
      </c>
      <c r="L16" s="11">
        <v>1.8764075548699393E-2</v>
      </c>
      <c r="M16" s="11">
        <v>1.6385764710178653E-2</v>
      </c>
      <c r="N16" s="11">
        <v>1.4411043615009923E-2</v>
      </c>
      <c r="O16" s="11">
        <v>4.67800550280646E-2</v>
      </c>
      <c r="P16" s="11">
        <v>4.9168797081137298E-2</v>
      </c>
      <c r="Q16" s="11">
        <v>4.6390839868705694E-2</v>
      </c>
      <c r="R16" s="11">
        <v>3.2091456489074251E-2</v>
      </c>
      <c r="S16" s="11">
        <v>6.1385272884792758E-2</v>
      </c>
      <c r="T16" s="11">
        <v>0.10564793224482076</v>
      </c>
      <c r="U16" s="11">
        <v>3.3534583366652305E-2</v>
      </c>
      <c r="V16" s="11">
        <v>3.1813842471120735E-2</v>
      </c>
      <c r="W16" s="11">
        <v>2.8430173950589506E-2</v>
      </c>
      <c r="X16" s="11">
        <v>2.6225804823543943E-2</v>
      </c>
      <c r="Y16" s="11">
        <v>2.7663439759012851E-2</v>
      </c>
      <c r="Z16" s="11">
        <v>3.3131514899125705E-2</v>
      </c>
      <c r="AA16" s="11">
        <v>0.10270598767673098</v>
      </c>
      <c r="AB16" s="11">
        <v>5.0241492770195476E-2</v>
      </c>
      <c r="AC16" s="11">
        <v>2.1780620012199783E-2</v>
      </c>
      <c r="AD16" s="11">
        <v>3.51639781490211E-2</v>
      </c>
      <c r="AE16" s="11">
        <v>3.7653434229934675E-2</v>
      </c>
      <c r="AF16" s="11">
        <v>5.8235306233888041E-2</v>
      </c>
      <c r="AG16" s="11">
        <v>4.9384825798678741E-2</v>
      </c>
      <c r="AH16" s="11">
        <v>3.6906373773837625E-2</v>
      </c>
      <c r="AI16" s="11">
        <v>3.1402906382096134E-2</v>
      </c>
      <c r="AJ16" s="11">
        <v>3.3055776085157529E-2</v>
      </c>
      <c r="AK16" s="11">
        <v>3.985321171264717E-2</v>
      </c>
      <c r="AL16" s="11">
        <v>2.4161058661378434E-2</v>
      </c>
      <c r="AM16" s="11">
        <v>4.9140806989088057E-2</v>
      </c>
      <c r="AN16" s="11">
        <v>4.1072004232050222E-2</v>
      </c>
      <c r="AO16" s="11">
        <v>1.6573188754780234E-2</v>
      </c>
      <c r="AP16" s="11">
        <v>4.0520363767970274E-2</v>
      </c>
      <c r="AQ16" s="11">
        <v>4.5213953445057631E-2</v>
      </c>
      <c r="AR16" s="11">
        <v>5.0659510050454611E-2</v>
      </c>
      <c r="AS16" s="11">
        <v>3.8329888158675385E-2</v>
      </c>
      <c r="AT16" s="11">
        <v>2.6333527790371642E-2</v>
      </c>
      <c r="AU16" s="11">
        <v>1.9216623329087204E-2</v>
      </c>
      <c r="AV16" s="11">
        <v>1.7396025282625151E-2</v>
      </c>
      <c r="AW16" s="11">
        <v>1.245986222235854E-2</v>
      </c>
      <c r="AX16" s="11">
        <v>1.1867696696586815E-2</v>
      </c>
      <c r="AY16" s="11">
        <v>2.0660925876676704E-2</v>
      </c>
      <c r="AZ16" s="11">
        <v>2.200584180701412E-2</v>
      </c>
      <c r="BA16" s="11">
        <v>2.1444285028402718E-2</v>
      </c>
      <c r="BB16" s="11">
        <v>1.711079804910421E-2</v>
      </c>
      <c r="BC16" s="11">
        <v>1.7179256507319437E-2</v>
      </c>
      <c r="BD16" s="11">
        <v>3.2966268920258938E-2</v>
      </c>
      <c r="BE16" s="11">
        <v>2.2720770725090701E-2</v>
      </c>
      <c r="BF16" s="11">
        <v>2.0128594762803369E-2</v>
      </c>
      <c r="BG16" s="11">
        <v>1.4812290138952897E-2</v>
      </c>
      <c r="BH16" s="11">
        <v>2.0501238972960297E-2</v>
      </c>
      <c r="BI16" s="11">
        <v>1.4581448734061479E-2</v>
      </c>
    </row>
    <row r="17" spans="1:61" s="15" customFormat="1" x14ac:dyDescent="0.25">
      <c r="A17" s="15" t="s">
        <v>74</v>
      </c>
      <c r="B17" s="15">
        <f t="shared" si="0"/>
        <v>111796987.83050847</v>
      </c>
      <c r="C17" s="15">
        <v>89495345</v>
      </c>
      <c r="D17" s="15">
        <v>87417587</v>
      </c>
      <c r="E17" s="15">
        <v>97459531</v>
      </c>
      <c r="F17" s="15">
        <v>92420536</v>
      </c>
      <c r="G17" s="15">
        <v>88425757</v>
      </c>
      <c r="H17" s="15">
        <v>98382085</v>
      </c>
      <c r="I17" s="15">
        <v>92896914</v>
      </c>
      <c r="J17" s="15">
        <v>87691568</v>
      </c>
      <c r="K17" s="15">
        <v>107676677</v>
      </c>
      <c r="L17" s="15">
        <v>88180843</v>
      </c>
      <c r="M17" s="15">
        <v>104878230</v>
      </c>
      <c r="N17" s="15">
        <v>128077192</v>
      </c>
      <c r="O17" s="15">
        <v>102739939</v>
      </c>
      <c r="P17" s="15">
        <v>88345094</v>
      </c>
      <c r="Q17" s="15">
        <v>105243557</v>
      </c>
      <c r="R17" s="15">
        <v>102248491</v>
      </c>
      <c r="S17" s="15">
        <v>107149430</v>
      </c>
      <c r="T17" s="15">
        <v>123032602</v>
      </c>
      <c r="U17" s="15">
        <v>101881391</v>
      </c>
      <c r="V17" s="15">
        <v>113033344</v>
      </c>
      <c r="W17" s="15">
        <v>132201794</v>
      </c>
      <c r="X17" s="15">
        <v>123320448</v>
      </c>
      <c r="Y17" s="15">
        <v>121036828</v>
      </c>
      <c r="Z17" s="15">
        <v>142790392</v>
      </c>
      <c r="AA17" s="15">
        <v>49424061</v>
      </c>
      <c r="AB17" s="15">
        <v>97739572</v>
      </c>
      <c r="AC17" s="15">
        <v>112128213</v>
      </c>
      <c r="AD17" s="15">
        <v>106359354</v>
      </c>
      <c r="AE17" s="15">
        <v>112866438</v>
      </c>
      <c r="AF17" s="15">
        <v>107099806</v>
      </c>
      <c r="AG17" s="15">
        <v>97583416</v>
      </c>
      <c r="AH17" s="15">
        <v>105746802</v>
      </c>
      <c r="AI17" s="15">
        <v>117183835</v>
      </c>
      <c r="AJ17" s="15">
        <v>127506188</v>
      </c>
      <c r="AK17" s="15">
        <v>117373125</v>
      </c>
      <c r="AL17" s="15">
        <v>124985914</v>
      </c>
      <c r="AM17" s="15">
        <v>110596861</v>
      </c>
      <c r="AN17" s="15">
        <v>92626500</v>
      </c>
      <c r="AO17" s="15">
        <v>103680108</v>
      </c>
      <c r="AP17" s="15">
        <v>105443698</v>
      </c>
      <c r="AQ17" s="15">
        <v>111783921</v>
      </c>
      <c r="AR17" s="15">
        <v>114723119</v>
      </c>
      <c r="AS17" s="15">
        <v>109819783</v>
      </c>
      <c r="AT17" s="15">
        <v>109852885</v>
      </c>
      <c r="AU17" s="15">
        <v>118985264</v>
      </c>
      <c r="AV17" s="15">
        <v>139393911</v>
      </c>
      <c r="AW17" s="15">
        <v>132403631</v>
      </c>
      <c r="AX17" s="15">
        <v>147359344</v>
      </c>
      <c r="AY17" s="15">
        <v>114090918</v>
      </c>
      <c r="AZ17" s="15">
        <v>103835337</v>
      </c>
      <c r="BA17" s="15">
        <v>121213927</v>
      </c>
      <c r="BB17" s="15">
        <v>121898464</v>
      </c>
      <c r="BC17" s="15">
        <v>121852363</v>
      </c>
      <c r="BD17" s="15">
        <v>127286379</v>
      </c>
      <c r="BE17" s="15">
        <v>123402548</v>
      </c>
      <c r="BF17" s="15">
        <v>126773281</v>
      </c>
      <c r="BG17" s="15">
        <v>146767649</v>
      </c>
      <c r="BH17" s="15">
        <v>149148937</v>
      </c>
      <c r="BI17" s="15">
        <v>141061155</v>
      </c>
    </row>
    <row r="19" spans="1:61" x14ac:dyDescent="0.25">
      <c r="C19"/>
      <c r="D19"/>
      <c r="E19"/>
      <c r="F19"/>
      <c r="G19"/>
      <c r="H19"/>
      <c r="I19"/>
      <c r="J19"/>
      <c r="K19"/>
      <c r="L19"/>
      <c r="M19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 spans="1:61" x14ac:dyDescent="0.25">
      <c r="C20"/>
      <c r="D20"/>
      <c r="E20"/>
      <c r="F20"/>
      <c r="G20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15</vt:i4>
      </vt:variant>
      <vt:variant>
        <vt:lpstr>Named Ranges</vt:lpstr>
      </vt:variant>
      <vt:variant>
        <vt:i4>17</vt:i4>
      </vt:variant>
    </vt:vector>
  </HeadingPairs>
  <TitlesOfParts>
    <vt:vector size="38" baseType="lpstr">
      <vt:lpstr>Metadata</vt:lpstr>
      <vt:lpstr>(0201) Fresh</vt:lpstr>
      <vt:lpstr>(0202) Frozen</vt:lpstr>
      <vt:lpstr>Total Beef</vt:lpstr>
      <vt:lpstr>All Country Stats</vt:lpstr>
      <vt:lpstr>Main Country Stats</vt:lpstr>
      <vt:lpstr>Australia</vt:lpstr>
      <vt:lpstr>Belgium</vt:lpstr>
      <vt:lpstr>Botswana</vt:lpstr>
      <vt:lpstr>Brazil</vt:lpstr>
      <vt:lpstr>Denmark</vt:lpstr>
      <vt:lpstr>France</vt:lpstr>
      <vt:lpstr>Germany</vt:lpstr>
      <vt:lpstr>Ireland</vt:lpstr>
      <vt:lpstr>Italy</vt:lpstr>
      <vt:lpstr>Namibia</vt:lpstr>
      <vt:lpstr>Netherlands</vt:lpstr>
      <vt:lpstr>New Zealand</vt:lpstr>
      <vt:lpstr>Poland</vt:lpstr>
      <vt:lpstr>Spain</vt:lpstr>
      <vt:lpstr>Uruguay</vt:lpstr>
      <vt:lpstr>AggregationLevel</vt:lpstr>
      <vt:lpstr>Commodity</vt:lpstr>
      <vt:lpstr>CommodityDescription</vt:lpstr>
      <vt:lpstr>'(0201) Fresh'!Extract</vt:lpstr>
      <vt:lpstr>'(0202) Frozen'!Extract</vt:lpstr>
      <vt:lpstr>Netweight</vt:lpstr>
      <vt:lpstr>Partner</vt:lpstr>
      <vt:lpstr>PartnerDescription</vt:lpstr>
      <vt:lpstr>Period</vt:lpstr>
      <vt:lpstr>PeriodDescription</vt:lpstr>
      <vt:lpstr>Reporter</vt:lpstr>
      <vt:lpstr>ReporterDescription</vt:lpstr>
      <vt:lpstr>TradeFlow</vt:lpstr>
      <vt:lpstr>TradeFlowDescription</vt:lpstr>
      <vt:lpstr>Value</vt:lpstr>
      <vt:lpstr>Year</vt:lpstr>
      <vt:lpstr>YearPeriod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Shenton</dc:creator>
  <cp:lastModifiedBy>Craig</cp:lastModifiedBy>
  <dcterms:created xsi:type="dcterms:W3CDTF">2015-02-10T14:36:32Z</dcterms:created>
  <dcterms:modified xsi:type="dcterms:W3CDTF">2015-03-25T15:06:45Z</dcterms:modified>
</cp:coreProperties>
</file>