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" yWindow="0" windowWidth="2512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H29" i="1"/>
  <c r="G29" i="1"/>
  <c r="I28" i="1"/>
  <c r="H28" i="1"/>
  <c r="G28" i="1"/>
  <c r="D29" i="1"/>
  <c r="C29" i="1"/>
  <c r="B29" i="1"/>
  <c r="D28" i="1"/>
  <c r="C28" i="1"/>
  <c r="B28" i="1"/>
  <c r="I14" i="1"/>
  <c r="H14" i="1"/>
  <c r="G14" i="1"/>
  <c r="I13" i="1"/>
  <c r="H13" i="1"/>
  <c r="G13" i="1"/>
  <c r="B14" i="1"/>
  <c r="C14" i="1"/>
  <c r="D14" i="1"/>
  <c r="C13" i="1"/>
  <c r="D13" i="1"/>
  <c r="B13" i="1"/>
</calcChain>
</file>

<file path=xl/sharedStrings.xml><?xml version="1.0" encoding="utf-8"?>
<sst xmlns="http://schemas.openxmlformats.org/spreadsheetml/2006/main" count="42" uniqueCount="13">
  <si>
    <t>Seating 1</t>
  </si>
  <si>
    <t>Wait 1</t>
  </si>
  <si>
    <t>Max</t>
  </si>
  <si>
    <t>Average</t>
  </si>
  <si>
    <t>Averages</t>
  </si>
  <si>
    <t>Max Avg</t>
  </si>
  <si>
    <t>Averages Avg</t>
  </si>
  <si>
    <t>Seating 2</t>
  </si>
  <si>
    <t>Wait 2</t>
  </si>
  <si>
    <t>Averag</t>
  </si>
  <si>
    <t>Averga</t>
  </si>
  <si>
    <t>Average totals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</si>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</sst>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2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5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Estimated</a:t>
            </a:r>
            <a:r>
              <a:rPr lang="en-US" baseline="0"/>
              <a:t> Wait Time</a:t>
            </a:r>
          </a:p>
          <a:p>
            <a:pPr>
              <a:defRPr/>
            </a:pPr>
            <a:r>
              <a:rPr lang="en-US" baseline="0"/>
              <a:t> VS Seating Type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Wait 1</c:v>
          </c:tx>
          <c:invertIfNegative val="0"/>
          <c:val>
            <c:numRef>
              <c:f>(Sheet1!$B$13,Sheet1!$G$13)</c:f>
              <c:numCache>
                <c:formatCode>General</c:formatCode>
                <c:ptCount val="2"/>
                <c:pt idx="0">
                  <c:v>26633.33333333333</c:v>
                </c:pt>
                <c:pt idx="1">
                  <c:v>26666.66666666667</c:v>
                </c:pt>
              </c:numCache>
            </c:numRef>
          </c:val>
        </c:ser>
        <c:ser>
          <c:idx val="1"/>
          <c:order val="1"/>
          <c:tx>
            <c:v>Wait 2</c:v>
          </c:tx>
          <c:invertIfNegative val="0"/>
          <c:val>
            <c:numRef>
              <c:f>(Sheet1!$B$28,Sheet1!$G$28)</c:f>
              <c:numCache>
                <c:formatCode>General</c:formatCode>
                <c:ptCount val="2"/>
                <c:pt idx="0">
                  <c:v>26633.33333333333</c:v>
                </c:pt>
                <c:pt idx="1">
                  <c:v>26466.66666666667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6909880"/>
        <c:axId val="2122853304"/>
        <c:axId val="0"/>
      </c:bar3DChart>
      <c:catAx>
        <c:axId val="213690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Seating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853304"/>
        <c:crosses val="autoZero"/>
        <c:auto val="1"/>
        <c:lblAlgn val="ctr"/>
        <c:lblOffset val="100"/>
        <c:noMultiLvlLbl val="0"/>
      </c:catAx>
      <c:valAx>
        <c:axId val="212285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Estimated Wait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0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Actual </a:t>
            </a:r>
            <a:r>
              <a:rPr lang="en-US" baseline="0"/>
              <a:t>Wait Time</a:t>
            </a:r>
          </a:p>
          <a:p>
            <a:pPr>
              <a:defRPr/>
            </a:pPr>
            <a:r>
              <a:rPr lang="en-US" baseline="0"/>
              <a:t> VS Seating Type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Wait 1</c:v>
          </c:tx>
          <c:invertIfNegative val="0"/>
          <c:val>
            <c:numRef>
              <c:f>(Sheet1!$C$13,Sheet1!$H$13)</c:f>
              <c:numCache>
                <c:formatCode>General</c:formatCode>
                <c:ptCount val="2"/>
                <c:pt idx="0">
                  <c:v>19696.66666666667</c:v>
                </c:pt>
                <c:pt idx="1">
                  <c:v>19967.0</c:v>
                </c:pt>
              </c:numCache>
            </c:numRef>
          </c:val>
        </c:ser>
        <c:ser>
          <c:idx val="1"/>
          <c:order val="1"/>
          <c:tx>
            <c:v>Wait 2</c:v>
          </c:tx>
          <c:invertIfNegative val="0"/>
          <c:val>
            <c:numRef>
              <c:f>(Sheet1!$C$28,Sheet1!$H$28)</c:f>
              <c:numCache>
                <c:formatCode>General</c:formatCode>
                <c:ptCount val="2"/>
                <c:pt idx="0">
                  <c:v>19253.33333333333</c:v>
                </c:pt>
                <c:pt idx="1">
                  <c:v>20429.0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9138056"/>
        <c:axId val="2028997304"/>
        <c:axId val="0"/>
      </c:bar3DChart>
      <c:catAx>
        <c:axId val="202913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Seating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8997304"/>
        <c:crosses val="autoZero"/>
        <c:auto val="1"/>
        <c:lblAlgn val="ctr"/>
        <c:lblOffset val="100"/>
        <c:noMultiLvlLbl val="0"/>
      </c:catAx>
      <c:valAx>
        <c:axId val="202899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Actual Wait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913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Difference </a:t>
            </a:r>
            <a:r>
              <a:rPr lang="en-US" baseline="0"/>
              <a:t>Wait Time</a:t>
            </a:r>
          </a:p>
          <a:p>
            <a:pPr>
              <a:defRPr/>
            </a:pPr>
            <a:r>
              <a:rPr lang="en-US" baseline="0"/>
              <a:t> VS Seating Type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Wait 1</c:v>
          </c:tx>
          <c:invertIfNegative val="0"/>
          <c:val>
            <c:numRef>
              <c:f>(Sheet1!$D$13,Sheet1!$I$13)</c:f>
              <c:numCache>
                <c:formatCode>General</c:formatCode>
                <c:ptCount val="2"/>
                <c:pt idx="0">
                  <c:v>18826.33333333333</c:v>
                </c:pt>
                <c:pt idx="1">
                  <c:v>18792.33333333333</c:v>
                </c:pt>
              </c:numCache>
            </c:numRef>
          </c:val>
        </c:ser>
        <c:ser>
          <c:idx val="1"/>
          <c:order val="1"/>
          <c:tx>
            <c:v>Wait 2</c:v>
          </c:tx>
          <c:invertIfNegative val="0"/>
          <c:val>
            <c:numRef>
              <c:f>(Sheet1!$D$28,Sheet1!$I$28)</c:f>
              <c:numCache>
                <c:formatCode>General</c:formatCode>
                <c:ptCount val="2"/>
                <c:pt idx="0">
                  <c:v>19671.0</c:v>
                </c:pt>
                <c:pt idx="1">
                  <c:v>20251.66666666667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263816"/>
        <c:axId val="2136227608"/>
        <c:axId val="0"/>
      </c:bar3DChart>
      <c:catAx>
        <c:axId val="21322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Seating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227608"/>
        <c:crosses val="autoZero"/>
        <c:auto val="1"/>
        <c:lblAlgn val="ctr"/>
        <c:lblOffset val="100"/>
        <c:noMultiLvlLbl val="0"/>
      </c:catAx>
      <c:valAx>
        <c:axId val="213622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Difference</a:t>
                </a:r>
                <a:r>
                  <a:rPr lang="en-US" baseline="0"/>
                  <a:t> </a:t>
                </a:r>
                <a:r>
                  <a:rPr lang="en-US"/>
                  <a:t>Wait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6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Average Estimate Wait Time</a:t>
            </a:r>
          </a:p>
          <a:p>
            <a:pPr>
              <a:defRPr/>
            </a:pPr>
            <a:r>
              <a:rPr lang="en-US" baseline="0"/>
              <a:t> VS Seating Type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Wait 1</c:v>
          </c:tx>
          <c:invertIfNegative val="0"/>
          <c:val>
            <c:numRef>
              <c:f>(Sheet1!$B$14,Sheet1!$G$14)</c:f>
              <c:numCache>
                <c:formatCode>General</c:formatCode>
                <c:ptCount val="2"/>
                <c:pt idx="0">
                  <c:v>11263.50483</c:v>
                </c:pt>
                <c:pt idx="1">
                  <c:v>11092.53776</c:v>
                </c:pt>
              </c:numCache>
            </c:numRef>
          </c:val>
        </c:ser>
        <c:ser>
          <c:idx val="1"/>
          <c:order val="1"/>
          <c:tx>
            <c:v>Wait 2</c:v>
          </c:tx>
          <c:invertIfNegative val="0"/>
          <c:val>
            <c:numRef>
              <c:f>(Sheet1!$B$29,Sheet1!$G$29)</c:f>
              <c:numCache>
                <c:formatCode>General</c:formatCode>
                <c:ptCount val="2"/>
                <c:pt idx="0">
                  <c:v>11859.85017</c:v>
                </c:pt>
                <c:pt idx="1">
                  <c:v>11198.58244333333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26568"/>
        <c:axId val="2129903320"/>
        <c:axId val="0"/>
      </c:bar3DChart>
      <c:catAx>
        <c:axId val="21299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Seating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903320"/>
        <c:crosses val="autoZero"/>
        <c:auto val="1"/>
        <c:lblAlgn val="ctr"/>
        <c:lblOffset val="100"/>
        <c:noMultiLvlLbl val="0"/>
      </c:catAx>
      <c:valAx>
        <c:axId val="212990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Estimate </a:t>
                </a:r>
                <a:r>
                  <a:rPr lang="en-US"/>
                  <a:t>Wait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92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Average Actual Wait Time</a:t>
            </a:r>
          </a:p>
          <a:p>
            <a:pPr>
              <a:defRPr/>
            </a:pPr>
            <a:r>
              <a:rPr lang="en-US" baseline="0"/>
              <a:t> VS Seating Type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Wait 1</c:v>
          </c:tx>
          <c:invertIfNegative val="0"/>
          <c:val>
            <c:numRef>
              <c:f>(Sheet1!$C$14,Sheet1!$H$14)</c:f>
              <c:numCache>
                <c:formatCode>General</c:formatCode>
                <c:ptCount val="2"/>
                <c:pt idx="0">
                  <c:v>6957.234305666668</c:v>
                </c:pt>
                <c:pt idx="1">
                  <c:v>6429.620911666665</c:v>
                </c:pt>
              </c:numCache>
            </c:numRef>
          </c:val>
        </c:ser>
        <c:ser>
          <c:idx val="1"/>
          <c:order val="1"/>
          <c:tx>
            <c:v>Wait 2</c:v>
          </c:tx>
          <c:invertIfNegative val="0"/>
          <c:val>
            <c:numRef>
              <c:f>(Sheet1!$C$29,Sheet1!$H$29)</c:f>
              <c:numCache>
                <c:formatCode>General</c:formatCode>
                <c:ptCount val="2"/>
                <c:pt idx="0">
                  <c:v>6674.869800333334</c:v>
                </c:pt>
                <c:pt idx="1">
                  <c:v>6372.472875666666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3207320"/>
        <c:axId val="2131110680"/>
        <c:axId val="0"/>
      </c:bar3DChart>
      <c:catAx>
        <c:axId val="213320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Seating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1110680"/>
        <c:crosses val="autoZero"/>
        <c:auto val="1"/>
        <c:lblAlgn val="ctr"/>
        <c:lblOffset val="100"/>
        <c:noMultiLvlLbl val="0"/>
      </c:catAx>
      <c:valAx>
        <c:axId val="2131110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Actual</a:t>
                </a:r>
                <a:r>
                  <a:rPr lang="en-US"/>
                  <a:t>Wait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0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Average Difference Wait Time</a:t>
            </a:r>
          </a:p>
          <a:p>
            <a:pPr>
              <a:defRPr/>
            </a:pPr>
            <a:r>
              <a:rPr lang="en-US" baseline="0"/>
              <a:t> VS Seating Type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Wait 1</c:v>
          </c:tx>
          <c:invertIfNegative val="0"/>
          <c:val>
            <c:numRef>
              <c:f>(Sheet1!$D$14,Sheet1!$I$14)</c:f>
              <c:numCache>
                <c:formatCode>General</c:formatCode>
                <c:ptCount val="2"/>
                <c:pt idx="0">
                  <c:v>4306.270525666666</c:v>
                </c:pt>
                <c:pt idx="1">
                  <c:v>4662.916848333333</c:v>
                </c:pt>
              </c:numCache>
            </c:numRef>
          </c:val>
        </c:ser>
        <c:ser>
          <c:idx val="1"/>
          <c:order val="1"/>
          <c:tx>
            <c:v>Wait 2</c:v>
          </c:tx>
          <c:invertIfNegative val="0"/>
          <c:val>
            <c:numRef>
              <c:f>(Sheet1!$D$29,Sheet1!$I$29)</c:f>
              <c:numCache>
                <c:formatCode>General</c:formatCode>
                <c:ptCount val="2"/>
                <c:pt idx="0">
                  <c:v>5184.980371666666</c:v>
                </c:pt>
                <c:pt idx="1">
                  <c:v>4826.109569666667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378120"/>
        <c:axId val="2131923816"/>
        <c:axId val="0"/>
      </c:bar3DChart>
      <c:catAx>
        <c:axId val="212237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Seating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1923816"/>
        <c:crosses val="autoZero"/>
        <c:auto val="1"/>
        <c:lblAlgn val="ctr"/>
        <c:lblOffset val="100"/>
        <c:noMultiLvlLbl val="0"/>
      </c:catAx>
      <c:valAx>
        <c:axId val="213192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Difference Wait </a:t>
                </a: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37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(Meals)</a:t>
            </a:r>
            <a:r>
              <a:rPr lang="en-US" baseline="0"/>
              <a:t> VS Options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Expected</c:v>
          </c:tx>
          <c:invertIfNegative val="0"/>
          <c:val>
            <c:numRef>
              <c:f>Sheet1!$AI$3</c:f>
              <c:numCache>
                <c:formatCode>General</c:formatCode>
                <c:ptCount val="1"/>
                <c:pt idx="0">
                  <c:v>900.0</c:v>
                </c:pt>
              </c:numCache>
            </c:numRef>
          </c:val>
        </c:ser>
        <c:ser>
          <c:idx val="1"/>
          <c:order val="1"/>
          <c:tx>
            <c:v>Seat 1 Wait 1</c:v>
          </c:tx>
          <c:invertIfNegative val="0"/>
          <c:val>
            <c:numRef>
              <c:f>Sheet1!$AH$5</c:f>
              <c:numCache>
                <c:formatCode>General</c:formatCode>
                <c:ptCount val="1"/>
                <c:pt idx="0">
                  <c:v>743.6666667</c:v>
                </c:pt>
              </c:numCache>
            </c:numRef>
          </c:val>
        </c:ser>
        <c:ser>
          <c:idx val="2"/>
          <c:order val="2"/>
          <c:tx>
            <c:v>Seat 1 Wait 2</c:v>
          </c:tx>
          <c:invertIfNegative val="0"/>
          <c:val>
            <c:numRef>
              <c:f>Sheet1!$AH$11</c:f>
              <c:numCache>
                <c:formatCode>General</c:formatCode>
                <c:ptCount val="1"/>
                <c:pt idx="0">
                  <c:v>780.0</c:v>
                </c:pt>
              </c:numCache>
            </c:numRef>
          </c:val>
        </c:ser>
        <c:ser>
          <c:idx val="3"/>
          <c:order val="3"/>
          <c:tx>
            <c:v>Seat 2 Wait 1</c:v>
          </c:tx>
          <c:invertIfNegative val="0"/>
          <c:val>
            <c:numRef>
              <c:f>Sheet1!$AH$17</c:f>
              <c:numCache>
                <c:formatCode>General</c:formatCode>
                <c:ptCount val="1"/>
                <c:pt idx="0">
                  <c:v>775.6666667</c:v>
                </c:pt>
              </c:numCache>
            </c:numRef>
          </c:val>
        </c:ser>
        <c:ser>
          <c:idx val="4"/>
          <c:order val="4"/>
          <c:tx>
            <c:v>Seat 2 Wait 2</c:v>
          </c:tx>
          <c:invertIfNegative val="0"/>
          <c:val>
            <c:numRef>
              <c:f>Sheet1!$AH$23</c:f>
              <c:numCache>
                <c:formatCode>General</c:formatCode>
                <c:ptCount val="1"/>
                <c:pt idx="0">
                  <c:v>743.3333333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294584"/>
        <c:axId val="-2141641960"/>
      </c:barChart>
      <c:catAx>
        <c:axId val="-21412945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641960"/>
        <c:crosses val="autoZero"/>
        <c:auto val="1"/>
        <c:lblAlgn val="ctr"/>
        <c:lblOffset val="100"/>
        <c:noMultiLvlLbl val="0"/>
      </c:catAx>
      <c:valAx>
        <c:axId val="-214164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</a:t>
                </a:r>
                <a:r>
                  <a:rPr lang="en-US" baseline="0"/>
                  <a:t> (Meals)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29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0</xdr:row>
      <xdr:rowOff>171450</xdr:rowOff>
    </xdr:from>
    <xdr:to>
      <xdr:col>16</xdr:col>
      <xdr:colOff>609600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20</xdr:row>
      <xdr:rowOff>114300</xdr:rowOff>
    </xdr:from>
    <xdr:to>
      <xdr:col>16</xdr:col>
      <xdr:colOff>584200</xdr:colOff>
      <xdr:row>39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-1</xdr:colOff>
      <xdr:row>0</xdr:row>
      <xdr:rowOff>152401</xdr:rowOff>
    </xdr:from>
    <xdr:to>
      <xdr:col>24</xdr:col>
      <xdr:colOff>139699</xdr:colOff>
      <xdr:row>19</xdr:row>
      <xdr:rowOff>82551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24</xdr:col>
      <xdr:colOff>139700</xdr:colOff>
      <xdr:row>39</xdr:row>
      <xdr:rowOff>116417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592666</xdr:colOff>
      <xdr:row>1</xdr:row>
      <xdr:rowOff>16933</xdr:rowOff>
    </xdr:from>
    <xdr:to>
      <xdr:col>31</xdr:col>
      <xdr:colOff>732366</xdr:colOff>
      <xdr:row>19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592666</xdr:colOff>
      <xdr:row>21</xdr:row>
      <xdr:rowOff>33867</xdr:rowOff>
    </xdr:from>
    <xdr:to>
      <xdr:col>31</xdr:col>
      <xdr:colOff>732366</xdr:colOff>
      <xdr:row>39</xdr:row>
      <xdr:rowOff>150284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406399</xdr:colOff>
      <xdr:row>11</xdr:row>
      <xdr:rowOff>93133</xdr:rowOff>
    </xdr:from>
    <xdr:to>
      <xdr:col>42</xdr:col>
      <xdr:colOff>406399</xdr:colOff>
      <xdr:row>33</xdr:row>
      <xdr:rowOff>101599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topLeftCell="C1" zoomScale="75" zoomScaleNormal="75" zoomScalePageLayoutView="75" workbookViewId="0">
      <selection activeCell="C31" sqref="C31"/>
    </sheetView>
  </sheetViews>
  <sheetFormatPr baseColWidth="10" defaultRowHeight="15" x14ac:dyDescent="0"/>
  <sheetData>
    <row r="1" spans="1:35">
      <c r="A1" s="2" t="s">
        <v>0</v>
      </c>
      <c r="B1" s="3"/>
      <c r="C1" s="3" t="s">
        <v>1</v>
      </c>
      <c r="D1" s="4"/>
      <c r="F1" s="2" t="s">
        <v>7</v>
      </c>
      <c r="G1" s="3"/>
      <c r="H1" s="3" t="s">
        <v>1</v>
      </c>
      <c r="I1" s="4"/>
    </row>
    <row r="2" spans="1:35">
      <c r="A2" s="5"/>
      <c r="B2" s="6"/>
      <c r="C2" s="6"/>
      <c r="D2" s="7"/>
      <c r="F2" s="5"/>
      <c r="G2" s="6"/>
      <c r="H2" s="6"/>
      <c r="I2" s="7"/>
      <c r="AH2" s="1" t="s">
        <v>11</v>
      </c>
      <c r="AI2" t="s">
        <v>12</v>
      </c>
    </row>
    <row r="3" spans="1:35">
      <c r="A3" s="5" t="s">
        <v>2</v>
      </c>
      <c r="B3" s="6">
        <v>26800</v>
      </c>
      <c r="C3" s="6">
        <v>18511</v>
      </c>
      <c r="D3" s="7">
        <v>18566</v>
      </c>
      <c r="F3" s="11" t="s">
        <v>2</v>
      </c>
      <c r="G3" s="9">
        <v>26500</v>
      </c>
      <c r="H3" s="9">
        <v>19190</v>
      </c>
      <c r="I3" s="10">
        <v>19430</v>
      </c>
      <c r="AH3" s="1"/>
      <c r="AI3">
        <v>900</v>
      </c>
    </row>
    <row r="4" spans="1:35">
      <c r="A4" s="5" t="s">
        <v>3</v>
      </c>
      <c r="B4" s="8">
        <v>11505.2356</v>
      </c>
      <c r="C4" s="9">
        <v>6979.8167540000004</v>
      </c>
      <c r="D4" s="10">
        <v>4525.4188480000003</v>
      </c>
      <c r="F4" s="11" t="s">
        <v>3</v>
      </c>
      <c r="G4" s="9">
        <v>10699.099099999999</v>
      </c>
      <c r="H4" s="9">
        <v>5938.9504500000003</v>
      </c>
      <c r="I4" s="10">
        <v>4760.1486489999998</v>
      </c>
      <c r="AH4" s="1">
        <v>11</v>
      </c>
    </row>
    <row r="5" spans="1:35">
      <c r="A5" s="5"/>
      <c r="B5" s="6"/>
      <c r="C5" s="6"/>
      <c r="D5" s="7"/>
      <c r="F5" s="5"/>
      <c r="G5" s="6"/>
      <c r="H5" s="6"/>
      <c r="I5" s="7"/>
      <c r="AH5" s="1">
        <v>743.66666669999995</v>
      </c>
    </row>
    <row r="6" spans="1:35">
      <c r="A6" s="11" t="s">
        <v>2</v>
      </c>
      <c r="B6" s="9">
        <v>26500</v>
      </c>
      <c r="C6" s="9">
        <v>20859</v>
      </c>
      <c r="D6" s="10">
        <v>19041</v>
      </c>
      <c r="F6" s="11" t="s">
        <v>2</v>
      </c>
      <c r="G6" s="9">
        <v>26700</v>
      </c>
      <c r="H6" s="9">
        <v>20972</v>
      </c>
      <c r="I6" s="10">
        <v>21188</v>
      </c>
      <c r="AH6" s="1"/>
    </row>
    <row r="7" spans="1:35">
      <c r="A7" s="11" t="s">
        <v>3</v>
      </c>
      <c r="B7" s="9">
        <v>10861.25654</v>
      </c>
      <c r="C7" s="9">
        <v>6932.031414</v>
      </c>
      <c r="D7" s="10">
        <v>3929.2251310000001</v>
      </c>
      <c r="F7" s="11" t="s">
        <v>3</v>
      </c>
      <c r="G7" s="9">
        <v>11660.18957</v>
      </c>
      <c r="H7" s="9">
        <v>6432.5876779999999</v>
      </c>
      <c r="I7" s="10">
        <v>5227.6018960000001</v>
      </c>
      <c r="AH7" s="1"/>
    </row>
    <row r="8" spans="1:35">
      <c r="A8" s="5"/>
      <c r="B8" s="6"/>
      <c r="C8" s="6"/>
      <c r="D8" s="7"/>
      <c r="F8" s="5"/>
      <c r="G8" s="6"/>
      <c r="H8" s="6"/>
      <c r="I8" s="7"/>
      <c r="AH8" s="1"/>
    </row>
    <row r="9" spans="1:35">
      <c r="A9" s="11" t="s">
        <v>2</v>
      </c>
      <c r="B9" s="9">
        <v>26600</v>
      </c>
      <c r="C9" s="9">
        <v>19720</v>
      </c>
      <c r="D9" s="10">
        <v>18872</v>
      </c>
      <c r="F9" s="15" t="s">
        <v>2</v>
      </c>
      <c r="G9" s="8">
        <v>26800</v>
      </c>
      <c r="H9" s="8">
        <v>19739</v>
      </c>
      <c r="I9" s="16">
        <v>15759</v>
      </c>
      <c r="AH9" s="1"/>
    </row>
    <row r="10" spans="1:35">
      <c r="A10" s="11" t="s">
        <v>4</v>
      </c>
      <c r="B10" s="9">
        <v>11424.022349999999</v>
      </c>
      <c r="C10" s="9">
        <v>6959.8547490000001</v>
      </c>
      <c r="D10" s="10">
        <v>4464.167598</v>
      </c>
      <c r="F10" s="15" t="s">
        <v>3</v>
      </c>
      <c r="G10" s="8">
        <v>10918.32461</v>
      </c>
      <c r="H10" s="8">
        <v>6917.3246069999996</v>
      </c>
      <c r="I10" s="16">
        <v>4001</v>
      </c>
      <c r="AH10" s="1">
        <v>12</v>
      </c>
    </row>
    <row r="11" spans="1:35">
      <c r="A11" s="5"/>
      <c r="B11" s="6"/>
      <c r="C11" s="6"/>
      <c r="D11" s="7"/>
      <c r="F11" s="5"/>
      <c r="G11" s="6"/>
      <c r="H11" s="6"/>
      <c r="I11" s="7"/>
      <c r="AH11" s="1">
        <v>780</v>
      </c>
    </row>
    <row r="12" spans="1:35">
      <c r="A12" s="5"/>
      <c r="B12" s="6"/>
      <c r="C12" s="6"/>
      <c r="D12" s="7"/>
      <c r="F12" s="5"/>
      <c r="G12" s="6"/>
      <c r="H12" s="6"/>
      <c r="I12" s="7"/>
      <c r="AH12" s="1"/>
    </row>
    <row r="13" spans="1:35">
      <c r="A13" s="5" t="s">
        <v>5</v>
      </c>
      <c r="B13" s="6">
        <f>(B3+B6+B9)/3</f>
        <v>26633.333333333332</v>
      </c>
      <c r="C13" s="6">
        <f t="shared" ref="C13:D14" si="0">(C3+C6+C9)/3</f>
        <v>19696.666666666668</v>
      </c>
      <c r="D13" s="7">
        <f t="shared" si="0"/>
        <v>18826.333333333332</v>
      </c>
      <c r="F13" s="5" t="s">
        <v>5</v>
      </c>
      <c r="G13" s="6">
        <f>(G3+G6+G9)/3</f>
        <v>26666.666666666668</v>
      </c>
      <c r="H13" s="6">
        <f t="shared" ref="H13:I13" si="1">(H3+H6+H9)/3</f>
        <v>19967</v>
      </c>
      <c r="I13" s="7">
        <f t="shared" si="1"/>
        <v>18792.333333333332</v>
      </c>
      <c r="AH13" s="1"/>
    </row>
    <row r="14" spans="1:35">
      <c r="A14" s="12" t="s">
        <v>6</v>
      </c>
      <c r="B14" s="13">
        <f>(B4+B7+B10)/3</f>
        <v>11263.50483</v>
      </c>
      <c r="C14" s="13">
        <f t="shared" si="0"/>
        <v>6957.2343056666678</v>
      </c>
      <c r="D14" s="14">
        <f t="shared" si="0"/>
        <v>4306.2705256666668</v>
      </c>
      <c r="F14" s="12" t="s">
        <v>6</v>
      </c>
      <c r="G14" s="13">
        <f>(G4+G7+G10)/3</f>
        <v>11092.537760000001</v>
      </c>
      <c r="H14" s="13">
        <f t="shared" ref="H14:I14" si="2">(H4+H7+H10)/3</f>
        <v>6429.620911666666</v>
      </c>
      <c r="I14" s="14">
        <f t="shared" si="2"/>
        <v>4662.9168483333333</v>
      </c>
      <c r="AH14" s="1"/>
    </row>
    <row r="15" spans="1:35">
      <c r="AH15" s="1"/>
    </row>
    <row r="16" spans="1:35">
      <c r="A16" s="2" t="s">
        <v>0</v>
      </c>
      <c r="B16" s="3"/>
      <c r="C16" s="3" t="s">
        <v>8</v>
      </c>
      <c r="D16" s="4"/>
      <c r="F16" s="2" t="s">
        <v>7</v>
      </c>
      <c r="G16" s="3"/>
      <c r="H16" s="3" t="s">
        <v>8</v>
      </c>
      <c r="I16" s="4"/>
      <c r="AH16" s="1">
        <v>21</v>
      </c>
    </row>
    <row r="17" spans="1:34">
      <c r="A17" s="5"/>
      <c r="B17" s="6"/>
      <c r="C17" s="6"/>
      <c r="D17" s="7"/>
      <c r="F17" s="5"/>
      <c r="G17" s="6"/>
      <c r="H17" s="6"/>
      <c r="I17" s="7"/>
      <c r="AH17" s="1">
        <v>775.66666669999995</v>
      </c>
    </row>
    <row r="18" spans="1:34">
      <c r="A18" s="1" t="s">
        <v>2</v>
      </c>
      <c r="B18" s="1">
        <v>26800</v>
      </c>
      <c r="C18" s="1">
        <v>19355</v>
      </c>
      <c r="D18" s="1">
        <v>20995</v>
      </c>
      <c r="F18" s="1" t="s">
        <v>2</v>
      </c>
      <c r="G18" s="1">
        <v>26300</v>
      </c>
      <c r="H18" s="1">
        <v>20300</v>
      </c>
      <c r="I18" s="1">
        <v>18531</v>
      </c>
      <c r="AH18" s="1"/>
    </row>
    <row r="19" spans="1:34">
      <c r="A19" s="1" t="s">
        <v>3</v>
      </c>
      <c r="B19" s="1">
        <v>12461.69154</v>
      </c>
      <c r="C19" s="1">
        <v>6533.2736320000004</v>
      </c>
      <c r="D19" s="1">
        <v>5928.4179100000001</v>
      </c>
      <c r="F19" s="1" t="s">
        <v>3</v>
      </c>
      <c r="G19" s="1">
        <v>11007.486629999999</v>
      </c>
      <c r="H19" s="1">
        <v>6541.5026740000003</v>
      </c>
      <c r="I19" s="1">
        <v>4465.9839570000004</v>
      </c>
      <c r="AH19" s="1"/>
    </row>
    <row r="20" spans="1:34">
      <c r="A20" s="5"/>
      <c r="B20" s="6"/>
      <c r="C20" s="6"/>
      <c r="D20" s="7"/>
      <c r="F20" s="5"/>
      <c r="G20" s="6"/>
      <c r="H20" s="6"/>
      <c r="I20" s="7"/>
      <c r="AH20" s="1"/>
    </row>
    <row r="21" spans="1:34">
      <c r="A21" s="1" t="s">
        <v>2</v>
      </c>
      <c r="B21" s="1">
        <v>26800</v>
      </c>
      <c r="C21" s="1">
        <v>19875</v>
      </c>
      <c r="D21" s="1">
        <v>20869</v>
      </c>
      <c r="F21" s="1" t="s">
        <v>2</v>
      </c>
      <c r="G21" s="1">
        <v>26800</v>
      </c>
      <c r="H21" s="1">
        <v>20102</v>
      </c>
      <c r="I21" s="1">
        <v>22583</v>
      </c>
      <c r="AH21" s="1"/>
    </row>
    <row r="22" spans="1:34">
      <c r="A22" s="1" t="s">
        <v>9</v>
      </c>
      <c r="B22" s="1">
        <v>11094.358969999999</v>
      </c>
      <c r="C22" s="1">
        <v>6406.8307690000001</v>
      </c>
      <c r="D22" s="1">
        <v>4687.5282049999996</v>
      </c>
      <c r="F22" s="1" t="s">
        <v>3</v>
      </c>
      <c r="G22" s="1">
        <v>11964.615379999999</v>
      </c>
      <c r="H22" s="1">
        <v>6723.4923079999999</v>
      </c>
      <c r="I22" s="1">
        <v>5241.1230770000002</v>
      </c>
      <c r="AH22" s="1">
        <v>22</v>
      </c>
    </row>
    <row r="23" spans="1:34">
      <c r="A23" s="5"/>
      <c r="B23" s="6"/>
      <c r="C23" s="6"/>
      <c r="D23" s="7"/>
      <c r="F23" s="5"/>
      <c r="G23" s="6"/>
      <c r="H23" s="6"/>
      <c r="I23" s="7"/>
      <c r="AH23" s="1">
        <v>743.33333330000005</v>
      </c>
    </row>
    <row r="24" spans="1:34">
      <c r="A24" s="1" t="s">
        <v>2</v>
      </c>
      <c r="B24" s="1">
        <v>26300</v>
      </c>
      <c r="C24" s="1">
        <v>18530</v>
      </c>
      <c r="D24" s="1">
        <v>17149</v>
      </c>
      <c r="F24" s="1" t="s">
        <v>2</v>
      </c>
      <c r="G24" s="1">
        <v>26300</v>
      </c>
      <c r="H24" s="1">
        <v>20885</v>
      </c>
      <c r="I24" s="1">
        <v>19641</v>
      </c>
    </row>
    <row r="25" spans="1:34">
      <c r="A25" s="1" t="s">
        <v>10</v>
      </c>
      <c r="B25" s="1">
        <v>12023.5</v>
      </c>
      <c r="C25" s="1">
        <v>7084.5050000000001</v>
      </c>
      <c r="D25" s="1">
        <v>4938.9949999999999</v>
      </c>
      <c r="F25" s="1" t="s">
        <v>3</v>
      </c>
      <c r="G25" s="1">
        <v>10623.64532</v>
      </c>
      <c r="H25" s="1">
        <v>5852.4236449999999</v>
      </c>
      <c r="I25" s="1">
        <v>4771.2216749999998</v>
      </c>
    </row>
    <row r="26" spans="1:34">
      <c r="A26" s="5"/>
      <c r="B26" s="6"/>
      <c r="C26" s="6"/>
      <c r="D26" s="7"/>
      <c r="F26" s="5"/>
      <c r="G26" s="6"/>
      <c r="H26" s="6"/>
      <c r="I26" s="7"/>
    </row>
    <row r="27" spans="1:34">
      <c r="A27" s="5"/>
      <c r="B27" s="6"/>
      <c r="C27" s="6"/>
      <c r="D27" s="7"/>
      <c r="F27" s="5"/>
      <c r="G27" s="6"/>
      <c r="H27" s="6"/>
      <c r="I27" s="7"/>
    </row>
    <row r="28" spans="1:34">
      <c r="A28" s="5" t="s">
        <v>5</v>
      </c>
      <c r="B28" s="6">
        <f>(B18+B21+B24)/3</f>
        <v>26633.333333333332</v>
      </c>
      <c r="C28" s="6">
        <f t="shared" ref="C28:D28" si="3">(C18+C21+C24)/3</f>
        <v>19253.333333333332</v>
      </c>
      <c r="D28" s="7">
        <f t="shared" si="3"/>
        <v>19671</v>
      </c>
      <c r="F28" s="5" t="s">
        <v>5</v>
      </c>
      <c r="G28" s="6">
        <f>(G18+G21+G24)/3</f>
        <v>26466.666666666668</v>
      </c>
      <c r="H28" s="6">
        <f t="shared" ref="H28:I28" si="4">(H18+H21+H24)/3</f>
        <v>20429</v>
      </c>
      <c r="I28" s="7">
        <f t="shared" si="4"/>
        <v>20251.666666666668</v>
      </c>
    </row>
    <row r="29" spans="1:34">
      <c r="A29" s="12" t="s">
        <v>6</v>
      </c>
      <c r="B29" s="13">
        <f>(B19+B22+B25)/3</f>
        <v>11859.85017</v>
      </c>
      <c r="C29" s="13">
        <f t="shared" ref="C29:D29" si="5">(C19+C22+C25)/3</f>
        <v>6674.8698003333338</v>
      </c>
      <c r="D29" s="14">
        <f t="shared" si="5"/>
        <v>5184.9803716666656</v>
      </c>
      <c r="F29" s="12" t="s">
        <v>6</v>
      </c>
      <c r="G29" s="13">
        <f>(G19+G22+G25)/3</f>
        <v>11198.582443333333</v>
      </c>
      <c r="H29" s="13">
        <f t="shared" ref="H29:I29" si="6">(H19+H22+H25)/3</f>
        <v>6372.4728756666664</v>
      </c>
      <c r="I29" s="14">
        <f t="shared" si="6"/>
        <v>4826.1095696666671</v>
      </c>
    </row>
  </sheetData>
  <mergeCells count="8">
    <mergeCell ref="A1:B1"/>
    <mergeCell ref="C1:D1"/>
    <mergeCell ref="A16:B16"/>
    <mergeCell ref="C16:D16"/>
    <mergeCell ref="F16:G16"/>
    <mergeCell ref="H16:I16"/>
    <mergeCell ref="H1:I1"/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2015-03-13T23:38:58Z</dcterms:created>
  <dcterms:modified xsi:type="dcterms:W3CDTF">2015-03-14T03:51:12Z</dcterms:modified>
</cp:coreProperties>
</file>