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92745\Documents\"/>
    </mc:Choice>
  </mc:AlternateContent>
  <bookViews>
    <workbookView xWindow="0" yWindow="0" windowWidth="21570" windowHeight="8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J1" i="1" l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<sst xmlns="http://schemas.openxmlformats.org/spreadsheetml/2006/main" count="49" uniqueCount="49">
  <si>
    <t>Part</t>
  </si>
  <si>
    <t>Link</t>
  </si>
  <si>
    <t>Name</t>
  </si>
  <si>
    <t>Arduino MKR GSM 1400</t>
  </si>
  <si>
    <t>MCU &amp; Cellular</t>
  </si>
  <si>
    <t>Adafruit Ultimate GPS Breakout</t>
  </si>
  <si>
    <t>GPS w/ External Antenna</t>
  </si>
  <si>
    <t>Ultrasonic</t>
  </si>
  <si>
    <t>HC-SR04</t>
  </si>
  <si>
    <t>GPS Backup Battery</t>
  </si>
  <si>
    <t>CR1220</t>
  </si>
  <si>
    <t>https://elmwoodelectronics.ca/products/cr1220-12mm-diameter-3v-lithium-coin-cell-battery</t>
  </si>
  <si>
    <t>Cellular Antenna</t>
  </si>
  <si>
    <t>Antenna Adapter</t>
  </si>
  <si>
    <t>https://elmwoodelectronics.ca/products/sma-to-ufl-u-fl-ipx-ipex-rf-adapter-cable</t>
  </si>
  <si>
    <t>SMA to UFL/U.FL/IPX/IPEX RF Adapter Cable</t>
  </si>
  <si>
    <t>Ultrasonic MCU</t>
  </si>
  <si>
    <t>https://www.ebay.ca/itm/STM32F103C8T6-ARM-STM32-Minimum-System-Development-Board-Module-For-Arduino/401389247457?hash=item5d74a9dbe1:m:m4O_TgOBzJBzg1gk90IPt9Q</t>
  </si>
  <si>
    <t>STM32F103C8T6 Blue-Pill</t>
  </si>
  <si>
    <t>Ultrasonic MCU Programmer</t>
  </si>
  <si>
    <t>ST-Link V2</t>
  </si>
  <si>
    <t>https://www.ebay.ca/itm/ST-Link-V2-Programming-Unit-mini-STM8-STM32-Emulator-Downloader-M89-New/401088363326?hash=item5d62babb3e:g:8soAAOSwZVlXiICF</t>
  </si>
  <si>
    <t>https://www.digikey.ca/product-detail/en/siretta-ltd/DELTA6A-X-SMAM-S-S-11/DELTA6A-X-SMAM-S-S-11-ND/6096306</t>
  </si>
  <si>
    <t>DELTA6A/X/SMAM/S/S/11-ND</t>
  </si>
  <si>
    <t>Price</t>
  </si>
  <si>
    <t>Quantity</t>
  </si>
  <si>
    <t>Total</t>
  </si>
  <si>
    <t>https://www.amazon.ca/MagiDeal-HC-SR04-Ultrasonic-Distance-Measuring/dp/B07DSSV4CD/ref=sr_1_5?s=industrial&amp;ie=UTF8&amp;qid=1531937888&amp;sr=1-5&amp;keywords=hc-sr04</t>
  </si>
  <si>
    <t>https://www.digikey.ca/product-detail/en/arduino/ABX00018/1050-1149-ND/8135631</t>
  </si>
  <si>
    <t>Notes</t>
  </si>
  <si>
    <t>https://elmwoodelectronics.ca/products/adafruit-ultimate-gps-breakout-66-channel-w-10-hz-updates-version-3</t>
  </si>
  <si>
    <t>Make sure to select option that includes gps antenna and cable assembly if you need an antenna [also sold seperately]</t>
  </si>
  <si>
    <t>Can also be bought at many local stores</t>
  </si>
  <si>
    <t>Only one of these is ever necissary</t>
  </si>
  <si>
    <t>Takes forever to ship</t>
  </si>
  <si>
    <t>Total:</t>
  </si>
  <si>
    <t>Perfboard</t>
  </si>
  <si>
    <t>https://elmwoodelectronics.ca/products/bakelite-universal-perfboard-plates-pack-of-10</t>
  </si>
  <si>
    <t>Contains 10</t>
  </si>
  <si>
    <t>Bakelite Universal Perfboard Plates - Pack</t>
  </si>
  <si>
    <t>Hook-up Wire - White</t>
  </si>
  <si>
    <t>White Wire</t>
  </si>
  <si>
    <t>https://elmwoodelectronics.ca/products/8026</t>
  </si>
  <si>
    <t>https://elmwoodelectronics.ca/products/8022</t>
  </si>
  <si>
    <t>https://elmwoodelectronics.ca/products/8023</t>
  </si>
  <si>
    <t>Black Wire</t>
  </si>
  <si>
    <t>Red Wire</t>
  </si>
  <si>
    <t>Hook-up Wire - Black</t>
  </si>
  <si>
    <t>Hook-up Wire -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</si>
</sst>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a/itm/ST-Link-V2-Programming-Unit-mini-STM8-STM32-Emulator-Downloader-M89-New/401088363326?hash=item5d62babb3e:g:8soAAOSwZVlXiIC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elmwoodelectronics.ca/products/cr1220-12mm-diameter-3v-lithium-coin-cell-battery" TargetMode="External"/><Relationship Id="rId7" Type="http://schemas.openxmlformats.org/officeDocument/2006/relationships/hyperlink" Target="https://www.ebay.ca/itm/STM32F103C8T6-ARM-STM32-Minimum-System-Development-Board-Module-For-Arduino/401389247457?hash=item5d74a9dbe1:m:m4O_TgOBzJBzg1gk90IPt9Q" TargetMode="External"/><Relationship Id="rId12" Type="http://schemas.openxmlformats.org/officeDocument/2006/relationships/hyperlink" Target="https://elmwoodelectronics.ca/products/8023" TargetMode="External"/><Relationship Id="rId2" Type="http://schemas.openxmlformats.org/officeDocument/2006/relationships/hyperlink" Target="https://www.digikey.ca/product-detail/en/arduino/ABX00018/1050-1149-ND/8135631" TargetMode="External"/><Relationship Id="rId1" Type="http://schemas.openxmlformats.org/officeDocument/2006/relationships/hyperlink" Target="https://elmwoodelectronics.ca/products/adafruit-ultimate-gps-breakout-66-channel-w-10-hz-updates-version-3" TargetMode="External"/><Relationship Id="rId6" Type="http://schemas.openxmlformats.org/officeDocument/2006/relationships/hyperlink" Target="https://elmwoodelectronics.ca/products/sma-to-ufl-u-fl-ipx-ipex-rf-adapter-cable" TargetMode="External"/><Relationship Id="rId11" Type="http://schemas.openxmlformats.org/officeDocument/2006/relationships/hyperlink" Target="https://elmwoodelectronics.ca/products/8022" TargetMode="External"/><Relationship Id="rId5" Type="http://schemas.openxmlformats.org/officeDocument/2006/relationships/hyperlink" Target="https://www.digikey.ca/product-detail/en/siretta-ltd/DELTA6A-X-SMAM-S-S-11/DELTA6A-X-SMAM-S-S-11-ND/6096306" TargetMode="External"/><Relationship Id="rId10" Type="http://schemas.openxmlformats.org/officeDocument/2006/relationships/hyperlink" Target="https://elmwoodelectronics.ca/products/8026" TargetMode="External"/><Relationship Id="rId4" Type="http://schemas.openxmlformats.org/officeDocument/2006/relationships/hyperlink" Target="https://www.amazon.ca/MagiDeal-HC-SR04-Ultrasonic-Distance-Measuring/dp/B07DSSV4CD/ref=sr_1_5?s=industrial&amp;ie=UTF8&amp;qid=1531937888&amp;sr=1-5&amp;keywords=hc-sr04" TargetMode="External"/><Relationship Id="rId9" Type="http://schemas.openxmlformats.org/officeDocument/2006/relationships/hyperlink" Target="https://elmwoodelectronics.ca/products/bakelite-universal-perfboard-plates-pack-of-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19" sqref="D19"/>
    </sheetView>
  </sheetViews>
  <sheetFormatPr defaultRowHeight="15" x14ac:dyDescent="0.25"/>
  <cols>
    <col min="1" max="1" width="26.42578125" bestFit="1" customWidth="1"/>
    <col min="2" max="2" width="40.42578125" bestFit="1" customWidth="1"/>
  </cols>
  <sheetData>
    <row r="1" spans="1:10" x14ac:dyDescent="0.25">
      <c r="A1" t="s">
        <v>0</v>
      </c>
      <c r="B1" t="s">
        <v>2</v>
      </c>
      <c r="C1" t="s">
        <v>24</v>
      </c>
      <c r="D1" t="s">
        <v>25</v>
      </c>
      <c r="E1" t="s">
        <v>26</v>
      </c>
      <c r="F1" t="s">
        <v>1</v>
      </c>
      <c r="G1" t="s">
        <v>29</v>
      </c>
      <c r="I1" t="s">
        <v>35</v>
      </c>
      <c r="J1" s="2">
        <f>SUM(E2:E9)</f>
        <v>450.17000000000013</v>
      </c>
    </row>
    <row r="2" spans="1:10" x14ac:dyDescent="0.25">
      <c r="A2" t="s">
        <v>4</v>
      </c>
      <c r="B2" t="s">
        <v>3</v>
      </c>
      <c r="C2" s="2">
        <v>101.31</v>
      </c>
      <c r="D2">
        <v>2</v>
      </c>
      <c r="E2" s="2">
        <f>D2*C2</f>
        <v>202.62</v>
      </c>
      <c r="F2" s="4" t="s">
        <v>28</v>
      </c>
    </row>
    <row r="3" spans="1:10" x14ac:dyDescent="0.25">
      <c r="A3" t="s">
        <v>6</v>
      </c>
      <c r="B3" t="s">
        <v>5</v>
      </c>
      <c r="C3" s="2">
        <v>74.989999999999995</v>
      </c>
      <c r="D3">
        <v>2</v>
      </c>
      <c r="E3" s="2">
        <f t="shared" ref="E3:E13" si="0">D3*C3</f>
        <v>149.97999999999999</v>
      </c>
      <c r="F3" s="4" t="s">
        <v>30</v>
      </c>
      <c r="G3" t="s">
        <v>31</v>
      </c>
    </row>
    <row r="4" spans="1:10" x14ac:dyDescent="0.25">
      <c r="A4" t="s">
        <v>9</v>
      </c>
      <c r="B4" t="s">
        <v>10</v>
      </c>
      <c r="C4" s="2">
        <v>2.99</v>
      </c>
      <c r="D4">
        <v>2</v>
      </c>
      <c r="E4" s="2">
        <f t="shared" si="0"/>
        <v>5.98</v>
      </c>
      <c r="F4" s="4" t="s">
        <v>11</v>
      </c>
      <c r="G4" t="s">
        <v>32</v>
      </c>
    </row>
    <row r="5" spans="1:10" x14ac:dyDescent="0.25">
      <c r="A5" t="s">
        <v>7</v>
      </c>
      <c r="B5" t="s">
        <v>8</v>
      </c>
      <c r="C5" s="2">
        <v>4.51</v>
      </c>
      <c r="D5">
        <v>4</v>
      </c>
      <c r="E5" s="2">
        <f t="shared" si="0"/>
        <v>18.04</v>
      </c>
      <c r="F5" s="4" t="s">
        <v>27</v>
      </c>
    </row>
    <row r="6" spans="1:10" x14ac:dyDescent="0.25">
      <c r="A6" t="s">
        <v>12</v>
      </c>
      <c r="B6" t="s">
        <v>23</v>
      </c>
      <c r="C6" s="2">
        <v>25.3</v>
      </c>
      <c r="D6">
        <v>2</v>
      </c>
      <c r="E6" s="2">
        <f t="shared" si="0"/>
        <v>50.6</v>
      </c>
      <c r="F6" s="4" t="s">
        <v>22</v>
      </c>
    </row>
    <row r="7" spans="1:10" x14ac:dyDescent="0.25">
      <c r="A7" t="s">
        <v>13</v>
      </c>
      <c r="B7" s="1" t="s">
        <v>15</v>
      </c>
      <c r="C7" s="3">
        <v>6.99</v>
      </c>
      <c r="D7" s="1">
        <v>2</v>
      </c>
      <c r="E7" s="2">
        <f t="shared" si="0"/>
        <v>13.98</v>
      </c>
      <c r="F7" s="4" t="s">
        <v>14</v>
      </c>
    </row>
    <row r="8" spans="1:10" x14ac:dyDescent="0.25">
      <c r="A8" t="s">
        <v>16</v>
      </c>
      <c r="B8" t="s">
        <v>18</v>
      </c>
      <c r="C8" s="2">
        <v>2.81</v>
      </c>
      <c r="D8">
        <v>2</v>
      </c>
      <c r="E8" s="2">
        <f t="shared" si="0"/>
        <v>5.62</v>
      </c>
      <c r="F8" s="4" t="s">
        <v>17</v>
      </c>
      <c r="G8" t="s">
        <v>34</v>
      </c>
    </row>
    <row r="9" spans="1:10" x14ac:dyDescent="0.25">
      <c r="A9" t="s">
        <v>19</v>
      </c>
      <c r="B9" t="s">
        <v>20</v>
      </c>
      <c r="C9" s="2">
        <v>3.35</v>
      </c>
      <c r="D9">
        <v>1</v>
      </c>
      <c r="E9" s="2">
        <f t="shared" si="0"/>
        <v>3.35</v>
      </c>
      <c r="F9" s="4" t="s">
        <v>21</v>
      </c>
      <c r="G9" t="s">
        <v>33</v>
      </c>
    </row>
    <row r="10" spans="1:10" x14ac:dyDescent="0.25">
      <c r="A10" t="s">
        <v>36</v>
      </c>
      <c r="B10" t="s">
        <v>39</v>
      </c>
      <c r="C10" s="2">
        <v>8.99</v>
      </c>
      <c r="D10">
        <v>1</v>
      </c>
      <c r="E10" s="2">
        <f t="shared" si="0"/>
        <v>8.99</v>
      </c>
      <c r="F10" s="4" t="s">
        <v>37</v>
      </c>
      <c r="G10" t="s">
        <v>38</v>
      </c>
    </row>
    <row r="11" spans="1:10" x14ac:dyDescent="0.25">
      <c r="A11" t="s">
        <v>41</v>
      </c>
      <c r="B11" t="s">
        <v>40</v>
      </c>
      <c r="C11" s="2">
        <v>4.99</v>
      </c>
      <c r="D11">
        <v>1</v>
      </c>
      <c r="E11" s="2">
        <f t="shared" si="0"/>
        <v>4.99</v>
      </c>
      <c r="F11" s="4" t="s">
        <v>42</v>
      </c>
    </row>
    <row r="12" spans="1:10" x14ac:dyDescent="0.25">
      <c r="A12" t="s">
        <v>45</v>
      </c>
      <c r="B12" t="s">
        <v>47</v>
      </c>
      <c r="C12" s="2">
        <v>4.99</v>
      </c>
      <c r="D12">
        <v>1</v>
      </c>
      <c r="E12" s="2">
        <f t="shared" si="0"/>
        <v>4.99</v>
      </c>
      <c r="F12" s="4" t="s">
        <v>43</v>
      </c>
    </row>
    <row r="13" spans="1:10" x14ac:dyDescent="0.25">
      <c r="A13" t="s">
        <v>46</v>
      </c>
      <c r="B13" t="s">
        <v>48</v>
      </c>
      <c r="C13" s="2">
        <v>4.99</v>
      </c>
      <c r="D13">
        <v>1</v>
      </c>
      <c r="E13" s="2">
        <f t="shared" si="0"/>
        <v>4.99</v>
      </c>
      <c r="F13" s="4" t="s">
        <v>44</v>
      </c>
    </row>
  </sheetData>
  <hyperlinks>
    <hyperlink ref="F3" r:id="rId1"/>
    <hyperlink ref="F2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Strauss, Andrew</dc:creator>
  <cp:lastModifiedBy>Strauss, Andrew</cp:lastModifiedBy>
  <dcterms:created xsi:type="dcterms:W3CDTF">2018-05-18T18:35:47Z</dcterms:created>
  <dcterms:modified xsi:type="dcterms:W3CDTF">2018-07-18T18:51:09Z</dcterms:modified>
</cp:coreProperties>
</file>