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1759FF58-ED35-49E2-9619-F1A3CC589B8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serve_margin" sheetId="2" r:id="rId1"/>
    <sheet name="capacity_credits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I9" i="2"/>
  <c r="A9" i="2"/>
  <c r="R8" i="2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Q8" i="2"/>
  <c r="J8" i="2"/>
  <c r="K8" i="2" s="1"/>
  <c r="L8" i="2" s="1"/>
  <c r="M8" i="2" s="1"/>
  <c r="N8" i="2" s="1"/>
  <c r="O8" i="2" s="1"/>
  <c r="P8" i="2" s="1"/>
  <c r="I8" i="2"/>
  <c r="H8" i="2"/>
  <c r="G8" i="2"/>
  <c r="F8" i="2"/>
  <c r="E8" i="2"/>
  <c r="D8" i="2"/>
  <c r="K7" i="2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I7" i="2"/>
  <c r="A7" i="2"/>
  <c r="R6" i="2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Q6" i="2"/>
  <c r="I6" i="2"/>
  <c r="J6" i="2" s="1"/>
  <c r="K6" i="2" s="1"/>
  <c r="L6" i="2" s="1"/>
  <c r="M6" i="2" s="1"/>
  <c r="N6" i="2" s="1"/>
  <c r="O6" i="2" s="1"/>
  <c r="P6" i="2" s="1"/>
  <c r="H6" i="2"/>
  <c r="G6" i="2"/>
  <c r="F6" i="2"/>
  <c r="E6" i="2"/>
  <c r="D6" i="2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H5" i="2"/>
  <c r="I5" i="2" s="1"/>
  <c r="A5" i="2"/>
  <c r="R4" i="2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Q4" i="2"/>
  <c r="I4" i="2"/>
  <c r="J4" i="2" s="1"/>
  <c r="K4" i="2" s="1"/>
  <c r="L4" i="2" s="1"/>
  <c r="M4" i="2" s="1"/>
  <c r="N4" i="2" s="1"/>
  <c r="O4" i="2" s="1"/>
  <c r="P4" i="2" s="1"/>
  <c r="H4" i="2"/>
  <c r="G4" i="2"/>
  <c r="F4" i="2"/>
  <c r="E4" i="2"/>
  <c r="D4" i="2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I3" i="2"/>
  <c r="A3" i="2"/>
  <c r="I2" i="2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H2" i="2"/>
  <c r="G2" i="2"/>
  <c r="F2" i="2"/>
  <c r="E2" i="2"/>
  <c r="D2" i="2"/>
</calcChain>
</file>

<file path=xl/sharedStrings.xml><?xml version="1.0" encoding="utf-8"?>
<sst xmlns="http://schemas.openxmlformats.org/spreadsheetml/2006/main" count="52" uniqueCount="40">
  <si>
    <t>technology</t>
  </si>
  <si>
    <t>BASE1</t>
  </si>
  <si>
    <t>BASE2</t>
  </si>
  <si>
    <t>BASE3</t>
  </si>
  <si>
    <t>BASE4</t>
  </si>
  <si>
    <t>battery_1h</t>
  </si>
  <si>
    <t>battery_4h</t>
  </si>
  <si>
    <t>battery_8h</t>
  </si>
  <si>
    <t>biomass_forestry</t>
  </si>
  <si>
    <t>biomass_landfill_gas</t>
  </si>
  <si>
    <t>biomass_biogas</t>
  </si>
  <si>
    <t>biomass_MSW</t>
  </si>
  <si>
    <t>coal</t>
  </si>
  <si>
    <t>nuclear</t>
  </si>
  <si>
    <t>ocgt_diesel</t>
  </si>
  <si>
    <t>ocgt_diesel_emg</t>
  </si>
  <si>
    <t>ocgt_gas</t>
  </si>
  <si>
    <t>ocgt_gas_h2_40</t>
  </si>
  <si>
    <t>ocgt_gas_h2_45</t>
  </si>
  <si>
    <t>ocgt_gas_h2_50</t>
  </si>
  <si>
    <t>ccgt_steam</t>
  </si>
  <si>
    <t>phs</t>
  </si>
  <si>
    <t>solar_pv</t>
  </si>
  <si>
    <t>solar_pv_low</t>
  </si>
  <si>
    <t>solar_pv_rooftop</t>
  </si>
  <si>
    <t>solar_csp</t>
  </si>
  <si>
    <t>wind</t>
  </si>
  <si>
    <t>wind_low</t>
  </si>
  <si>
    <t>scenario</t>
  </si>
  <si>
    <t>parameter</t>
  </si>
  <si>
    <t>unit</t>
  </si>
  <si>
    <t>RES_MRGN_0</t>
  </si>
  <si>
    <t>reserve_margin_active</t>
  </si>
  <si>
    <t>TRUE/FALSE</t>
  </si>
  <si>
    <t>reserve_margin</t>
  </si>
  <si>
    <t>%</t>
  </si>
  <si>
    <t>RES_MRGN_5</t>
  </si>
  <si>
    <t>RES_MRGN_10</t>
  </si>
  <si>
    <t>RES_MRGN_10_31</t>
  </si>
  <si>
    <t>battery_3h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</si>
</sst>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FFFF00"/>
        <bgColor rgb="FFFFD966"/>
      </patternFill>
    </fill>
    <fill>
      <patternFill patternType="solid">
        <fgColor rgb="FFEEEEEE"/>
        <bgColor rgb="FFEDEDED"/>
      </patternFill>
    </fill>
    <fill>
      <patternFill patternType="solid">
        <fgColor rgb="FFFBE5D6"/>
        <bgColor rgb="FFFBE3D6"/>
      </patternFill>
    </fill>
    <fill>
      <patternFill patternType="solid">
        <fgColor rgb="FFF8CBAD"/>
        <bgColor rgb="FFF6C6AD"/>
      </patternFill>
    </fill>
    <fill>
      <patternFill patternType="solid">
        <fgColor rgb="FFF4B183"/>
        <bgColor rgb="FFF2AA8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2" applyProtection="0"/>
    <xf numFmtId="0" fontId="3" fillId="2" borderId="1" applyProtection="0"/>
  </cellStyleXfs>
  <cellXfs count="15">
    <xf numFmtId="0" fontId="0" fillId="0" borderId="0" xfId="0"/>
    <xf numFmtId="0" fontId="2" fillId="0" borderId="0" xfId="2" applyBorder="1" applyAlignment="1" applyProtection="1">
      <alignment horizontal="left" vertical="center" wrapText="1"/>
    </xf>
    <xf numFmtId="0" fontId="3" fillId="2" borderId="1" xfId="3" applyProtection="1"/>
    <xf numFmtId="164" fontId="1" fillId="0" borderId="0" xfId="1" applyNumberFormat="1" applyBorder="1" applyProtection="1"/>
    <xf numFmtId="164" fontId="1" fillId="3" borderId="0" xfId="1" applyNumberFormat="1" applyFill="1" applyBorder="1" applyProtection="1"/>
    <xf numFmtId="0" fontId="2" fillId="0" borderId="0" xfId="2" applyBorder="1" applyAlignment="1" applyProtection="1">
      <alignment horizontal="center" vertical="center" wrapText="1"/>
    </xf>
    <xf numFmtId="0" fontId="3" fillId="2" borderId="0" xfId="3" applyBorder="1" applyProtection="1"/>
    <xf numFmtId="0" fontId="3" fillId="2" borderId="0" xfId="3" applyBorder="1" applyAlignment="1" applyProtection="1">
      <alignment horizontal="right"/>
      <protection locked="0"/>
    </xf>
    <xf numFmtId="0" fontId="0" fillId="5" borderId="0" xfId="0" applyFill="1"/>
    <xf numFmtId="0" fontId="0" fillId="4" borderId="0" xfId="0" applyFill="1" applyAlignment="1">
      <alignment horizontal="right"/>
    </xf>
    <xf numFmtId="0" fontId="3" fillId="2" borderId="0" xfId="3" applyBorder="1" applyAlignment="1" applyProtection="1">
      <alignment horizontal="left"/>
      <protection locked="0"/>
    </xf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</cellXfs>
  <cellStyles count="4">
    <cellStyle name="Excel Built-in Heading 2" xfId="2" xr:uid="{1E9D77BB-93FA-4263-AFE4-2945AE6ACE30}"/>
    <cellStyle name="Excel Built-in Input" xfId="3" xr:uid="{37DB297F-BE65-46B1-9561-536EF022F687}"/>
    <cellStyle name="Normal" xfId="0" builtinId="0"/>
    <cellStyle name="Percent" xfId="1" builtinId="5"/>
  </cellStyles>
  <dxfs count="1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C7E1-769F-4B9F-859A-2E4C5E6D79B9}">
  <dimension ref="A1:AK9"/>
  <sheetViews>
    <sheetView workbookViewId="0">
      <selection activeCell="H28" sqref="H28"/>
    </sheetView>
  </sheetViews>
  <sheetFormatPr defaultRowHeight="15" x14ac:dyDescent="0.25"/>
  <cols>
    <col min="1" max="1" width="17.140625" customWidth="1"/>
    <col min="2" max="2" width="33.140625" customWidth="1"/>
    <col min="3" max="3" width="12.42578125" customWidth="1"/>
    <col min="4" max="4" width="11.42578125" customWidth="1"/>
    <col min="5" max="5" width="8.140625" customWidth="1"/>
    <col min="6" max="8" width="7.42578125" customWidth="1"/>
    <col min="9" max="36" width="9.42578125" style="14" customWidth="1"/>
    <col min="37" max="37" width="7.85546875" style="14" customWidth="1"/>
  </cols>
  <sheetData>
    <row r="1" spans="1:37" ht="17.25" x14ac:dyDescent="0.25">
      <c r="A1" s="5" t="s">
        <v>28</v>
      </c>
      <c r="B1" s="5" t="s">
        <v>29</v>
      </c>
      <c r="C1" s="5" t="s">
        <v>30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8" t="s">
        <v>31</v>
      </c>
      <c r="B2" s="6" t="s">
        <v>32</v>
      </c>
      <c r="C2" s="7" t="s">
        <v>33</v>
      </c>
      <c r="D2" s="9" t="b">
        <f>FALSE()</f>
        <v>0</v>
      </c>
      <c r="E2" s="9" t="b">
        <f>FALSE()</f>
        <v>0</v>
      </c>
      <c r="F2" s="9" t="b">
        <f>FALSE()</f>
        <v>0</v>
      </c>
      <c r="G2" s="9" t="b">
        <f>FALSE()</f>
        <v>0</v>
      </c>
      <c r="H2" s="9" t="b">
        <f>FALSE()</f>
        <v>0</v>
      </c>
      <c r="I2" s="9" t="b">
        <f>FALSE()</f>
        <v>0</v>
      </c>
      <c r="J2" s="9" t="b">
        <f t="shared" ref="J2:Y9" si="0">I2</f>
        <v>0</v>
      </c>
      <c r="K2" s="9" t="b">
        <f t="shared" si="0"/>
        <v>0</v>
      </c>
      <c r="L2" s="9" t="b">
        <f t="shared" si="0"/>
        <v>0</v>
      </c>
      <c r="M2" s="9" t="b">
        <f t="shared" si="0"/>
        <v>0</v>
      </c>
      <c r="N2" s="9" t="b">
        <f t="shared" si="0"/>
        <v>0</v>
      </c>
      <c r="O2" s="9" t="b">
        <f t="shared" si="0"/>
        <v>0</v>
      </c>
      <c r="P2" s="9" t="b">
        <f t="shared" si="0"/>
        <v>0</v>
      </c>
      <c r="Q2" s="9" t="b">
        <f t="shared" si="0"/>
        <v>0</v>
      </c>
      <c r="R2" s="9" t="b">
        <f t="shared" si="0"/>
        <v>0</v>
      </c>
      <c r="S2" s="9" t="b">
        <f t="shared" si="0"/>
        <v>0</v>
      </c>
      <c r="T2" s="9" t="b">
        <f t="shared" si="0"/>
        <v>0</v>
      </c>
      <c r="U2" s="9" t="b">
        <f t="shared" si="0"/>
        <v>0</v>
      </c>
      <c r="V2" s="9" t="b">
        <f t="shared" si="0"/>
        <v>0</v>
      </c>
      <c r="W2" s="9" t="b">
        <f t="shared" si="0"/>
        <v>0</v>
      </c>
      <c r="X2" s="9" t="b">
        <f t="shared" si="0"/>
        <v>0</v>
      </c>
      <c r="Y2" s="9" t="b">
        <f t="shared" si="0"/>
        <v>0</v>
      </c>
      <c r="Z2" s="9" t="b">
        <f t="shared" ref="Z2:AK9" si="1">Y2</f>
        <v>0</v>
      </c>
      <c r="AA2" s="9" t="b">
        <f t="shared" si="1"/>
        <v>0</v>
      </c>
      <c r="AB2" s="9" t="b">
        <f t="shared" si="1"/>
        <v>0</v>
      </c>
      <c r="AC2" s="9" t="b">
        <f t="shared" si="1"/>
        <v>0</v>
      </c>
      <c r="AD2" s="9" t="b">
        <f t="shared" si="1"/>
        <v>0</v>
      </c>
      <c r="AE2" s="9" t="b">
        <f t="shared" si="1"/>
        <v>0</v>
      </c>
      <c r="AF2" s="9" t="b">
        <f t="shared" si="1"/>
        <v>0</v>
      </c>
      <c r="AG2" s="9" t="b">
        <f t="shared" si="1"/>
        <v>0</v>
      </c>
      <c r="AH2" s="9" t="b">
        <f t="shared" si="1"/>
        <v>0</v>
      </c>
      <c r="AI2" s="9" t="b">
        <f t="shared" si="1"/>
        <v>0</v>
      </c>
      <c r="AJ2" s="9" t="b">
        <f t="shared" si="1"/>
        <v>0</v>
      </c>
      <c r="AK2" s="9" t="b">
        <f t="shared" si="1"/>
        <v>0</v>
      </c>
    </row>
    <row r="3" spans="1:37" x14ac:dyDescent="0.25">
      <c r="A3" s="8" t="str">
        <f>A2</f>
        <v>RES_MRGN_0</v>
      </c>
      <c r="B3" s="10" t="s">
        <v>34</v>
      </c>
      <c r="C3" s="7" t="s">
        <v>35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f>H3</f>
        <v>0</v>
      </c>
      <c r="J3" s="11"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  <c r="N3" s="11">
        <f t="shared" si="0"/>
        <v>0</v>
      </c>
      <c r="O3" s="11">
        <f t="shared" si="0"/>
        <v>0</v>
      </c>
      <c r="P3" s="11">
        <f t="shared" si="0"/>
        <v>0</v>
      </c>
      <c r="Q3" s="11">
        <f t="shared" si="0"/>
        <v>0</v>
      </c>
      <c r="R3" s="11">
        <f t="shared" si="0"/>
        <v>0</v>
      </c>
      <c r="S3" s="11">
        <f t="shared" si="0"/>
        <v>0</v>
      </c>
      <c r="T3" s="11">
        <f t="shared" si="0"/>
        <v>0</v>
      </c>
      <c r="U3" s="11">
        <f t="shared" si="0"/>
        <v>0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1">
        <f t="shared" si="1"/>
        <v>0</v>
      </c>
      <c r="AJ3" s="11">
        <f t="shared" si="1"/>
        <v>0</v>
      </c>
      <c r="AK3" s="11">
        <f t="shared" si="1"/>
        <v>0</v>
      </c>
    </row>
    <row r="4" spans="1:37" x14ac:dyDescent="0.25">
      <c r="A4" s="12" t="s">
        <v>36</v>
      </c>
      <c r="B4" s="6" t="s">
        <v>32</v>
      </c>
      <c r="C4" s="7" t="s">
        <v>33</v>
      </c>
      <c r="D4" s="9" t="b">
        <f>FALSE()</f>
        <v>0</v>
      </c>
      <c r="E4" s="9" t="b">
        <f>FALSE()</f>
        <v>0</v>
      </c>
      <c r="F4" s="9" t="b">
        <f>FALSE()</f>
        <v>0</v>
      </c>
      <c r="G4" s="9" t="b">
        <f>FALSE()</f>
        <v>0</v>
      </c>
      <c r="H4" s="9" t="b">
        <f>FALSE()</f>
        <v>0</v>
      </c>
      <c r="I4" s="9" t="b">
        <f>FALSE()</f>
        <v>0</v>
      </c>
      <c r="J4" s="9" t="b">
        <f t="shared" ref="J4:R5" si="2">I4</f>
        <v>0</v>
      </c>
      <c r="K4" s="9" t="b">
        <f t="shared" si="2"/>
        <v>0</v>
      </c>
      <c r="L4" s="9" t="b">
        <f t="shared" si="2"/>
        <v>0</v>
      </c>
      <c r="M4" s="9" t="b">
        <f t="shared" si="2"/>
        <v>0</v>
      </c>
      <c r="N4" s="9" t="b">
        <f t="shared" si="2"/>
        <v>0</v>
      </c>
      <c r="O4" s="9" t="b">
        <f t="shared" si="2"/>
        <v>0</v>
      </c>
      <c r="P4" s="9" t="b">
        <f t="shared" si="2"/>
        <v>0</v>
      </c>
      <c r="Q4" s="9" t="b">
        <f>TRUE()</f>
        <v>1</v>
      </c>
      <c r="R4" s="9" t="b">
        <f>TRUE()</f>
        <v>1</v>
      </c>
      <c r="S4" s="9" t="b">
        <f t="shared" si="0"/>
        <v>1</v>
      </c>
      <c r="T4" s="9" t="b">
        <f t="shared" si="0"/>
        <v>1</v>
      </c>
      <c r="U4" s="9" t="b">
        <f t="shared" si="0"/>
        <v>1</v>
      </c>
      <c r="V4" s="9" t="b">
        <f t="shared" si="0"/>
        <v>1</v>
      </c>
      <c r="W4" s="9" t="b">
        <f t="shared" si="0"/>
        <v>1</v>
      </c>
      <c r="X4" s="9" t="b">
        <f t="shared" si="0"/>
        <v>1</v>
      </c>
      <c r="Y4" s="9" t="b">
        <f t="shared" si="0"/>
        <v>1</v>
      </c>
      <c r="Z4" s="9" t="b">
        <f t="shared" si="1"/>
        <v>1</v>
      </c>
      <c r="AA4" s="9" t="b">
        <f t="shared" si="1"/>
        <v>1</v>
      </c>
      <c r="AB4" s="9" t="b">
        <f t="shared" si="1"/>
        <v>1</v>
      </c>
      <c r="AC4" s="9" t="b">
        <f t="shared" si="1"/>
        <v>1</v>
      </c>
      <c r="AD4" s="9" t="b">
        <f t="shared" si="1"/>
        <v>1</v>
      </c>
      <c r="AE4" s="9" t="b">
        <f t="shared" si="1"/>
        <v>1</v>
      </c>
      <c r="AF4" s="9" t="b">
        <f t="shared" si="1"/>
        <v>1</v>
      </c>
      <c r="AG4" s="9" t="b">
        <f t="shared" si="1"/>
        <v>1</v>
      </c>
      <c r="AH4" s="9" t="b">
        <f t="shared" si="1"/>
        <v>1</v>
      </c>
      <c r="AI4" s="9" t="b">
        <f t="shared" si="1"/>
        <v>1</v>
      </c>
      <c r="AJ4" s="9" t="b">
        <f t="shared" si="1"/>
        <v>1</v>
      </c>
      <c r="AK4" s="9" t="b">
        <f t="shared" si="1"/>
        <v>1</v>
      </c>
    </row>
    <row r="5" spans="1:37" x14ac:dyDescent="0.25">
      <c r="A5" s="12" t="str">
        <f>A4</f>
        <v>RES_MRGN_5</v>
      </c>
      <c r="B5" s="10" t="s">
        <v>34</v>
      </c>
      <c r="C5" s="7" t="s">
        <v>35</v>
      </c>
      <c r="D5" s="11">
        <v>0.05</v>
      </c>
      <c r="E5" s="11">
        <v>0.05</v>
      </c>
      <c r="F5" s="11">
        <v>0.05</v>
      </c>
      <c r="G5" s="11">
        <v>0.05</v>
      </c>
      <c r="H5" s="11">
        <f>G5</f>
        <v>0.05</v>
      </c>
      <c r="I5" s="11">
        <f>H5</f>
        <v>0.05</v>
      </c>
      <c r="J5" s="11">
        <v>0.05</v>
      </c>
      <c r="K5" s="11">
        <f t="shared" si="2"/>
        <v>0.05</v>
      </c>
      <c r="L5" s="11">
        <f t="shared" si="2"/>
        <v>0.05</v>
      </c>
      <c r="M5" s="11">
        <f t="shared" si="2"/>
        <v>0.05</v>
      </c>
      <c r="N5" s="11">
        <f t="shared" si="2"/>
        <v>0.05</v>
      </c>
      <c r="O5" s="11">
        <f t="shared" si="2"/>
        <v>0.05</v>
      </c>
      <c r="P5" s="11">
        <f t="shared" si="2"/>
        <v>0.05</v>
      </c>
      <c r="Q5" s="11">
        <f t="shared" si="2"/>
        <v>0.05</v>
      </c>
      <c r="R5" s="11">
        <f t="shared" si="2"/>
        <v>0.05</v>
      </c>
      <c r="S5" s="11">
        <f t="shared" si="0"/>
        <v>0.05</v>
      </c>
      <c r="T5" s="11">
        <f t="shared" si="0"/>
        <v>0.05</v>
      </c>
      <c r="U5" s="11">
        <f t="shared" si="0"/>
        <v>0.05</v>
      </c>
      <c r="V5" s="11">
        <f t="shared" si="0"/>
        <v>0.05</v>
      </c>
      <c r="W5" s="11">
        <f t="shared" si="0"/>
        <v>0.05</v>
      </c>
      <c r="X5" s="11">
        <f t="shared" si="0"/>
        <v>0.05</v>
      </c>
      <c r="Y5" s="11">
        <f t="shared" si="0"/>
        <v>0.05</v>
      </c>
      <c r="Z5" s="11">
        <f t="shared" si="1"/>
        <v>0.05</v>
      </c>
      <c r="AA5" s="11">
        <f t="shared" si="1"/>
        <v>0.05</v>
      </c>
      <c r="AB5" s="11">
        <f t="shared" si="1"/>
        <v>0.05</v>
      </c>
      <c r="AC5" s="11">
        <f t="shared" si="1"/>
        <v>0.05</v>
      </c>
      <c r="AD5" s="11">
        <f t="shared" si="1"/>
        <v>0.05</v>
      </c>
      <c r="AE5" s="11">
        <f t="shared" si="1"/>
        <v>0.05</v>
      </c>
      <c r="AF5" s="11">
        <f t="shared" si="1"/>
        <v>0.05</v>
      </c>
      <c r="AG5" s="11">
        <f t="shared" si="1"/>
        <v>0.05</v>
      </c>
      <c r="AH5" s="11">
        <f t="shared" si="1"/>
        <v>0.05</v>
      </c>
      <c r="AI5" s="11">
        <f t="shared" si="1"/>
        <v>0.05</v>
      </c>
      <c r="AJ5" s="11">
        <f t="shared" si="1"/>
        <v>0.05</v>
      </c>
      <c r="AK5" s="11">
        <f t="shared" si="1"/>
        <v>0.05</v>
      </c>
    </row>
    <row r="6" spans="1:37" x14ac:dyDescent="0.25">
      <c r="A6" s="13" t="s">
        <v>37</v>
      </c>
      <c r="B6" s="6" t="s">
        <v>32</v>
      </c>
      <c r="C6" s="7" t="s">
        <v>33</v>
      </c>
      <c r="D6" s="9" t="b">
        <f>FALSE()</f>
        <v>0</v>
      </c>
      <c r="E6" s="9" t="b">
        <f>FALSE()</f>
        <v>0</v>
      </c>
      <c r="F6" s="9" t="b">
        <f>FALSE()</f>
        <v>0</v>
      </c>
      <c r="G6" s="9" t="b">
        <f>FALSE()</f>
        <v>0</v>
      </c>
      <c r="H6" s="9" t="b">
        <f>FALSE()</f>
        <v>0</v>
      </c>
      <c r="I6" s="9" t="b">
        <f>FALSE()</f>
        <v>0</v>
      </c>
      <c r="J6" s="9" t="b">
        <f t="shared" ref="J6:R7" si="3">I6</f>
        <v>0</v>
      </c>
      <c r="K6" s="9" t="b">
        <f t="shared" si="3"/>
        <v>0</v>
      </c>
      <c r="L6" s="9" t="b">
        <f t="shared" si="3"/>
        <v>0</v>
      </c>
      <c r="M6" s="9" t="b">
        <f t="shared" si="3"/>
        <v>0</v>
      </c>
      <c r="N6" s="9" t="b">
        <f t="shared" si="3"/>
        <v>0</v>
      </c>
      <c r="O6" s="9" t="b">
        <f t="shared" si="3"/>
        <v>0</v>
      </c>
      <c r="P6" s="9" t="b">
        <f t="shared" si="3"/>
        <v>0</v>
      </c>
      <c r="Q6" s="9" t="b">
        <f>TRUE()</f>
        <v>1</v>
      </c>
      <c r="R6" s="9" t="b">
        <f>TRUE()</f>
        <v>1</v>
      </c>
      <c r="S6" s="9" t="b">
        <f t="shared" si="0"/>
        <v>1</v>
      </c>
      <c r="T6" s="9" t="b">
        <f t="shared" si="0"/>
        <v>1</v>
      </c>
      <c r="U6" s="9" t="b">
        <f t="shared" si="0"/>
        <v>1</v>
      </c>
      <c r="V6" s="9" t="b">
        <f t="shared" si="0"/>
        <v>1</v>
      </c>
      <c r="W6" s="9" t="b">
        <f t="shared" si="0"/>
        <v>1</v>
      </c>
      <c r="X6" s="9" t="b">
        <f t="shared" si="0"/>
        <v>1</v>
      </c>
      <c r="Y6" s="9" t="b">
        <f t="shared" si="0"/>
        <v>1</v>
      </c>
      <c r="Z6" s="9" t="b">
        <f t="shared" si="1"/>
        <v>1</v>
      </c>
      <c r="AA6" s="9" t="b">
        <f t="shared" si="1"/>
        <v>1</v>
      </c>
      <c r="AB6" s="9" t="b">
        <f t="shared" si="1"/>
        <v>1</v>
      </c>
      <c r="AC6" s="9" t="b">
        <f t="shared" si="1"/>
        <v>1</v>
      </c>
      <c r="AD6" s="9" t="b">
        <f t="shared" si="1"/>
        <v>1</v>
      </c>
      <c r="AE6" s="9" t="b">
        <f t="shared" si="1"/>
        <v>1</v>
      </c>
      <c r="AF6" s="9" t="b">
        <f t="shared" si="1"/>
        <v>1</v>
      </c>
      <c r="AG6" s="9" t="b">
        <f t="shared" si="1"/>
        <v>1</v>
      </c>
      <c r="AH6" s="9" t="b">
        <f t="shared" si="1"/>
        <v>1</v>
      </c>
      <c r="AI6" s="9" t="b">
        <f t="shared" si="1"/>
        <v>1</v>
      </c>
      <c r="AJ6" s="9" t="b">
        <f t="shared" si="1"/>
        <v>1</v>
      </c>
      <c r="AK6" s="9" t="b">
        <f t="shared" si="1"/>
        <v>1</v>
      </c>
    </row>
    <row r="7" spans="1:37" x14ac:dyDescent="0.25">
      <c r="A7" s="13" t="str">
        <f>A6</f>
        <v>RES_MRGN_10</v>
      </c>
      <c r="B7" s="10" t="s">
        <v>34</v>
      </c>
      <c r="C7" s="7" t="s">
        <v>35</v>
      </c>
      <c r="D7" s="11">
        <v>0.1</v>
      </c>
      <c r="E7" s="11">
        <v>0.1</v>
      </c>
      <c r="F7" s="11">
        <v>0.1</v>
      </c>
      <c r="G7" s="11">
        <v>0.1</v>
      </c>
      <c r="H7" s="11">
        <v>0.1</v>
      </c>
      <c r="I7" s="11">
        <f>H7</f>
        <v>0.1</v>
      </c>
      <c r="J7" s="11">
        <v>0.1</v>
      </c>
      <c r="K7" s="11">
        <f t="shared" si="3"/>
        <v>0.1</v>
      </c>
      <c r="L7" s="11">
        <f t="shared" si="3"/>
        <v>0.1</v>
      </c>
      <c r="M7" s="11">
        <f t="shared" si="3"/>
        <v>0.1</v>
      </c>
      <c r="N7" s="11">
        <f t="shared" si="3"/>
        <v>0.1</v>
      </c>
      <c r="O7" s="11">
        <f t="shared" si="3"/>
        <v>0.1</v>
      </c>
      <c r="P7" s="11">
        <f t="shared" si="3"/>
        <v>0.1</v>
      </c>
      <c r="Q7" s="11">
        <f t="shared" si="3"/>
        <v>0.1</v>
      </c>
      <c r="R7" s="11">
        <f t="shared" si="3"/>
        <v>0.1</v>
      </c>
      <c r="S7" s="11">
        <f t="shared" si="0"/>
        <v>0.1</v>
      </c>
      <c r="T7" s="11">
        <f t="shared" si="0"/>
        <v>0.1</v>
      </c>
      <c r="U7" s="11">
        <f t="shared" si="0"/>
        <v>0.1</v>
      </c>
      <c r="V7" s="11">
        <f t="shared" si="0"/>
        <v>0.1</v>
      </c>
      <c r="W7" s="11">
        <f t="shared" si="0"/>
        <v>0.1</v>
      </c>
      <c r="X7" s="11">
        <f t="shared" si="0"/>
        <v>0.1</v>
      </c>
      <c r="Y7" s="11">
        <f t="shared" si="0"/>
        <v>0.1</v>
      </c>
      <c r="Z7" s="11">
        <f t="shared" si="1"/>
        <v>0.1</v>
      </c>
      <c r="AA7" s="11">
        <f t="shared" si="1"/>
        <v>0.1</v>
      </c>
      <c r="AB7" s="11">
        <f t="shared" si="1"/>
        <v>0.1</v>
      </c>
      <c r="AC7" s="11">
        <f t="shared" si="1"/>
        <v>0.1</v>
      </c>
      <c r="AD7" s="11">
        <f t="shared" si="1"/>
        <v>0.1</v>
      </c>
      <c r="AE7" s="11">
        <f t="shared" si="1"/>
        <v>0.1</v>
      </c>
      <c r="AF7" s="11">
        <f t="shared" si="1"/>
        <v>0.1</v>
      </c>
      <c r="AG7" s="11">
        <f t="shared" si="1"/>
        <v>0.1</v>
      </c>
      <c r="AH7" s="11">
        <f t="shared" si="1"/>
        <v>0.1</v>
      </c>
      <c r="AI7" s="11">
        <f t="shared" si="1"/>
        <v>0.1</v>
      </c>
      <c r="AJ7" s="11">
        <f t="shared" si="1"/>
        <v>0.1</v>
      </c>
      <c r="AK7" s="11">
        <f t="shared" si="1"/>
        <v>0.1</v>
      </c>
    </row>
    <row r="8" spans="1:37" x14ac:dyDescent="0.25">
      <c r="A8" s="13" t="s">
        <v>38</v>
      </c>
      <c r="B8" s="6" t="s">
        <v>32</v>
      </c>
      <c r="C8" s="7" t="s">
        <v>33</v>
      </c>
      <c r="D8" s="9" t="b">
        <f>FALSE()</f>
        <v>0</v>
      </c>
      <c r="E8" s="9" t="b">
        <f>FALSE()</f>
        <v>0</v>
      </c>
      <c r="F8" s="9" t="b">
        <f>FALSE()</f>
        <v>0</v>
      </c>
      <c r="G8" s="9" t="b">
        <f>FALSE()</f>
        <v>0</v>
      </c>
      <c r="H8" s="9" t="b">
        <f>FALSE()</f>
        <v>0</v>
      </c>
      <c r="I8" s="9" t="b">
        <f>FALSE()</f>
        <v>0</v>
      </c>
      <c r="J8" s="9" t="b">
        <f t="shared" ref="J8:R9" si="4">I8</f>
        <v>0</v>
      </c>
      <c r="K8" s="9" t="b">
        <f t="shared" si="4"/>
        <v>0</v>
      </c>
      <c r="L8" s="9" t="b">
        <f t="shared" si="4"/>
        <v>0</v>
      </c>
      <c r="M8" s="9" t="b">
        <f t="shared" si="4"/>
        <v>0</v>
      </c>
      <c r="N8" s="9" t="b">
        <f t="shared" si="4"/>
        <v>0</v>
      </c>
      <c r="O8" s="9" t="b">
        <f t="shared" si="4"/>
        <v>0</v>
      </c>
      <c r="P8" s="9" t="b">
        <f t="shared" si="4"/>
        <v>0</v>
      </c>
      <c r="Q8" s="9" t="b">
        <f>FALSE()</f>
        <v>0</v>
      </c>
      <c r="R8" s="9" t="b">
        <f>TRUE()</f>
        <v>1</v>
      </c>
      <c r="S8" s="9" t="b">
        <f t="shared" si="0"/>
        <v>1</v>
      </c>
      <c r="T8" s="9" t="b">
        <f t="shared" si="0"/>
        <v>1</v>
      </c>
      <c r="U8" s="9" t="b">
        <f t="shared" si="0"/>
        <v>1</v>
      </c>
      <c r="V8" s="9" t="b">
        <f t="shared" si="0"/>
        <v>1</v>
      </c>
      <c r="W8" s="9" t="b">
        <f t="shared" si="0"/>
        <v>1</v>
      </c>
      <c r="X8" s="9" t="b">
        <f t="shared" si="0"/>
        <v>1</v>
      </c>
      <c r="Y8" s="9" t="b">
        <f t="shared" si="0"/>
        <v>1</v>
      </c>
      <c r="Z8" s="9" t="b">
        <f t="shared" si="1"/>
        <v>1</v>
      </c>
      <c r="AA8" s="9" t="b">
        <f t="shared" si="1"/>
        <v>1</v>
      </c>
      <c r="AB8" s="9" t="b">
        <f t="shared" si="1"/>
        <v>1</v>
      </c>
      <c r="AC8" s="9" t="b">
        <f t="shared" si="1"/>
        <v>1</v>
      </c>
      <c r="AD8" s="9" t="b">
        <f t="shared" si="1"/>
        <v>1</v>
      </c>
      <c r="AE8" s="9" t="b">
        <f t="shared" si="1"/>
        <v>1</v>
      </c>
      <c r="AF8" s="9" t="b">
        <f t="shared" si="1"/>
        <v>1</v>
      </c>
      <c r="AG8" s="9" t="b">
        <f t="shared" si="1"/>
        <v>1</v>
      </c>
      <c r="AH8" s="9" t="b">
        <f t="shared" si="1"/>
        <v>1</v>
      </c>
      <c r="AI8" s="9" t="b">
        <f t="shared" si="1"/>
        <v>1</v>
      </c>
      <c r="AJ8" s="9" t="b">
        <f t="shared" si="1"/>
        <v>1</v>
      </c>
      <c r="AK8" s="9" t="b">
        <f t="shared" si="1"/>
        <v>1</v>
      </c>
    </row>
    <row r="9" spans="1:37" x14ac:dyDescent="0.25">
      <c r="A9" s="13" t="str">
        <f>A8</f>
        <v>RES_MRGN_10_31</v>
      </c>
      <c r="B9" s="10" t="s">
        <v>34</v>
      </c>
      <c r="C9" s="7" t="s">
        <v>35</v>
      </c>
      <c r="D9" s="11">
        <v>0.1</v>
      </c>
      <c r="E9" s="11">
        <v>0.1</v>
      </c>
      <c r="F9" s="11">
        <v>0.1</v>
      </c>
      <c r="G9" s="11">
        <v>0.1</v>
      </c>
      <c r="H9" s="11">
        <v>0.1</v>
      </c>
      <c r="I9" s="11">
        <f>H9</f>
        <v>0.1</v>
      </c>
      <c r="J9" s="11">
        <v>0.1</v>
      </c>
      <c r="K9" s="11">
        <f t="shared" si="4"/>
        <v>0.1</v>
      </c>
      <c r="L9" s="11">
        <f t="shared" si="4"/>
        <v>0.1</v>
      </c>
      <c r="M9" s="11">
        <f t="shared" si="4"/>
        <v>0.1</v>
      </c>
      <c r="N9" s="11">
        <f t="shared" si="4"/>
        <v>0.1</v>
      </c>
      <c r="O9" s="11">
        <f t="shared" si="4"/>
        <v>0.1</v>
      </c>
      <c r="P9" s="11">
        <f t="shared" si="4"/>
        <v>0.1</v>
      </c>
      <c r="Q9" s="11">
        <f t="shared" si="4"/>
        <v>0.1</v>
      </c>
      <c r="R9" s="11">
        <f t="shared" si="4"/>
        <v>0.1</v>
      </c>
      <c r="S9" s="11">
        <f t="shared" si="0"/>
        <v>0.1</v>
      </c>
      <c r="T9" s="11">
        <f t="shared" si="0"/>
        <v>0.1</v>
      </c>
      <c r="U9" s="11">
        <f t="shared" si="0"/>
        <v>0.1</v>
      </c>
      <c r="V9" s="11">
        <f t="shared" si="0"/>
        <v>0.1</v>
      </c>
      <c r="W9" s="11">
        <f t="shared" si="0"/>
        <v>0.1</v>
      </c>
      <c r="X9" s="11">
        <f t="shared" si="0"/>
        <v>0.1</v>
      </c>
      <c r="Y9" s="11">
        <f t="shared" si="0"/>
        <v>0.1</v>
      </c>
      <c r="Z9" s="11">
        <f t="shared" si="1"/>
        <v>0.1</v>
      </c>
      <c r="AA9" s="11">
        <f t="shared" si="1"/>
        <v>0.1</v>
      </c>
      <c r="AB9" s="11">
        <f t="shared" si="1"/>
        <v>0.1</v>
      </c>
      <c r="AC9" s="11">
        <f t="shared" si="1"/>
        <v>0.1</v>
      </c>
      <c r="AD9" s="11">
        <f t="shared" si="1"/>
        <v>0.1</v>
      </c>
      <c r="AE9" s="11">
        <f t="shared" si="1"/>
        <v>0.1</v>
      </c>
      <c r="AF9" s="11">
        <f t="shared" si="1"/>
        <v>0.1</v>
      </c>
      <c r="AG9" s="11">
        <f t="shared" si="1"/>
        <v>0.1</v>
      </c>
      <c r="AH9" s="11">
        <f t="shared" si="1"/>
        <v>0.1</v>
      </c>
      <c r="AI9" s="11">
        <f t="shared" si="1"/>
        <v>0.1</v>
      </c>
      <c r="AJ9" s="11">
        <f t="shared" si="1"/>
        <v>0.1</v>
      </c>
      <c r="AK9" s="11">
        <f t="shared" si="1"/>
        <v>0.1</v>
      </c>
    </row>
  </sheetData>
  <conditionalFormatting sqref="A2:A9">
    <cfRule type="containsText" dxfId="0" priority="1" operator="containsText" text="ignore">
      <formula>NOT(ISERROR(SEARCH("ignore",A2)))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J9" sqref="J9"/>
    </sheetView>
  </sheetViews>
  <sheetFormatPr defaultRowHeight="15" x14ac:dyDescent="0.25"/>
  <cols>
    <col min="1" max="1" width="19.7109375" customWidth="1"/>
    <col min="2" max="5" width="8.7109375"/>
  </cols>
  <sheetData>
    <row r="1" spans="1:5" ht="17.2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0.25</v>
      </c>
      <c r="C2" s="4">
        <v>0.25</v>
      </c>
      <c r="D2" s="3">
        <v>0.25</v>
      </c>
      <c r="E2" s="3">
        <v>0.25</v>
      </c>
    </row>
    <row r="3" spans="1:5" x14ac:dyDescent="0.25">
      <c r="A3" s="2" t="s">
        <v>39</v>
      </c>
      <c r="B3" s="3">
        <v>0.5</v>
      </c>
      <c r="C3" s="4">
        <v>0.5</v>
      </c>
      <c r="D3" s="3">
        <v>0.5</v>
      </c>
      <c r="E3" s="3">
        <v>0.5</v>
      </c>
    </row>
    <row r="4" spans="1:5" x14ac:dyDescent="0.25">
      <c r="A4" s="2" t="s">
        <v>6</v>
      </c>
      <c r="B4" s="3">
        <v>0.5</v>
      </c>
      <c r="C4" s="4">
        <v>0.5</v>
      </c>
      <c r="D4" s="3">
        <v>0.5</v>
      </c>
      <c r="E4" s="3">
        <v>0.5</v>
      </c>
    </row>
    <row r="5" spans="1:5" x14ac:dyDescent="0.25">
      <c r="A5" s="2" t="s">
        <v>7</v>
      </c>
      <c r="B5" s="3">
        <v>0.5</v>
      </c>
      <c r="C5" s="4">
        <v>0.75</v>
      </c>
      <c r="D5" s="3">
        <v>0.5</v>
      </c>
      <c r="E5" s="3">
        <v>0.75</v>
      </c>
    </row>
    <row r="6" spans="1:5" x14ac:dyDescent="0.25">
      <c r="A6" s="2" t="s">
        <v>8</v>
      </c>
      <c r="B6" s="3">
        <v>1</v>
      </c>
      <c r="C6" s="4">
        <v>1</v>
      </c>
      <c r="D6" s="3">
        <v>1</v>
      </c>
      <c r="E6" s="3">
        <v>1</v>
      </c>
    </row>
    <row r="7" spans="1:5" x14ac:dyDescent="0.25">
      <c r="A7" s="2" t="s">
        <v>9</v>
      </c>
      <c r="B7" s="3">
        <v>1</v>
      </c>
      <c r="C7" s="4">
        <v>1</v>
      </c>
      <c r="D7" s="3">
        <v>1</v>
      </c>
      <c r="E7" s="3">
        <v>1</v>
      </c>
    </row>
    <row r="8" spans="1:5" x14ac:dyDescent="0.25">
      <c r="A8" s="2" t="s">
        <v>10</v>
      </c>
      <c r="B8" s="3">
        <v>1</v>
      </c>
      <c r="C8" s="4">
        <v>1</v>
      </c>
      <c r="D8" s="3">
        <v>1</v>
      </c>
      <c r="E8" s="3">
        <v>1</v>
      </c>
    </row>
    <row r="9" spans="1:5" x14ac:dyDescent="0.25">
      <c r="A9" s="2" t="s">
        <v>11</v>
      </c>
      <c r="B9" s="3">
        <v>1</v>
      </c>
      <c r="C9" s="4">
        <v>1</v>
      </c>
      <c r="D9" s="3">
        <v>1</v>
      </c>
      <c r="E9" s="3">
        <v>1</v>
      </c>
    </row>
    <row r="10" spans="1:5" x14ac:dyDescent="0.25">
      <c r="A10" s="2" t="s">
        <v>12</v>
      </c>
      <c r="B10" s="3">
        <v>0.53</v>
      </c>
      <c r="C10" s="4">
        <v>0.53</v>
      </c>
      <c r="D10" s="3">
        <v>1</v>
      </c>
      <c r="E10" s="3">
        <v>1</v>
      </c>
    </row>
    <row r="11" spans="1:5" x14ac:dyDescent="0.25">
      <c r="A11" s="2" t="s">
        <v>13</v>
      </c>
      <c r="B11" s="3">
        <v>1</v>
      </c>
      <c r="C11" s="4">
        <v>1</v>
      </c>
      <c r="D11" s="3">
        <v>1</v>
      </c>
      <c r="E11" s="3">
        <v>1</v>
      </c>
    </row>
    <row r="12" spans="1:5" x14ac:dyDescent="0.25">
      <c r="A12" s="2" t="s">
        <v>14</v>
      </c>
      <c r="B12" s="3">
        <v>1</v>
      </c>
      <c r="C12" s="4">
        <v>1</v>
      </c>
      <c r="D12" s="3">
        <v>1</v>
      </c>
      <c r="E12" s="3">
        <v>1</v>
      </c>
    </row>
    <row r="13" spans="1:5" x14ac:dyDescent="0.25">
      <c r="A13" s="2" t="s">
        <v>15</v>
      </c>
      <c r="B13" s="3">
        <v>1</v>
      </c>
      <c r="C13" s="4">
        <v>1</v>
      </c>
      <c r="D13" s="3">
        <v>1</v>
      </c>
      <c r="E13" s="3">
        <v>1</v>
      </c>
    </row>
    <row r="14" spans="1:5" x14ac:dyDescent="0.25">
      <c r="A14" s="2" t="s">
        <v>16</v>
      </c>
      <c r="B14" s="3">
        <v>1</v>
      </c>
      <c r="C14" s="4">
        <v>1</v>
      </c>
      <c r="D14" s="3">
        <v>1</v>
      </c>
      <c r="E14" s="3">
        <v>1</v>
      </c>
    </row>
    <row r="15" spans="1:5" x14ac:dyDescent="0.25">
      <c r="A15" s="2" t="s">
        <v>17</v>
      </c>
      <c r="B15" s="3">
        <v>1</v>
      </c>
      <c r="C15" s="4">
        <v>1</v>
      </c>
      <c r="D15" s="3">
        <v>1</v>
      </c>
      <c r="E15" s="3">
        <v>1</v>
      </c>
    </row>
    <row r="16" spans="1:5" x14ac:dyDescent="0.25">
      <c r="A16" s="2" t="s">
        <v>18</v>
      </c>
      <c r="B16" s="3">
        <v>1</v>
      </c>
      <c r="C16" s="4">
        <v>1</v>
      </c>
      <c r="D16" s="3">
        <v>1</v>
      </c>
      <c r="E16" s="3">
        <v>1</v>
      </c>
    </row>
    <row r="17" spans="1:5" x14ac:dyDescent="0.25">
      <c r="A17" s="2" t="s">
        <v>19</v>
      </c>
      <c r="B17" s="3">
        <v>1</v>
      </c>
      <c r="C17" s="4">
        <v>1</v>
      </c>
      <c r="D17" s="3">
        <v>1</v>
      </c>
      <c r="E17" s="3">
        <v>1</v>
      </c>
    </row>
    <row r="18" spans="1:5" x14ac:dyDescent="0.25">
      <c r="A18" s="2" t="s">
        <v>20</v>
      </c>
      <c r="B18" s="3">
        <v>1</v>
      </c>
      <c r="C18" s="4">
        <v>1</v>
      </c>
      <c r="D18" s="3">
        <v>1</v>
      </c>
      <c r="E18" s="3">
        <v>1</v>
      </c>
    </row>
    <row r="19" spans="1:5" x14ac:dyDescent="0.25">
      <c r="A19" s="2" t="s">
        <v>21</v>
      </c>
      <c r="B19" s="3">
        <v>1</v>
      </c>
      <c r="C19" s="4">
        <v>1</v>
      </c>
      <c r="D19" s="3">
        <v>1</v>
      </c>
      <c r="E19" s="3">
        <v>1</v>
      </c>
    </row>
    <row r="20" spans="1:5" x14ac:dyDescent="0.25">
      <c r="A20" s="2" t="s">
        <v>22</v>
      </c>
      <c r="B20" s="3">
        <v>0</v>
      </c>
      <c r="C20" s="4">
        <v>0</v>
      </c>
      <c r="D20" s="3">
        <v>0</v>
      </c>
      <c r="E20" s="3">
        <v>0</v>
      </c>
    </row>
    <row r="21" spans="1:5" x14ac:dyDescent="0.25">
      <c r="A21" s="2" t="s">
        <v>23</v>
      </c>
      <c r="B21" s="3">
        <v>0</v>
      </c>
      <c r="C21" s="4">
        <v>0</v>
      </c>
      <c r="D21" s="3">
        <v>0</v>
      </c>
      <c r="E21" s="3">
        <v>0</v>
      </c>
    </row>
    <row r="22" spans="1:5" x14ac:dyDescent="0.25">
      <c r="A22" s="2" t="s">
        <v>24</v>
      </c>
      <c r="B22" s="3">
        <v>0</v>
      </c>
      <c r="C22" s="4">
        <v>0</v>
      </c>
      <c r="D22" s="3">
        <v>0</v>
      </c>
      <c r="E22" s="3">
        <v>0</v>
      </c>
    </row>
    <row r="23" spans="1:5" x14ac:dyDescent="0.25">
      <c r="A23" s="2" t="s">
        <v>25</v>
      </c>
      <c r="B23" s="3">
        <v>0.5</v>
      </c>
      <c r="C23" s="4">
        <v>0.5</v>
      </c>
      <c r="D23" s="3">
        <v>0.5</v>
      </c>
      <c r="E23" s="3">
        <v>0.5</v>
      </c>
    </row>
    <row r="24" spans="1:5" x14ac:dyDescent="0.25">
      <c r="A24" s="2" t="s">
        <v>26</v>
      </c>
      <c r="B24" s="3">
        <v>0.1</v>
      </c>
      <c r="C24" s="4">
        <v>0.1</v>
      </c>
      <c r="D24" s="3">
        <v>0.1</v>
      </c>
      <c r="E24" s="3">
        <v>0.1</v>
      </c>
    </row>
    <row r="25" spans="1:5" x14ac:dyDescent="0.25">
      <c r="A25" s="2" t="s">
        <v>27</v>
      </c>
      <c r="B25" s="3">
        <v>0.1</v>
      </c>
      <c r="C25" s="4">
        <v>0.1</v>
      </c>
      <c r="D25" s="3">
        <v>0.1</v>
      </c>
      <c r="E25" s="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reserve_margin</vt:lpstr>
      <vt:lpstr>capacity_credits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2024-05-18T17:12:11Z</dcterms:modified>
</cp:coreProperties>
</file>