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 1" sheetId="1" r:id="rId4"/>
    <sheet state="visible" name="Test 2" sheetId="2" r:id="rId5"/>
    <sheet state="visible" name="Test 3" sheetId="3" r:id="rId6"/>
    <sheet state="visible" name="Test 4" sheetId="4" r:id="rId7"/>
    <sheet state="visible" name="Test 5" sheetId="5" r:id="rId8"/>
    <sheet state="visible" name="Test 6" sheetId="6" r:id="rId9"/>
  </sheets>
  <definedNames/>
  <calcPr/>
</workbook>
</file>

<file path=xl/sharedStrings.xml><?xml version="1.0" encoding="utf-8"?>
<sst xmlns="http://schemas.openxmlformats.org/spreadsheetml/2006/main" count="361" uniqueCount="34">
  <si>
    <t>Test 3</t>
  </si>
  <si>
    <t>The test scenario now offers more items it pick up and items that can be worn.
This test starts to let more operators in the operator list be applicable which has a heavy effect on ops-search.
The very-short-ops lists are not able to solve this problem.
Planner is still seemingly unaffected as no clear time increase is seen as more operators are added.
This is likely because the planner will only have to look at the ':achieves' key to deem an operator necessary.</t>
  </si>
  <si>
    <t>Search Type</t>
  </si>
  <si>
    <t>Ops list name</t>
  </si>
  <si>
    <t>Ops list size</t>
  </si>
  <si>
    <t>Applicable ops</t>
  </si>
  <si>
    <t>Possible?</t>
  </si>
  <si>
    <t>Optimal Path?</t>
  </si>
  <si>
    <t>Depth Reached</t>
  </si>
  <si>
    <t>Time 1 (msecs)</t>
  </si>
  <si>
    <t>Time 2 (msecs)</t>
  </si>
  <si>
    <t>Time 3 (msecs)</t>
  </si>
  <si>
    <t>Time Average (msecs)</t>
  </si>
  <si>
    <t>Ops Search</t>
  </si>
  <si>
    <t>very-short-ops</t>
  </si>
  <si>
    <t>No</t>
  </si>
  <si>
    <t>Unknown</t>
  </si>
  <si>
    <t>Planner</t>
  </si>
  <si>
    <t>short-ops</t>
  </si>
  <si>
    <t>Yes</t>
  </si>
  <si>
    <t>medium-ops</t>
  </si>
  <si>
    <t>large-ops</t>
  </si>
  <si>
    <t>very-large-ops</t>
  </si>
  <si>
    <t>Test 2</t>
  </si>
  <si>
    <t>The test scenario now offers multiple rooms to move around an an item to pick up.
Surprisingly, planner starts to clearly outperform ops search even with this small state.
This test further distinguishes the differences between ops search and planner when more operators are added.
Ops search is having to repeat its ":precondition" matcher checks for many nodes at multiple depths, causing an
increase in processing time need to terminate.</t>
  </si>
  <si>
    <t>Test 1</t>
  </si>
  <si>
    <t>Simple test using a very basic world. The agent can only use the move operator to move from one room to another.
Ops search performs better than planner due to the miniscule amount of possibilities.
Ops search took longer as more operators were added whilst planner remained seemingly unaffected.
This is because planner will only use operators that are relevant to it's current goal by looking at an operators ":achieves" key.
Meanwhile, ops search will have to check every possible combination with each operator, even if the operator is irrelevant.</t>
  </si>
  <si>
    <t>Test 4</t>
  </si>
  <si>
    <t>This test introduces an altar to the scenario which allowed for even more operators to be applied.
Only the large and very-large operation lists can solve this problem.
It is interesting to note that the planner with an operations list that can't solve the problem immediately
recognises this fact and takes almost no time to return nil. However, ops search will just keep trying until all
possible states have been reached. This results in ops-search causing a Stack Overflow exception in the short
and medium operations lists.
Similar conclusions to previous tests are consistent in this test where we can see ops-search being heavily 
affected by additional operators whilst planner has very similar performance.</t>
  </si>
  <si>
    <t>Stack Overflow</t>
  </si>
  <si>
    <t>Test 5</t>
  </si>
  <si>
    <t>This test allows all operators to be applied in a fairly large world. This test is only possible with the
very-large operations lists.
Due to the number of possibilities in the world state, ops-search has massive problems trying to reach
the end goal of these tests and causes a Stack Overflow on all operation lists excluding very-short-ops.
Planner is able to handle the large amount of required operators elegantly as the ':achieves' key allows it
to not only pick the correct operators, but ignore unnecessary paths. For example, planner will only try to
pick up one of the 7 holdable items for consecration.
Similar to test 4, planner is still very quick to recognise if it can't solve the problem whereas ops-search
will continue to try every possibility until all possible states are found or a Stack Overflow occurs.</t>
  </si>
  <si>
    <t>Test 6</t>
  </si>
  <si>
    <t>This test uses a similar goal to test 5, but simplifies the scenario to only contain the tuples
necessary for reaching this goal (e.g. no additional wounded agents or holdable items).
The very-large operations lists are still the only lists able to solve this problem.
The drawn conclusions are the same as test 5 although ops-search doesn't have the same Stack Overflow issue
on any of its operator lists due to having less paths to take.
Planner does take less time to solve this test than it took in test 6. It's not certain, but it's likely
that the additional time in test 5 was due to the ':when' matching and/or the planner having to retreat
on dead-end paths.</t>
  </si>
</sst>
</file>

<file path=xl/styles.xml><?xml version="1.0" encoding="utf-8"?>
<styleSheet xmlns="http://schemas.openxmlformats.org/spreadsheetml/2006/main" xmlns:x14ac="http://schemas.microsoft.com/office/spreadsheetml/2009/9/ac" xmlns:mc="http://schemas.openxmlformats.org/markup-compatibility/2006">
  <fonts count="11">
    <font>
      <sz val="10.0"/>
      <color rgb="FF000000"/>
      <name val="Arial"/>
    </font>
    <font>
      <b/>
      <u/>
      <sz val="24.0"/>
      <color theme="1"/>
      <name val="Arial"/>
    </font>
    <font>
      <sz val="12.0"/>
    </font>
    <font>
      <b/>
      <u/>
      <color theme="1"/>
      <name val="Arial"/>
    </font>
    <font>
      <b/>
      <u/>
    </font>
    <font>
      <b/>
      <u/>
      <color theme="1"/>
      <name val="Arial"/>
    </font>
    <font>
      <color theme="1"/>
      <name val="Arial"/>
    </font>
    <font/>
    <font>
      <sz val="12.0"/>
      <color theme="1"/>
      <name val="Arial"/>
    </font>
    <font>
      <b/>
      <u/>
      <sz val="24.0"/>
      <name val="Arial"/>
    </font>
    <font>
      <b/>
      <u/>
    </font>
  </fonts>
  <fills count="2">
    <fill>
      <patternFill patternType="none"/>
    </fill>
    <fill>
      <patternFill patternType="lightGray"/>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2">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1" fillId="0" fontId="3" numFmtId="0" xfId="0" applyAlignment="1" applyBorder="1" applyFont="1">
      <alignment readingOrder="0"/>
    </xf>
    <xf borderId="1" fillId="0" fontId="4" numFmtId="0" xfId="0" applyAlignment="1" applyBorder="1" applyFont="1">
      <alignment horizontal="center" readingOrder="0"/>
    </xf>
    <xf borderId="1" fillId="0" fontId="5" numFmtId="0" xfId="0" applyAlignment="1" applyBorder="1" applyFont="1">
      <alignment horizontal="center" readingOrder="0"/>
    </xf>
    <xf borderId="1" fillId="0" fontId="6" numFmtId="0" xfId="0" applyAlignment="1" applyBorder="1" applyFont="1">
      <alignment readingOrder="0"/>
    </xf>
    <xf borderId="1" fillId="0" fontId="7" numFmtId="0" xfId="0" applyAlignment="1" applyBorder="1" applyFont="1">
      <alignment readingOrder="0"/>
    </xf>
    <xf borderId="1" fillId="0" fontId="6" numFmtId="0" xfId="0" applyBorder="1" applyFont="1"/>
    <xf borderId="0" fillId="0" fontId="8" numFmtId="0" xfId="0" applyAlignment="1" applyFont="1">
      <alignment readingOrder="0"/>
    </xf>
    <xf borderId="0" fillId="0" fontId="9" numFmtId="0" xfId="0" applyAlignment="1" applyFont="1">
      <alignment readingOrder="0"/>
    </xf>
    <xf borderId="1" fillId="0" fontId="10" numFmtId="0" xfId="0" applyAlignment="1" applyBorder="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spPr>
            <a:solidFill>
              <a:schemeClr val="accent1"/>
            </a:solidFill>
          </c:spPr>
          <c:cat>
            <c:strRef>
              <c:f>'Test 1'!$B$5:$B$14</c:f>
            </c:strRef>
          </c:cat>
          <c:val>
            <c:numRef>
              <c:f>'Test 1'!$A$5:$A$14</c:f>
            </c:numRef>
          </c:val>
        </c:ser>
        <c:ser>
          <c:idx val="1"/>
          <c:order val="1"/>
          <c:cat>
            <c:strRef>
              <c:f>'Test 1'!$B$5:$B$14</c:f>
            </c:strRef>
          </c:cat>
          <c:val>
            <c:numRef>
              <c:f>'Test 1'!$K$5:$K$14</c:f>
            </c:numRef>
          </c:val>
        </c:ser>
        <c:axId val="61106431"/>
        <c:axId val="1516325827"/>
      </c:barChart>
      <c:catAx>
        <c:axId val="61106431"/>
        <c:scaling>
          <c:orientation val="minMax"/>
        </c:scaling>
        <c:delete val="0"/>
        <c:axPos val="b"/>
        <c:title>
          <c:tx>
            <c:rich>
              <a:bodyPr/>
              <a:lstStyle/>
              <a:p>
                <a:pPr lvl="0">
                  <a:defRPr b="0">
                    <a:solidFill>
                      <a:srgbClr val="000000"/>
                    </a:solidFill>
                    <a:latin typeface="+mn-lt"/>
                  </a:defRPr>
                </a:pPr>
                <a:r>
                  <a:t/>
                </a:r>
              </a:p>
            </c:rich>
          </c:tx>
          <c:overlay val="0"/>
        </c:title>
        <c:txPr>
          <a:bodyPr/>
          <a:lstStyle/>
          <a:p>
            <a:pPr lvl="0">
              <a:defRPr b="0">
                <a:solidFill>
                  <a:srgbClr val="000000"/>
                </a:solidFill>
                <a:latin typeface="+mn-lt"/>
              </a:defRPr>
            </a:pPr>
          </a:p>
        </c:txPr>
        <c:crossAx val="1516325827"/>
      </c:catAx>
      <c:valAx>
        <c:axId val="1516325827"/>
        <c:scaling>
          <c:orientation val="minMax"/>
        </c:scaling>
        <c:delete val="0"/>
        <c:axPos val="l"/>
        <c:majorGridlines>
          <c:spPr>
            <a:ln>
              <a:solidFill>
                <a:srgbClr val="B7B7B7"/>
              </a:solidFill>
            </a:ln>
          </c:spPr>
        </c:majorGridlines>
        <c:minorGridlines>
          <c:spPr>
            <a:ln>
              <a:solidFill>
                <a:srgbClr val="CCCCCC"/>
              </a:solidFill>
            </a:ln>
          </c:spPr>
        </c:minorGridlines>
        <c:title>
          <c:tx>
            <c:rich>
              <a:bodyPr/>
              <a:lstStyle/>
              <a:p>
                <a:pPr lvl="0">
                  <a:defRPr b="0">
                    <a:solidFill>
                      <a:srgbClr val="000000"/>
                    </a:solidFill>
                    <a:latin typeface="+mn-lt"/>
                  </a:defRPr>
                </a:pPr>
                <a:r>
                  <a:t/>
                </a:r>
              </a:p>
            </c:rich>
          </c:tx>
          <c:overlay val="0"/>
        </c:title>
        <c:numFmt formatCode="General" sourceLinked="1"/>
        <c:tickLblPos val="nextTo"/>
        <c:spPr>
          <a:ln w="47625">
            <a:noFill/>
          </a:ln>
        </c:spPr>
        <c:txPr>
          <a:bodyPr/>
          <a:lstStyle/>
          <a:p>
            <a:pPr lvl="0">
              <a:defRPr b="0">
                <a:solidFill>
                  <a:srgbClr val="000000"/>
                </a:solidFill>
                <a:latin typeface="+mn-lt"/>
              </a:defRPr>
            </a:pPr>
          </a:p>
        </c:txPr>
        <c:crossAx val="61106431"/>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spPr>
            <a:solidFill>
              <a:schemeClr val="accent1"/>
            </a:solidFill>
          </c:spPr>
          <c:cat>
            <c:strRef>
              <c:f>'Test 2'!$B$4:$B$14</c:f>
            </c:strRef>
          </c:cat>
          <c:val>
            <c:numRef>
              <c:f>'Test 2'!$A$4:$A$14</c:f>
            </c:numRef>
          </c:val>
        </c:ser>
        <c:ser>
          <c:idx val="1"/>
          <c:order val="1"/>
          <c:cat>
            <c:strRef>
              <c:f>'Test 2'!$B$4:$B$14</c:f>
            </c:strRef>
          </c:cat>
          <c:val>
            <c:numRef>
              <c:f>'Test 2'!$K$5:$K$14</c:f>
            </c:numRef>
          </c:val>
        </c:ser>
        <c:axId val="342800618"/>
        <c:axId val="258704765"/>
      </c:barChart>
      <c:catAx>
        <c:axId val="342800618"/>
        <c:scaling>
          <c:orientation val="minMax"/>
        </c:scaling>
        <c:delete val="0"/>
        <c:axPos val="b"/>
        <c:title>
          <c:tx>
            <c:rich>
              <a:bodyPr/>
              <a:lstStyle/>
              <a:p>
                <a:pPr lvl="0">
                  <a:defRPr b="0">
                    <a:solidFill>
                      <a:srgbClr val="000000"/>
                    </a:solidFill>
                    <a:latin typeface="+mn-lt"/>
                  </a:defRPr>
                </a:pPr>
                <a:r>
                  <a:t/>
                </a:r>
              </a:p>
            </c:rich>
          </c:tx>
          <c:overlay val="0"/>
        </c:title>
        <c:txPr>
          <a:bodyPr/>
          <a:lstStyle/>
          <a:p>
            <a:pPr lvl="0">
              <a:defRPr b="0">
                <a:solidFill>
                  <a:srgbClr val="000000"/>
                </a:solidFill>
                <a:latin typeface="+mn-lt"/>
              </a:defRPr>
            </a:pPr>
          </a:p>
        </c:txPr>
        <c:crossAx val="258704765"/>
      </c:catAx>
      <c:valAx>
        <c:axId val="258704765"/>
        <c:scaling>
          <c:orientation val="minMax"/>
        </c:scaling>
        <c:delete val="0"/>
        <c:axPos val="l"/>
        <c:majorGridlines>
          <c:spPr>
            <a:ln>
              <a:solidFill>
                <a:srgbClr val="B7B7B7"/>
              </a:solidFill>
            </a:ln>
          </c:spPr>
        </c:majorGridlines>
        <c:minorGridlines>
          <c:spPr>
            <a:ln>
              <a:solidFill>
                <a:srgbClr val="CCCCCC"/>
              </a:solidFill>
            </a:ln>
          </c:spPr>
        </c:minorGridlines>
        <c:title>
          <c:tx>
            <c:rich>
              <a:bodyPr/>
              <a:lstStyle/>
              <a:p>
                <a:pPr lvl="0">
                  <a:defRPr b="0">
                    <a:solidFill>
                      <a:srgbClr val="000000"/>
                    </a:solidFill>
                    <a:latin typeface="+mn-lt"/>
                  </a:defRPr>
                </a:pPr>
                <a:r>
                  <a:t/>
                </a:r>
              </a:p>
            </c:rich>
          </c:tx>
          <c:overlay val="0"/>
        </c:title>
        <c:numFmt formatCode="General" sourceLinked="1"/>
        <c:tickLblPos val="nextTo"/>
        <c:spPr>
          <a:ln w="47625">
            <a:noFill/>
          </a:ln>
        </c:spPr>
        <c:txPr>
          <a:bodyPr/>
          <a:lstStyle/>
          <a:p>
            <a:pPr lvl="0">
              <a:defRPr b="0">
                <a:solidFill>
                  <a:srgbClr val="000000"/>
                </a:solidFill>
                <a:latin typeface="+mn-lt"/>
              </a:defRPr>
            </a:pPr>
          </a:p>
        </c:txPr>
        <c:crossAx val="342800618"/>
      </c:valAx>
    </c:plotArea>
    <c:legend>
      <c:legendPos val="r"/>
      <c:overlay val="0"/>
      <c:txPr>
        <a:bodyPr/>
        <a:lstStyle/>
        <a:p>
          <a:pPr lvl="0">
            <a:defRPr b="0">
              <a:solidFill>
                <a:srgbClr val="1A1A1A"/>
              </a:solidFill>
              <a:latin typeface="+mn-lt"/>
            </a:defRPr>
          </a:pPr>
        </a:p>
      </c:txPr>
    </c:legend>
    <c:plotVisOnly val="1"/>
  </c:char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209550</xdr:colOff>
      <xdr:row>14</xdr:row>
      <xdr:rowOff>114300</xdr:rowOff>
    </xdr:from>
    <xdr:ext cx="5715000" cy="3533775"/>
    <xdr:graphicFrame>
      <xdr:nvGraphicFramePr>
        <xdr:cNvPr id="2" name="Chart 2"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171450</xdr:colOff>
      <xdr:row>14</xdr:row>
      <xdr:rowOff>180975</xdr:rowOff>
    </xdr:from>
    <xdr:ext cx="5715000" cy="35337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4.43"/>
    <col customWidth="1" min="2" max="2" width="13.29"/>
    <col customWidth="1" min="11" max="11" width="20.71"/>
  </cols>
  <sheetData>
    <row r="1">
      <c r="A1" s="1" t="s">
        <v>25</v>
      </c>
    </row>
    <row r="2">
      <c r="A2" s="9" t="s">
        <v>26</v>
      </c>
    </row>
    <row r="4">
      <c r="A4" s="3" t="s">
        <v>2</v>
      </c>
      <c r="B4" s="5" t="s">
        <v>3</v>
      </c>
      <c r="C4" s="5" t="s">
        <v>4</v>
      </c>
      <c r="D4" s="5" t="s">
        <v>5</v>
      </c>
      <c r="E4" s="5" t="s">
        <v>6</v>
      </c>
      <c r="F4" s="5" t="s">
        <v>7</v>
      </c>
      <c r="G4" s="5" t="s">
        <v>8</v>
      </c>
      <c r="H4" s="5" t="s">
        <v>9</v>
      </c>
      <c r="I4" s="5" t="s">
        <v>10</v>
      </c>
      <c r="J4" s="5" t="s">
        <v>11</v>
      </c>
      <c r="K4" s="5" t="s">
        <v>12</v>
      </c>
    </row>
    <row r="5">
      <c r="A5" s="6" t="s">
        <v>13</v>
      </c>
      <c r="B5" s="6" t="s">
        <v>14</v>
      </c>
      <c r="C5" s="6">
        <v>2.0</v>
      </c>
      <c r="D5" s="6">
        <v>1.0</v>
      </c>
      <c r="E5" s="6" t="s">
        <v>19</v>
      </c>
      <c r="F5" s="6" t="s">
        <v>19</v>
      </c>
      <c r="G5" s="6">
        <v>1.0</v>
      </c>
      <c r="H5" s="6">
        <v>3.1548</v>
      </c>
      <c r="I5" s="6">
        <v>2.8802</v>
      </c>
      <c r="J5" s="6">
        <v>3.2954</v>
      </c>
      <c r="K5" s="8">
        <f t="shared" ref="K5:K14" si="1">AVERAGE(H5:J5)</f>
        <v>3.110133333</v>
      </c>
    </row>
    <row r="6">
      <c r="A6" s="6" t="s">
        <v>17</v>
      </c>
      <c r="B6" s="6" t="s">
        <v>14</v>
      </c>
      <c r="C6" s="6">
        <v>2.0</v>
      </c>
      <c r="D6" s="6">
        <v>1.0</v>
      </c>
      <c r="E6" s="6" t="s">
        <v>19</v>
      </c>
      <c r="F6" s="6" t="s">
        <v>19</v>
      </c>
      <c r="G6" s="6">
        <v>1.0</v>
      </c>
      <c r="H6" s="6">
        <v>12.1783</v>
      </c>
      <c r="I6" s="6">
        <v>13.6121</v>
      </c>
      <c r="J6" s="6">
        <v>13.1087</v>
      </c>
      <c r="K6" s="8">
        <f t="shared" si="1"/>
        <v>12.96636667</v>
      </c>
    </row>
    <row r="7">
      <c r="A7" s="6" t="s">
        <v>13</v>
      </c>
      <c r="B7" s="6" t="s">
        <v>18</v>
      </c>
      <c r="C7" s="6">
        <v>4.0</v>
      </c>
      <c r="D7" s="6">
        <v>1.0</v>
      </c>
      <c r="E7" s="6" t="s">
        <v>19</v>
      </c>
      <c r="F7" s="6" t="s">
        <v>19</v>
      </c>
      <c r="G7" s="6">
        <v>1.0</v>
      </c>
      <c r="H7" s="6">
        <v>3.3555</v>
      </c>
      <c r="I7" s="6">
        <v>3.158</v>
      </c>
      <c r="J7" s="6">
        <v>3.3659</v>
      </c>
      <c r="K7" s="8">
        <f t="shared" si="1"/>
        <v>3.293133333</v>
      </c>
    </row>
    <row r="8">
      <c r="A8" s="6" t="s">
        <v>17</v>
      </c>
      <c r="B8" s="6" t="s">
        <v>18</v>
      </c>
      <c r="C8" s="6">
        <v>4.0</v>
      </c>
      <c r="D8" s="6">
        <v>1.0</v>
      </c>
      <c r="E8" s="6" t="s">
        <v>19</v>
      </c>
      <c r="F8" s="6" t="s">
        <v>19</v>
      </c>
      <c r="G8" s="6">
        <v>1.0</v>
      </c>
      <c r="H8" s="6">
        <v>11.7507</v>
      </c>
      <c r="I8" s="6">
        <v>15.2922</v>
      </c>
      <c r="J8" s="6">
        <v>11.7876</v>
      </c>
      <c r="K8" s="8">
        <f t="shared" si="1"/>
        <v>12.9435</v>
      </c>
    </row>
    <row r="9">
      <c r="A9" s="6" t="s">
        <v>13</v>
      </c>
      <c r="B9" s="6" t="s">
        <v>20</v>
      </c>
      <c r="C9" s="6">
        <v>7.0</v>
      </c>
      <c r="D9" s="6">
        <v>1.0</v>
      </c>
      <c r="E9" s="6" t="s">
        <v>19</v>
      </c>
      <c r="F9" s="6" t="s">
        <v>19</v>
      </c>
      <c r="G9" s="6">
        <v>1.0</v>
      </c>
      <c r="H9" s="6">
        <v>3.4646</v>
      </c>
      <c r="I9" s="6">
        <v>3.0562</v>
      </c>
      <c r="J9" s="6">
        <v>4.587</v>
      </c>
      <c r="K9" s="8">
        <f t="shared" si="1"/>
        <v>3.7026</v>
      </c>
    </row>
    <row r="10">
      <c r="A10" s="6" t="s">
        <v>17</v>
      </c>
      <c r="B10" s="6" t="s">
        <v>20</v>
      </c>
      <c r="C10" s="6">
        <v>7.0</v>
      </c>
      <c r="D10" s="6">
        <v>1.0</v>
      </c>
      <c r="E10" s="6" t="s">
        <v>19</v>
      </c>
      <c r="F10" s="6" t="s">
        <v>19</v>
      </c>
      <c r="G10" s="6">
        <v>1.0</v>
      </c>
      <c r="H10" s="6">
        <v>11.0857</v>
      </c>
      <c r="I10" s="6">
        <v>11.9886</v>
      </c>
      <c r="J10" s="6">
        <v>13.7147</v>
      </c>
      <c r="K10" s="8">
        <f t="shared" si="1"/>
        <v>12.263</v>
      </c>
    </row>
    <row r="11">
      <c r="A11" s="6" t="s">
        <v>13</v>
      </c>
      <c r="B11" s="6" t="s">
        <v>21</v>
      </c>
      <c r="C11" s="6">
        <v>9.0</v>
      </c>
      <c r="D11" s="6">
        <v>1.0</v>
      </c>
      <c r="E11" s="6" t="s">
        <v>19</v>
      </c>
      <c r="F11" s="6" t="s">
        <v>19</v>
      </c>
      <c r="G11" s="6">
        <v>1.0</v>
      </c>
      <c r="H11" s="6">
        <v>3.5725</v>
      </c>
      <c r="I11" s="6">
        <v>4.2543</v>
      </c>
      <c r="J11" s="6">
        <v>3.9511</v>
      </c>
      <c r="K11" s="8">
        <f t="shared" si="1"/>
        <v>3.925966667</v>
      </c>
    </row>
    <row r="12">
      <c r="A12" s="6" t="s">
        <v>17</v>
      </c>
      <c r="B12" s="6" t="s">
        <v>21</v>
      </c>
      <c r="C12" s="6">
        <v>9.0</v>
      </c>
      <c r="D12" s="6">
        <v>1.0</v>
      </c>
      <c r="E12" s="6" t="s">
        <v>19</v>
      </c>
      <c r="F12" s="6" t="s">
        <v>19</v>
      </c>
      <c r="G12" s="6">
        <v>1.0</v>
      </c>
      <c r="H12" s="6">
        <v>13.8872</v>
      </c>
      <c r="I12" s="6">
        <v>12.4626</v>
      </c>
      <c r="J12" s="6">
        <v>12.8042</v>
      </c>
      <c r="K12" s="8">
        <f t="shared" si="1"/>
        <v>13.05133333</v>
      </c>
    </row>
    <row r="13">
      <c r="A13" s="6" t="s">
        <v>13</v>
      </c>
      <c r="B13" s="6" t="s">
        <v>22</v>
      </c>
      <c r="C13" s="6">
        <v>13.0</v>
      </c>
      <c r="D13" s="6">
        <v>1.0</v>
      </c>
      <c r="E13" s="6" t="s">
        <v>19</v>
      </c>
      <c r="F13" s="6" t="s">
        <v>19</v>
      </c>
      <c r="G13" s="6">
        <v>1.0</v>
      </c>
      <c r="H13" s="6">
        <v>5.8341</v>
      </c>
      <c r="I13" s="6">
        <v>5.3772</v>
      </c>
      <c r="J13" s="6">
        <v>5.4212</v>
      </c>
      <c r="K13" s="8">
        <f t="shared" si="1"/>
        <v>5.544166667</v>
      </c>
    </row>
    <row r="14">
      <c r="A14" s="6" t="s">
        <v>17</v>
      </c>
      <c r="B14" s="6" t="s">
        <v>22</v>
      </c>
      <c r="C14" s="6">
        <v>13.0</v>
      </c>
      <c r="D14" s="6">
        <v>1.0</v>
      </c>
      <c r="E14" s="6" t="s">
        <v>19</v>
      </c>
      <c r="F14" s="6" t="s">
        <v>19</v>
      </c>
      <c r="G14" s="6">
        <v>1.0</v>
      </c>
      <c r="H14" s="6">
        <v>12.4723</v>
      </c>
      <c r="I14" s="6">
        <v>11.7777</v>
      </c>
      <c r="J14" s="6">
        <v>12.1498</v>
      </c>
      <c r="K14" s="8">
        <f t="shared" si="1"/>
        <v>12.13326667</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13.29"/>
    <col customWidth="1" min="11" max="11" width="20.71"/>
  </cols>
  <sheetData>
    <row r="1">
      <c r="A1" s="1" t="s">
        <v>23</v>
      </c>
    </row>
    <row r="2">
      <c r="A2" s="9" t="s">
        <v>24</v>
      </c>
    </row>
    <row r="4">
      <c r="A4" s="3" t="s">
        <v>2</v>
      </c>
      <c r="B4" s="5" t="s">
        <v>3</v>
      </c>
      <c r="C4" s="5" t="s">
        <v>4</v>
      </c>
      <c r="D4" s="5" t="s">
        <v>5</v>
      </c>
      <c r="E4" s="5" t="s">
        <v>6</v>
      </c>
      <c r="F4" s="5" t="s">
        <v>7</v>
      </c>
      <c r="G4" s="5" t="s">
        <v>8</v>
      </c>
      <c r="H4" s="5" t="s">
        <v>9</v>
      </c>
      <c r="I4" s="5" t="s">
        <v>10</v>
      </c>
      <c r="J4" s="5" t="s">
        <v>11</v>
      </c>
      <c r="K4" s="5" t="s">
        <v>12</v>
      </c>
    </row>
    <row r="5">
      <c r="A5" s="6" t="s">
        <v>13</v>
      </c>
      <c r="B5" s="6" t="s">
        <v>14</v>
      </c>
      <c r="C5" s="6">
        <v>2.0</v>
      </c>
      <c r="D5" s="6">
        <v>2.0</v>
      </c>
      <c r="E5" s="6" t="s">
        <v>19</v>
      </c>
      <c r="F5" s="6" t="s">
        <v>19</v>
      </c>
      <c r="G5" s="6">
        <v>2.0</v>
      </c>
      <c r="H5" s="6">
        <v>26.4792</v>
      </c>
      <c r="I5" s="6">
        <v>28.4697</v>
      </c>
      <c r="J5" s="6">
        <v>27.0538</v>
      </c>
      <c r="K5" s="8">
        <f t="shared" ref="K5:K14" si="1">AVERAGE(H5:J5)</f>
        <v>27.33423333</v>
      </c>
    </row>
    <row r="6">
      <c r="A6" s="6" t="s">
        <v>17</v>
      </c>
      <c r="B6" s="6" t="s">
        <v>14</v>
      </c>
      <c r="C6" s="6">
        <v>2.0</v>
      </c>
      <c r="D6" s="6">
        <v>2.0</v>
      </c>
      <c r="E6" s="6" t="s">
        <v>19</v>
      </c>
      <c r="F6" s="6" t="s">
        <v>19</v>
      </c>
      <c r="G6" s="6">
        <v>2.0</v>
      </c>
      <c r="H6" s="6">
        <v>15.5917</v>
      </c>
      <c r="I6" s="6">
        <v>14.4387</v>
      </c>
      <c r="J6" s="6">
        <v>14.4441</v>
      </c>
      <c r="K6" s="8">
        <f t="shared" si="1"/>
        <v>14.82483333</v>
      </c>
    </row>
    <row r="7">
      <c r="A7" s="6" t="s">
        <v>13</v>
      </c>
      <c r="B7" s="6" t="s">
        <v>18</v>
      </c>
      <c r="C7" s="6">
        <v>4.0</v>
      </c>
      <c r="D7" s="6">
        <v>3.0</v>
      </c>
      <c r="E7" s="6" t="s">
        <v>19</v>
      </c>
      <c r="F7" s="6" t="s">
        <v>19</v>
      </c>
      <c r="G7" s="6">
        <v>2.0</v>
      </c>
      <c r="H7" s="6">
        <v>32.6474</v>
      </c>
      <c r="I7" s="6">
        <v>31.5562</v>
      </c>
      <c r="J7" s="6">
        <v>30.9956</v>
      </c>
      <c r="K7" s="8">
        <f t="shared" si="1"/>
        <v>31.73306667</v>
      </c>
    </row>
    <row r="8">
      <c r="A8" s="6" t="s">
        <v>17</v>
      </c>
      <c r="B8" s="6" t="s">
        <v>18</v>
      </c>
      <c r="C8" s="6">
        <v>4.0</v>
      </c>
      <c r="D8" s="6">
        <v>3.0</v>
      </c>
      <c r="E8" s="6" t="s">
        <v>19</v>
      </c>
      <c r="F8" s="6" t="s">
        <v>19</v>
      </c>
      <c r="G8" s="6">
        <v>2.0</v>
      </c>
      <c r="H8" s="6">
        <v>17.4347</v>
      </c>
      <c r="I8" s="6">
        <v>14.7913</v>
      </c>
      <c r="J8" s="6">
        <v>14.5104</v>
      </c>
      <c r="K8" s="8">
        <f t="shared" si="1"/>
        <v>15.5788</v>
      </c>
    </row>
    <row r="9">
      <c r="A9" s="6" t="s">
        <v>13</v>
      </c>
      <c r="B9" s="6" t="s">
        <v>20</v>
      </c>
      <c r="C9" s="6">
        <v>7.0</v>
      </c>
      <c r="D9" s="6">
        <v>3.0</v>
      </c>
      <c r="E9" s="6" t="s">
        <v>19</v>
      </c>
      <c r="F9" s="6" t="s">
        <v>19</v>
      </c>
      <c r="G9" s="6">
        <v>2.0</v>
      </c>
      <c r="H9" s="6">
        <v>34.7198</v>
      </c>
      <c r="I9" s="6">
        <v>35.4169</v>
      </c>
      <c r="J9" s="6">
        <v>34.5557</v>
      </c>
      <c r="K9" s="8">
        <f t="shared" si="1"/>
        <v>34.89746667</v>
      </c>
    </row>
    <row r="10">
      <c r="A10" s="6" t="s">
        <v>17</v>
      </c>
      <c r="B10" s="6" t="s">
        <v>20</v>
      </c>
      <c r="C10" s="6">
        <v>7.0</v>
      </c>
      <c r="D10" s="6">
        <v>3.0</v>
      </c>
      <c r="E10" s="6" t="s">
        <v>19</v>
      </c>
      <c r="F10" s="6" t="s">
        <v>19</v>
      </c>
      <c r="G10" s="6">
        <v>2.0</v>
      </c>
      <c r="H10" s="6">
        <v>13.3502</v>
      </c>
      <c r="I10" s="6">
        <v>15.546599</v>
      </c>
      <c r="J10" s="6">
        <v>16.694401</v>
      </c>
      <c r="K10" s="8">
        <f t="shared" si="1"/>
        <v>15.19706667</v>
      </c>
    </row>
    <row r="11">
      <c r="A11" s="6" t="s">
        <v>13</v>
      </c>
      <c r="B11" s="6" t="s">
        <v>21</v>
      </c>
      <c r="C11" s="6">
        <v>9.0</v>
      </c>
      <c r="D11" s="6">
        <v>3.0</v>
      </c>
      <c r="E11" s="6" t="s">
        <v>19</v>
      </c>
      <c r="F11" s="6" t="s">
        <v>19</v>
      </c>
      <c r="G11" s="6">
        <v>2.0</v>
      </c>
      <c r="H11" s="6">
        <v>39.8721</v>
      </c>
      <c r="I11" s="6">
        <v>36.5972</v>
      </c>
      <c r="J11" s="6">
        <v>41.7814</v>
      </c>
      <c r="K11" s="8">
        <f t="shared" si="1"/>
        <v>39.4169</v>
      </c>
    </row>
    <row r="12">
      <c r="A12" s="6" t="s">
        <v>17</v>
      </c>
      <c r="B12" s="6" t="s">
        <v>21</v>
      </c>
      <c r="C12" s="6">
        <v>9.0</v>
      </c>
      <c r="D12" s="6">
        <v>3.0</v>
      </c>
      <c r="E12" s="6" t="s">
        <v>19</v>
      </c>
      <c r="F12" s="6" t="s">
        <v>19</v>
      </c>
      <c r="G12" s="6">
        <v>2.0</v>
      </c>
      <c r="H12" s="6">
        <v>15.745</v>
      </c>
      <c r="I12" s="6">
        <v>15.701901</v>
      </c>
      <c r="J12" s="6">
        <v>17.884599</v>
      </c>
      <c r="K12" s="8">
        <f t="shared" si="1"/>
        <v>16.44383333</v>
      </c>
    </row>
    <row r="13">
      <c r="A13" s="6" t="s">
        <v>13</v>
      </c>
      <c r="B13" s="6" t="s">
        <v>22</v>
      </c>
      <c r="C13" s="6">
        <v>13.0</v>
      </c>
      <c r="D13" s="6">
        <v>3.0</v>
      </c>
      <c r="E13" s="6" t="s">
        <v>19</v>
      </c>
      <c r="F13" s="6" t="s">
        <v>19</v>
      </c>
      <c r="G13" s="6">
        <v>2.0</v>
      </c>
      <c r="H13" s="6">
        <v>43.6765</v>
      </c>
      <c r="I13" s="6">
        <v>42.1009</v>
      </c>
      <c r="J13" s="6">
        <v>48.6867</v>
      </c>
      <c r="K13" s="8">
        <f t="shared" si="1"/>
        <v>44.82136667</v>
      </c>
    </row>
    <row r="14">
      <c r="A14" s="6" t="s">
        <v>17</v>
      </c>
      <c r="B14" s="6" t="s">
        <v>22</v>
      </c>
      <c r="C14" s="6">
        <v>13.0</v>
      </c>
      <c r="D14" s="6">
        <v>3.0</v>
      </c>
      <c r="E14" s="6" t="s">
        <v>19</v>
      </c>
      <c r="F14" s="6" t="s">
        <v>19</v>
      </c>
      <c r="G14" s="6">
        <v>2.0</v>
      </c>
      <c r="H14" s="6">
        <v>15.9322</v>
      </c>
      <c r="I14" s="6">
        <v>17.6487</v>
      </c>
      <c r="J14" s="6">
        <v>16.8182</v>
      </c>
      <c r="K14" s="8">
        <f t="shared" si="1"/>
        <v>16.7997</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1" max="11" width="20.71"/>
  </cols>
  <sheetData>
    <row r="1">
      <c r="A1" s="1" t="s">
        <v>0</v>
      </c>
    </row>
    <row r="2">
      <c r="A2" s="2" t="s">
        <v>1</v>
      </c>
    </row>
    <row r="4">
      <c r="A4" s="3" t="s">
        <v>2</v>
      </c>
      <c r="B4" s="4" t="s">
        <v>3</v>
      </c>
      <c r="C4" s="5" t="s">
        <v>4</v>
      </c>
      <c r="D4" s="5" t="s">
        <v>5</v>
      </c>
      <c r="E4" s="5" t="s">
        <v>6</v>
      </c>
      <c r="F4" s="5" t="s">
        <v>7</v>
      </c>
      <c r="G4" s="5" t="s">
        <v>8</v>
      </c>
      <c r="H4" s="5" t="s">
        <v>9</v>
      </c>
      <c r="I4" s="5" t="s">
        <v>10</v>
      </c>
      <c r="J4" s="5" t="s">
        <v>11</v>
      </c>
      <c r="K4" s="5" t="s">
        <v>12</v>
      </c>
    </row>
    <row r="5">
      <c r="A5" s="6" t="s">
        <v>13</v>
      </c>
      <c r="B5" s="7" t="s">
        <v>14</v>
      </c>
      <c r="C5" s="6">
        <v>2.0</v>
      </c>
      <c r="D5" s="6">
        <v>2.0</v>
      </c>
      <c r="E5" s="6" t="s">
        <v>15</v>
      </c>
      <c r="F5" s="6" t="s">
        <v>15</v>
      </c>
      <c r="G5" s="6" t="s">
        <v>16</v>
      </c>
      <c r="H5" s="6">
        <v>5638.3975</v>
      </c>
      <c r="I5" s="6">
        <v>5693.8468</v>
      </c>
      <c r="J5" s="6">
        <v>5822.1638</v>
      </c>
      <c r="K5" s="8">
        <f t="shared" ref="K5:K14" si="1">AVERAGE(H5:J5)</f>
        <v>5718.136033</v>
      </c>
    </row>
    <row r="6">
      <c r="A6" s="6" t="s">
        <v>17</v>
      </c>
      <c r="B6" s="7" t="s">
        <v>14</v>
      </c>
      <c r="C6" s="6">
        <v>2.0</v>
      </c>
      <c r="D6" s="6">
        <v>2.0</v>
      </c>
      <c r="E6" s="6" t="s">
        <v>15</v>
      </c>
      <c r="F6" s="6" t="s">
        <v>15</v>
      </c>
      <c r="G6" s="6" t="s">
        <v>16</v>
      </c>
      <c r="H6" s="6">
        <v>2.479</v>
      </c>
      <c r="I6" s="6">
        <v>2.0432</v>
      </c>
      <c r="J6" s="6">
        <v>1.9462</v>
      </c>
      <c r="K6" s="8">
        <f t="shared" si="1"/>
        <v>2.156133333</v>
      </c>
    </row>
    <row r="7">
      <c r="A7" s="6" t="s">
        <v>13</v>
      </c>
      <c r="B7" s="7" t="s">
        <v>18</v>
      </c>
      <c r="C7" s="6">
        <v>4.0</v>
      </c>
      <c r="D7" s="6">
        <v>4.0</v>
      </c>
      <c r="E7" s="6" t="s">
        <v>19</v>
      </c>
      <c r="F7" s="6" t="s">
        <v>19</v>
      </c>
      <c r="G7" s="6">
        <v>3.0</v>
      </c>
      <c r="H7" s="6">
        <v>335.1617</v>
      </c>
      <c r="I7" s="6">
        <v>368.5005</v>
      </c>
      <c r="J7" s="6">
        <v>361.6058</v>
      </c>
      <c r="K7" s="8">
        <f t="shared" si="1"/>
        <v>355.0893333</v>
      </c>
    </row>
    <row r="8">
      <c r="A8" s="6" t="s">
        <v>17</v>
      </c>
      <c r="B8" s="6" t="s">
        <v>18</v>
      </c>
      <c r="C8" s="6">
        <v>4.0</v>
      </c>
      <c r="D8" s="6">
        <v>4.0</v>
      </c>
      <c r="E8" s="6" t="s">
        <v>19</v>
      </c>
      <c r="F8" s="6" t="s">
        <v>19</v>
      </c>
      <c r="G8" s="6">
        <v>3.0</v>
      </c>
      <c r="H8" s="6">
        <v>21.7664</v>
      </c>
      <c r="I8" s="6">
        <v>21.2798</v>
      </c>
      <c r="J8" s="6">
        <v>20.3215</v>
      </c>
      <c r="K8" s="8">
        <f t="shared" si="1"/>
        <v>21.12256667</v>
      </c>
    </row>
    <row r="9">
      <c r="A9" s="6" t="s">
        <v>13</v>
      </c>
      <c r="B9" s="6" t="s">
        <v>20</v>
      </c>
      <c r="C9" s="6">
        <v>7.0</v>
      </c>
      <c r="D9" s="6">
        <v>5.0</v>
      </c>
      <c r="E9" s="6" t="s">
        <v>19</v>
      </c>
      <c r="F9" s="6" t="s">
        <v>19</v>
      </c>
      <c r="G9" s="6">
        <v>3.0</v>
      </c>
      <c r="H9" s="6">
        <v>342.9237</v>
      </c>
      <c r="I9" s="6">
        <v>384.2812</v>
      </c>
      <c r="J9" s="6">
        <v>407.1816</v>
      </c>
      <c r="K9" s="8">
        <f t="shared" si="1"/>
        <v>378.1288333</v>
      </c>
    </row>
    <row r="10">
      <c r="A10" s="6" t="s">
        <v>17</v>
      </c>
      <c r="B10" s="6" t="s">
        <v>20</v>
      </c>
      <c r="C10" s="6">
        <v>7.0</v>
      </c>
      <c r="D10" s="6">
        <v>5.0</v>
      </c>
      <c r="E10" s="6" t="s">
        <v>19</v>
      </c>
      <c r="F10" s="6" t="s">
        <v>19</v>
      </c>
      <c r="G10" s="6">
        <v>3.0</v>
      </c>
      <c r="H10" s="6">
        <v>19.9126</v>
      </c>
      <c r="I10" s="6">
        <v>24.4332</v>
      </c>
      <c r="J10" s="6">
        <v>20.7455</v>
      </c>
      <c r="K10" s="8">
        <f t="shared" si="1"/>
        <v>21.6971</v>
      </c>
    </row>
    <row r="11">
      <c r="A11" s="6" t="s">
        <v>13</v>
      </c>
      <c r="B11" s="6" t="s">
        <v>21</v>
      </c>
      <c r="C11" s="6">
        <v>9.0</v>
      </c>
      <c r="D11" s="6">
        <v>5.0</v>
      </c>
      <c r="E11" s="6" t="s">
        <v>19</v>
      </c>
      <c r="F11" s="6" t="s">
        <v>19</v>
      </c>
      <c r="G11" s="6">
        <v>3.0</v>
      </c>
      <c r="H11" s="6">
        <v>441.5744</v>
      </c>
      <c r="I11" s="6">
        <v>412.3086</v>
      </c>
      <c r="J11" s="6">
        <v>441.7235</v>
      </c>
      <c r="K11" s="8">
        <f t="shared" si="1"/>
        <v>431.8688333</v>
      </c>
    </row>
    <row r="12">
      <c r="A12" s="6" t="s">
        <v>17</v>
      </c>
      <c r="B12" s="6" t="s">
        <v>21</v>
      </c>
      <c r="C12" s="6">
        <v>9.0</v>
      </c>
      <c r="D12" s="6">
        <v>5.0</v>
      </c>
      <c r="E12" s="6" t="s">
        <v>19</v>
      </c>
      <c r="F12" s="6" t="s">
        <v>19</v>
      </c>
      <c r="G12" s="6">
        <v>3.0</v>
      </c>
      <c r="H12" s="6">
        <v>22.6554</v>
      </c>
      <c r="I12" s="6">
        <v>19.2768</v>
      </c>
      <c r="J12" s="6">
        <v>23.2326</v>
      </c>
      <c r="K12" s="8">
        <f t="shared" si="1"/>
        <v>21.7216</v>
      </c>
    </row>
    <row r="13">
      <c r="A13" s="6" t="s">
        <v>13</v>
      </c>
      <c r="B13" s="6" t="s">
        <v>22</v>
      </c>
      <c r="C13" s="6">
        <v>13.0</v>
      </c>
      <c r="D13" s="6">
        <v>5.0</v>
      </c>
      <c r="E13" s="6" t="s">
        <v>19</v>
      </c>
      <c r="F13" s="6" t="s">
        <v>19</v>
      </c>
      <c r="G13" s="6">
        <v>3.0</v>
      </c>
      <c r="H13" s="6">
        <v>534.4618</v>
      </c>
      <c r="I13" s="6">
        <v>522.2795</v>
      </c>
      <c r="J13" s="6">
        <v>612.1137</v>
      </c>
      <c r="K13" s="8">
        <f t="shared" si="1"/>
        <v>556.285</v>
      </c>
    </row>
    <row r="14">
      <c r="A14" s="6" t="s">
        <v>17</v>
      </c>
      <c r="B14" s="6" t="s">
        <v>22</v>
      </c>
      <c r="C14" s="6">
        <v>13.0</v>
      </c>
      <c r="D14" s="6">
        <v>5.0</v>
      </c>
      <c r="E14" s="6" t="s">
        <v>19</v>
      </c>
      <c r="F14" s="6" t="s">
        <v>19</v>
      </c>
      <c r="G14" s="6">
        <v>3.0</v>
      </c>
      <c r="H14" s="6">
        <v>20.5188</v>
      </c>
      <c r="I14" s="6">
        <v>20.0127</v>
      </c>
      <c r="J14" s="6">
        <v>21.9497</v>
      </c>
      <c r="K14" s="8">
        <f t="shared" si="1"/>
        <v>20.82706667</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1" max="11" width="20.71"/>
  </cols>
  <sheetData>
    <row r="1">
      <c r="A1" s="10" t="s">
        <v>27</v>
      </c>
    </row>
    <row r="2">
      <c r="A2" s="2" t="s">
        <v>28</v>
      </c>
    </row>
    <row r="4">
      <c r="A4" s="11" t="s">
        <v>2</v>
      </c>
      <c r="B4" s="5" t="s">
        <v>3</v>
      </c>
      <c r="C4" s="5" t="s">
        <v>4</v>
      </c>
      <c r="D4" s="5" t="s">
        <v>5</v>
      </c>
      <c r="E4" s="5" t="s">
        <v>6</v>
      </c>
      <c r="F4" s="5" t="s">
        <v>7</v>
      </c>
      <c r="G4" s="5" t="s">
        <v>8</v>
      </c>
      <c r="H4" s="5" t="s">
        <v>9</v>
      </c>
      <c r="I4" s="5" t="s">
        <v>10</v>
      </c>
      <c r="J4" s="5" t="s">
        <v>11</v>
      </c>
      <c r="K4" s="5" t="s">
        <v>12</v>
      </c>
    </row>
    <row r="5">
      <c r="A5" s="7" t="s">
        <v>13</v>
      </c>
      <c r="B5" s="6" t="s">
        <v>14</v>
      </c>
      <c r="C5" s="6">
        <v>2.0</v>
      </c>
      <c r="D5" s="6">
        <v>2.0</v>
      </c>
      <c r="E5" s="6" t="s">
        <v>15</v>
      </c>
      <c r="F5" s="6" t="s">
        <v>15</v>
      </c>
      <c r="G5" s="6" t="s">
        <v>16</v>
      </c>
      <c r="H5" s="6">
        <v>5677.8676</v>
      </c>
      <c r="I5" s="6">
        <v>6394.3833</v>
      </c>
      <c r="J5" s="6">
        <v>6459.7796</v>
      </c>
      <c r="K5" s="8">
        <f t="shared" ref="K5:K14" si="1">AVERAGE(H5:J5)</f>
        <v>6177.3435</v>
      </c>
    </row>
    <row r="6">
      <c r="A6" s="7" t="s">
        <v>17</v>
      </c>
      <c r="B6" s="6" t="s">
        <v>14</v>
      </c>
      <c r="C6" s="6">
        <v>2.0</v>
      </c>
      <c r="D6" s="6">
        <v>2.0</v>
      </c>
      <c r="E6" s="6" t="s">
        <v>15</v>
      </c>
      <c r="F6" s="6" t="s">
        <v>15</v>
      </c>
      <c r="G6" s="6" t="s">
        <v>16</v>
      </c>
      <c r="H6" s="6">
        <v>2.2337</v>
      </c>
      <c r="I6" s="6">
        <v>2.0747</v>
      </c>
      <c r="J6" s="6">
        <v>1.9578</v>
      </c>
      <c r="K6" s="8">
        <f t="shared" si="1"/>
        <v>2.088733333</v>
      </c>
    </row>
    <row r="7">
      <c r="A7" s="7" t="s">
        <v>13</v>
      </c>
      <c r="B7" s="6" t="s">
        <v>18</v>
      </c>
      <c r="C7" s="6">
        <v>4.0</v>
      </c>
      <c r="D7" s="6">
        <v>4.0</v>
      </c>
      <c r="E7" s="6" t="s">
        <v>15</v>
      </c>
      <c r="F7" s="6" t="s">
        <v>15</v>
      </c>
      <c r="G7" s="6" t="s">
        <v>16</v>
      </c>
      <c r="H7" s="6" t="s">
        <v>29</v>
      </c>
      <c r="I7" s="6" t="s">
        <v>29</v>
      </c>
      <c r="J7" s="6" t="s">
        <v>29</v>
      </c>
      <c r="K7" s="8" t="str">
        <f t="shared" si="1"/>
        <v>#DIV/0!</v>
      </c>
    </row>
    <row r="8">
      <c r="A8" s="7" t="s">
        <v>17</v>
      </c>
      <c r="B8" s="6" t="s">
        <v>18</v>
      </c>
      <c r="C8" s="6">
        <v>4.0</v>
      </c>
      <c r="D8" s="6">
        <v>4.0</v>
      </c>
      <c r="E8" s="6" t="s">
        <v>15</v>
      </c>
      <c r="F8" s="6" t="s">
        <v>15</v>
      </c>
      <c r="G8" s="6" t="s">
        <v>16</v>
      </c>
      <c r="H8" s="6">
        <v>1.933701</v>
      </c>
      <c r="I8" s="6">
        <v>2.229399</v>
      </c>
      <c r="J8" s="6">
        <v>1.9481</v>
      </c>
      <c r="K8" s="8">
        <f t="shared" si="1"/>
        <v>2.037066667</v>
      </c>
    </row>
    <row r="9">
      <c r="A9" s="7" t="s">
        <v>13</v>
      </c>
      <c r="B9" s="6" t="s">
        <v>20</v>
      </c>
      <c r="C9" s="6">
        <v>7.0</v>
      </c>
      <c r="D9" s="6">
        <v>7.0</v>
      </c>
      <c r="E9" s="6" t="s">
        <v>15</v>
      </c>
      <c r="F9" s="6" t="s">
        <v>15</v>
      </c>
      <c r="G9" s="6" t="s">
        <v>16</v>
      </c>
      <c r="H9" s="6" t="s">
        <v>29</v>
      </c>
      <c r="I9" s="6" t="s">
        <v>29</v>
      </c>
      <c r="J9" s="6" t="s">
        <v>29</v>
      </c>
      <c r="K9" s="8" t="str">
        <f t="shared" si="1"/>
        <v>#DIV/0!</v>
      </c>
    </row>
    <row r="10">
      <c r="A10" s="7" t="s">
        <v>17</v>
      </c>
      <c r="B10" s="6" t="s">
        <v>20</v>
      </c>
      <c r="C10" s="6">
        <v>7.0</v>
      </c>
      <c r="D10" s="6">
        <v>7.0</v>
      </c>
      <c r="E10" s="6" t="s">
        <v>15</v>
      </c>
      <c r="F10" s="6" t="s">
        <v>15</v>
      </c>
      <c r="G10" s="6" t="s">
        <v>16</v>
      </c>
      <c r="H10" s="6">
        <v>2.3649</v>
      </c>
      <c r="I10" s="6">
        <v>2.059399</v>
      </c>
      <c r="J10" s="6">
        <v>1.980501</v>
      </c>
      <c r="K10" s="8">
        <f t="shared" si="1"/>
        <v>2.134933333</v>
      </c>
    </row>
    <row r="11">
      <c r="A11" s="7" t="s">
        <v>13</v>
      </c>
      <c r="B11" s="6" t="s">
        <v>21</v>
      </c>
      <c r="C11" s="6">
        <v>9.0</v>
      </c>
      <c r="D11" s="6">
        <v>8.0</v>
      </c>
      <c r="E11" s="6" t="s">
        <v>19</v>
      </c>
      <c r="F11" s="6" t="s">
        <v>19</v>
      </c>
      <c r="G11" s="6">
        <v>8.0</v>
      </c>
      <c r="H11" s="6">
        <v>61308.774</v>
      </c>
      <c r="I11" s="6">
        <v>61759.38</v>
      </c>
      <c r="J11" s="6">
        <v>61863.2193</v>
      </c>
      <c r="K11" s="8">
        <f t="shared" si="1"/>
        <v>61643.7911</v>
      </c>
    </row>
    <row r="12">
      <c r="A12" s="6" t="s">
        <v>17</v>
      </c>
      <c r="B12" s="6" t="s">
        <v>21</v>
      </c>
      <c r="C12" s="6">
        <v>9.0</v>
      </c>
      <c r="D12" s="6">
        <v>8.0</v>
      </c>
      <c r="E12" s="6" t="s">
        <v>19</v>
      </c>
      <c r="F12" s="6" t="s">
        <v>19</v>
      </c>
      <c r="G12" s="6">
        <v>8.0</v>
      </c>
      <c r="H12" s="6">
        <v>55.9911</v>
      </c>
      <c r="I12" s="6">
        <v>49.078399</v>
      </c>
      <c r="J12" s="6">
        <v>41.1316</v>
      </c>
      <c r="K12" s="8">
        <f t="shared" si="1"/>
        <v>48.73369967</v>
      </c>
    </row>
    <row r="13">
      <c r="A13" s="6" t="s">
        <v>13</v>
      </c>
      <c r="B13" s="6" t="s">
        <v>22</v>
      </c>
      <c r="C13" s="6">
        <v>13.0</v>
      </c>
      <c r="D13" s="6">
        <v>8.0</v>
      </c>
      <c r="E13" s="6" t="s">
        <v>19</v>
      </c>
      <c r="F13" s="6" t="s">
        <v>19</v>
      </c>
      <c r="G13" s="6">
        <v>8.0</v>
      </c>
      <c r="H13" s="6">
        <v>96964.8451</v>
      </c>
      <c r="I13" s="6">
        <v>93349.6933</v>
      </c>
      <c r="J13" s="6">
        <v>92877.2555</v>
      </c>
      <c r="K13" s="8">
        <f t="shared" si="1"/>
        <v>94397.26463</v>
      </c>
    </row>
    <row r="14">
      <c r="A14" s="6" t="s">
        <v>17</v>
      </c>
      <c r="B14" s="6" t="s">
        <v>22</v>
      </c>
      <c r="C14" s="6">
        <v>13.0</v>
      </c>
      <c r="D14" s="6">
        <v>8.0</v>
      </c>
      <c r="E14" s="6" t="s">
        <v>19</v>
      </c>
      <c r="F14" s="6" t="s">
        <v>19</v>
      </c>
      <c r="G14" s="6">
        <v>8.0</v>
      </c>
      <c r="H14" s="6">
        <v>46.6097</v>
      </c>
      <c r="I14" s="6">
        <v>46.6937</v>
      </c>
      <c r="J14" s="6">
        <v>41.8784</v>
      </c>
      <c r="K14" s="8">
        <f t="shared" si="1"/>
        <v>45.0606</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1" max="11" width="20.71"/>
  </cols>
  <sheetData>
    <row r="1">
      <c r="A1" s="1" t="s">
        <v>30</v>
      </c>
    </row>
    <row r="2">
      <c r="A2" s="2" t="s">
        <v>31</v>
      </c>
    </row>
    <row r="4">
      <c r="A4" s="11" t="s">
        <v>2</v>
      </c>
      <c r="B4" s="5" t="s">
        <v>3</v>
      </c>
      <c r="C4" s="5" t="s">
        <v>4</v>
      </c>
      <c r="D4" s="5" t="s">
        <v>5</v>
      </c>
      <c r="E4" s="5" t="s">
        <v>6</v>
      </c>
      <c r="F4" s="5" t="s">
        <v>7</v>
      </c>
      <c r="G4" s="5" t="s">
        <v>8</v>
      </c>
      <c r="H4" s="5" t="s">
        <v>9</v>
      </c>
      <c r="I4" s="5" t="s">
        <v>10</v>
      </c>
      <c r="J4" s="5" t="s">
        <v>11</v>
      </c>
      <c r="K4" s="5" t="s">
        <v>12</v>
      </c>
    </row>
    <row r="5">
      <c r="A5" s="7" t="s">
        <v>13</v>
      </c>
      <c r="B5" s="6" t="s">
        <v>14</v>
      </c>
      <c r="C5" s="6">
        <v>2.0</v>
      </c>
      <c r="D5" s="6">
        <v>2.0</v>
      </c>
      <c r="E5" s="6" t="s">
        <v>15</v>
      </c>
      <c r="F5" s="6" t="s">
        <v>15</v>
      </c>
      <c r="G5" s="6" t="s">
        <v>16</v>
      </c>
      <c r="H5" s="6">
        <v>8955.1932</v>
      </c>
      <c r="I5" s="6">
        <v>8550.8689</v>
      </c>
      <c r="J5" s="6">
        <v>8951.142</v>
      </c>
      <c r="K5" s="8">
        <f t="shared" ref="K5:K14" si="1">AVERAGE(H5:J5)</f>
        <v>8819.068033</v>
      </c>
    </row>
    <row r="6">
      <c r="A6" s="7" t="s">
        <v>17</v>
      </c>
      <c r="B6" s="6" t="s">
        <v>14</v>
      </c>
      <c r="C6" s="6">
        <v>2.0</v>
      </c>
      <c r="D6" s="6">
        <v>2.0</v>
      </c>
      <c r="E6" s="6" t="s">
        <v>15</v>
      </c>
      <c r="F6" s="6" t="s">
        <v>15</v>
      </c>
      <c r="G6" s="6" t="s">
        <v>16</v>
      </c>
      <c r="H6" s="6">
        <v>2.3359</v>
      </c>
      <c r="I6" s="6">
        <v>2.0316</v>
      </c>
      <c r="J6" s="6">
        <v>1.9959</v>
      </c>
      <c r="K6" s="8">
        <f t="shared" si="1"/>
        <v>2.121133333</v>
      </c>
    </row>
    <row r="7">
      <c r="A7" s="7" t="s">
        <v>13</v>
      </c>
      <c r="B7" s="6" t="s">
        <v>18</v>
      </c>
      <c r="C7" s="6">
        <v>4.0</v>
      </c>
      <c r="D7" s="6">
        <v>4.0</v>
      </c>
      <c r="E7" s="6" t="s">
        <v>15</v>
      </c>
      <c r="F7" s="6" t="s">
        <v>15</v>
      </c>
      <c r="G7" s="6" t="s">
        <v>16</v>
      </c>
      <c r="H7" s="6" t="s">
        <v>29</v>
      </c>
      <c r="I7" s="6" t="s">
        <v>29</v>
      </c>
      <c r="J7" s="6" t="s">
        <v>29</v>
      </c>
      <c r="K7" s="8" t="str">
        <f t="shared" si="1"/>
        <v>#DIV/0!</v>
      </c>
    </row>
    <row r="8">
      <c r="A8" s="7" t="s">
        <v>17</v>
      </c>
      <c r="B8" s="6" t="s">
        <v>18</v>
      </c>
      <c r="C8" s="6">
        <v>4.0</v>
      </c>
      <c r="D8" s="6">
        <v>4.0</v>
      </c>
      <c r="E8" s="6" t="s">
        <v>15</v>
      </c>
      <c r="F8" s="6" t="s">
        <v>15</v>
      </c>
      <c r="G8" s="6" t="s">
        <v>16</v>
      </c>
      <c r="H8" s="6">
        <v>2.0225</v>
      </c>
      <c r="I8" s="6">
        <v>1.8795</v>
      </c>
      <c r="J8" s="6">
        <v>1.826</v>
      </c>
      <c r="K8" s="8">
        <f t="shared" si="1"/>
        <v>1.909333333</v>
      </c>
    </row>
    <row r="9">
      <c r="A9" s="7" t="s">
        <v>13</v>
      </c>
      <c r="B9" s="6" t="s">
        <v>20</v>
      </c>
      <c r="C9" s="6">
        <v>7.0</v>
      </c>
      <c r="D9" s="6">
        <v>7.0</v>
      </c>
      <c r="E9" s="6" t="s">
        <v>15</v>
      </c>
      <c r="F9" s="6" t="s">
        <v>15</v>
      </c>
      <c r="G9" s="6" t="s">
        <v>16</v>
      </c>
      <c r="H9" s="6" t="s">
        <v>29</v>
      </c>
      <c r="I9" s="6" t="s">
        <v>29</v>
      </c>
      <c r="J9" s="6" t="s">
        <v>29</v>
      </c>
      <c r="K9" s="8" t="str">
        <f t="shared" si="1"/>
        <v>#DIV/0!</v>
      </c>
    </row>
    <row r="10">
      <c r="A10" s="7" t="s">
        <v>17</v>
      </c>
      <c r="B10" s="6" t="s">
        <v>20</v>
      </c>
      <c r="C10" s="6">
        <v>7.0</v>
      </c>
      <c r="D10" s="6">
        <v>7.0</v>
      </c>
      <c r="E10" s="6" t="s">
        <v>15</v>
      </c>
      <c r="F10" s="6" t="s">
        <v>15</v>
      </c>
      <c r="G10" s="6" t="s">
        <v>16</v>
      </c>
      <c r="H10" s="6">
        <v>2.0485</v>
      </c>
      <c r="I10" s="6">
        <v>2.8605</v>
      </c>
      <c r="J10" s="6">
        <v>1.9649</v>
      </c>
      <c r="K10" s="8">
        <f t="shared" si="1"/>
        <v>2.2913</v>
      </c>
    </row>
    <row r="11">
      <c r="A11" s="7" t="s">
        <v>13</v>
      </c>
      <c r="B11" s="6" t="s">
        <v>21</v>
      </c>
      <c r="C11" s="6">
        <v>9.0</v>
      </c>
      <c r="D11" s="6">
        <v>9.0</v>
      </c>
      <c r="E11" s="6" t="s">
        <v>15</v>
      </c>
      <c r="F11" s="6" t="s">
        <v>15</v>
      </c>
      <c r="G11" s="6" t="s">
        <v>16</v>
      </c>
      <c r="H11" s="6" t="s">
        <v>29</v>
      </c>
      <c r="I11" s="6" t="s">
        <v>29</v>
      </c>
      <c r="J11" s="6" t="s">
        <v>29</v>
      </c>
      <c r="K11" s="8" t="str">
        <f t="shared" si="1"/>
        <v>#DIV/0!</v>
      </c>
    </row>
    <row r="12">
      <c r="A12" s="7" t="s">
        <v>17</v>
      </c>
      <c r="B12" s="6" t="s">
        <v>21</v>
      </c>
      <c r="C12" s="6">
        <v>9.0</v>
      </c>
      <c r="D12" s="6">
        <v>9.0</v>
      </c>
      <c r="E12" s="6" t="s">
        <v>15</v>
      </c>
      <c r="F12" s="6" t="s">
        <v>15</v>
      </c>
      <c r="G12" s="6" t="s">
        <v>16</v>
      </c>
      <c r="H12" s="6">
        <v>2.3419</v>
      </c>
      <c r="I12" s="6">
        <v>2.2237</v>
      </c>
      <c r="J12" s="6">
        <v>1.8949</v>
      </c>
      <c r="K12" s="8">
        <f t="shared" si="1"/>
        <v>2.1535</v>
      </c>
    </row>
    <row r="13">
      <c r="A13" s="7" t="s">
        <v>13</v>
      </c>
      <c r="B13" s="6" t="s">
        <v>22</v>
      </c>
      <c r="C13" s="6">
        <v>13.0</v>
      </c>
      <c r="D13" s="6">
        <v>13.0</v>
      </c>
      <c r="E13" s="6" t="s">
        <v>19</v>
      </c>
      <c r="F13" s="6" t="s">
        <v>15</v>
      </c>
      <c r="G13" s="6" t="s">
        <v>16</v>
      </c>
      <c r="H13" s="6" t="s">
        <v>29</v>
      </c>
      <c r="I13" s="6" t="s">
        <v>29</v>
      </c>
      <c r="J13" s="6" t="s">
        <v>29</v>
      </c>
      <c r="K13" s="8" t="str">
        <f t="shared" si="1"/>
        <v>#DIV/0!</v>
      </c>
    </row>
    <row r="14">
      <c r="A14" s="6" t="s">
        <v>17</v>
      </c>
      <c r="B14" s="6" t="s">
        <v>22</v>
      </c>
      <c r="C14" s="6">
        <v>13.0</v>
      </c>
      <c r="D14" s="6">
        <v>13.0</v>
      </c>
      <c r="E14" s="6" t="s">
        <v>19</v>
      </c>
      <c r="F14" s="6" t="s">
        <v>19</v>
      </c>
      <c r="G14" s="6">
        <v>13.0</v>
      </c>
      <c r="H14" s="6">
        <v>167.2842</v>
      </c>
      <c r="I14" s="6">
        <v>150.0351</v>
      </c>
      <c r="J14" s="6">
        <v>161.542</v>
      </c>
      <c r="K14" s="8">
        <f t="shared" si="1"/>
        <v>159.6204333</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1" max="11" width="20.71"/>
  </cols>
  <sheetData>
    <row r="1">
      <c r="A1" s="1" t="s">
        <v>32</v>
      </c>
    </row>
    <row r="2">
      <c r="A2" s="2" t="s">
        <v>33</v>
      </c>
    </row>
    <row r="4">
      <c r="A4" s="11" t="s">
        <v>2</v>
      </c>
      <c r="B4" s="5" t="s">
        <v>3</v>
      </c>
      <c r="C4" s="5" t="s">
        <v>4</v>
      </c>
      <c r="D4" s="5" t="s">
        <v>5</v>
      </c>
      <c r="E4" s="5" t="s">
        <v>6</v>
      </c>
      <c r="F4" s="5" t="s">
        <v>7</v>
      </c>
      <c r="G4" s="5" t="s">
        <v>8</v>
      </c>
      <c r="H4" s="5" t="s">
        <v>9</v>
      </c>
      <c r="I4" s="5" t="s">
        <v>10</v>
      </c>
      <c r="J4" s="5" t="s">
        <v>11</v>
      </c>
      <c r="K4" s="5" t="s">
        <v>12</v>
      </c>
    </row>
    <row r="5">
      <c r="A5" s="7" t="s">
        <v>13</v>
      </c>
      <c r="B5" s="6" t="s">
        <v>14</v>
      </c>
      <c r="C5" s="6">
        <v>2.0</v>
      </c>
      <c r="D5" s="6">
        <v>2.0</v>
      </c>
      <c r="E5" s="6" t="s">
        <v>15</v>
      </c>
      <c r="F5" s="6" t="s">
        <v>15</v>
      </c>
      <c r="G5" s="6" t="s">
        <v>16</v>
      </c>
      <c r="H5" s="6">
        <v>69.746</v>
      </c>
      <c r="I5" s="6">
        <v>70.0274</v>
      </c>
      <c r="J5" s="6">
        <v>68.5398</v>
      </c>
      <c r="K5" s="8">
        <f t="shared" ref="K5:K14" si="1">AVERAGE(H5:J5)</f>
        <v>69.43773333</v>
      </c>
    </row>
    <row r="6">
      <c r="A6" s="7" t="s">
        <v>17</v>
      </c>
      <c r="B6" s="6" t="s">
        <v>14</v>
      </c>
      <c r="C6" s="6">
        <v>2.0</v>
      </c>
      <c r="D6" s="6">
        <v>2.0</v>
      </c>
      <c r="E6" s="6" t="s">
        <v>15</v>
      </c>
      <c r="F6" s="6" t="s">
        <v>15</v>
      </c>
      <c r="G6" s="6" t="s">
        <v>16</v>
      </c>
      <c r="H6" s="6">
        <v>3.7915</v>
      </c>
      <c r="I6" s="6">
        <v>3.3585</v>
      </c>
      <c r="J6" s="6">
        <v>3.6303</v>
      </c>
      <c r="K6" s="8">
        <f t="shared" si="1"/>
        <v>3.593433333</v>
      </c>
    </row>
    <row r="7">
      <c r="A7" s="7" t="s">
        <v>13</v>
      </c>
      <c r="B7" s="6" t="s">
        <v>18</v>
      </c>
      <c r="C7" s="6">
        <v>4.0</v>
      </c>
      <c r="D7" s="6">
        <v>4.0</v>
      </c>
      <c r="E7" s="6" t="s">
        <v>15</v>
      </c>
      <c r="F7" s="6" t="s">
        <v>15</v>
      </c>
      <c r="G7" s="6" t="s">
        <v>16</v>
      </c>
      <c r="H7" s="6">
        <v>374.7436</v>
      </c>
      <c r="I7" s="6">
        <v>366.421</v>
      </c>
      <c r="J7" s="6">
        <v>392.8615</v>
      </c>
      <c r="K7" s="8">
        <f t="shared" si="1"/>
        <v>378.0087</v>
      </c>
    </row>
    <row r="8">
      <c r="A8" s="7" t="s">
        <v>17</v>
      </c>
      <c r="B8" s="6" t="s">
        <v>18</v>
      </c>
      <c r="C8" s="6">
        <v>4.0</v>
      </c>
      <c r="D8" s="6">
        <v>4.0</v>
      </c>
      <c r="E8" s="6" t="s">
        <v>15</v>
      </c>
      <c r="F8" s="6" t="s">
        <v>15</v>
      </c>
      <c r="G8" s="6" t="s">
        <v>16</v>
      </c>
      <c r="H8" s="6">
        <v>3.3909</v>
      </c>
      <c r="I8" s="6">
        <v>3.3585</v>
      </c>
      <c r="J8" s="6">
        <v>3.7742</v>
      </c>
      <c r="K8" s="8">
        <f t="shared" si="1"/>
        <v>3.507866667</v>
      </c>
    </row>
    <row r="9">
      <c r="A9" s="7" t="s">
        <v>13</v>
      </c>
      <c r="B9" s="6" t="s">
        <v>20</v>
      </c>
      <c r="C9" s="6">
        <v>7.0</v>
      </c>
      <c r="D9" s="6">
        <v>7.0</v>
      </c>
      <c r="E9" s="6" t="s">
        <v>15</v>
      </c>
      <c r="F9" s="6" t="s">
        <v>15</v>
      </c>
      <c r="G9" s="6" t="s">
        <v>16</v>
      </c>
      <c r="H9" s="6">
        <v>1278.6236</v>
      </c>
      <c r="I9" s="6">
        <v>1186.7852</v>
      </c>
      <c r="J9" s="6">
        <v>1212.4591</v>
      </c>
      <c r="K9" s="8">
        <f t="shared" si="1"/>
        <v>1225.955967</v>
      </c>
    </row>
    <row r="10">
      <c r="A10" s="7" t="s">
        <v>17</v>
      </c>
      <c r="B10" s="6" t="s">
        <v>20</v>
      </c>
      <c r="C10" s="6">
        <v>7.0</v>
      </c>
      <c r="D10" s="6">
        <v>7.0</v>
      </c>
      <c r="E10" s="6" t="s">
        <v>15</v>
      </c>
      <c r="F10" s="6" t="s">
        <v>15</v>
      </c>
      <c r="G10" s="6" t="s">
        <v>16</v>
      </c>
      <c r="H10" s="6">
        <v>3.5402</v>
      </c>
      <c r="I10" s="6">
        <v>4.2717</v>
      </c>
      <c r="J10" s="6">
        <v>3.5445</v>
      </c>
      <c r="K10" s="8">
        <f t="shared" si="1"/>
        <v>3.785466667</v>
      </c>
    </row>
    <row r="11">
      <c r="A11" s="7" t="s">
        <v>13</v>
      </c>
      <c r="B11" s="6" t="s">
        <v>21</v>
      </c>
      <c r="C11" s="6">
        <v>9.0</v>
      </c>
      <c r="D11" s="6">
        <v>9.0</v>
      </c>
      <c r="E11" s="6" t="s">
        <v>15</v>
      </c>
      <c r="F11" s="6" t="s">
        <v>15</v>
      </c>
      <c r="G11" s="6" t="s">
        <v>16</v>
      </c>
      <c r="H11" s="6">
        <v>2470.6801</v>
      </c>
      <c r="I11" s="6">
        <v>2543.7309</v>
      </c>
      <c r="J11" s="6">
        <v>2468.0133</v>
      </c>
      <c r="K11" s="8">
        <f t="shared" si="1"/>
        <v>2494.141433</v>
      </c>
    </row>
    <row r="12">
      <c r="A12" s="6" t="s">
        <v>17</v>
      </c>
      <c r="B12" s="6" t="s">
        <v>21</v>
      </c>
      <c r="C12" s="6">
        <v>9.0</v>
      </c>
      <c r="D12" s="6">
        <v>9.0</v>
      </c>
      <c r="E12" s="6" t="s">
        <v>15</v>
      </c>
      <c r="F12" s="6" t="s">
        <v>15</v>
      </c>
      <c r="G12" s="6" t="s">
        <v>16</v>
      </c>
      <c r="H12" s="6">
        <v>3.8326</v>
      </c>
      <c r="I12" s="6">
        <v>4.1277</v>
      </c>
      <c r="J12" s="6">
        <v>4.2179</v>
      </c>
      <c r="K12" s="8">
        <f t="shared" si="1"/>
        <v>4.0594</v>
      </c>
    </row>
    <row r="13">
      <c r="A13" s="6" t="s">
        <v>13</v>
      </c>
      <c r="B13" s="6" t="s">
        <v>22</v>
      </c>
      <c r="C13" s="6">
        <v>13.0</v>
      </c>
      <c r="D13" s="6">
        <v>12.0</v>
      </c>
      <c r="E13" s="6" t="s">
        <v>19</v>
      </c>
      <c r="F13" s="6" t="s">
        <v>19</v>
      </c>
      <c r="G13" s="6">
        <v>13.0</v>
      </c>
      <c r="H13" s="6">
        <v>3603.2426</v>
      </c>
      <c r="I13" s="6">
        <v>3728.1695</v>
      </c>
      <c r="J13" s="6">
        <v>3727.9119</v>
      </c>
      <c r="K13" s="8">
        <f t="shared" si="1"/>
        <v>3686.441333</v>
      </c>
    </row>
    <row r="14">
      <c r="A14" s="6" t="s">
        <v>17</v>
      </c>
      <c r="B14" s="6" t="s">
        <v>22</v>
      </c>
      <c r="C14" s="6">
        <v>13.0</v>
      </c>
      <c r="D14" s="6">
        <v>12.0</v>
      </c>
      <c r="E14" s="6" t="s">
        <v>19</v>
      </c>
      <c r="F14" s="6" t="s">
        <v>19</v>
      </c>
      <c r="G14" s="6">
        <v>13.0</v>
      </c>
      <c r="H14" s="6">
        <v>95.2887</v>
      </c>
      <c r="I14" s="6">
        <v>103.4121</v>
      </c>
      <c r="J14" s="6">
        <v>100.1782</v>
      </c>
      <c r="K14" s="8">
        <f t="shared" si="1"/>
        <v>99.62633333</v>
      </c>
    </row>
  </sheetData>
  <drawing r:id="rId1"/>
</worksheet>
</file>