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ime" sheetId="1" r:id="rId4"/>
  </sheets>
  <definedNames/>
  <calcPr/>
</workbook>
</file>

<file path=xl/sharedStrings.xml><?xml version="1.0" encoding="utf-8"?>
<sst xmlns="http://schemas.openxmlformats.org/spreadsheetml/2006/main" count="21" uniqueCount="7">
  <si>
    <t>Ops-Search</t>
  </si>
  <si>
    <t xml:space="preserve">
</t>
  </si>
  <si>
    <t>State Size</t>
  </si>
  <si>
    <t>Test 1</t>
  </si>
  <si>
    <t>Test 2</t>
  </si>
  <si>
    <t>Test 3</t>
  </si>
  <si>
    <t>Planner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</si>
</sst>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000"/>
  </numFmts>
  <fonts count="5">
    <font>
      <sz val="10.0"/>
      <color rgb="FF000000"/>
      <name val="Arial"/>
    </font>
    <font>
      <b/>
      <sz val="12.0"/>
      <color theme="1"/>
      <name val="Arial"/>
    </font>
    <font>
      <color theme="1"/>
      <name val="Arial"/>
    </font>
    <font>
      <b/>
      <sz val="12.0"/>
    </font>
    <font/>
  </fonts>
  <fills count="3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vertical="center"/>
    </xf>
    <xf borderId="0" fillId="2" fontId="1" numFmtId="0" xfId="0" applyAlignment="1" applyFill="1" applyFont="1">
      <alignment horizontal="center" readingOrder="0" vertical="center"/>
    </xf>
    <xf borderId="0" fillId="0" fontId="2" numFmtId="0" xfId="0" applyAlignment="1" applyFont="1">
      <alignment readingOrder="0"/>
    </xf>
    <xf borderId="0" fillId="2" fontId="3" numFmtId="0" xfId="0" applyAlignment="1" applyFont="1">
      <alignment horizontal="center" readingOrder="0" vertical="center"/>
    </xf>
    <xf borderId="0" fillId="0" fontId="1" numFmtId="0" xfId="0" applyAlignment="1" applyFont="1">
      <alignment readingOrder="0"/>
    </xf>
    <xf borderId="0" fillId="2" fontId="2" numFmtId="164" xfId="0" applyAlignment="1" applyFont="1" applyNumberFormat="1">
      <alignment readingOrder="0"/>
    </xf>
    <xf borderId="0" fillId="2" fontId="2" numFmtId="164" xfId="0" applyFont="1" applyNumberFormat="1"/>
    <xf borderId="0" fillId="0" fontId="3" numFmtId="0" xfId="0" applyAlignment="1" applyFont="1">
      <alignment horizontal="center" readingOrder="0" vertical="center"/>
    </xf>
    <xf borderId="0" fillId="0" fontId="4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t>Time vs State Size (Ops-Search)</a:t>
            </a:r>
          </a:p>
        </c:rich>
      </c:tx>
      <c:overlay val="0"/>
    </c:title>
    <c:plotArea>
      <c:layout/>
      <c:lineChart>
        <c:ser>
          <c:idx val="0"/>
          <c:order val="0"/>
          <c:tx>
            <c:strRef>
              <c:f>Time!$E$2</c:f>
            </c:strRef>
          </c:tx>
          <c:marker>
            <c:symbol val="none"/>
          </c:marker>
          <c:cat>
            <c:strRef>
              <c:f>Time!$A$3:$A$22</c:f>
            </c:strRef>
          </c:cat>
          <c:val>
            <c:numRef>
              <c:f>Time!$E$3:$E$22</c:f>
            </c:numRef>
          </c:val>
          <c:smooth val="0"/>
        </c:ser>
        <c:ser>
          <c:idx val="1"/>
          <c:order val="1"/>
          <c:tx>
            <c:strRef>
              <c:f>Time!$I$2</c:f>
            </c:strRef>
          </c:tx>
          <c:marker>
            <c:symbol val="none"/>
          </c:marker>
          <c:cat>
            <c:strRef>
              <c:f>Time!$A$3:$A$22</c:f>
            </c:strRef>
          </c:cat>
          <c:val>
            <c:numRef>
              <c:f>Time!$I$3:$I$22</c:f>
            </c:numRef>
          </c:val>
          <c:smooth val="0"/>
        </c:ser>
        <c:ser>
          <c:idx val="2"/>
          <c:order val="2"/>
          <c:tx>
            <c:strRef>
              <c:f>Time!$M$2</c:f>
            </c:strRef>
          </c:tx>
          <c:marker>
            <c:symbol val="none"/>
          </c:marker>
          <c:cat>
            <c:strRef>
              <c:f>Time!$A$3:$A$22</c:f>
            </c:strRef>
          </c:cat>
          <c:val>
            <c:numRef>
              <c:f>Time!$M$3:$M$22</c:f>
            </c:numRef>
          </c:val>
          <c:smooth val="0"/>
        </c:ser>
        <c:axId val="1318490989"/>
        <c:axId val="723542039"/>
      </c:lineChart>
      <c:catAx>
        <c:axId val="1318490989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t>State Size</a:t>
                </a:r>
              </a:p>
            </c:rich>
          </c:tx>
          <c:overlay val="0"/>
        </c:title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723542039"/>
      </c:catAx>
      <c:valAx>
        <c:axId val="723542039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/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t>Time(ms)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318490989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t>Time vs State Size (Planner)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tx>
            <c:strRef>
              <c:f>Time!$E$26:$E$27</c:f>
            </c:strRef>
          </c:tx>
          <c:marker>
            <c:symbol val="none"/>
          </c:marker>
          <c:cat>
            <c:strRef>
              <c:f>Time!$A$28:$A$46</c:f>
            </c:strRef>
          </c:cat>
          <c:val>
            <c:numRef>
              <c:f>Time!$E$28:$E$46</c:f>
            </c:numRef>
          </c:val>
          <c:smooth val="0"/>
        </c:ser>
        <c:axId val="454861799"/>
        <c:axId val="1175448363"/>
      </c:lineChart>
      <c:catAx>
        <c:axId val="454861799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t>State Size</a:t>
                </a:r>
              </a:p>
            </c:rich>
          </c:tx>
          <c:overlay val="0"/>
        </c:title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175448363"/>
      </c:catAx>
      <c:valAx>
        <c:axId val="1175448363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/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t>Time(ms)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454861799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13</xdr:col>
      <xdr:colOff>495300</xdr:colOff>
      <xdr:row>1</xdr:row>
      <xdr:rowOff>9525</xdr:rowOff>
    </xdr:from>
    <xdr:ext cx="6753225" cy="4171950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13</xdr:col>
      <xdr:colOff>495300</xdr:colOff>
      <xdr:row>18</xdr:row>
      <xdr:rowOff>171450</xdr:rowOff>
    </xdr:from>
    <xdr:ext cx="6753225" cy="4171950"/>
    <xdr:graphicFrame>
      <xdr:nvGraphicFramePr>
        <xdr:cNvPr id="2" name="Chart 2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5.29"/>
    <col customWidth="1" min="2" max="2" width="9.86"/>
  </cols>
  <sheetData>
    <row r="1" ht="28.5" customHeight="1">
      <c r="A1" s="1" t="s">
        <v>0</v>
      </c>
      <c r="B1" s="1"/>
      <c r="C1" s="1"/>
      <c r="D1" s="1"/>
      <c r="E1" s="2"/>
      <c r="F1" s="1"/>
      <c r="G1" s="1"/>
      <c r="H1" s="1"/>
      <c r="I1" s="2"/>
      <c r="J1" s="1"/>
      <c r="K1" s="1"/>
      <c r="L1" s="1"/>
      <c r="M1" s="2"/>
      <c r="O1" s="3" t="s">
        <v>1</v>
      </c>
    </row>
    <row r="2" ht="28.5" customHeight="1">
      <c r="A2" s="1" t="s">
        <v>2</v>
      </c>
      <c r="B2" s="1" t="s">
        <v>3</v>
      </c>
      <c r="C2" s="1" t="s">
        <v>3</v>
      </c>
      <c r="D2" s="1" t="s">
        <v>3</v>
      </c>
      <c r="E2" s="4" t="s">
        <v>3</v>
      </c>
      <c r="F2" s="1" t="s">
        <v>4</v>
      </c>
      <c r="G2" s="1" t="s">
        <v>4</v>
      </c>
      <c r="H2" s="1" t="s">
        <v>4</v>
      </c>
      <c r="I2" s="4" t="s">
        <v>4</v>
      </c>
      <c r="J2" s="1" t="s">
        <v>5</v>
      </c>
      <c r="K2" s="1" t="s">
        <v>5</v>
      </c>
      <c r="L2" s="1" t="s">
        <v>5</v>
      </c>
      <c r="M2" s="4" t="s">
        <v>5</v>
      </c>
    </row>
    <row r="3">
      <c r="A3" s="5">
        <v>14.0</v>
      </c>
      <c r="B3" s="3">
        <v>32.4221</v>
      </c>
      <c r="C3" s="3">
        <v>38.184</v>
      </c>
      <c r="D3" s="3">
        <v>23.7808</v>
      </c>
      <c r="E3" s="6">
        <f t="shared" ref="E3:E22" si="1">AVERAGE(B3:D3)</f>
        <v>31.4623</v>
      </c>
      <c r="F3" s="3">
        <v>39.0824</v>
      </c>
      <c r="G3" s="3">
        <v>42.7711</v>
      </c>
      <c r="H3" s="3">
        <v>37.0236</v>
      </c>
      <c r="I3" s="7">
        <f t="shared" ref="I3:I22" si="2">AVERAGE(F3:H3)</f>
        <v>39.6257</v>
      </c>
      <c r="J3" s="3">
        <v>72.692</v>
      </c>
      <c r="K3" s="3">
        <v>75.5293</v>
      </c>
      <c r="L3" s="3">
        <v>73.5675</v>
      </c>
      <c r="M3" s="7">
        <f t="shared" ref="M3:M22" si="3">AVERAGE(J3:L3)</f>
        <v>73.9296</v>
      </c>
    </row>
    <row r="4">
      <c r="A4" s="5">
        <v>16.0</v>
      </c>
      <c r="B4" s="3">
        <v>32.0603</v>
      </c>
      <c r="C4" s="3">
        <v>33.1576</v>
      </c>
      <c r="D4" s="3">
        <v>31.9915</v>
      </c>
      <c r="E4" s="6">
        <f t="shared" si="1"/>
        <v>32.40313333</v>
      </c>
      <c r="F4" s="3">
        <v>42.8681</v>
      </c>
      <c r="G4" s="3">
        <v>41.9056</v>
      </c>
      <c r="H4" s="3">
        <v>44.0246</v>
      </c>
      <c r="I4" s="7">
        <f t="shared" si="2"/>
        <v>42.93276667</v>
      </c>
      <c r="J4" s="3">
        <v>86.8172</v>
      </c>
      <c r="K4" s="3">
        <v>148.5647</v>
      </c>
      <c r="L4" s="3">
        <v>84.6742</v>
      </c>
      <c r="M4" s="7">
        <f t="shared" si="3"/>
        <v>106.6853667</v>
      </c>
    </row>
    <row r="5">
      <c r="A5" s="5">
        <v>18.0</v>
      </c>
      <c r="B5" s="3">
        <v>39.2966</v>
      </c>
      <c r="C5" s="3">
        <v>41.7213</v>
      </c>
      <c r="D5" s="3">
        <v>34.6467</v>
      </c>
      <c r="E5" s="6">
        <f t="shared" si="1"/>
        <v>38.55486667</v>
      </c>
      <c r="F5" s="3">
        <v>53.113</v>
      </c>
      <c r="G5" s="3">
        <v>50.2154</v>
      </c>
      <c r="H5" s="3">
        <v>54.2584</v>
      </c>
      <c r="I5" s="7">
        <f t="shared" si="2"/>
        <v>52.52893333</v>
      </c>
      <c r="J5" s="3">
        <v>140.0803</v>
      </c>
      <c r="K5" s="3">
        <v>105.7173</v>
      </c>
      <c r="L5" s="3">
        <v>98.1654</v>
      </c>
      <c r="M5" s="7">
        <f t="shared" si="3"/>
        <v>114.6543333</v>
      </c>
    </row>
    <row r="6">
      <c r="A6" s="5">
        <v>20.0</v>
      </c>
      <c r="B6" s="3">
        <v>123.5344</v>
      </c>
      <c r="C6" s="3">
        <v>118.977</v>
      </c>
      <c r="D6" s="3">
        <v>97.441</v>
      </c>
      <c r="E6" s="6">
        <f t="shared" si="1"/>
        <v>113.3174667</v>
      </c>
      <c r="F6" s="3">
        <v>151.7392</v>
      </c>
      <c r="G6" s="3">
        <v>148.9234</v>
      </c>
      <c r="H6" s="3">
        <v>156.1758</v>
      </c>
      <c r="I6" s="7">
        <f t="shared" si="2"/>
        <v>152.2794667</v>
      </c>
      <c r="J6" s="3">
        <v>444.4726</v>
      </c>
      <c r="K6" s="3">
        <v>430.8822</v>
      </c>
      <c r="L6" s="3">
        <v>428.4623</v>
      </c>
      <c r="M6" s="7">
        <f t="shared" si="3"/>
        <v>434.6057</v>
      </c>
    </row>
    <row r="7">
      <c r="A7" s="5">
        <v>22.0</v>
      </c>
      <c r="B7" s="3">
        <v>138.5626</v>
      </c>
      <c r="C7" s="3">
        <v>124.2897</v>
      </c>
      <c r="D7" s="3">
        <v>111.6778</v>
      </c>
      <c r="E7" s="6">
        <f t="shared" si="1"/>
        <v>124.8433667</v>
      </c>
      <c r="F7" s="3">
        <v>193.6248</v>
      </c>
      <c r="G7" s="3">
        <v>198.0935</v>
      </c>
      <c r="H7" s="3">
        <v>163.5633</v>
      </c>
      <c r="I7" s="7">
        <f t="shared" si="2"/>
        <v>185.0938667</v>
      </c>
      <c r="J7" s="3">
        <v>580.513</v>
      </c>
      <c r="K7" s="3">
        <v>535.5847</v>
      </c>
      <c r="L7" s="3">
        <v>646.4811</v>
      </c>
      <c r="M7" s="7">
        <f t="shared" si="3"/>
        <v>587.5262667</v>
      </c>
    </row>
    <row r="8">
      <c r="A8" s="5">
        <v>24.0</v>
      </c>
      <c r="B8" s="3">
        <v>135.3943</v>
      </c>
      <c r="C8" s="3">
        <v>117.5003</v>
      </c>
      <c r="D8" s="3">
        <v>154.2975</v>
      </c>
      <c r="E8" s="6">
        <f t="shared" si="1"/>
        <v>135.7307</v>
      </c>
      <c r="F8" s="3">
        <v>184.315</v>
      </c>
      <c r="G8" s="3">
        <v>322.1111</v>
      </c>
      <c r="H8" s="3">
        <v>192.4416</v>
      </c>
      <c r="I8" s="7">
        <f t="shared" si="2"/>
        <v>232.9559</v>
      </c>
      <c r="J8" s="3">
        <v>390.0805</v>
      </c>
      <c r="K8" s="3">
        <v>342.2041</v>
      </c>
      <c r="L8" s="3">
        <v>378.1077</v>
      </c>
      <c r="M8" s="7">
        <f t="shared" si="3"/>
        <v>370.1307667</v>
      </c>
    </row>
    <row r="9">
      <c r="A9" s="5">
        <v>26.0</v>
      </c>
      <c r="B9" s="3">
        <v>164.1007</v>
      </c>
      <c r="C9" s="3">
        <v>146.7145</v>
      </c>
      <c r="D9" s="3">
        <v>154.4592</v>
      </c>
      <c r="E9" s="6">
        <f t="shared" si="1"/>
        <v>155.0914667</v>
      </c>
      <c r="F9" s="3">
        <v>237.303</v>
      </c>
      <c r="G9" s="3">
        <v>195.8038</v>
      </c>
      <c r="H9" s="3">
        <v>212.053</v>
      </c>
      <c r="I9" s="7">
        <f t="shared" si="2"/>
        <v>215.0532667</v>
      </c>
      <c r="J9" s="3">
        <v>567.3865</v>
      </c>
      <c r="K9" s="3">
        <v>683.6943</v>
      </c>
      <c r="L9" s="3">
        <v>591.8338</v>
      </c>
      <c r="M9" s="7">
        <f t="shared" si="3"/>
        <v>614.3048667</v>
      </c>
    </row>
    <row r="10">
      <c r="A10" s="5">
        <v>28.0</v>
      </c>
      <c r="B10" s="3">
        <v>327.8462</v>
      </c>
      <c r="C10" s="3">
        <v>286.2379</v>
      </c>
      <c r="D10" s="3">
        <v>302.8853</v>
      </c>
      <c r="E10" s="6">
        <f t="shared" si="1"/>
        <v>305.6564667</v>
      </c>
      <c r="F10" s="3">
        <v>681.8254</v>
      </c>
      <c r="G10" s="3">
        <v>568.4193</v>
      </c>
      <c r="H10" s="3">
        <v>517.9774</v>
      </c>
      <c r="I10" s="7">
        <f t="shared" si="2"/>
        <v>589.4073667</v>
      </c>
      <c r="J10" s="3">
        <v>1202.7163</v>
      </c>
      <c r="K10" s="3">
        <v>843.3032</v>
      </c>
      <c r="L10" s="3">
        <v>1130.2932</v>
      </c>
      <c r="M10" s="7">
        <f t="shared" si="3"/>
        <v>1058.7709</v>
      </c>
    </row>
    <row r="11">
      <c r="A11" s="5">
        <v>30.0</v>
      </c>
      <c r="B11" s="3">
        <v>172.3775</v>
      </c>
      <c r="C11" s="3">
        <v>152.119</v>
      </c>
      <c r="D11" s="3">
        <v>167.1457</v>
      </c>
      <c r="E11" s="6">
        <f t="shared" si="1"/>
        <v>163.8807333</v>
      </c>
      <c r="F11" s="3">
        <v>238.3166</v>
      </c>
      <c r="G11" s="3">
        <v>613.5865</v>
      </c>
      <c r="H11" s="3">
        <v>566.654</v>
      </c>
      <c r="I11" s="7">
        <f t="shared" si="2"/>
        <v>472.8523667</v>
      </c>
      <c r="J11" s="3">
        <v>686.4694</v>
      </c>
      <c r="K11" s="3">
        <v>737.5042</v>
      </c>
      <c r="L11" s="3">
        <v>775.5961</v>
      </c>
      <c r="M11" s="7">
        <f t="shared" si="3"/>
        <v>733.1899</v>
      </c>
    </row>
    <row r="12">
      <c r="A12" s="5">
        <v>32.0</v>
      </c>
      <c r="B12" s="3">
        <v>357.7834</v>
      </c>
      <c r="C12" s="3">
        <v>361.6143</v>
      </c>
      <c r="D12" s="3">
        <v>358.5395</v>
      </c>
      <c r="E12" s="6">
        <f t="shared" si="1"/>
        <v>359.3124</v>
      </c>
      <c r="F12" s="3">
        <v>671.5086</v>
      </c>
      <c r="G12" s="3">
        <v>663.4608</v>
      </c>
      <c r="H12" s="3">
        <v>622.0915</v>
      </c>
      <c r="I12" s="7">
        <f t="shared" si="2"/>
        <v>652.3536333</v>
      </c>
      <c r="J12" s="3">
        <v>1189.376</v>
      </c>
      <c r="K12" s="3">
        <v>1103.6612</v>
      </c>
      <c r="L12" s="3">
        <v>1155.3279</v>
      </c>
      <c r="M12" s="7">
        <f t="shared" si="3"/>
        <v>1149.455033</v>
      </c>
    </row>
    <row r="13">
      <c r="A13" s="5">
        <v>34.0</v>
      </c>
      <c r="B13" s="3">
        <v>379.6144</v>
      </c>
      <c r="C13" s="3">
        <v>397.5119</v>
      </c>
      <c r="D13" s="3">
        <v>372.2523</v>
      </c>
      <c r="E13" s="6">
        <f t="shared" si="1"/>
        <v>383.1262</v>
      </c>
      <c r="F13" s="3">
        <v>672.7127</v>
      </c>
      <c r="G13" s="3">
        <v>683.8191</v>
      </c>
      <c r="H13" s="3">
        <v>542.4187</v>
      </c>
      <c r="I13" s="7">
        <f t="shared" si="2"/>
        <v>632.9835</v>
      </c>
      <c r="J13" s="3">
        <v>1281.6668</v>
      </c>
      <c r="K13" s="3">
        <v>1365.6966</v>
      </c>
      <c r="L13" s="3">
        <v>1269.4934</v>
      </c>
      <c r="M13" s="7">
        <f t="shared" si="3"/>
        <v>1305.618933</v>
      </c>
    </row>
    <row r="14">
      <c r="A14" s="5">
        <v>36.0</v>
      </c>
      <c r="B14" s="3">
        <v>423.0065</v>
      </c>
      <c r="C14" s="3">
        <v>439.6124</v>
      </c>
      <c r="D14" s="3">
        <v>411.2441</v>
      </c>
      <c r="E14" s="6">
        <f t="shared" si="1"/>
        <v>424.621</v>
      </c>
      <c r="F14" s="3">
        <v>641.4739</v>
      </c>
      <c r="G14" s="3">
        <v>866.6171</v>
      </c>
      <c r="H14" s="3">
        <v>825.8441</v>
      </c>
      <c r="I14" s="7">
        <f t="shared" si="2"/>
        <v>777.9783667</v>
      </c>
      <c r="J14" s="3">
        <v>1531.477</v>
      </c>
      <c r="K14" s="3">
        <v>1403.7956</v>
      </c>
      <c r="L14" s="3">
        <v>1475.0239</v>
      </c>
      <c r="M14" s="7">
        <f t="shared" si="3"/>
        <v>1470.098833</v>
      </c>
    </row>
    <row r="15">
      <c r="A15" s="5">
        <v>38.0</v>
      </c>
      <c r="B15" s="3">
        <v>433.3597</v>
      </c>
      <c r="C15" s="3">
        <v>433.5791</v>
      </c>
      <c r="D15" s="3">
        <v>440.9311</v>
      </c>
      <c r="E15" s="6">
        <f t="shared" si="1"/>
        <v>435.9566333</v>
      </c>
      <c r="F15" s="3">
        <v>741.4507</v>
      </c>
      <c r="G15" s="3">
        <v>792.329</v>
      </c>
      <c r="H15" s="3">
        <v>774.8063</v>
      </c>
      <c r="I15" s="7">
        <f t="shared" si="2"/>
        <v>769.5286667</v>
      </c>
      <c r="J15" s="3">
        <v>1774.7092</v>
      </c>
      <c r="K15" s="3">
        <v>1430.0593</v>
      </c>
      <c r="L15" s="3">
        <v>1574.5149</v>
      </c>
      <c r="M15" s="7">
        <f t="shared" si="3"/>
        <v>1593.094467</v>
      </c>
    </row>
    <row r="16">
      <c r="A16" s="5">
        <v>40.0</v>
      </c>
      <c r="B16" s="3">
        <v>451.6704</v>
      </c>
      <c r="C16" s="3">
        <v>499.2046</v>
      </c>
      <c r="D16" s="3">
        <v>447.7824</v>
      </c>
      <c r="E16" s="6">
        <f t="shared" si="1"/>
        <v>466.2191333</v>
      </c>
      <c r="F16" s="3">
        <v>708.9772</v>
      </c>
      <c r="G16" s="3">
        <v>724.4245</v>
      </c>
      <c r="H16" s="3">
        <v>770.0372</v>
      </c>
      <c r="I16" s="7">
        <f t="shared" si="2"/>
        <v>734.4796333</v>
      </c>
      <c r="J16" s="3">
        <v>1956.1023</v>
      </c>
      <c r="K16" s="3">
        <v>1760.5717</v>
      </c>
      <c r="L16" s="3">
        <v>1581.0403</v>
      </c>
      <c r="M16" s="7">
        <f t="shared" si="3"/>
        <v>1765.904767</v>
      </c>
    </row>
    <row r="17">
      <c r="A17" s="5">
        <v>42.0</v>
      </c>
      <c r="B17" s="3">
        <v>887.0709</v>
      </c>
      <c r="C17" s="3">
        <v>904.159</v>
      </c>
      <c r="D17" s="3">
        <v>922.9595</v>
      </c>
      <c r="E17" s="6">
        <f t="shared" si="1"/>
        <v>904.7298</v>
      </c>
      <c r="F17" s="3">
        <v>2018.4978</v>
      </c>
      <c r="G17" s="3">
        <v>1422.1122</v>
      </c>
      <c r="H17" s="3">
        <v>1526.7692</v>
      </c>
      <c r="I17" s="7">
        <f t="shared" si="2"/>
        <v>1655.793067</v>
      </c>
      <c r="J17" s="3">
        <v>2421.2962</v>
      </c>
      <c r="K17" s="3">
        <v>2322.8099</v>
      </c>
      <c r="L17" s="3">
        <v>2307.2765</v>
      </c>
      <c r="M17" s="7">
        <f t="shared" si="3"/>
        <v>2350.460867</v>
      </c>
    </row>
    <row r="18">
      <c r="A18" s="5">
        <v>44.0</v>
      </c>
      <c r="B18" s="3">
        <v>2499.6487</v>
      </c>
      <c r="C18" s="3">
        <v>2467.7911</v>
      </c>
      <c r="D18" s="3">
        <v>2422.0038</v>
      </c>
      <c r="E18" s="6">
        <f t="shared" si="1"/>
        <v>2463.147867</v>
      </c>
      <c r="F18" s="3">
        <v>5959.7083</v>
      </c>
      <c r="G18" s="3">
        <v>5490.6351</v>
      </c>
      <c r="H18" s="3">
        <v>5220.6139</v>
      </c>
      <c r="I18" s="7">
        <f t="shared" si="2"/>
        <v>5556.985767</v>
      </c>
      <c r="J18" s="3">
        <v>8873.751</v>
      </c>
      <c r="K18" s="3">
        <v>8969.357</v>
      </c>
      <c r="L18" s="3">
        <v>8973.940801</v>
      </c>
      <c r="M18" s="7">
        <f t="shared" si="3"/>
        <v>8939.016267</v>
      </c>
    </row>
    <row r="19">
      <c r="A19" s="5">
        <v>46.0</v>
      </c>
      <c r="B19" s="3">
        <v>2512.1539</v>
      </c>
      <c r="C19" s="3">
        <v>2507.6174</v>
      </c>
      <c r="D19" s="3">
        <v>2644.6009</v>
      </c>
      <c r="E19" s="6">
        <f t="shared" si="1"/>
        <v>2554.790733</v>
      </c>
      <c r="F19" s="3">
        <v>5103.1854</v>
      </c>
      <c r="G19" s="3">
        <v>5154.1068</v>
      </c>
      <c r="H19" s="3">
        <v>5434.7513</v>
      </c>
      <c r="I19" s="7">
        <f t="shared" si="2"/>
        <v>5230.681167</v>
      </c>
      <c r="J19" s="3">
        <v>9630.94</v>
      </c>
      <c r="K19" s="3">
        <v>9486.113</v>
      </c>
      <c r="L19" s="3">
        <v>10324.7487</v>
      </c>
      <c r="M19" s="7">
        <f t="shared" si="3"/>
        <v>9813.9339</v>
      </c>
    </row>
    <row r="20">
      <c r="A20" s="5">
        <v>48.0</v>
      </c>
      <c r="B20" s="3">
        <v>2649.9094</v>
      </c>
      <c r="C20" s="3">
        <v>2720.6512</v>
      </c>
      <c r="D20" s="3">
        <v>2583.3579</v>
      </c>
      <c r="E20" s="6">
        <f t="shared" si="1"/>
        <v>2651.306167</v>
      </c>
      <c r="F20" s="3">
        <v>5818.9167</v>
      </c>
      <c r="G20" s="3">
        <v>5635.9721</v>
      </c>
      <c r="H20" s="3">
        <v>5360.4846</v>
      </c>
      <c r="I20" s="7">
        <f t="shared" si="2"/>
        <v>5605.124467</v>
      </c>
      <c r="J20" s="3">
        <v>10933.8584</v>
      </c>
      <c r="K20" s="3">
        <v>9428.3078</v>
      </c>
      <c r="L20" s="3">
        <v>9220.4617</v>
      </c>
      <c r="M20" s="7">
        <f t="shared" si="3"/>
        <v>9860.875967</v>
      </c>
    </row>
    <row r="21">
      <c r="A21" s="5">
        <v>50.0</v>
      </c>
      <c r="B21" s="3">
        <v>2780.9176</v>
      </c>
      <c r="C21" s="3">
        <v>2698.502</v>
      </c>
      <c r="D21" s="3">
        <v>2682.4619</v>
      </c>
      <c r="E21" s="6">
        <f t="shared" si="1"/>
        <v>2720.627167</v>
      </c>
      <c r="F21" s="3">
        <v>5563.0612</v>
      </c>
      <c r="G21" s="3">
        <v>4860.2313</v>
      </c>
      <c r="H21" s="3">
        <v>5170.8092</v>
      </c>
      <c r="I21" s="7">
        <f t="shared" si="2"/>
        <v>5198.0339</v>
      </c>
      <c r="J21" s="3">
        <v>9529.4678</v>
      </c>
      <c r="K21" s="3">
        <v>9612.4484</v>
      </c>
      <c r="L21" s="3">
        <v>9601.6783</v>
      </c>
      <c r="M21" s="7">
        <f t="shared" si="3"/>
        <v>9581.198167</v>
      </c>
    </row>
    <row r="22">
      <c r="A22" s="5">
        <v>52.0</v>
      </c>
      <c r="B22" s="3">
        <v>1181.8073</v>
      </c>
      <c r="C22" s="3">
        <v>1197.1534</v>
      </c>
      <c r="D22" s="3">
        <v>1252.3663</v>
      </c>
      <c r="E22" s="6">
        <f t="shared" si="1"/>
        <v>1210.442333</v>
      </c>
      <c r="F22" s="3">
        <v>1945.3994</v>
      </c>
      <c r="G22" s="3">
        <v>1991.8919</v>
      </c>
      <c r="H22" s="3">
        <v>1895.8052</v>
      </c>
      <c r="I22" s="7">
        <f t="shared" si="2"/>
        <v>1944.3655</v>
      </c>
      <c r="J22" s="3">
        <v>2791.9234</v>
      </c>
      <c r="K22" s="3">
        <v>2754.1848</v>
      </c>
      <c r="L22" s="3">
        <v>2778.9096</v>
      </c>
      <c r="M22" s="7">
        <f t="shared" si="3"/>
        <v>2775.005933</v>
      </c>
    </row>
    <row r="23">
      <c r="A23" s="5"/>
    </row>
    <row r="25">
      <c r="A25" s="1" t="s">
        <v>6</v>
      </c>
      <c r="B25" s="1"/>
      <c r="C25" s="1"/>
      <c r="D25" s="1"/>
      <c r="E25" s="2"/>
      <c r="F25" s="1"/>
      <c r="G25" s="1"/>
      <c r="H25" s="1"/>
      <c r="I25" s="8"/>
      <c r="J25" s="8"/>
      <c r="K25" s="8"/>
      <c r="L25" s="8"/>
      <c r="M25" s="8"/>
    </row>
    <row r="26">
      <c r="A26" s="1" t="s">
        <v>2</v>
      </c>
      <c r="B26" s="1" t="s">
        <v>3</v>
      </c>
      <c r="C26" s="1" t="s">
        <v>3</v>
      </c>
      <c r="D26" s="1" t="s">
        <v>3</v>
      </c>
      <c r="E26" s="4" t="s">
        <v>3</v>
      </c>
      <c r="F26" s="8"/>
      <c r="G26" s="8"/>
      <c r="H26" s="8"/>
      <c r="I26" s="8"/>
      <c r="J26" s="8"/>
      <c r="K26" s="8"/>
      <c r="L26" s="8"/>
      <c r="M26" s="8"/>
    </row>
    <row r="27">
      <c r="A27" s="5">
        <v>14.0</v>
      </c>
      <c r="B27" s="3">
        <v>2.975</v>
      </c>
      <c r="C27" s="3">
        <v>2.2134</v>
      </c>
      <c r="D27" s="3">
        <v>2.3086</v>
      </c>
      <c r="E27" s="6">
        <f t="shared" ref="E27:E46" si="4">AVERAGE(B27:D27)</f>
        <v>2.499</v>
      </c>
      <c r="I27" s="9"/>
      <c r="M27" s="9"/>
    </row>
    <row r="28">
      <c r="A28" s="5">
        <v>16.0</v>
      </c>
      <c r="B28" s="3">
        <v>2.5341</v>
      </c>
      <c r="C28" s="3">
        <v>2.0336</v>
      </c>
      <c r="D28" s="3">
        <v>2.5747</v>
      </c>
      <c r="E28" s="6">
        <f t="shared" si="4"/>
        <v>2.3808</v>
      </c>
      <c r="I28" s="9"/>
      <c r="M28" s="9"/>
    </row>
    <row r="29">
      <c r="A29" s="5">
        <v>18.0</v>
      </c>
      <c r="B29" s="3">
        <v>3.2661</v>
      </c>
      <c r="C29" s="3">
        <v>2.4976</v>
      </c>
      <c r="D29" s="3">
        <v>2.5733</v>
      </c>
      <c r="E29" s="6">
        <f t="shared" si="4"/>
        <v>2.779</v>
      </c>
      <c r="I29" s="9"/>
      <c r="M29" s="9"/>
    </row>
    <row r="30">
      <c r="A30" s="5">
        <v>20.0</v>
      </c>
      <c r="B30" s="3">
        <v>2.5093</v>
      </c>
      <c r="C30" s="3">
        <v>2.1406</v>
      </c>
      <c r="D30" s="3">
        <v>1.8517</v>
      </c>
      <c r="E30" s="6">
        <f t="shared" si="4"/>
        <v>2.1672</v>
      </c>
      <c r="I30" s="9"/>
      <c r="M30" s="9"/>
    </row>
    <row r="31">
      <c r="A31" s="5">
        <v>22.0</v>
      </c>
      <c r="B31" s="3">
        <v>1.9359</v>
      </c>
      <c r="C31" s="3">
        <v>2.4384</v>
      </c>
      <c r="D31" s="3">
        <v>1.9643</v>
      </c>
      <c r="E31" s="6">
        <f t="shared" si="4"/>
        <v>2.112866667</v>
      </c>
      <c r="I31" s="9"/>
      <c r="M31" s="9"/>
    </row>
    <row r="32">
      <c r="A32" s="5">
        <v>24.0</v>
      </c>
      <c r="B32" s="3">
        <v>1.9574</v>
      </c>
      <c r="C32" s="3">
        <v>2.1304</v>
      </c>
      <c r="D32" s="3">
        <v>1.4302</v>
      </c>
      <c r="E32" s="6">
        <f t="shared" si="4"/>
        <v>1.839333333</v>
      </c>
      <c r="I32" s="9"/>
      <c r="M32" s="9"/>
    </row>
    <row r="33">
      <c r="A33" s="5">
        <v>26.0</v>
      </c>
      <c r="B33" s="3">
        <v>1.8516</v>
      </c>
      <c r="C33" s="3">
        <v>2.3741</v>
      </c>
      <c r="D33" s="3">
        <v>1.9344</v>
      </c>
      <c r="E33" s="6">
        <f t="shared" si="4"/>
        <v>2.053366667</v>
      </c>
      <c r="I33" s="9"/>
      <c r="M33" s="9"/>
    </row>
    <row r="34">
      <c r="A34" s="5">
        <v>28.0</v>
      </c>
      <c r="B34" s="3">
        <v>2.0371</v>
      </c>
      <c r="C34" s="3">
        <v>1.7425</v>
      </c>
      <c r="D34" s="3">
        <v>1.7562</v>
      </c>
      <c r="E34" s="6">
        <f t="shared" si="4"/>
        <v>1.845266667</v>
      </c>
      <c r="I34" s="9"/>
      <c r="M34" s="9"/>
    </row>
    <row r="35">
      <c r="A35" s="5">
        <v>30.0</v>
      </c>
      <c r="B35" s="3">
        <v>1.9884</v>
      </c>
      <c r="C35" s="3">
        <v>1.5022</v>
      </c>
      <c r="D35" s="3">
        <v>1.5654</v>
      </c>
      <c r="E35" s="6">
        <f t="shared" si="4"/>
        <v>1.685333333</v>
      </c>
      <c r="I35" s="9"/>
      <c r="M35" s="9"/>
    </row>
    <row r="36">
      <c r="A36" s="5">
        <v>32.0</v>
      </c>
      <c r="B36" s="3">
        <v>1.8041</v>
      </c>
      <c r="C36" s="3">
        <v>1.647</v>
      </c>
      <c r="D36" s="3">
        <v>2.0249</v>
      </c>
      <c r="E36" s="6">
        <f t="shared" si="4"/>
        <v>1.825333333</v>
      </c>
      <c r="I36" s="9"/>
      <c r="M36" s="9"/>
    </row>
    <row r="37">
      <c r="A37" s="5">
        <v>34.0</v>
      </c>
      <c r="B37" s="3">
        <v>1.7928</v>
      </c>
      <c r="C37" s="3">
        <v>1.7956</v>
      </c>
      <c r="D37" s="3">
        <v>1.6412</v>
      </c>
      <c r="E37" s="6">
        <f t="shared" si="4"/>
        <v>1.7432</v>
      </c>
      <c r="I37" s="9"/>
      <c r="M37" s="9"/>
    </row>
    <row r="38">
      <c r="A38" s="5">
        <v>36.0</v>
      </c>
      <c r="B38" s="3">
        <v>1.8911</v>
      </c>
      <c r="C38" s="3">
        <v>1.4272</v>
      </c>
      <c r="D38" s="3">
        <v>2.3744</v>
      </c>
      <c r="E38" s="6">
        <f t="shared" si="4"/>
        <v>1.897566667</v>
      </c>
      <c r="I38" s="9"/>
      <c r="M38" s="9"/>
    </row>
    <row r="39">
      <c r="A39" s="5">
        <v>38.0</v>
      </c>
      <c r="B39" s="3">
        <v>1.8062</v>
      </c>
      <c r="C39" s="3">
        <v>2.1044</v>
      </c>
      <c r="D39" s="3">
        <v>1.5656</v>
      </c>
      <c r="E39" s="6">
        <f t="shared" si="4"/>
        <v>1.8254</v>
      </c>
      <c r="I39" s="9"/>
      <c r="M39" s="9"/>
    </row>
    <row r="40">
      <c r="A40" s="5">
        <v>40.0</v>
      </c>
      <c r="B40" s="3">
        <v>1.9852</v>
      </c>
      <c r="C40" s="3">
        <v>1.8989</v>
      </c>
      <c r="D40" s="3">
        <v>1.8179</v>
      </c>
      <c r="E40" s="6">
        <f t="shared" si="4"/>
        <v>1.900666667</v>
      </c>
      <c r="I40" s="9"/>
      <c r="M40" s="9"/>
    </row>
    <row r="41">
      <c r="A41" s="5">
        <v>42.0</v>
      </c>
      <c r="B41" s="3">
        <v>1.6442</v>
      </c>
      <c r="C41" s="3">
        <v>1.9631</v>
      </c>
      <c r="D41" s="3">
        <v>1.9987</v>
      </c>
      <c r="E41" s="6">
        <f t="shared" si="4"/>
        <v>1.868666667</v>
      </c>
      <c r="I41" s="9"/>
      <c r="M41" s="9"/>
    </row>
    <row r="42">
      <c r="A42" s="5">
        <v>44.0</v>
      </c>
      <c r="B42" s="3">
        <v>1.8423</v>
      </c>
      <c r="C42" s="3">
        <v>1.951</v>
      </c>
      <c r="D42" s="3">
        <v>1.4843</v>
      </c>
      <c r="E42" s="6">
        <f t="shared" si="4"/>
        <v>1.7592</v>
      </c>
      <c r="I42" s="9"/>
      <c r="M42" s="9"/>
    </row>
    <row r="43">
      <c r="A43" s="5">
        <v>46.0</v>
      </c>
      <c r="B43" s="3">
        <v>2.3095</v>
      </c>
      <c r="C43" s="3">
        <v>1.8892</v>
      </c>
      <c r="D43" s="3">
        <v>1.757</v>
      </c>
      <c r="E43" s="6">
        <f t="shared" si="4"/>
        <v>1.985233333</v>
      </c>
      <c r="I43" s="9"/>
      <c r="M43" s="9"/>
    </row>
    <row r="44">
      <c r="A44" s="5">
        <v>48.0</v>
      </c>
      <c r="B44" s="3">
        <v>1.8068</v>
      </c>
      <c r="C44" s="3">
        <v>1.8799</v>
      </c>
      <c r="D44" s="3">
        <v>1.7528</v>
      </c>
      <c r="E44" s="6">
        <f t="shared" si="4"/>
        <v>1.813166667</v>
      </c>
      <c r="I44" s="9"/>
      <c r="M44" s="9"/>
    </row>
    <row r="45">
      <c r="A45" s="5">
        <v>50.0</v>
      </c>
      <c r="B45" s="3">
        <v>1.8925</v>
      </c>
      <c r="C45" s="3">
        <v>1.7884</v>
      </c>
      <c r="D45" s="3">
        <v>1.8428</v>
      </c>
      <c r="E45" s="6">
        <f t="shared" si="4"/>
        <v>1.841233333</v>
      </c>
      <c r="I45" s="9"/>
      <c r="M45" s="9"/>
    </row>
    <row r="46">
      <c r="A46" s="5">
        <v>52.0</v>
      </c>
      <c r="B46" s="3">
        <v>2.1141</v>
      </c>
      <c r="C46" s="3">
        <v>1.8409</v>
      </c>
      <c r="D46" s="3">
        <v>1.8662</v>
      </c>
      <c r="E46" s="6">
        <f t="shared" si="4"/>
        <v>1.9404</v>
      </c>
      <c r="I46" s="9"/>
      <c r="M46" s="9"/>
    </row>
  </sheetData>
  <drawing r:id="rId1"/>
</worksheet>
</file>