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s-search holding keys" sheetId="1" r:id="rId4"/>
    <sheet state="visible" name="Planner vs Opsserach" sheetId="2" r:id="rId5"/>
  </sheets>
  <definedNames/>
  <calcPr/>
</workbook>
</file>

<file path=xl/sharedStrings.xml><?xml version="1.0" encoding="utf-8"?>
<sst xmlns="http://schemas.openxmlformats.org/spreadsheetml/2006/main" count="68" uniqueCount="61">
  <si>
    <t xml:space="preserve">Test Name
</t>
  </si>
  <si>
    <t>Tuple Size (Agent holding keys)</t>
  </si>
  <si>
    <t>Keys in world</t>
  </si>
  <si>
    <t>Test 1</t>
  </si>
  <si>
    <t>Test 2</t>
  </si>
  <si>
    <t>Test 3</t>
  </si>
  <si>
    <t>Avg</t>
  </si>
  <si>
    <t>Planner holding four items</t>
  </si>
  <si>
    <t>test-one-move-to-f</t>
  </si>
  <si>
    <t>test-one-move-to-g</t>
  </si>
  <si>
    <t>Opssearch holding four items</t>
  </si>
  <si>
    <t>Planner holding 10 items</t>
  </si>
  <si>
    <t>test-one-move-to-h</t>
  </si>
  <si>
    <t>test-one-move-to-j</t>
  </si>
  <si>
    <t>Ops search holding 10 items</t>
  </si>
  <si>
    <t>Planner holding 24 items</t>
  </si>
  <si>
    <t>test-two-move-to-f</t>
  </si>
  <si>
    <t>Ops search holding 24 items</t>
  </si>
  <si>
    <t>test-two-move-to-g</t>
  </si>
  <si>
    <t>test-two-move-to-h</t>
  </si>
  <si>
    <t>test-two-move-to-j</t>
  </si>
  <si>
    <t>test-three-move-to-f</t>
  </si>
  <si>
    <t>test-three-move-to-g</t>
  </si>
  <si>
    <t>test-three-move-to-h</t>
  </si>
  <si>
    <t>test-three-move-to-j</t>
  </si>
  <si>
    <t>test-four-move-to-f</t>
  </si>
  <si>
    <t>test-four-move-to-g</t>
  </si>
  <si>
    <t>test-four-move-to-h</t>
  </si>
  <si>
    <t>test-four-move-to-j</t>
  </si>
  <si>
    <t>test-five-move-to-f</t>
  </si>
  <si>
    <t>test-five-move-to-g</t>
  </si>
  <si>
    <t>test-five-move-to-h</t>
  </si>
  <si>
    <t>test-five-move-to-j</t>
  </si>
  <si>
    <t>test-six-move-to-f</t>
  </si>
  <si>
    <t>test-six-move-to-g</t>
  </si>
  <si>
    <t>test-six-move-to-h</t>
  </si>
  <si>
    <t>test-six-move-to-j</t>
  </si>
  <si>
    <t>test-seven-move-to-f</t>
  </si>
  <si>
    <t>test-seven-move-to-g</t>
  </si>
  <si>
    <t>test-seven-move-to-h</t>
  </si>
  <si>
    <t>test-seven-move-to-j</t>
  </si>
  <si>
    <t>test-eight-move-to-f</t>
  </si>
  <si>
    <t>test-eight-move-to-g</t>
  </si>
  <si>
    <t>test-eight-move-to-h</t>
  </si>
  <si>
    <t>test-eight-move-to-j</t>
  </si>
  <si>
    <t>test-nine-move-to-f</t>
  </si>
  <si>
    <t>test-nine-move-to-g</t>
  </si>
  <si>
    <t>test-nine-move-to-h</t>
  </si>
  <si>
    <t>test-nine-move-to-j</t>
  </si>
  <si>
    <t>test-ten-move-to-f</t>
  </si>
  <si>
    <t>test-ten-move-to-g</t>
  </si>
  <si>
    <t>test-ten-move-to-h</t>
  </si>
  <si>
    <t>test-ten-move-to-j</t>
  </si>
  <si>
    <t>test-eleven-move-to-f</t>
  </si>
  <si>
    <t>test-eleven-move-to-g</t>
  </si>
  <si>
    <t>test-eleven-move-to-h</t>
  </si>
  <si>
    <t>test-eleven-move-to-j</t>
  </si>
  <si>
    <t>test-twelve-move-to-f</t>
  </si>
  <si>
    <t>test-twelve-move-to-g</t>
  </si>
  <si>
    <t>test-twelve-move-to-h</t>
  </si>
  <si>
    <t>test-twelve-move-to-j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</si>
</sst>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2" fontId="2" numFmtId="164" xfId="0" applyAlignment="1" applyFont="1" applyNumberFormat="1">
      <alignment horizontal="right" vertical="bottom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64</xdr:row>
      <xdr:rowOff>200025</xdr:rowOff>
    </xdr:from>
    <xdr:ext cx="6438900" cy="38195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1190625</xdr:colOff>
      <xdr:row>64</xdr:row>
      <xdr:rowOff>200025</xdr:rowOff>
    </xdr:from>
    <xdr:ext cx="6267450" cy="37528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152400</xdr:rowOff>
    </xdr:from>
    <xdr:ext cx="9353550" cy="5305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6.57"/>
    <col customWidth="1" min="3" max="5" width="17.86"/>
    <col customWidth="1" min="6" max="6" width="18.86"/>
  </cols>
  <sheetData>
    <row r="1" ht="20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/>
      <c r="I1" s="2"/>
      <c r="J1" s="2"/>
      <c r="K1" s="5"/>
      <c r="L1" s="2"/>
      <c r="M1" s="2"/>
      <c r="N1" s="2"/>
      <c r="O1" s="3"/>
    </row>
    <row r="2">
      <c r="A2" s="6" t="s">
        <v>8</v>
      </c>
      <c r="B2" s="7">
        <v>0.0</v>
      </c>
      <c r="C2" s="7">
        <v>0.0</v>
      </c>
      <c r="D2" s="7">
        <v>35046.1226</v>
      </c>
      <c r="E2" s="7">
        <v>33368.1222</v>
      </c>
      <c r="F2" s="7">
        <v>32834.8578</v>
      </c>
      <c r="G2" s="8">
        <f t="shared" ref="G2:G5" si="1">AVERAGE(D2:F2)</f>
        <v>33749.70087</v>
      </c>
      <c r="H2" s="5"/>
      <c r="I2" s="5"/>
      <c r="J2" s="5"/>
      <c r="K2" s="5"/>
      <c r="L2" s="5"/>
      <c r="M2" s="5"/>
      <c r="N2" s="5"/>
      <c r="O2" s="8"/>
    </row>
    <row r="3">
      <c r="A3" s="10" t="s">
        <v>9</v>
      </c>
      <c r="B3" s="7">
        <v>0.0</v>
      </c>
      <c r="C3" s="7">
        <v>0.0</v>
      </c>
      <c r="D3" s="7">
        <v>32687.3366</v>
      </c>
      <c r="E3" s="7">
        <v>34655.7962</v>
      </c>
      <c r="F3" s="7">
        <v>32714.5602</v>
      </c>
      <c r="G3" s="8">
        <f t="shared" si="1"/>
        <v>33352.56433</v>
      </c>
      <c r="H3" s="5"/>
      <c r="I3" s="5"/>
      <c r="J3" s="5"/>
      <c r="K3" s="5"/>
      <c r="L3" s="5"/>
      <c r="M3" s="5"/>
      <c r="N3" s="5"/>
      <c r="O3" s="8"/>
    </row>
    <row r="4">
      <c r="A4" s="10" t="s">
        <v>12</v>
      </c>
      <c r="B4" s="7">
        <v>0.0</v>
      </c>
      <c r="C4" s="7">
        <v>0.0</v>
      </c>
      <c r="D4" s="7">
        <v>612853.4319</v>
      </c>
      <c r="E4" s="7">
        <v>591146.6288</v>
      </c>
      <c r="F4" s="7">
        <v>602946.6218</v>
      </c>
      <c r="G4" s="8">
        <f t="shared" si="1"/>
        <v>602315.5608</v>
      </c>
      <c r="H4" s="5"/>
      <c r="I4" s="5"/>
      <c r="J4" s="5"/>
      <c r="K4" s="5"/>
      <c r="L4" s="5"/>
      <c r="M4" s="5"/>
      <c r="N4" s="5"/>
      <c r="O4" s="8"/>
    </row>
    <row r="5">
      <c r="A5" s="10" t="s">
        <v>13</v>
      </c>
      <c r="B5" s="7">
        <v>0.0</v>
      </c>
      <c r="C5" s="7">
        <v>0.0</v>
      </c>
      <c r="D5" s="7">
        <v>33119.7027</v>
      </c>
      <c r="E5" s="7">
        <v>32751.366</v>
      </c>
      <c r="F5" s="7">
        <v>32889.6178</v>
      </c>
      <c r="G5" s="8">
        <f t="shared" si="1"/>
        <v>32920.22883</v>
      </c>
      <c r="H5" s="5"/>
      <c r="I5" s="5"/>
      <c r="J5" s="5"/>
      <c r="K5" s="5"/>
      <c r="L5" s="5"/>
      <c r="M5" s="5"/>
      <c r="N5" s="5"/>
      <c r="O5" s="8"/>
    </row>
    <row r="6">
      <c r="A6" s="11"/>
      <c r="B6" s="12"/>
      <c r="C6" s="5"/>
      <c r="D6" s="5"/>
      <c r="E6" s="5"/>
      <c r="F6" s="5"/>
      <c r="G6" s="8"/>
      <c r="H6" s="5"/>
      <c r="I6" s="5"/>
      <c r="J6" s="5"/>
      <c r="K6" s="5"/>
      <c r="L6" s="5"/>
      <c r="M6" s="5"/>
      <c r="N6" s="5"/>
      <c r="O6" s="8"/>
    </row>
    <row r="7">
      <c r="A7" s="6" t="s">
        <v>16</v>
      </c>
      <c r="B7" s="7">
        <v>0.0</v>
      </c>
      <c r="C7" s="7">
        <v>16.0</v>
      </c>
      <c r="D7" s="7">
        <v>53673.4639</v>
      </c>
      <c r="E7" s="7">
        <v>54513.4639</v>
      </c>
      <c r="F7" s="7">
        <v>53368.2219</v>
      </c>
      <c r="G7" s="8">
        <f t="shared" ref="G7:G8" si="2">AVERAGE(D7:F7)</f>
        <v>53851.71657</v>
      </c>
      <c r="H7" s="5"/>
      <c r="I7" s="5"/>
      <c r="J7" s="5"/>
      <c r="K7" s="5"/>
      <c r="L7" s="5"/>
      <c r="M7" s="5"/>
      <c r="N7" s="5"/>
      <c r="O7" s="8"/>
    </row>
    <row r="8">
      <c r="A8" s="10" t="s">
        <v>18</v>
      </c>
      <c r="B8" s="7">
        <v>0.0</v>
      </c>
      <c r="C8" s="7">
        <v>16.0</v>
      </c>
      <c r="D8" s="7">
        <v>54814.9646</v>
      </c>
      <c r="E8" s="7">
        <v>52984.4414</v>
      </c>
      <c r="F8" s="7">
        <v>52744.7589</v>
      </c>
      <c r="G8" s="8">
        <f t="shared" si="2"/>
        <v>53514.72163</v>
      </c>
      <c r="H8" s="5"/>
      <c r="I8" s="5"/>
      <c r="J8" s="5"/>
      <c r="K8" s="5"/>
      <c r="L8" s="5"/>
      <c r="M8" s="5"/>
      <c r="N8" s="5"/>
      <c r="O8" s="8"/>
    </row>
    <row r="9">
      <c r="A9" s="10" t="s">
        <v>19</v>
      </c>
      <c r="B9" s="7">
        <v>0.0</v>
      </c>
      <c r="C9" s="7">
        <v>16.0</v>
      </c>
      <c r="D9" s="5"/>
      <c r="E9" s="5"/>
      <c r="F9" s="5"/>
      <c r="G9" s="8"/>
      <c r="H9" s="5"/>
      <c r="I9" s="5"/>
      <c r="J9" s="5"/>
      <c r="K9" s="5"/>
      <c r="L9" s="5"/>
      <c r="M9" s="5"/>
      <c r="N9" s="5"/>
      <c r="O9" s="8"/>
    </row>
    <row r="10">
      <c r="A10" s="10" t="s">
        <v>20</v>
      </c>
      <c r="B10" s="7">
        <v>0.0</v>
      </c>
      <c r="C10" s="7">
        <v>16.0</v>
      </c>
      <c r="D10" s="7">
        <v>54671.5643</v>
      </c>
      <c r="E10" s="7">
        <v>55972.4639</v>
      </c>
      <c r="F10" s="7">
        <v>54892.3489</v>
      </c>
      <c r="G10" s="8">
        <f>AVERAGE(D10:F10)</f>
        <v>55178.79237</v>
      </c>
      <c r="H10" s="5"/>
      <c r="I10" s="5"/>
      <c r="J10" s="5"/>
      <c r="K10" s="5"/>
      <c r="L10" s="5"/>
      <c r="M10" s="5"/>
      <c r="N10" s="5"/>
      <c r="O10" s="8"/>
    </row>
    <row r="11">
      <c r="A11" s="11"/>
      <c r="B11" s="12"/>
      <c r="C11" s="5"/>
      <c r="D11" s="5"/>
      <c r="E11" s="5"/>
      <c r="F11" s="5"/>
      <c r="G11" s="8"/>
      <c r="H11" s="5"/>
      <c r="I11" s="5"/>
      <c r="J11" s="5"/>
      <c r="K11" s="5"/>
      <c r="L11" s="5"/>
      <c r="M11" s="5"/>
      <c r="N11" s="5"/>
      <c r="O11" s="8"/>
    </row>
    <row r="12">
      <c r="A12" s="6" t="s">
        <v>21</v>
      </c>
      <c r="B12" s="7">
        <v>1.0</v>
      </c>
      <c r="C12" s="7">
        <v>16.0</v>
      </c>
      <c r="D12" s="7">
        <v>82013.2304</v>
      </c>
      <c r="E12" s="7">
        <v>87393.2221</v>
      </c>
      <c r="F12" s="7">
        <v>84321.9842</v>
      </c>
      <c r="G12" s="8">
        <f t="shared" ref="G12:G13" si="3">AVERAGE(D12:F12)</f>
        <v>84576.14557</v>
      </c>
      <c r="H12" s="5"/>
      <c r="I12" s="5"/>
      <c r="J12" s="5"/>
      <c r="K12" s="5"/>
      <c r="L12" s="5"/>
      <c r="M12" s="5"/>
      <c r="N12" s="5"/>
      <c r="O12" s="8"/>
    </row>
    <row r="13">
      <c r="A13" s="10" t="s">
        <v>22</v>
      </c>
      <c r="B13" s="7">
        <v>1.0</v>
      </c>
      <c r="C13" s="7">
        <v>16.0</v>
      </c>
      <c r="D13" s="7">
        <v>81552.0063</v>
      </c>
      <c r="E13" s="7">
        <v>83419.7277</v>
      </c>
      <c r="F13" s="7">
        <v>85957.2285</v>
      </c>
      <c r="G13" s="8">
        <f t="shared" si="3"/>
        <v>83642.9875</v>
      </c>
      <c r="H13" s="5"/>
      <c r="I13" s="5"/>
      <c r="J13" s="5"/>
      <c r="K13" s="5"/>
      <c r="L13" s="5"/>
      <c r="M13" s="5"/>
      <c r="N13" s="5"/>
      <c r="O13" s="8"/>
    </row>
    <row r="14">
      <c r="A14" s="10" t="s">
        <v>23</v>
      </c>
      <c r="B14" s="7">
        <v>1.0</v>
      </c>
      <c r="C14" s="7">
        <v>16.0</v>
      </c>
      <c r="D14" s="5"/>
      <c r="E14" s="5"/>
      <c r="F14" s="5"/>
      <c r="G14" s="8"/>
      <c r="H14" s="5"/>
      <c r="I14" s="5"/>
      <c r="J14" s="5"/>
      <c r="K14" s="5"/>
      <c r="L14" s="5"/>
      <c r="M14" s="5"/>
      <c r="N14" s="5"/>
      <c r="O14" s="8"/>
    </row>
    <row r="15">
      <c r="A15" s="10" t="s">
        <v>24</v>
      </c>
      <c r="B15" s="7">
        <v>1.0</v>
      </c>
      <c r="C15" s="7">
        <v>16.0</v>
      </c>
      <c r="D15" s="7">
        <v>86133.3097</v>
      </c>
      <c r="E15" s="7">
        <v>84398.9176</v>
      </c>
      <c r="F15" s="7">
        <v>86440.959101</v>
      </c>
      <c r="G15" s="8">
        <f>AVERAGE(D15:F15)</f>
        <v>85657.7288</v>
      </c>
      <c r="H15" s="5"/>
      <c r="I15" s="5"/>
      <c r="J15" s="5"/>
      <c r="K15" s="5"/>
      <c r="L15" s="5"/>
      <c r="M15" s="5"/>
      <c r="N15" s="5"/>
      <c r="O15" s="8"/>
    </row>
    <row r="16">
      <c r="A16" s="11"/>
      <c r="B16" s="12"/>
      <c r="C16" s="5"/>
      <c r="D16" s="5"/>
      <c r="E16" s="5"/>
      <c r="F16" s="5"/>
      <c r="G16" s="8"/>
      <c r="H16" s="5"/>
      <c r="I16" s="5"/>
      <c r="J16" s="5"/>
      <c r="K16" s="5"/>
      <c r="L16" s="5"/>
      <c r="M16" s="5"/>
      <c r="N16" s="5"/>
      <c r="O16" s="8"/>
    </row>
    <row r="17">
      <c r="A17" s="6" t="s">
        <v>25</v>
      </c>
      <c r="B17" s="7">
        <v>3.0</v>
      </c>
      <c r="C17" s="7">
        <v>16.0</v>
      </c>
      <c r="D17" s="7">
        <v>83869.645001</v>
      </c>
      <c r="E17" s="7">
        <v>87102.9534</v>
      </c>
      <c r="F17" s="7">
        <v>84463.3007</v>
      </c>
      <c r="G17" s="8">
        <f t="shared" ref="G17:G18" si="4">AVERAGE(D17:F17)</f>
        <v>85145.2997</v>
      </c>
      <c r="H17" s="5"/>
      <c r="I17" s="5"/>
      <c r="J17" s="5"/>
      <c r="K17" s="5"/>
      <c r="L17" s="5"/>
      <c r="M17" s="5"/>
      <c r="N17" s="5"/>
      <c r="O17" s="8"/>
    </row>
    <row r="18">
      <c r="A18" s="10" t="s">
        <v>26</v>
      </c>
      <c r="B18" s="7">
        <v>3.0</v>
      </c>
      <c r="C18" s="7">
        <v>16.0</v>
      </c>
      <c r="D18" s="7">
        <v>84450.1613</v>
      </c>
      <c r="E18" s="7">
        <v>83170.2593</v>
      </c>
      <c r="F18" s="7">
        <v>87120.7288</v>
      </c>
      <c r="G18" s="8">
        <f t="shared" si="4"/>
        <v>84913.71647</v>
      </c>
      <c r="H18" s="5"/>
      <c r="I18" s="5"/>
      <c r="J18" s="5"/>
      <c r="K18" s="5"/>
      <c r="L18" s="5"/>
      <c r="M18" s="5"/>
      <c r="N18" s="5"/>
      <c r="O18" s="8"/>
    </row>
    <row r="19">
      <c r="A19" s="10" t="s">
        <v>27</v>
      </c>
      <c r="B19" s="7">
        <v>3.0</v>
      </c>
      <c r="C19" s="7">
        <v>16.0</v>
      </c>
      <c r="D19" s="5"/>
      <c r="E19" s="5"/>
      <c r="F19" s="5"/>
      <c r="G19" s="8"/>
      <c r="H19" s="5"/>
      <c r="I19" s="5"/>
      <c r="J19" s="5"/>
      <c r="K19" s="5"/>
      <c r="L19" s="5"/>
      <c r="M19" s="5"/>
      <c r="N19" s="5"/>
      <c r="O19" s="8"/>
    </row>
    <row r="20">
      <c r="A20" s="10" t="s">
        <v>28</v>
      </c>
      <c r="B20" s="7">
        <v>3.0</v>
      </c>
      <c r="C20" s="7">
        <v>16.0</v>
      </c>
      <c r="D20" s="7">
        <v>83020.8598</v>
      </c>
      <c r="E20" s="7">
        <v>84222.1888</v>
      </c>
      <c r="F20" s="7">
        <v>82190.3467</v>
      </c>
      <c r="G20" s="8">
        <f>AVERAGE(D20:F20)</f>
        <v>83144.4651</v>
      </c>
      <c r="H20" s="5"/>
      <c r="I20" s="5"/>
      <c r="J20" s="5"/>
      <c r="K20" s="5"/>
      <c r="L20" s="5"/>
      <c r="M20" s="5"/>
      <c r="N20" s="5"/>
      <c r="O20" s="8"/>
    </row>
    <row r="21">
      <c r="A21" s="11"/>
      <c r="B21" s="12"/>
      <c r="C21" s="5"/>
      <c r="D21" s="5"/>
      <c r="E21" s="5"/>
      <c r="F21" s="5"/>
      <c r="G21" s="8"/>
      <c r="H21" s="5"/>
      <c r="I21" s="5"/>
      <c r="J21" s="5"/>
      <c r="K21" s="5"/>
      <c r="L21" s="5"/>
      <c r="M21" s="5"/>
      <c r="N21" s="5"/>
      <c r="O21" s="8"/>
    </row>
    <row r="22">
      <c r="A22" s="6" t="s">
        <v>29</v>
      </c>
      <c r="B22" s="7">
        <v>6.0</v>
      </c>
      <c r="C22" s="4">
        <v>16.0</v>
      </c>
      <c r="D22" s="4">
        <v>92919.0765</v>
      </c>
      <c r="E22" s="4">
        <v>93016.3867</v>
      </c>
      <c r="F22" s="4">
        <v>93274.2368</v>
      </c>
      <c r="G22" s="8">
        <f>AVERAGE(D22:F22)</f>
        <v>93069.9</v>
      </c>
      <c r="K22" s="5"/>
    </row>
    <row r="23">
      <c r="A23" s="10" t="s">
        <v>30</v>
      </c>
      <c r="B23" s="7">
        <v>6.0</v>
      </c>
      <c r="C23" s="4">
        <v>16.0</v>
      </c>
      <c r="G23" s="8"/>
      <c r="K23" s="5"/>
    </row>
    <row r="24">
      <c r="A24" s="10" t="s">
        <v>31</v>
      </c>
      <c r="B24" s="7">
        <v>6.0</v>
      </c>
      <c r="C24" s="4">
        <v>16.0</v>
      </c>
      <c r="D24" s="4">
        <v>93228.5301</v>
      </c>
      <c r="E24" s="4">
        <v>93534.2051</v>
      </c>
      <c r="F24" s="4">
        <v>93621.2552</v>
      </c>
      <c r="G24" s="8">
        <f t="shared" ref="G24:G25" si="5">AVERAGE(D24:F24)</f>
        <v>93461.33013</v>
      </c>
      <c r="K24" s="5"/>
    </row>
    <row r="25">
      <c r="A25" s="10" t="s">
        <v>32</v>
      </c>
      <c r="B25" s="7">
        <v>6.0</v>
      </c>
      <c r="C25" s="4">
        <v>16.0</v>
      </c>
      <c r="D25" s="4">
        <v>91689.1652</v>
      </c>
      <c r="E25" s="4">
        <v>93278.4682</v>
      </c>
      <c r="F25" s="4">
        <v>92119.9422</v>
      </c>
      <c r="G25" s="8">
        <f t="shared" si="5"/>
        <v>92362.5252</v>
      </c>
    </row>
    <row r="26">
      <c r="A26" s="13"/>
      <c r="G26" s="8"/>
    </row>
    <row r="27">
      <c r="A27" s="6" t="s">
        <v>33</v>
      </c>
      <c r="B27" s="4">
        <v>10.0</v>
      </c>
      <c r="C27" s="4">
        <v>16.0</v>
      </c>
      <c r="D27" s="4">
        <v>98171.0301</v>
      </c>
      <c r="E27" s="4">
        <v>99282.4311</v>
      </c>
      <c r="F27" s="4">
        <v>97239.9241</v>
      </c>
      <c r="G27" s="8">
        <f t="shared" ref="G27:G28" si="6">AVERAGE(D27:F27)</f>
        <v>98231.12843</v>
      </c>
    </row>
    <row r="28">
      <c r="A28" s="10" t="s">
        <v>34</v>
      </c>
      <c r="B28" s="4">
        <v>10.0</v>
      </c>
      <c r="C28" s="4">
        <v>16.0</v>
      </c>
      <c r="D28" s="4">
        <v>97128.132</v>
      </c>
      <c r="E28" s="4">
        <v>96266.952</v>
      </c>
      <c r="F28" s="4">
        <v>97645.332</v>
      </c>
      <c r="G28" s="8">
        <f t="shared" si="6"/>
        <v>97013.472</v>
      </c>
    </row>
    <row r="29">
      <c r="A29" s="10" t="s">
        <v>35</v>
      </c>
      <c r="B29" s="4">
        <v>10.0</v>
      </c>
      <c r="C29" s="4">
        <v>16.0</v>
      </c>
      <c r="G29" s="8"/>
    </row>
    <row r="30">
      <c r="A30" s="10" t="s">
        <v>36</v>
      </c>
      <c r="B30" s="4">
        <v>10.0</v>
      </c>
      <c r="C30" s="4">
        <v>16.0</v>
      </c>
      <c r="D30" s="4">
        <v>94265.8829</v>
      </c>
      <c r="E30" s="4">
        <v>95664.3759</v>
      </c>
      <c r="F30" s="4">
        <v>96455.77239</v>
      </c>
      <c r="G30" s="8">
        <f>AVERAGE(D30:F30)</f>
        <v>95462.0104</v>
      </c>
    </row>
    <row r="31">
      <c r="A31" s="13"/>
      <c r="G31" s="8"/>
    </row>
    <row r="32">
      <c r="A32" s="6" t="s">
        <v>37</v>
      </c>
      <c r="B32" s="4">
        <v>16.0</v>
      </c>
      <c r="C32" s="4">
        <v>16.0</v>
      </c>
      <c r="D32" s="4">
        <v>104704.5978</v>
      </c>
      <c r="E32" s="4">
        <v>109320.208</v>
      </c>
      <c r="F32" s="4">
        <v>106466.348</v>
      </c>
      <c r="G32" s="8">
        <f t="shared" ref="G32:G33" si="7">AVERAGE(D32:F32)</f>
        <v>106830.3846</v>
      </c>
    </row>
    <row r="33">
      <c r="A33" s="10" t="s">
        <v>38</v>
      </c>
      <c r="B33" s="4">
        <v>16.0</v>
      </c>
      <c r="C33" s="4">
        <v>16.0</v>
      </c>
      <c r="D33" s="4">
        <v>103737.5413</v>
      </c>
      <c r="E33" s="4">
        <v>103999.8255</v>
      </c>
      <c r="F33" s="4">
        <v>103285.1645</v>
      </c>
      <c r="G33" s="8">
        <f t="shared" si="7"/>
        <v>103674.1771</v>
      </c>
    </row>
    <row r="34">
      <c r="A34" s="10" t="s">
        <v>39</v>
      </c>
      <c r="B34" s="4">
        <v>16.0</v>
      </c>
      <c r="C34" s="4">
        <v>16.0</v>
      </c>
      <c r="G34" s="8"/>
    </row>
    <row r="35">
      <c r="A35" s="10" t="s">
        <v>40</v>
      </c>
      <c r="B35" s="4">
        <v>16.0</v>
      </c>
      <c r="C35" s="4">
        <v>16.0</v>
      </c>
      <c r="D35" s="4">
        <v>107439.1592</v>
      </c>
      <c r="E35" s="4">
        <v>107851.361</v>
      </c>
      <c r="F35" s="4">
        <v>108257.2586</v>
      </c>
      <c r="G35" s="8">
        <f>AVERAGE(D35:F35)</f>
        <v>107849.2596</v>
      </c>
    </row>
    <row r="36">
      <c r="G36" s="8"/>
    </row>
    <row r="37">
      <c r="A37" s="14" t="s">
        <v>41</v>
      </c>
      <c r="B37" s="7">
        <v>16.0</v>
      </c>
      <c r="C37" s="7">
        <v>66.0</v>
      </c>
      <c r="D37" s="14">
        <v>333314.8346</v>
      </c>
      <c r="E37" s="14">
        <v>335664.2466</v>
      </c>
      <c r="F37" s="14">
        <v>347734.8826</v>
      </c>
      <c r="G37" s="8">
        <f t="shared" ref="G37:G38" si="8">AVERAGE(D37:F37)</f>
        <v>338904.6546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>
      <c r="A38" s="16" t="s">
        <v>42</v>
      </c>
      <c r="B38" s="7">
        <v>16.0</v>
      </c>
      <c r="C38" s="7">
        <v>66.0</v>
      </c>
      <c r="D38" s="14">
        <v>310612.800401</v>
      </c>
      <c r="E38" s="14">
        <v>310997.4979</v>
      </c>
      <c r="F38" s="14">
        <v>313446.2679</v>
      </c>
      <c r="G38" s="8">
        <f t="shared" si="8"/>
        <v>311685.5221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>
      <c r="A39" s="16" t="s">
        <v>43</v>
      </c>
      <c r="B39" s="7">
        <v>16.0</v>
      </c>
      <c r="C39" s="7">
        <v>66.0</v>
      </c>
      <c r="D39" s="15"/>
      <c r="E39" s="15"/>
      <c r="F39" s="15"/>
      <c r="G39" s="8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>
      <c r="A40" s="16" t="s">
        <v>44</v>
      </c>
      <c r="B40" s="7">
        <v>16.0</v>
      </c>
      <c r="C40" s="7">
        <v>66.0</v>
      </c>
      <c r="D40" s="14">
        <v>320033.5278</v>
      </c>
      <c r="E40" s="14">
        <v>323446.2588</v>
      </c>
      <c r="F40" s="14">
        <v>330021.4888</v>
      </c>
      <c r="G40" s="8">
        <f>AVERAGE(D40:F40)</f>
        <v>324500.4251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>
      <c r="G41" s="8"/>
    </row>
    <row r="42">
      <c r="A42" s="6" t="s">
        <v>45</v>
      </c>
      <c r="B42" s="4">
        <v>35.0</v>
      </c>
      <c r="C42" s="4">
        <v>66.0</v>
      </c>
      <c r="D42" s="4">
        <v>378378.2849</v>
      </c>
      <c r="E42" s="4">
        <v>356748.3569</v>
      </c>
      <c r="F42" s="4">
        <v>376488.9445</v>
      </c>
      <c r="G42" s="8">
        <f t="shared" ref="G42:G43" si="9">AVERAGE(D42:F42)</f>
        <v>370538.5288</v>
      </c>
    </row>
    <row r="43">
      <c r="A43" s="10" t="s">
        <v>46</v>
      </c>
      <c r="B43" s="4">
        <v>35.0</v>
      </c>
      <c r="C43" s="4">
        <v>66.0</v>
      </c>
      <c r="D43" s="4">
        <v>379264.0498</v>
      </c>
      <c r="E43" s="4">
        <v>369247.7582</v>
      </c>
      <c r="F43" s="4">
        <v>368824.6447</v>
      </c>
      <c r="G43" s="8">
        <f t="shared" si="9"/>
        <v>372445.4842</v>
      </c>
    </row>
    <row r="44">
      <c r="A44" s="10" t="s">
        <v>47</v>
      </c>
      <c r="B44" s="4">
        <v>35.0</v>
      </c>
      <c r="C44" s="4">
        <v>66.0</v>
      </c>
      <c r="G44" s="8"/>
    </row>
    <row r="45">
      <c r="A45" s="10" t="s">
        <v>48</v>
      </c>
      <c r="B45" s="4">
        <v>35.0</v>
      </c>
      <c r="C45" s="4">
        <v>66.0</v>
      </c>
      <c r="D45" s="4">
        <v>377302.1223</v>
      </c>
      <c r="E45" s="4">
        <v>386552.5623</v>
      </c>
      <c r="F45" s="4">
        <v>399334.5275</v>
      </c>
      <c r="G45" s="8">
        <f>AVERAGE(D45:F45)</f>
        <v>387729.7374</v>
      </c>
    </row>
    <row r="46">
      <c r="A46" s="13"/>
      <c r="G46" s="8"/>
    </row>
    <row r="47">
      <c r="A47" s="6" t="s">
        <v>49</v>
      </c>
      <c r="B47" s="4">
        <v>66.0</v>
      </c>
      <c r="C47" s="4">
        <v>66.0</v>
      </c>
      <c r="D47" s="4">
        <v>465511.2014</v>
      </c>
      <c r="E47" s="4">
        <v>473356.6414</v>
      </c>
      <c r="F47" s="4">
        <v>464571.2217</v>
      </c>
      <c r="G47" s="8">
        <f t="shared" ref="G47:G50" si="10">AVERAGE(D47:F47)</f>
        <v>467813.0215</v>
      </c>
    </row>
    <row r="48">
      <c r="A48" s="10" t="s">
        <v>50</v>
      </c>
      <c r="B48" s="4">
        <v>66.0</v>
      </c>
      <c r="C48" s="4">
        <v>66.0</v>
      </c>
      <c r="D48" s="4">
        <v>465511.2014</v>
      </c>
      <c r="E48" s="4">
        <v>477357.4734</v>
      </c>
      <c r="F48" s="4">
        <v>475558.4734</v>
      </c>
      <c r="G48" s="8">
        <f t="shared" si="10"/>
        <v>472809.0494</v>
      </c>
    </row>
    <row r="49">
      <c r="A49" s="10" t="s">
        <v>51</v>
      </c>
      <c r="B49" s="4">
        <v>66.0</v>
      </c>
      <c r="C49" s="4">
        <v>66.0</v>
      </c>
      <c r="G49" s="8" t="str">
        <f t="shared" si="10"/>
        <v>#DIV/0!</v>
      </c>
    </row>
    <row r="50">
      <c r="A50" s="10" t="s">
        <v>52</v>
      </c>
      <c r="B50" s="4">
        <v>66.0</v>
      </c>
      <c r="C50" s="4">
        <v>66.0</v>
      </c>
      <c r="D50" s="4">
        <v>463551.4815</v>
      </c>
      <c r="E50" s="4">
        <v>465715.244</v>
      </c>
      <c r="F50" s="4">
        <v>455611.6664</v>
      </c>
      <c r="G50" s="8">
        <f t="shared" si="10"/>
        <v>461626.1306</v>
      </c>
    </row>
    <row r="51">
      <c r="A51" s="13"/>
    </row>
    <row r="52">
      <c r="A52" s="6" t="s">
        <v>53</v>
      </c>
      <c r="B52" s="4">
        <v>66.0</v>
      </c>
      <c r="C52" s="4">
        <v>86.0</v>
      </c>
      <c r="D52" s="4">
        <v>562295.0309</v>
      </c>
      <c r="E52" s="4">
        <v>574523.4368</v>
      </c>
      <c r="F52" s="4">
        <v>561225.4367</v>
      </c>
      <c r="G52" s="8">
        <f t="shared" ref="G52:G53" si="11">AVERAGE(D52:F52)</f>
        <v>566014.6348</v>
      </c>
    </row>
    <row r="53">
      <c r="A53" s="10" t="s">
        <v>54</v>
      </c>
      <c r="B53" s="4">
        <v>66.0</v>
      </c>
      <c r="C53" s="4">
        <v>86.0</v>
      </c>
      <c r="D53" s="4">
        <v>563211.2246</v>
      </c>
      <c r="E53" s="4">
        <v>554785.2345</v>
      </c>
      <c r="F53" s="4">
        <v>562125.333</v>
      </c>
      <c r="G53" s="8">
        <f t="shared" si="11"/>
        <v>560040.5974</v>
      </c>
    </row>
    <row r="54">
      <c r="A54" s="10" t="s">
        <v>55</v>
      </c>
      <c r="B54" s="4">
        <v>66.0</v>
      </c>
      <c r="C54" s="4">
        <v>86.0</v>
      </c>
    </row>
    <row r="55">
      <c r="A55" s="10" t="s">
        <v>56</v>
      </c>
      <c r="B55" s="4">
        <v>66.0</v>
      </c>
      <c r="C55" s="4">
        <v>86.0</v>
      </c>
      <c r="D55" s="4">
        <v>542535.3369</v>
      </c>
      <c r="E55" s="4">
        <v>562554.2209</v>
      </c>
      <c r="F55" s="4">
        <v>574495.5359</v>
      </c>
      <c r="G55" s="8">
        <f>AVERAGE(D55:F55)</f>
        <v>559861.6979</v>
      </c>
    </row>
    <row r="56">
      <c r="A56" s="13"/>
    </row>
    <row r="57">
      <c r="A57" s="6" t="s">
        <v>57</v>
      </c>
      <c r="B57" s="4">
        <v>86.0</v>
      </c>
      <c r="C57" s="4">
        <v>86.0</v>
      </c>
      <c r="D57" s="4">
        <v>640568.7605</v>
      </c>
      <c r="E57" s="4">
        <v>653568.7882</v>
      </c>
      <c r="F57" s="4">
        <v>665721.1225</v>
      </c>
      <c r="G57" s="8">
        <f t="shared" ref="G57:G58" si="12">AVERAGE(D57:F57)</f>
        <v>653286.2237</v>
      </c>
    </row>
    <row r="58">
      <c r="A58" s="10" t="s">
        <v>58</v>
      </c>
      <c r="B58" s="4">
        <v>86.0</v>
      </c>
      <c r="C58" s="4">
        <v>86.0</v>
      </c>
      <c r="D58" s="4">
        <v>643448.6425</v>
      </c>
      <c r="E58" s="4">
        <v>632365.5625</v>
      </c>
      <c r="F58" s="4">
        <v>655228.4445</v>
      </c>
      <c r="G58" s="8">
        <f t="shared" si="12"/>
        <v>643680.8832</v>
      </c>
    </row>
    <row r="59">
      <c r="A59" s="10" t="s">
        <v>59</v>
      </c>
      <c r="B59" s="4">
        <v>86.0</v>
      </c>
      <c r="C59" s="4">
        <v>86.0</v>
      </c>
      <c r="G59" s="8"/>
    </row>
    <row r="60">
      <c r="A60" s="10" t="s">
        <v>60</v>
      </c>
      <c r="B60" s="4">
        <v>86.0</v>
      </c>
      <c r="C60" s="4">
        <v>86.0</v>
      </c>
      <c r="D60" s="4">
        <v>664228.7555</v>
      </c>
      <c r="E60" s="4">
        <v>655528.775</v>
      </c>
      <c r="F60" s="4">
        <v>631568.565</v>
      </c>
      <c r="G60" s="8">
        <f>AVERAGE(D60:F60)</f>
        <v>650442.0318</v>
      </c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0"/>
    <col customWidth="1" min="2" max="2" width="40.14"/>
    <col customWidth="1" min="3" max="3" width="18.57"/>
  </cols>
  <sheetData>
    <row r="1" ht="22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</row>
    <row r="2">
      <c r="A2" s="4" t="s">
        <v>7</v>
      </c>
      <c r="B2" s="4">
        <v>4.0</v>
      </c>
      <c r="C2" s="4">
        <v>4.0</v>
      </c>
      <c r="D2" s="4">
        <v>3.8301</v>
      </c>
      <c r="E2" s="4">
        <v>2.3173</v>
      </c>
      <c r="F2" s="4">
        <v>2.2834</v>
      </c>
      <c r="G2" s="9">
        <f t="shared" ref="G2:G3" si="1">AVERAGE(D2:F2)</f>
        <v>2.810266667</v>
      </c>
    </row>
    <row r="3">
      <c r="A3" s="4" t="s">
        <v>10</v>
      </c>
      <c r="B3" s="4">
        <v>4.0</v>
      </c>
      <c r="C3" s="4">
        <v>4.0</v>
      </c>
      <c r="D3" s="4">
        <v>10.7261</v>
      </c>
      <c r="E3" s="4">
        <v>11.2451</v>
      </c>
      <c r="F3" s="4">
        <v>10.8972</v>
      </c>
      <c r="G3" s="9">
        <f t="shared" si="1"/>
        <v>10.95613333</v>
      </c>
    </row>
    <row r="5">
      <c r="A5" s="4" t="s">
        <v>11</v>
      </c>
      <c r="B5" s="4">
        <v>10.0</v>
      </c>
      <c r="C5" s="4">
        <v>10.0</v>
      </c>
      <c r="D5" s="4">
        <v>2.8114</v>
      </c>
      <c r="E5" s="4">
        <v>2.6131</v>
      </c>
      <c r="F5" s="4">
        <v>2.7102</v>
      </c>
      <c r="G5" s="9">
        <f t="shared" ref="G5:G6" si="2">AVERAGE(D5:F5)</f>
        <v>2.711566667</v>
      </c>
    </row>
    <row r="6">
      <c r="A6" s="4" t="s">
        <v>14</v>
      </c>
      <c r="B6" s="4">
        <v>10.0</v>
      </c>
      <c r="C6" s="4">
        <v>10.0</v>
      </c>
      <c r="D6" s="4">
        <v>27.8493</v>
      </c>
      <c r="E6" s="4">
        <v>28.9842</v>
      </c>
      <c r="F6" s="4">
        <v>27.9372</v>
      </c>
      <c r="G6" s="9">
        <f t="shared" si="2"/>
        <v>28.2569</v>
      </c>
    </row>
    <row r="8">
      <c r="A8" s="4" t="s">
        <v>15</v>
      </c>
      <c r="B8" s="4">
        <v>24.0</v>
      </c>
      <c r="C8" s="4">
        <v>24.0</v>
      </c>
      <c r="D8" s="4">
        <v>2.2994</v>
      </c>
      <c r="E8" s="4">
        <v>2.7167</v>
      </c>
      <c r="F8" s="4">
        <v>2.7318</v>
      </c>
      <c r="G8" s="9">
        <f t="shared" ref="G8:G9" si="3">AVERAGE(D8:F8)</f>
        <v>2.582633333</v>
      </c>
    </row>
    <row r="9">
      <c r="A9" s="4" t="s">
        <v>17</v>
      </c>
      <c r="B9" s="4">
        <v>24.0</v>
      </c>
      <c r="C9" s="4">
        <v>24.0</v>
      </c>
      <c r="D9" s="4">
        <v>82.9762</v>
      </c>
      <c r="E9" s="4">
        <v>83.9271</v>
      </c>
      <c r="F9" s="4">
        <v>84.02827</v>
      </c>
      <c r="G9" s="9">
        <f t="shared" si="3"/>
        <v>83.64385667</v>
      </c>
    </row>
  </sheetData>
  <drawing r:id="rId1"/>
</worksheet>
</file>