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16/"/>
    </mc:Choice>
  </mc:AlternateContent>
  <xr:revisionPtr revIDLastSave="2" documentId="8_{53567746-BE50-B440-9AAD-AC86B6C0D758}" xr6:coauthVersionLast="43" xr6:coauthVersionMax="43" xr10:uidLastSave="{E3E38EDF-49F6-AB47-AD62-B81756EF5899}"/>
  <bookViews>
    <workbookView xWindow="380" yWindow="820" windowWidth="28040" windowHeight="16600" activeTab="1" xr2:uid="{57A7EF1C-9BA3-604B-BA0B-C19F48B584E1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10" i="3" l="1"/>
  <c r="AE5" i="3"/>
  <c r="AE9" i="3"/>
  <c r="W9" i="3"/>
  <c r="X9" i="3"/>
  <c r="Y9" i="3"/>
  <c r="Z9" i="3"/>
  <c r="AA9" i="3"/>
  <c r="AB9" i="3"/>
  <c r="AC9" i="3"/>
  <c r="AD9" i="3"/>
  <c r="V9" i="3"/>
  <c r="C8" i="3"/>
  <c r="A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E4" i="3"/>
  <c r="H2" i="3"/>
  <c r="G2" i="3" s="1"/>
  <c r="F2" i="3" s="1"/>
  <c r="E2" i="3" s="1"/>
  <c r="I2" i="3"/>
  <c r="C1" i="3"/>
  <c r="K2" i="3"/>
  <c r="J2" i="3" s="1"/>
  <c r="AC2" i="3"/>
  <c r="AB2" i="3" s="1"/>
  <c r="AA2" i="3" s="1"/>
  <c r="Z2" i="3" s="1"/>
  <c r="Y2" i="3" s="1"/>
  <c r="X2" i="3" s="1"/>
  <c r="W2" i="3" s="1"/>
  <c r="V2" i="3" s="1"/>
  <c r="U2" i="3" s="1"/>
  <c r="T2" i="3" s="1"/>
  <c r="S2" i="3" s="1"/>
  <c r="R2" i="3" s="1"/>
  <c r="Q2" i="3" s="1"/>
  <c r="P2" i="3" s="1"/>
  <c r="O2" i="3" s="1"/>
  <c r="N2" i="3" s="1"/>
  <c r="M2" i="3" s="1"/>
  <c r="L2" i="3" s="1"/>
  <c r="B9" i="2"/>
  <c r="B8" i="2"/>
  <c r="I8" i="2"/>
  <c r="E8" i="2"/>
  <c r="D8" i="2"/>
  <c r="F8" i="2" s="1"/>
  <c r="C8" i="2"/>
  <c r="C7" i="2"/>
  <c r="G8" i="2"/>
  <c r="H7" i="2"/>
  <c r="X26" i="1"/>
  <c r="X19" i="1"/>
  <c r="V22" i="1"/>
  <c r="V26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R2" i="1"/>
  <c r="S2" i="1"/>
  <c r="H26" i="1"/>
  <c r="I26" i="1"/>
  <c r="J26" i="1"/>
  <c r="L26" i="1"/>
  <c r="M26" i="1"/>
  <c r="N26" i="1"/>
  <c r="P26" i="1"/>
  <c r="Q26" i="1"/>
  <c r="R26" i="1"/>
  <c r="S26" i="1"/>
  <c r="T26" i="1"/>
  <c r="H16" i="1"/>
  <c r="I16" i="1"/>
  <c r="K16" i="1"/>
  <c r="L16" i="1"/>
  <c r="M16" i="1"/>
  <c r="O16" i="1"/>
  <c r="P16" i="1"/>
  <c r="Q16" i="1"/>
  <c r="R16" i="1"/>
  <c r="S16" i="1"/>
  <c r="T16" i="1"/>
  <c r="H19" i="1"/>
  <c r="I19" i="1"/>
  <c r="J19" i="1"/>
  <c r="L19" i="1"/>
  <c r="M19" i="1"/>
  <c r="N19" i="1"/>
  <c r="P19" i="1"/>
  <c r="Q19" i="1"/>
  <c r="R19" i="1"/>
  <c r="S19" i="1"/>
  <c r="T19" i="1"/>
  <c r="H13" i="1"/>
  <c r="I13" i="1"/>
  <c r="J13" i="1"/>
  <c r="L13" i="1"/>
  <c r="M13" i="1"/>
  <c r="N13" i="1"/>
  <c r="P13" i="1"/>
  <c r="Q13" i="1"/>
  <c r="R13" i="1"/>
  <c r="S13" i="1"/>
  <c r="T13" i="1"/>
  <c r="G2" i="1"/>
  <c r="G26" i="1" s="1"/>
  <c r="Q2" i="1"/>
  <c r="P2" i="1" s="1"/>
  <c r="O2" i="1" s="1"/>
  <c r="N2" i="1" s="1"/>
  <c r="M2" i="1" s="1"/>
  <c r="L2" i="1" s="1"/>
  <c r="K2" i="1" s="1"/>
  <c r="J2" i="1" s="1"/>
  <c r="I2" i="1" s="1"/>
  <c r="H2" i="1" s="1"/>
  <c r="Y2" i="1"/>
  <c r="G9" i="2" l="1"/>
  <c r="I9" i="2" s="1"/>
  <c r="B10" i="2" s="1"/>
  <c r="D9" i="2"/>
  <c r="C9" i="2"/>
  <c r="E9" i="2"/>
  <c r="H8" i="2"/>
  <c r="F2" i="1"/>
  <c r="G16" i="1"/>
  <c r="O13" i="1"/>
  <c r="K13" i="1"/>
  <c r="G13" i="1"/>
  <c r="O19" i="1"/>
  <c r="K19" i="1"/>
  <c r="G19" i="1"/>
  <c r="N16" i="1"/>
  <c r="J16" i="1"/>
  <c r="O26" i="1"/>
  <c r="K26" i="1"/>
  <c r="F9" i="2" l="1"/>
  <c r="H9" i="2"/>
  <c r="E2" i="1"/>
  <c r="F16" i="1"/>
  <c r="F26" i="1"/>
  <c r="F19" i="1"/>
  <c r="F13" i="1"/>
  <c r="G10" i="2" l="1"/>
  <c r="I10" i="2" s="1"/>
  <c r="B11" i="2" s="1"/>
  <c r="E10" i="2"/>
  <c r="C10" i="2"/>
  <c r="D10" i="2"/>
  <c r="E13" i="1"/>
  <c r="V13" i="1" s="1"/>
  <c r="E26" i="1"/>
  <c r="E19" i="1"/>
  <c r="E16" i="1"/>
  <c r="D2" i="1"/>
  <c r="H10" i="2" l="1"/>
  <c r="F10" i="2"/>
  <c r="E11" i="2"/>
  <c r="D13" i="1"/>
  <c r="C2" i="1"/>
  <c r="D19" i="1"/>
  <c r="D26" i="1"/>
  <c r="D16" i="1"/>
  <c r="V16" i="1" s="1"/>
  <c r="C11" i="2" l="1"/>
  <c r="D11" i="2"/>
  <c r="G11" i="2"/>
  <c r="I11" i="2" s="1"/>
  <c r="B12" i="2" s="1"/>
  <c r="B2" i="1"/>
  <c r="C19" i="1"/>
  <c r="V19" i="1" s="1"/>
  <c r="G12" i="2" l="1"/>
  <c r="F11" i="2"/>
  <c r="H11" i="2" l="1"/>
  <c r="I12" i="2" s="1"/>
  <c r="B13" i="2" s="1"/>
  <c r="C12" i="2"/>
  <c r="D12" i="2"/>
  <c r="E12" i="2"/>
  <c r="F12" i="2" l="1"/>
  <c r="H12" i="2"/>
  <c r="I13" i="2" s="1"/>
  <c r="B14" i="2" s="1"/>
  <c r="G13" i="2"/>
  <c r="C14" i="2" l="1"/>
  <c r="E14" i="2"/>
  <c r="D14" i="2"/>
  <c r="F14" i="2" s="1"/>
  <c r="G14" i="2"/>
  <c r="H13" i="2"/>
  <c r="C13" i="2"/>
  <c r="D13" i="2"/>
  <c r="E13" i="2"/>
  <c r="I14" i="2" l="1"/>
  <c r="H14" i="2" s="1"/>
  <c r="F13" i="2"/>
</calcChain>
</file>

<file path=xl/sharedStrings.xml><?xml version="1.0" encoding="utf-8"?>
<sst xmlns="http://schemas.openxmlformats.org/spreadsheetml/2006/main" count="23" uniqueCount="9">
  <si>
    <t>=</t>
  </si>
  <si>
    <t>input</t>
  </si>
  <si>
    <t>a_rev</t>
  </si>
  <si>
    <t>negated</t>
  </si>
  <si>
    <t>rev &amp; negated</t>
  </si>
  <si>
    <t>mask</t>
  </si>
  <si>
    <t>01111010110010011000110110010100001001111010110010011100110110010100001001111010110010011000110110010100001101111010110010011100110110010100001001111010110010011000110110010100001001111010110010011100110110010100001101111010110010011000110110010100001101111010110010011100</t>
  </si>
  <si>
    <t>01111010110010011</t>
  </si>
  <si>
    <t>10001000000000000000000000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</si>
</sst>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22222"/>
      <name val="Menlo"/>
      <family val="2"/>
    </font>
    <font>
      <sz val="12"/>
      <color rgb="FFCE9178"/>
      <name val="Menlo"/>
      <family val="2"/>
    </font>
    <font>
      <sz val="13"/>
      <color rgb="FFFF006D"/>
      <name val="Menlo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" fontId="2" fillId="0" borderId="0" xfId="0" applyNumberFormat="1" applyFont="1"/>
    <xf numFmtId="0" fontId="0" fillId="0" borderId="1" xfId="0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49" fontId="3" fillId="0" borderId="0" xfId="0" quotePrefix="1" applyNumberFormat="1" applyFont="1"/>
    <xf numFmtId="0" fontId="0" fillId="0" borderId="0" xfId="0" applyFont="1"/>
    <xf numFmtId="11" fontId="4" fillId="0" borderId="0" xfId="0" applyNumberFormat="1" applyFont="1"/>
    <xf numFmtId="0" fontId="0" fillId="0" borderId="0" xfId="0" quotePrefix="1"/>
    <xf numFmtId="0" fontId="0" fillId="0" borderId="1" xfId="0" applyBorder="1"/>
    <xf numFmtId="171" fontId="0" fillId="0" borderId="0" xfId="1" applyNumberFormat="1" applyFont="1"/>
    <xf numFmtId="171" fontId="0" fillId="0" borderId="0" xfId="0" applyNumberFormat="1"/>
    <xf numFmtId="0" fontId="5" fillId="0" borderId="0" xfId="0" applyFont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AED9-E879-BF47-9485-34A23E59AE28}">
  <dimension ref="A1:Y32"/>
  <sheetViews>
    <sheetView workbookViewId="0">
      <selection activeCell="T1" sqref="B1:T2"/>
    </sheetView>
  </sheetViews>
  <sheetFormatPr baseColWidth="10" defaultRowHeight="16" x14ac:dyDescent="0.2"/>
  <cols>
    <col min="1" max="1" width="12.6640625" style="7" bestFit="1" customWidth="1"/>
    <col min="4" max="4" width="6.1640625" bestFit="1" customWidth="1"/>
    <col min="5" max="14" width="6.6640625" customWidth="1"/>
    <col min="15" max="20" width="6.6640625" style="1" customWidth="1"/>
    <col min="21" max="21" width="10.83203125" style="1"/>
    <col min="22" max="22" width="10.83203125" style="7"/>
    <col min="24" max="24" width="29" customWidth="1"/>
    <col min="25" max="25" width="3.1640625" bestFit="1" customWidth="1"/>
  </cols>
  <sheetData>
    <row r="1" spans="1:25" s="1" customFormat="1" x14ac:dyDescent="0.2">
      <c r="A1" s="7"/>
      <c r="B1" s="1">
        <v>19</v>
      </c>
      <c r="C1" s="1">
        <v>18</v>
      </c>
      <c r="D1" s="1">
        <v>17</v>
      </c>
      <c r="E1" s="1">
        <v>16</v>
      </c>
      <c r="F1" s="1">
        <v>15</v>
      </c>
      <c r="G1" s="1">
        <v>14</v>
      </c>
      <c r="H1" s="1">
        <v>13</v>
      </c>
      <c r="I1" s="1">
        <v>12</v>
      </c>
      <c r="J1" s="1">
        <v>11</v>
      </c>
      <c r="K1" s="1">
        <v>10</v>
      </c>
      <c r="L1" s="1">
        <v>9</v>
      </c>
      <c r="M1" s="1">
        <v>8</v>
      </c>
      <c r="N1" s="1">
        <v>7</v>
      </c>
      <c r="O1" s="1">
        <v>6</v>
      </c>
      <c r="P1" s="1">
        <v>5</v>
      </c>
      <c r="Q1" s="1">
        <v>4</v>
      </c>
      <c r="R1" s="1">
        <v>3</v>
      </c>
      <c r="S1" s="1">
        <v>2</v>
      </c>
      <c r="T1" s="1">
        <v>1</v>
      </c>
      <c r="V1" s="7"/>
    </row>
    <row r="2" spans="1:25" ht="17" x14ac:dyDescent="0.2">
      <c r="B2" s="1">
        <f t="shared" ref="B2:F2" si="0">C2*2</f>
        <v>262144</v>
      </c>
      <c r="C2" s="1">
        <f t="shared" si="0"/>
        <v>131072</v>
      </c>
      <c r="D2" s="1">
        <f t="shared" si="0"/>
        <v>65536</v>
      </c>
      <c r="E2" s="1">
        <f t="shared" si="0"/>
        <v>32768</v>
      </c>
      <c r="F2" s="1">
        <f t="shared" si="0"/>
        <v>16384</v>
      </c>
      <c r="G2" s="1">
        <f t="shared" ref="G2:Q2" si="1">H2*2</f>
        <v>8192</v>
      </c>
      <c r="H2" s="1">
        <f t="shared" si="1"/>
        <v>4096</v>
      </c>
      <c r="I2" s="1">
        <f t="shared" si="1"/>
        <v>2048</v>
      </c>
      <c r="J2" s="1">
        <f t="shared" si="1"/>
        <v>1024</v>
      </c>
      <c r="K2" s="1">
        <f t="shared" si="1"/>
        <v>512</v>
      </c>
      <c r="L2" s="1">
        <f t="shared" si="1"/>
        <v>256</v>
      </c>
      <c r="M2" s="1">
        <f t="shared" si="1"/>
        <v>128</v>
      </c>
      <c r="N2" s="1">
        <f t="shared" si="1"/>
        <v>64</v>
      </c>
      <c r="O2" s="1">
        <f t="shared" si="1"/>
        <v>32</v>
      </c>
      <c r="P2" s="1">
        <f t="shared" si="1"/>
        <v>16</v>
      </c>
      <c r="Q2" s="1">
        <f t="shared" si="1"/>
        <v>8</v>
      </c>
      <c r="R2" s="1">
        <f>S2*2</f>
        <v>4</v>
      </c>
      <c r="S2" s="1">
        <f>T2*2</f>
        <v>2</v>
      </c>
      <c r="T2" s="1">
        <v>1</v>
      </c>
      <c r="X2" s="2">
        <v>1111010110010010</v>
      </c>
      <c r="Y2">
        <f>LEN(X2)</f>
        <v>16</v>
      </c>
    </row>
    <row r="3" spans="1:25" x14ac:dyDescent="0.2">
      <c r="P3" s="1">
        <v>1</v>
      </c>
      <c r="Q3" s="1">
        <v>0</v>
      </c>
      <c r="R3" s="1">
        <v>0</v>
      </c>
      <c r="S3" s="1">
        <v>0</v>
      </c>
      <c r="T3" s="1">
        <v>0</v>
      </c>
      <c r="U3" s="1" t="s">
        <v>0</v>
      </c>
      <c r="V3" s="7">
        <v>16</v>
      </c>
      <c r="W3" s="1"/>
    </row>
    <row r="4" spans="1:25" s="1" customFormat="1" x14ac:dyDescent="0.2">
      <c r="A4" s="7"/>
      <c r="P4" s="1">
        <v>0</v>
      </c>
      <c r="Q4" s="1">
        <v>1</v>
      </c>
      <c r="R4" s="1">
        <v>1</v>
      </c>
      <c r="S4" s="1">
        <v>1</v>
      </c>
      <c r="T4" s="1">
        <v>1</v>
      </c>
      <c r="U4" s="1" t="s">
        <v>0</v>
      </c>
      <c r="V4" s="7">
        <v>15</v>
      </c>
    </row>
    <row r="5" spans="1:25" s="1" customFormat="1" x14ac:dyDescent="0.2">
      <c r="A5" s="7"/>
      <c r="V5" s="7"/>
    </row>
    <row r="6" spans="1:25" s="1" customFormat="1" x14ac:dyDescent="0.2">
      <c r="A6" s="7"/>
      <c r="P6" s="1">
        <v>0</v>
      </c>
      <c r="Q6" s="1">
        <v>0</v>
      </c>
      <c r="R6" s="1">
        <v>0</v>
      </c>
      <c r="S6" s="1">
        <v>0</v>
      </c>
      <c r="T6" s="1">
        <v>1</v>
      </c>
      <c r="U6" s="1" t="s">
        <v>0</v>
      </c>
      <c r="V6" s="7">
        <v>1</v>
      </c>
    </row>
    <row r="7" spans="1:25" s="1" customFormat="1" x14ac:dyDescent="0.2">
      <c r="A7" s="7"/>
      <c r="P7" s="1">
        <v>1</v>
      </c>
      <c r="Q7" s="1">
        <v>1</v>
      </c>
      <c r="R7" s="1">
        <v>1</v>
      </c>
      <c r="S7" s="1">
        <v>1</v>
      </c>
      <c r="T7" s="1">
        <v>0</v>
      </c>
      <c r="U7" s="1" t="s">
        <v>0</v>
      </c>
      <c r="V7" s="7">
        <v>30</v>
      </c>
    </row>
    <row r="8" spans="1:25" s="1" customFormat="1" x14ac:dyDescent="0.2">
      <c r="A8" s="7"/>
      <c r="V8" s="7"/>
    </row>
    <row r="9" spans="1:25" s="1" customFormat="1" x14ac:dyDescent="0.2">
      <c r="A9" s="7"/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 t="s">
        <v>0</v>
      </c>
      <c r="V9" s="7">
        <v>32</v>
      </c>
    </row>
    <row r="10" spans="1:25" s="1" customFormat="1" x14ac:dyDescent="0.2">
      <c r="A10" s="7"/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 t="s">
        <v>0</v>
      </c>
      <c r="V10" s="7">
        <v>10</v>
      </c>
    </row>
    <row r="11" spans="1:25" s="1" customFormat="1" x14ac:dyDescent="0.2">
      <c r="A11" s="7"/>
      <c r="V11" s="7"/>
    </row>
    <row r="12" spans="1:25" s="1" customFormat="1" x14ac:dyDescent="0.2">
      <c r="A12" s="7" t="s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1</v>
      </c>
      <c r="U12" s="1" t="s">
        <v>0</v>
      </c>
      <c r="V12" s="7"/>
    </row>
    <row r="13" spans="1:25" s="1" customFormat="1" x14ac:dyDescent="0.2">
      <c r="A13" s="7"/>
      <c r="D13" s="3">
        <f>D12*D2</f>
        <v>0</v>
      </c>
      <c r="E13" s="3">
        <f>E12*E2</f>
        <v>32768</v>
      </c>
      <c r="F13" s="3">
        <f t="shared" ref="F13:T13" si="2">F12*F2</f>
        <v>16384</v>
      </c>
      <c r="G13" s="3">
        <f t="shared" si="2"/>
        <v>8192</v>
      </c>
      <c r="H13" s="3">
        <f t="shared" si="2"/>
        <v>4096</v>
      </c>
      <c r="I13" s="3">
        <f t="shared" si="2"/>
        <v>0</v>
      </c>
      <c r="J13" s="3">
        <f t="shared" si="2"/>
        <v>1024</v>
      </c>
      <c r="K13" s="3">
        <f t="shared" si="2"/>
        <v>0</v>
      </c>
      <c r="L13" s="3">
        <f t="shared" si="2"/>
        <v>256</v>
      </c>
      <c r="M13" s="3">
        <f t="shared" si="2"/>
        <v>128</v>
      </c>
      <c r="N13" s="3">
        <f t="shared" si="2"/>
        <v>0</v>
      </c>
      <c r="O13" s="3">
        <f t="shared" si="2"/>
        <v>0</v>
      </c>
      <c r="P13" s="3">
        <f t="shared" si="2"/>
        <v>16</v>
      </c>
      <c r="Q13" s="3">
        <f t="shared" si="2"/>
        <v>0</v>
      </c>
      <c r="R13" s="3">
        <f t="shared" si="2"/>
        <v>0</v>
      </c>
      <c r="S13" s="3">
        <f t="shared" si="2"/>
        <v>2</v>
      </c>
      <c r="T13" s="3">
        <f t="shared" si="2"/>
        <v>1</v>
      </c>
      <c r="U13" s="3" t="s">
        <v>0</v>
      </c>
      <c r="V13" s="8">
        <f>SUM(E13:T13)</f>
        <v>62867</v>
      </c>
    </row>
    <row r="14" spans="1:25" s="1" customFormat="1" x14ac:dyDescent="0.2">
      <c r="A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9"/>
    </row>
    <row r="15" spans="1:25" s="1" customFormat="1" x14ac:dyDescent="0.2">
      <c r="A15" s="7" t="s">
        <v>2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 t="s">
        <v>0</v>
      </c>
      <c r="V15" s="7"/>
    </row>
    <row r="16" spans="1:25" s="1" customFormat="1" x14ac:dyDescent="0.2">
      <c r="A16" s="7"/>
      <c r="D16" s="3">
        <f>D15*D2</f>
        <v>65536</v>
      </c>
      <c r="E16" s="3">
        <f t="shared" ref="E16:T16" si="3">E15*E2</f>
        <v>32768</v>
      </c>
      <c r="F16" s="3">
        <f t="shared" si="3"/>
        <v>0</v>
      </c>
      <c r="G16" s="3">
        <f t="shared" si="3"/>
        <v>0</v>
      </c>
      <c r="H16" s="3">
        <f t="shared" si="3"/>
        <v>4096</v>
      </c>
      <c r="I16" s="3">
        <f t="shared" si="3"/>
        <v>0</v>
      </c>
      <c r="J16" s="3">
        <f t="shared" si="3"/>
        <v>0</v>
      </c>
      <c r="K16" s="3">
        <f t="shared" si="3"/>
        <v>512</v>
      </c>
      <c r="L16" s="3">
        <f t="shared" si="3"/>
        <v>256</v>
      </c>
      <c r="M16" s="3">
        <f t="shared" si="3"/>
        <v>0</v>
      </c>
      <c r="N16" s="3">
        <f t="shared" si="3"/>
        <v>64</v>
      </c>
      <c r="O16" s="3">
        <f t="shared" si="3"/>
        <v>0</v>
      </c>
      <c r="P16" s="3">
        <f t="shared" si="3"/>
        <v>16</v>
      </c>
      <c r="Q16" s="3">
        <f t="shared" si="3"/>
        <v>8</v>
      </c>
      <c r="R16" s="3">
        <f t="shared" si="3"/>
        <v>4</v>
      </c>
      <c r="S16" s="3">
        <f t="shared" si="3"/>
        <v>2</v>
      </c>
      <c r="T16" s="3">
        <f t="shared" si="3"/>
        <v>0</v>
      </c>
      <c r="U16" s="3" t="s">
        <v>0</v>
      </c>
      <c r="V16" s="8">
        <f>SUM(B16:T16)</f>
        <v>103262</v>
      </c>
    </row>
    <row r="17" spans="1:24" s="1" customFormat="1" x14ac:dyDescent="0.2">
      <c r="A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9"/>
    </row>
    <row r="18" spans="1:24" s="1" customFormat="1" x14ac:dyDescent="0.2">
      <c r="A18" s="7"/>
      <c r="C18" s="1">
        <v>0</v>
      </c>
      <c r="D18" s="1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 t="s">
        <v>0</v>
      </c>
      <c r="V18" s="9"/>
    </row>
    <row r="19" spans="1:24" s="1" customFormat="1" x14ac:dyDescent="0.2">
      <c r="A19" s="7" t="s">
        <v>5</v>
      </c>
      <c r="C19" s="3">
        <f>C18*C2</f>
        <v>0</v>
      </c>
      <c r="D19" s="3">
        <f t="shared" ref="D19:T19" si="4">D18*D2</f>
        <v>65536</v>
      </c>
      <c r="E19" s="3">
        <f t="shared" si="4"/>
        <v>32768</v>
      </c>
      <c r="F19" s="3">
        <f t="shared" si="4"/>
        <v>16384</v>
      </c>
      <c r="G19" s="3">
        <f t="shared" si="4"/>
        <v>8192</v>
      </c>
      <c r="H19" s="3">
        <f t="shared" si="4"/>
        <v>4096</v>
      </c>
      <c r="I19" s="3">
        <f t="shared" si="4"/>
        <v>2048</v>
      </c>
      <c r="J19" s="3">
        <f t="shared" si="4"/>
        <v>1024</v>
      </c>
      <c r="K19" s="3">
        <f t="shared" si="4"/>
        <v>512</v>
      </c>
      <c r="L19" s="3">
        <f t="shared" si="4"/>
        <v>256</v>
      </c>
      <c r="M19" s="3">
        <f t="shared" si="4"/>
        <v>128</v>
      </c>
      <c r="N19" s="3">
        <f t="shared" si="4"/>
        <v>64</v>
      </c>
      <c r="O19" s="3">
        <f t="shared" si="4"/>
        <v>32</v>
      </c>
      <c r="P19" s="3">
        <f t="shared" si="4"/>
        <v>16</v>
      </c>
      <c r="Q19" s="3">
        <f t="shared" si="4"/>
        <v>8</v>
      </c>
      <c r="R19" s="3">
        <f t="shared" si="4"/>
        <v>4</v>
      </c>
      <c r="S19" s="3">
        <f t="shared" si="4"/>
        <v>2</v>
      </c>
      <c r="T19" s="3">
        <f t="shared" si="4"/>
        <v>1</v>
      </c>
      <c r="U19" s="3" t="s">
        <v>0</v>
      </c>
      <c r="V19" s="8">
        <f>SUM(B19:T19)</f>
        <v>131071</v>
      </c>
      <c r="X19" s="1">
        <f>V19-V16</f>
        <v>27809</v>
      </c>
    </row>
    <row r="20" spans="1:24" s="1" customFormat="1" x14ac:dyDescent="0.2">
      <c r="A20" s="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9"/>
    </row>
    <row r="21" spans="1:24" s="1" customFormat="1" x14ac:dyDescent="0.2">
      <c r="A21" s="7"/>
      <c r="D21" s="1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 t="s">
        <v>0</v>
      </c>
      <c r="V21" s="9"/>
    </row>
    <row r="22" spans="1:24" s="1" customFormat="1" x14ac:dyDescent="0.2">
      <c r="A22" s="7" t="s">
        <v>3</v>
      </c>
      <c r="C22" s="3">
        <f>C21*C5</f>
        <v>0</v>
      </c>
      <c r="D22" s="3">
        <f t="shared" ref="D22" si="5">D21*D5</f>
        <v>0</v>
      </c>
      <c r="E22" s="3">
        <f t="shared" ref="E22" si="6">E21*E5</f>
        <v>0</v>
      </c>
      <c r="F22" s="3">
        <f t="shared" ref="F22" si="7">F21*F5</f>
        <v>0</v>
      </c>
      <c r="G22" s="3">
        <f t="shared" ref="G22" si="8">G21*G5</f>
        <v>0</v>
      </c>
      <c r="H22" s="3">
        <f t="shared" ref="H22" si="9">H21*H5</f>
        <v>0</v>
      </c>
      <c r="I22" s="3">
        <f t="shared" ref="I22" si="10">I21*I5</f>
        <v>0</v>
      </c>
      <c r="J22" s="3">
        <f t="shared" ref="J22" si="11">J21*J5</f>
        <v>0</v>
      </c>
      <c r="K22" s="3">
        <f t="shared" ref="K22" si="12">K21*K5</f>
        <v>0</v>
      </c>
      <c r="L22" s="3">
        <f t="shared" ref="L22" si="13">L21*L5</f>
        <v>0</v>
      </c>
      <c r="M22" s="3">
        <f t="shared" ref="M22" si="14">M21*M5</f>
        <v>0</v>
      </c>
      <c r="N22" s="3">
        <f t="shared" ref="N22" si="15">N21*N5</f>
        <v>0</v>
      </c>
      <c r="O22" s="3">
        <f t="shared" ref="O22" si="16">O21*O5</f>
        <v>0</v>
      </c>
      <c r="P22" s="3">
        <f t="shared" ref="P22" si="17">P21*P5</f>
        <v>0</v>
      </c>
      <c r="Q22" s="3">
        <f t="shared" ref="Q22" si="18">Q21*Q5</f>
        <v>0</v>
      </c>
      <c r="R22" s="3">
        <f t="shared" ref="R22" si="19">R21*R5</f>
        <v>0</v>
      </c>
      <c r="S22" s="3">
        <f t="shared" ref="S22" si="20">S21*S5</f>
        <v>0</v>
      </c>
      <c r="T22" s="3">
        <f t="shared" ref="T22" si="21">T21*T5</f>
        <v>0</v>
      </c>
      <c r="U22" s="3" t="s">
        <v>0</v>
      </c>
      <c r="V22" s="8">
        <f>SUM(B22:T22)</f>
        <v>0</v>
      </c>
    </row>
    <row r="23" spans="1:24" s="1" customFormat="1" x14ac:dyDescent="0.2">
      <c r="A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9"/>
    </row>
    <row r="25" spans="1:24" x14ac:dyDescent="0.2">
      <c r="A25" s="7" t="s">
        <v>4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</row>
    <row r="26" spans="1:24" x14ac:dyDescent="0.2">
      <c r="D26" s="3">
        <f>D25*D2</f>
        <v>0</v>
      </c>
      <c r="E26" s="3">
        <f t="shared" ref="E26:T26" si="22">E25*E2</f>
        <v>0</v>
      </c>
      <c r="F26" s="3">
        <f t="shared" si="22"/>
        <v>16384</v>
      </c>
      <c r="G26" s="3">
        <f t="shared" si="22"/>
        <v>8192</v>
      </c>
      <c r="H26" s="3">
        <f t="shared" si="22"/>
        <v>0</v>
      </c>
      <c r="I26" s="3">
        <f t="shared" si="22"/>
        <v>2048</v>
      </c>
      <c r="J26" s="3">
        <f t="shared" si="22"/>
        <v>1024</v>
      </c>
      <c r="K26" s="3">
        <f t="shared" si="22"/>
        <v>0</v>
      </c>
      <c r="L26" s="3">
        <f t="shared" si="22"/>
        <v>0</v>
      </c>
      <c r="M26" s="3">
        <f t="shared" si="22"/>
        <v>128</v>
      </c>
      <c r="N26" s="3">
        <f t="shared" si="22"/>
        <v>0</v>
      </c>
      <c r="O26" s="3">
        <f t="shared" si="22"/>
        <v>32</v>
      </c>
      <c r="P26" s="3">
        <f t="shared" si="22"/>
        <v>0</v>
      </c>
      <c r="Q26" s="3">
        <f t="shared" si="22"/>
        <v>0</v>
      </c>
      <c r="R26" s="3">
        <f t="shared" si="22"/>
        <v>0</v>
      </c>
      <c r="S26" s="3">
        <f t="shared" si="22"/>
        <v>0</v>
      </c>
      <c r="T26" s="3">
        <f t="shared" si="22"/>
        <v>1</v>
      </c>
      <c r="U26" s="1" t="s">
        <v>0</v>
      </c>
      <c r="V26" s="10">
        <f>SUM(B26:T26)</f>
        <v>27809</v>
      </c>
      <c r="X26" t="b">
        <f>V26=X19</f>
        <v>1</v>
      </c>
    </row>
    <row r="32" spans="1:24" x14ac:dyDescent="0.2">
      <c r="X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7D8C-FB29-B045-A9AB-C9CEFB50641A}">
  <dimension ref="B1:AE26"/>
  <sheetViews>
    <sheetView tabSelected="1" workbookViewId="0">
      <selection activeCell="AD16" sqref="O16:AD16"/>
    </sheetView>
  </sheetViews>
  <sheetFormatPr baseColWidth="10" defaultRowHeight="16" x14ac:dyDescent="0.2"/>
  <cols>
    <col min="2" max="2" width="27.6640625" bestFit="1" customWidth="1"/>
    <col min="3" max="3" width="3.1640625" bestFit="1" customWidth="1"/>
    <col min="4" max="4" width="3.1640625" customWidth="1"/>
    <col min="5" max="6" width="9.1640625" bestFit="1" customWidth="1"/>
    <col min="7" max="10" width="8.1640625" bestFit="1" customWidth="1"/>
    <col min="11" max="13" width="7.1640625" bestFit="1" customWidth="1"/>
    <col min="14" max="16" width="6.1640625" bestFit="1" customWidth="1"/>
    <col min="17" max="20" width="5.1640625" bestFit="1" customWidth="1"/>
    <col min="21" max="23" width="4.1640625" bestFit="1" customWidth="1"/>
    <col min="24" max="30" width="3.1640625" bestFit="1" customWidth="1"/>
    <col min="31" max="31" width="14" bestFit="1" customWidth="1"/>
  </cols>
  <sheetData>
    <row r="1" spans="2:31" x14ac:dyDescent="0.2">
      <c r="B1" s="14" t="s">
        <v>8</v>
      </c>
      <c r="C1" s="14">
        <f>LEN(B1)</f>
        <v>26</v>
      </c>
      <c r="E1" s="1">
        <v>26</v>
      </c>
      <c r="F1" s="1">
        <v>25</v>
      </c>
      <c r="G1" s="1">
        <v>24</v>
      </c>
      <c r="H1" s="1">
        <v>23</v>
      </c>
      <c r="I1" s="1">
        <v>22</v>
      </c>
      <c r="J1" s="1">
        <v>21</v>
      </c>
      <c r="K1" s="1">
        <v>20</v>
      </c>
      <c r="L1" s="1">
        <v>19</v>
      </c>
      <c r="M1" s="1">
        <v>18</v>
      </c>
      <c r="N1" s="1">
        <v>17</v>
      </c>
      <c r="O1" s="1">
        <v>16</v>
      </c>
      <c r="P1" s="1">
        <v>15</v>
      </c>
      <c r="Q1" s="1">
        <v>14</v>
      </c>
      <c r="R1" s="1">
        <v>13</v>
      </c>
      <c r="S1" s="1">
        <v>12</v>
      </c>
      <c r="T1" s="1">
        <v>11</v>
      </c>
      <c r="U1" s="1">
        <v>10</v>
      </c>
      <c r="V1" s="1">
        <v>9</v>
      </c>
      <c r="W1" s="1">
        <v>8</v>
      </c>
      <c r="X1" s="1">
        <v>7</v>
      </c>
      <c r="Y1" s="1">
        <v>6</v>
      </c>
      <c r="Z1" s="1">
        <v>5</v>
      </c>
      <c r="AA1" s="1">
        <v>4</v>
      </c>
      <c r="AB1" s="1">
        <v>3</v>
      </c>
      <c r="AC1" s="1">
        <v>2</v>
      </c>
      <c r="AD1" s="1">
        <v>1</v>
      </c>
    </row>
    <row r="2" spans="2:31" x14ac:dyDescent="0.2">
      <c r="E2" s="1">
        <f t="shared" ref="E2:I2" si="0">F2*2</f>
        <v>33554432</v>
      </c>
      <c r="F2" s="1">
        <f t="shared" si="0"/>
        <v>16777216</v>
      </c>
      <c r="G2" s="1">
        <f t="shared" si="0"/>
        <v>8388608</v>
      </c>
      <c r="H2" s="1">
        <f t="shared" si="0"/>
        <v>4194304</v>
      </c>
      <c r="I2" s="1">
        <f t="shared" si="0"/>
        <v>2097152</v>
      </c>
      <c r="J2" s="1">
        <f t="shared" ref="J2:K2" si="1">K2*2</f>
        <v>1048576</v>
      </c>
      <c r="K2" s="1">
        <f t="shared" si="1"/>
        <v>524288</v>
      </c>
      <c r="L2" s="1">
        <f t="shared" ref="L2:AA2" si="2">M2*2</f>
        <v>262144</v>
      </c>
      <c r="M2" s="1">
        <f t="shared" si="2"/>
        <v>131072</v>
      </c>
      <c r="N2" s="1">
        <f t="shared" si="2"/>
        <v>65536</v>
      </c>
      <c r="O2" s="1">
        <f t="shared" si="2"/>
        <v>32768</v>
      </c>
      <c r="P2" s="1">
        <f t="shared" si="2"/>
        <v>16384</v>
      </c>
      <c r="Q2" s="1">
        <f t="shared" si="2"/>
        <v>8192</v>
      </c>
      <c r="R2" s="1">
        <f t="shared" si="2"/>
        <v>4096</v>
      </c>
      <c r="S2" s="1">
        <f t="shared" si="2"/>
        <v>2048</v>
      </c>
      <c r="T2" s="1">
        <f t="shared" si="2"/>
        <v>1024</v>
      </c>
      <c r="U2" s="1">
        <f t="shared" si="2"/>
        <v>512</v>
      </c>
      <c r="V2" s="1">
        <f t="shared" si="2"/>
        <v>256</v>
      </c>
      <c r="W2" s="1">
        <f t="shared" si="2"/>
        <v>128</v>
      </c>
      <c r="X2" s="1">
        <f t="shared" si="2"/>
        <v>64</v>
      </c>
      <c r="Y2" s="1">
        <f t="shared" si="2"/>
        <v>32</v>
      </c>
      <c r="Z2" s="1">
        <f t="shared" si="2"/>
        <v>16</v>
      </c>
      <c r="AA2" s="1">
        <f t="shared" si="2"/>
        <v>8</v>
      </c>
      <c r="AB2" s="1">
        <f>AC2*2</f>
        <v>4</v>
      </c>
      <c r="AC2" s="1">
        <f>AD2*2</f>
        <v>2</v>
      </c>
      <c r="AD2" s="1">
        <v>1</v>
      </c>
    </row>
    <row r="3" spans="2:31" x14ac:dyDescent="0.2"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2:31" x14ac:dyDescent="0.2">
      <c r="E4" s="15">
        <f>E3*E2</f>
        <v>33554432</v>
      </c>
      <c r="F4" s="15">
        <f t="shared" ref="F4:AD4" si="3">F3*F2</f>
        <v>0</v>
      </c>
      <c r="G4" s="15">
        <f t="shared" si="3"/>
        <v>0</v>
      </c>
      <c r="H4" s="15">
        <f t="shared" si="3"/>
        <v>0</v>
      </c>
      <c r="I4" s="15">
        <f t="shared" si="3"/>
        <v>2097152</v>
      </c>
      <c r="J4" s="15">
        <f t="shared" si="3"/>
        <v>0</v>
      </c>
      <c r="K4" s="15">
        <f t="shared" si="3"/>
        <v>0</v>
      </c>
      <c r="L4" s="15">
        <f t="shared" si="3"/>
        <v>0</v>
      </c>
      <c r="M4" s="15">
        <f t="shared" si="3"/>
        <v>0</v>
      </c>
      <c r="N4" s="15">
        <f t="shared" si="3"/>
        <v>0</v>
      </c>
      <c r="O4" s="15">
        <f t="shared" si="3"/>
        <v>0</v>
      </c>
      <c r="P4" s="15">
        <f t="shared" si="3"/>
        <v>0</v>
      </c>
      <c r="Q4" s="15">
        <f t="shared" si="3"/>
        <v>0</v>
      </c>
      <c r="R4" s="15">
        <f t="shared" si="3"/>
        <v>0</v>
      </c>
      <c r="S4" s="15">
        <f t="shared" si="3"/>
        <v>0</v>
      </c>
      <c r="T4" s="15">
        <f t="shared" si="3"/>
        <v>0</v>
      </c>
      <c r="U4" s="15">
        <f t="shared" si="3"/>
        <v>0</v>
      </c>
      <c r="V4" s="15">
        <f t="shared" si="3"/>
        <v>0</v>
      </c>
      <c r="W4" s="15">
        <f t="shared" si="3"/>
        <v>0</v>
      </c>
      <c r="X4" s="15">
        <f t="shared" si="3"/>
        <v>0</v>
      </c>
      <c r="Y4" s="15">
        <f t="shared" si="3"/>
        <v>0</v>
      </c>
      <c r="Z4" s="15">
        <f t="shared" si="3"/>
        <v>0</v>
      </c>
      <c r="AA4" s="15">
        <f t="shared" si="3"/>
        <v>0</v>
      </c>
      <c r="AB4" s="15">
        <f t="shared" si="3"/>
        <v>0</v>
      </c>
      <c r="AC4" s="15">
        <f t="shared" si="3"/>
        <v>0</v>
      </c>
      <c r="AD4" s="15">
        <f t="shared" si="3"/>
        <v>0</v>
      </c>
      <c r="AE4" s="16">
        <f>SUM(E4:AD4)</f>
        <v>35651584</v>
      </c>
    </row>
    <row r="5" spans="2:31" x14ac:dyDescent="0.2">
      <c r="AE5" s="17">
        <f>AE4/I4</f>
        <v>17</v>
      </c>
    </row>
    <row r="6" spans="2:31" x14ac:dyDescent="0.2">
      <c r="AE6" s="17"/>
    </row>
    <row r="7" spans="2:31" x14ac:dyDescent="0.2">
      <c r="AE7" s="17"/>
    </row>
    <row r="8" spans="2:31" ht="17" x14ac:dyDescent="0.25">
      <c r="B8" s="18">
        <v>100010000</v>
      </c>
      <c r="C8">
        <f>LEN(B8)</f>
        <v>9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</row>
    <row r="9" spans="2:31" x14ac:dyDescent="0.2">
      <c r="V9" s="15">
        <f>V8*V2</f>
        <v>256</v>
      </c>
      <c r="W9" s="15">
        <f t="shared" ref="W9:AD9" si="4">W8*W2</f>
        <v>0</v>
      </c>
      <c r="X9" s="15">
        <f t="shared" si="4"/>
        <v>0</v>
      </c>
      <c r="Y9" s="15">
        <f t="shared" si="4"/>
        <v>0</v>
      </c>
      <c r="Z9" s="15">
        <f t="shared" si="4"/>
        <v>16</v>
      </c>
      <c r="AA9" s="15">
        <f t="shared" si="4"/>
        <v>0</v>
      </c>
      <c r="AB9" s="15">
        <f t="shared" si="4"/>
        <v>0</v>
      </c>
      <c r="AC9" s="15">
        <f t="shared" si="4"/>
        <v>0</v>
      </c>
      <c r="AD9" s="15">
        <f t="shared" si="4"/>
        <v>0</v>
      </c>
      <c r="AE9" s="19">
        <f>SUM(V9:AD9)</f>
        <v>272</v>
      </c>
    </row>
    <row r="10" spans="2:31" x14ac:dyDescent="0.2">
      <c r="AE10">
        <f>AE9/Z9</f>
        <v>17</v>
      </c>
    </row>
    <row r="14" spans="2:31" x14ac:dyDescent="0.2">
      <c r="O14">
        <v>15</v>
      </c>
      <c r="P14">
        <v>14</v>
      </c>
      <c r="Q14">
        <v>13</v>
      </c>
      <c r="R14">
        <v>12</v>
      </c>
      <c r="S14">
        <v>11</v>
      </c>
      <c r="T14">
        <v>10</v>
      </c>
      <c r="U14">
        <v>9</v>
      </c>
      <c r="V14">
        <v>8</v>
      </c>
      <c r="W14">
        <v>7</v>
      </c>
      <c r="X14">
        <v>6</v>
      </c>
      <c r="Y14">
        <v>5</v>
      </c>
      <c r="Z14">
        <v>4</v>
      </c>
      <c r="AA14">
        <v>3</v>
      </c>
      <c r="AB14">
        <v>2</v>
      </c>
      <c r="AC14">
        <v>1</v>
      </c>
      <c r="AD14">
        <v>0</v>
      </c>
    </row>
    <row r="15" spans="2:31" x14ac:dyDescent="0.2">
      <c r="O15">
        <v>31</v>
      </c>
      <c r="P15">
        <v>30</v>
      </c>
      <c r="Q15">
        <v>29</v>
      </c>
      <c r="R15">
        <v>28</v>
      </c>
      <c r="S15">
        <v>27</v>
      </c>
      <c r="T15">
        <v>26</v>
      </c>
      <c r="U15">
        <v>25</v>
      </c>
      <c r="V15">
        <v>24</v>
      </c>
      <c r="W15">
        <v>23</v>
      </c>
      <c r="X15">
        <v>22</v>
      </c>
      <c r="Y15">
        <v>21</v>
      </c>
      <c r="Z15">
        <v>20</v>
      </c>
      <c r="AA15">
        <v>19</v>
      </c>
      <c r="AB15">
        <v>18</v>
      </c>
      <c r="AC15">
        <v>17</v>
      </c>
      <c r="AD15">
        <v>16</v>
      </c>
    </row>
    <row r="16" spans="2:31" x14ac:dyDescent="0.2">
      <c r="O16">
        <v>47</v>
      </c>
      <c r="P16">
        <v>46</v>
      </c>
      <c r="Q16">
        <v>45</v>
      </c>
      <c r="R16">
        <v>44</v>
      </c>
      <c r="S16">
        <v>43</v>
      </c>
      <c r="T16">
        <v>42</v>
      </c>
      <c r="U16">
        <v>41</v>
      </c>
      <c r="V16">
        <v>40</v>
      </c>
      <c r="W16">
        <v>39</v>
      </c>
      <c r="X16">
        <v>38</v>
      </c>
      <c r="Y16">
        <v>37</v>
      </c>
      <c r="Z16">
        <v>36</v>
      </c>
      <c r="AA16">
        <v>35</v>
      </c>
      <c r="AB16">
        <v>34</v>
      </c>
      <c r="AC16">
        <v>33</v>
      </c>
      <c r="AD16">
        <v>32</v>
      </c>
    </row>
    <row r="25" spans="2:9" ht="17" x14ac:dyDescent="0.2">
      <c r="B25" s="13"/>
      <c r="C25" s="13"/>
      <c r="D25" s="13"/>
      <c r="E25" s="13"/>
      <c r="F25" s="13"/>
      <c r="G25" s="13"/>
      <c r="H25" s="13"/>
      <c r="I25" s="13"/>
    </row>
    <row r="26" spans="2:9" x14ac:dyDescent="0.2">
      <c r="D26" s="14"/>
      <c r="E26" s="14"/>
      <c r="F26" s="14"/>
      <c r="G26" s="14"/>
      <c r="H26" s="14"/>
      <c r="I2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B0D2-91A8-B449-90D1-48943E6BA411}">
  <dimension ref="A2:I31"/>
  <sheetViews>
    <sheetView workbookViewId="0">
      <selection activeCell="I7" sqref="I7"/>
    </sheetView>
  </sheetViews>
  <sheetFormatPr baseColWidth="10" defaultRowHeight="16" x14ac:dyDescent="0.2"/>
  <cols>
    <col min="1" max="1" width="22.5" bestFit="1" customWidth="1"/>
    <col min="2" max="2" width="37" bestFit="1" customWidth="1"/>
    <col min="3" max="3" width="18.33203125" bestFit="1" customWidth="1"/>
    <col min="4" max="4" width="2.1640625" bestFit="1" customWidth="1"/>
    <col min="5" max="5" width="18.33203125" bestFit="1" customWidth="1"/>
    <col min="6" max="6" width="6.1640625" bestFit="1" customWidth="1"/>
    <col min="7" max="7" width="3.1640625" bestFit="1" customWidth="1"/>
    <col min="8" max="8" width="4.1640625" bestFit="1" customWidth="1"/>
    <col min="9" max="9" width="18.33203125" bestFit="1" customWidth="1"/>
    <col min="10" max="10" width="2.1640625" bestFit="1" customWidth="1"/>
    <col min="11" max="11" width="18.1640625" customWidth="1"/>
    <col min="12" max="12" width="2.1640625" bestFit="1" customWidth="1"/>
    <col min="13" max="13" width="18.33203125" bestFit="1" customWidth="1"/>
  </cols>
  <sheetData>
    <row r="2" spans="1:9" x14ac:dyDescent="0.2">
      <c r="A2" s="11" t="s">
        <v>7</v>
      </c>
    </row>
    <row r="7" spans="1:9" x14ac:dyDescent="0.2">
      <c r="C7">
        <f>LEN(A2)</f>
        <v>17</v>
      </c>
      <c r="H7">
        <f>LEN(I7)</f>
        <v>272</v>
      </c>
      <c r="I7" t="s">
        <v>6</v>
      </c>
    </row>
    <row r="8" spans="1:9" x14ac:dyDescent="0.2">
      <c r="A8">
        <v>0</v>
      </c>
      <c r="B8" t="str">
        <f>LEFT(I7,35)</f>
        <v>01111010110010011000110110010100001</v>
      </c>
      <c r="C8" t="str">
        <f>LEFT(B8,$C$7)</f>
        <v>01111010110010011</v>
      </c>
      <c r="D8" t="str">
        <f>MID(B8,$C$7+1,1)</f>
        <v>0</v>
      </c>
      <c r="E8" t="str">
        <f>RIGHT(B8,$C$7)</f>
        <v>00110110010100001</v>
      </c>
      <c r="F8" t="b">
        <f>B8=(C8&amp;D8&amp;E8)</f>
        <v>1</v>
      </c>
      <c r="G8">
        <f>LEN(B8)</f>
        <v>35</v>
      </c>
      <c r="H8">
        <f>LEN(I8)</f>
        <v>237</v>
      </c>
      <c r="I8" t="str">
        <f>RIGHT(I7,H7-G8)</f>
        <v>001111010110010011100110110010100001001111010110010011000110110010100001101111010110010011100110110010100001001111010110010011000110110010100001001111010110010011100110110010100001101111010110010011000110110010100001101111010110010011100</v>
      </c>
    </row>
    <row r="9" spans="1:9" x14ac:dyDescent="0.2">
      <c r="A9">
        <v>1</v>
      </c>
      <c r="B9" t="str">
        <f t="shared" ref="B9:B14" si="0">LEFT(I8,35)</f>
        <v>00111101011001001110011011001010000</v>
      </c>
      <c r="C9" t="str">
        <f>LEFT(B9,$C$7)</f>
        <v>00111101011001001</v>
      </c>
      <c r="D9" t="str">
        <f t="shared" ref="D9:D13" si="1">MID(B9,$C$7+1,1)</f>
        <v>1</v>
      </c>
      <c r="E9" t="str">
        <f t="shared" ref="E9:E13" si="2">RIGHT(B9,$C$7)</f>
        <v>10011011001010000</v>
      </c>
      <c r="F9" t="b">
        <f t="shared" ref="F9:F13" si="3">B9=(C9&amp;D9&amp;E9)</f>
        <v>1</v>
      </c>
      <c r="G9">
        <f>LEN(B9)</f>
        <v>35</v>
      </c>
      <c r="H9">
        <f t="shared" ref="H9:H14" si="4">LEN(I9)</f>
        <v>202</v>
      </c>
      <c r="I9" t="str">
        <f>RIGHT(I8,H8-G9)</f>
        <v>1001111010110010011000110110010100001101111010110010011100110110010100001001111010110010011000110110010100001001111010110010011100110110010100001101111010110010011000110110010100001101111010110010011100</v>
      </c>
    </row>
    <row r="10" spans="1:9" x14ac:dyDescent="0.2">
      <c r="A10">
        <v>2</v>
      </c>
      <c r="B10" t="str">
        <f t="shared" si="0"/>
        <v>10011110101100100110001101100101000</v>
      </c>
      <c r="C10" t="str">
        <f t="shared" ref="C10:C14" si="5">LEFT(B10,$C$7)</f>
        <v>10011110101100100</v>
      </c>
      <c r="D10" t="str">
        <f t="shared" si="1"/>
        <v>1</v>
      </c>
      <c r="E10" t="str">
        <f t="shared" si="2"/>
        <v>10001101100101000</v>
      </c>
      <c r="F10" t="b">
        <f t="shared" si="3"/>
        <v>1</v>
      </c>
      <c r="G10">
        <f>LEN(B10)</f>
        <v>35</v>
      </c>
      <c r="H10">
        <f t="shared" si="4"/>
        <v>167</v>
      </c>
      <c r="I10" t="str">
        <f>RIGHT(I9,H9-G10)</f>
        <v>01101111010110010011100110110010100001001111010110010011000110110010100001001111010110010011100110110010100001101111010110010011000110110010100001101111010110010011100</v>
      </c>
    </row>
    <row r="11" spans="1:9" x14ac:dyDescent="0.2">
      <c r="A11">
        <v>3</v>
      </c>
      <c r="B11" t="str">
        <f t="shared" si="0"/>
        <v>01101111010110010011100110110010100</v>
      </c>
      <c r="C11" t="str">
        <f t="shared" si="5"/>
        <v>01101111010110010</v>
      </c>
      <c r="D11" t="str">
        <f t="shared" si="1"/>
        <v>0</v>
      </c>
      <c r="E11" t="str">
        <f t="shared" si="2"/>
        <v>11100110110010100</v>
      </c>
      <c r="F11" t="b">
        <f t="shared" si="3"/>
        <v>1</v>
      </c>
      <c r="G11">
        <f>LEN(B11)</f>
        <v>35</v>
      </c>
      <c r="H11">
        <f t="shared" si="4"/>
        <v>132</v>
      </c>
      <c r="I11" t="str">
        <f>RIGHT(I10,H10-G11)</f>
        <v>001001111010110010011000110110010100001001111010110010011100110110010100001101111010110010011000110110010100001101111010110010011100</v>
      </c>
    </row>
    <row r="12" spans="1:9" x14ac:dyDescent="0.2">
      <c r="A12">
        <v>4</v>
      </c>
      <c r="B12" t="str">
        <f t="shared" si="0"/>
        <v>00100111101011001001100011011001010</v>
      </c>
      <c r="C12" t="str">
        <f t="shared" si="5"/>
        <v>00100111101011001</v>
      </c>
      <c r="D12" t="str">
        <f t="shared" si="1"/>
        <v>0</v>
      </c>
      <c r="E12" t="str">
        <f t="shared" si="2"/>
        <v>01100011011001010</v>
      </c>
      <c r="F12" t="b">
        <f t="shared" si="3"/>
        <v>1</v>
      </c>
      <c r="G12">
        <f>LEN(B12)</f>
        <v>35</v>
      </c>
      <c r="H12">
        <f t="shared" si="4"/>
        <v>97</v>
      </c>
      <c r="I12" t="str">
        <f>RIGHT(I11,H11-G12)</f>
        <v>0001001111010110010011100110110010100001101111010110010011000110110010100001101111010110010011100</v>
      </c>
    </row>
    <row r="13" spans="1:9" x14ac:dyDescent="0.2">
      <c r="A13">
        <v>5</v>
      </c>
      <c r="B13" t="str">
        <f t="shared" si="0"/>
        <v>00010011110101100100111001101100101</v>
      </c>
      <c r="C13" t="str">
        <f t="shared" si="5"/>
        <v>00010011110101100</v>
      </c>
      <c r="D13" t="str">
        <f t="shared" si="1"/>
        <v>1</v>
      </c>
      <c r="E13" t="str">
        <f t="shared" si="2"/>
        <v>00111001101100101</v>
      </c>
      <c r="F13" t="b">
        <f t="shared" si="3"/>
        <v>1</v>
      </c>
      <c r="G13">
        <f>LEN(B13)</f>
        <v>35</v>
      </c>
      <c r="H13">
        <f t="shared" si="4"/>
        <v>62</v>
      </c>
      <c r="I13" t="str">
        <f>RIGHT(I12,H12-G13)</f>
        <v>00001101111010110010011000110110010100001101111010110010011100</v>
      </c>
    </row>
    <row r="14" spans="1:9" x14ac:dyDescent="0.2">
      <c r="A14">
        <v>6</v>
      </c>
      <c r="B14" t="str">
        <f t="shared" si="0"/>
        <v>00001101111010110010011000110110010</v>
      </c>
      <c r="C14" t="str">
        <f t="shared" si="5"/>
        <v>00001101111010110</v>
      </c>
      <c r="D14" t="str">
        <f t="shared" ref="D14" si="6">MID(B14,$C$7+1,1)</f>
        <v>0</v>
      </c>
      <c r="E14" t="str">
        <f t="shared" ref="E14" si="7">RIGHT(B14,$C$7)</f>
        <v>10011000110110010</v>
      </c>
      <c r="F14" t="b">
        <f t="shared" ref="F14" si="8">B14=(C14&amp;D14&amp;E14)</f>
        <v>1</v>
      </c>
      <c r="G14">
        <f>LEN(B14)</f>
        <v>35</v>
      </c>
      <c r="H14">
        <f t="shared" si="4"/>
        <v>27</v>
      </c>
      <c r="I14" t="str">
        <f>RIGHT(I13,H13-G14)</f>
        <v>100001101111010110010011100</v>
      </c>
    </row>
    <row r="26" spans="2:3" s="12" customFormat="1" x14ac:dyDescent="0.2"/>
    <row r="27" spans="2:3" s="12" customFormat="1" x14ac:dyDescent="0.2"/>
    <row r="31" spans="2:3" x14ac:dyDescent="0.2">
      <c r="B31" s="5"/>
      <c r="C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2019-06-08T18:02:52Z</dcterms:created>
  <dcterms:modified xsi:type="dcterms:W3CDTF">2019-06-09T21:41:40Z</dcterms:modified>
</cp:coreProperties>
</file>