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ev/AdventOfCode/AofC2018/"/>
    </mc:Choice>
  </mc:AlternateContent>
  <xr:revisionPtr revIDLastSave="0" documentId="8_{84B726A4-3424-6943-9878-773FF80A2320}" xr6:coauthVersionLast="40" xr6:coauthVersionMax="40" xr10:uidLastSave="{00000000-0000-0000-0000-000000000000}"/>
  <bookViews>
    <workbookView xWindow="380" yWindow="460" windowWidth="28040" windowHeight="16640" xr2:uid="{D911AB14-4A4E-F84E-A68F-69732526A9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M3" i="1" s="1"/>
  <c r="L3" i="1"/>
  <c r="I4" i="1"/>
  <c r="J4" i="1"/>
  <c r="K4" i="1"/>
  <c r="L4" i="1"/>
  <c r="M4" i="1"/>
  <c r="I5" i="1"/>
  <c r="K5" i="1" s="1"/>
  <c r="J5" i="1"/>
  <c r="M5" i="1" s="1"/>
  <c r="L5" i="1"/>
  <c r="I6" i="1"/>
  <c r="K6" i="1" s="1"/>
  <c r="J6" i="1"/>
  <c r="L6" i="1"/>
  <c r="M6" i="1"/>
  <c r="I7" i="1"/>
  <c r="J7" i="1"/>
  <c r="M7" i="1" s="1"/>
  <c r="L7" i="1"/>
  <c r="I8" i="1"/>
  <c r="J8" i="1"/>
  <c r="K8" i="1"/>
  <c r="L8" i="1"/>
  <c r="M8" i="1"/>
  <c r="I9" i="1"/>
  <c r="K9" i="1" s="1"/>
  <c r="J9" i="1"/>
  <c r="M9" i="1" s="1"/>
  <c r="L9" i="1"/>
  <c r="I10" i="1"/>
  <c r="K10" i="1" s="1"/>
  <c r="J10" i="1"/>
  <c r="L10" i="1"/>
  <c r="M10" i="1"/>
  <c r="I11" i="1"/>
  <c r="J11" i="1"/>
  <c r="M11" i="1" s="1"/>
  <c r="L11" i="1"/>
  <c r="I12" i="1"/>
  <c r="J12" i="1"/>
  <c r="K12" i="1"/>
  <c r="L12" i="1"/>
  <c r="M12" i="1"/>
  <c r="I13" i="1"/>
  <c r="K13" i="1" s="1"/>
  <c r="J13" i="1"/>
  <c r="M13" i="1" s="1"/>
  <c r="L13" i="1"/>
  <c r="I14" i="1"/>
  <c r="K14" i="1" s="1"/>
  <c r="J14" i="1"/>
  <c r="L14" i="1"/>
  <c r="M14" i="1"/>
  <c r="I15" i="1"/>
  <c r="J15" i="1"/>
  <c r="M15" i="1" s="1"/>
  <c r="L15" i="1"/>
  <c r="I16" i="1"/>
  <c r="J16" i="1"/>
  <c r="K16" i="1"/>
  <c r="L16" i="1"/>
  <c r="M16" i="1"/>
  <c r="I17" i="1"/>
  <c r="K17" i="1" s="1"/>
  <c r="J17" i="1"/>
  <c r="M17" i="1" s="1"/>
  <c r="L17" i="1"/>
  <c r="I18" i="1"/>
  <c r="K18" i="1" s="1"/>
  <c r="J18" i="1"/>
  <c r="L18" i="1"/>
  <c r="M18" i="1"/>
  <c r="I19" i="1"/>
  <c r="J19" i="1"/>
  <c r="M19" i="1" s="1"/>
  <c r="L19" i="1"/>
  <c r="I20" i="1"/>
  <c r="J20" i="1"/>
  <c r="K20" i="1"/>
  <c r="L20" i="1"/>
  <c r="M20" i="1"/>
  <c r="I21" i="1"/>
  <c r="K21" i="1" s="1"/>
  <c r="J21" i="1"/>
  <c r="M21" i="1" s="1"/>
  <c r="L21" i="1"/>
  <c r="I22" i="1"/>
  <c r="K22" i="1" s="1"/>
  <c r="J22" i="1"/>
  <c r="L22" i="1"/>
  <c r="M22" i="1"/>
  <c r="I23" i="1"/>
  <c r="J23" i="1"/>
  <c r="M23" i="1" s="1"/>
  <c r="L23" i="1"/>
  <c r="I24" i="1"/>
  <c r="J24" i="1"/>
  <c r="K24" i="1"/>
  <c r="L24" i="1"/>
  <c r="M24" i="1"/>
  <c r="I25" i="1"/>
  <c r="K25" i="1" s="1"/>
  <c r="J25" i="1"/>
  <c r="M25" i="1" s="1"/>
  <c r="L25" i="1"/>
  <c r="I26" i="1"/>
  <c r="K26" i="1" s="1"/>
  <c r="J26" i="1"/>
  <c r="L26" i="1"/>
  <c r="M26" i="1"/>
  <c r="I27" i="1"/>
  <c r="K27" i="1" s="1"/>
  <c r="J27" i="1"/>
  <c r="M27" i="1" s="1"/>
  <c r="L27" i="1"/>
  <c r="I28" i="1"/>
  <c r="J28" i="1"/>
  <c r="K28" i="1"/>
  <c r="L28" i="1"/>
  <c r="M28" i="1"/>
  <c r="I29" i="1"/>
  <c r="K29" i="1" s="1"/>
  <c r="J29" i="1"/>
  <c r="M29" i="1" s="1"/>
  <c r="L29" i="1"/>
  <c r="I30" i="1"/>
  <c r="K30" i="1" s="1"/>
  <c r="J30" i="1"/>
  <c r="L30" i="1"/>
  <c r="M30" i="1"/>
  <c r="I31" i="1"/>
  <c r="K31" i="1" s="1"/>
  <c r="J31" i="1"/>
  <c r="M31" i="1" s="1"/>
  <c r="L31" i="1"/>
  <c r="I2" i="1"/>
  <c r="L2" i="1"/>
  <c r="J2" i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2" i="1"/>
  <c r="D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K23" i="1" l="1"/>
  <c r="K19" i="1"/>
  <c r="K15" i="1"/>
  <c r="K11" i="1"/>
  <c r="K7" i="1"/>
  <c r="K3" i="1"/>
  <c r="K2" i="1"/>
</calcChain>
</file>

<file path=xl/sharedStrings.xml><?xml version="1.0" encoding="utf-8"?>
<sst xmlns="http://schemas.openxmlformats.org/spreadsheetml/2006/main" count="452" uniqueCount="400">
  <si>
    <t>position=&lt;-10810,  43870&gt; velocity=&lt; 1, -4&gt;</t>
  </si>
  <si>
    <t>position=&lt;-21745, -10795&gt; velocity=&lt; 2,  1&gt;</t>
  </si>
  <si>
    <t>position=&lt; 54771, -54515&gt; velocity=&lt;-5,  5&gt;</t>
  </si>
  <si>
    <t>position=&lt; 54792, -32660&gt; velocity=&lt;-5,  3&gt;</t>
  </si>
  <si>
    <t>position=&lt; 21972,  54799&gt; velocity=&lt;-2, -5&gt;</t>
  </si>
  <si>
    <t>position=&lt;-43565, -43583&gt; velocity=&lt; 4,  4&gt;</t>
  </si>
  <si>
    <t>position=&lt; 54775,  43864&gt; velocity=&lt;-5, -4&gt;</t>
  </si>
  <si>
    <t>position=&lt; 54819, -54516&gt; velocity=&lt;-5,  5&gt;</t>
  </si>
  <si>
    <t>position=&lt; 21981,  32941&gt; velocity=&lt;-2, -3&gt;</t>
  </si>
  <si>
    <t>position=&lt;-32642,  43871&gt; velocity=&lt; 3, -4&gt;</t>
  </si>
  <si>
    <t>position=&lt;-43614, -54516&gt; velocity=&lt; 4,  5&gt;</t>
  </si>
  <si>
    <t>position=&lt;-21758, -43590&gt; velocity=&lt; 2,  4&gt;</t>
  </si>
  <si>
    <t>position=&lt;-43589, -54520&gt; velocity=&lt; 4,  5&gt;</t>
  </si>
  <si>
    <t>position=&lt;-10818,  43864&gt; velocity=&lt; 1, -4&gt;</t>
  </si>
  <si>
    <t>position=&lt;-32646, -43584&gt; velocity=&lt; 3,  4&gt;</t>
  </si>
  <si>
    <t>position=&lt; 54814, -54523&gt; velocity=&lt;-5,  5&gt;</t>
  </si>
  <si>
    <t>position=&lt; 43877, -43592&gt; velocity=&lt;-4,  4&gt;</t>
  </si>
  <si>
    <t>position=&lt; 54766,  32933&gt; velocity=&lt;-5, -3&gt;</t>
  </si>
  <si>
    <t>position=&lt;-21749,  22006&gt; velocity=&lt; 2, -2&gt;</t>
  </si>
  <si>
    <t>position=&lt;-32658, -43588&gt; velocity=&lt; 3,  4&gt;</t>
  </si>
  <si>
    <t>position=&lt;-54544, -54524&gt; velocity=&lt; 5,  5&gt;</t>
  </si>
  <si>
    <t>position=&lt;-43590, -21725&gt; velocity=&lt; 4,  2&gt;</t>
  </si>
  <si>
    <t>position=&lt;-32638,  11076&gt; velocity=&lt; 3, -1&gt;</t>
  </si>
  <si>
    <t>position=&lt; 43861,  32941&gt; velocity=&lt;-4, -3&gt;</t>
  </si>
  <si>
    <t>position=&lt;-21699, -32656&gt; velocity=&lt; 2,  3&gt;</t>
  </si>
  <si>
    <t>position=&lt; 11089,  11068&gt; velocity=&lt;-1, -1&gt;</t>
  </si>
  <si>
    <t>position=&lt;-10805,  22000&gt; velocity=&lt; 1, -2&gt;</t>
  </si>
  <si>
    <t>position=&lt;-43598,  54797&gt; velocity=&lt; 4, -5&gt;</t>
  </si>
  <si>
    <t>position=&lt; 11065, -21728&gt; velocity=&lt;-1,  2&gt;</t>
  </si>
  <si>
    <t>position=&lt; 54768,  54799&gt; velocity=&lt;-5, -5&gt;</t>
  </si>
  <si>
    <t>position=&lt;-10810,  43871&gt; velocity=&lt; 1, -4&gt;</t>
  </si>
  <si>
    <t>position=&lt; 54803,  22001&gt; velocity=&lt;-5, -2&gt;</t>
  </si>
  <si>
    <t>position=&lt; 11081, -32651&gt; velocity=&lt;-1,  3&gt;</t>
  </si>
  <si>
    <t>position=&lt;-10782, -10792&gt; velocity=&lt; 1,  1&gt;</t>
  </si>
  <si>
    <t>position=&lt;-10824, -21722&gt; velocity=&lt; 1,  2&gt;</t>
  </si>
  <si>
    <t>position=&lt;-54529, -21728&gt; velocity=&lt; 5,  2&gt;</t>
  </si>
  <si>
    <t>position=&lt; 32918, -10796&gt; velocity=&lt;-3,  1&gt;</t>
  </si>
  <si>
    <t>position=&lt;-10773,  32938&gt; velocity=&lt; 1, -3&gt;</t>
  </si>
  <si>
    <t>position=&lt;-21706, -21723&gt; velocity=&lt; 2,  2&gt;</t>
  </si>
  <si>
    <t>position=&lt;-32664,  43864&gt; velocity=&lt; 3, -4&gt;</t>
  </si>
  <si>
    <t>position=&lt;-43578,  54802&gt; velocity=&lt; 4, -5&gt;</t>
  </si>
  <si>
    <t>position=&lt; 11082,  22007&gt; velocity=&lt;-1, -2&gt;</t>
  </si>
  <si>
    <t>position=&lt; 43838, -10795&gt; velocity=&lt;-4,  1&gt;</t>
  </si>
  <si>
    <t>position=&lt; 54766,  43871&gt; velocity=&lt;-5, -4&gt;</t>
  </si>
  <si>
    <t>position=&lt; 22007, -54522&gt; velocity=&lt;-2,  5&gt;</t>
  </si>
  <si>
    <t>position=&lt;-43601, -21726&gt; velocity=&lt; 4,  2&gt;</t>
  </si>
  <si>
    <t>position=&lt;-10825, -10791&gt; velocity=&lt; 1,  1&gt;</t>
  </si>
  <si>
    <t>position=&lt; 32950, -43584&gt; velocity=&lt;-3,  4&gt;</t>
  </si>
  <si>
    <t>position=&lt;-32669,  32939&gt; velocity=&lt; 3, -3&gt;</t>
  </si>
  <si>
    <t>position=&lt;-43564, -54524&gt; velocity=&lt; 4,  5&gt;</t>
  </si>
  <si>
    <t>position=&lt; 22014,  32934&gt; velocity=&lt;-2, -3&gt;</t>
  </si>
  <si>
    <t>position=&lt;-10797, -43584&gt; velocity=&lt; 1,  4&gt;</t>
  </si>
  <si>
    <t>position=&lt;-10826, -32655&gt; velocity=&lt; 1,  3&gt;</t>
  </si>
  <si>
    <t>position=&lt;-32690, -10791&gt; velocity=&lt; 3,  1&gt;</t>
  </si>
  <si>
    <t>position=&lt; 11059, -43588&gt; velocity=&lt;-1,  4&gt;</t>
  </si>
  <si>
    <t>position=&lt;-43598,  43869&gt; velocity=&lt; 4, -4&gt;</t>
  </si>
  <si>
    <t>position=&lt; 32931,  43871&gt; velocity=&lt;-3, -4&gt;</t>
  </si>
  <si>
    <t>position=&lt; 32927,  32941&gt; velocity=&lt;-3, -3&gt;</t>
  </si>
  <si>
    <t>position=&lt;-10798,  11068&gt; velocity=&lt; 1, -1&gt;</t>
  </si>
  <si>
    <t>position=&lt; 32938, -54524&gt; velocity=&lt;-3,  5&gt;</t>
  </si>
  <si>
    <t>position=&lt;-32686, -32659&gt; velocity=&lt; 3,  3&gt;</t>
  </si>
  <si>
    <t>position=&lt;-43601, -54522&gt; velocity=&lt; 4,  5&gt;</t>
  </si>
  <si>
    <t>position=&lt;-32633,  11074&gt; velocity=&lt; 3, -1&gt;</t>
  </si>
  <si>
    <t>position=&lt; 54766,  11068&gt; velocity=&lt;-5, -1&gt;</t>
  </si>
  <si>
    <t>position=&lt; 11054, -10794&gt; velocity=&lt;-1,  1&gt;</t>
  </si>
  <si>
    <t>position=&lt;-10805, -10791&gt; velocity=&lt; 1,  1&gt;</t>
  </si>
  <si>
    <t>position=&lt;-54533,  43872&gt; velocity=&lt; 5, -4&gt;</t>
  </si>
  <si>
    <t>position=&lt;-43590,  11076&gt; velocity=&lt; 4, -1&gt;</t>
  </si>
  <si>
    <t>position=&lt; 32954, -54524&gt; velocity=&lt;-3,  5&gt;</t>
  </si>
  <si>
    <t>position=&lt; 43877, -54524&gt; velocity=&lt;-4,  5&gt;</t>
  </si>
  <si>
    <t>position=&lt; 21982, -43589&gt; velocity=&lt;-2,  4&gt;</t>
  </si>
  <si>
    <t>position=&lt;-10824, -54518&gt; velocity=&lt; 1,  5&gt;</t>
  </si>
  <si>
    <t>position=&lt;-32666, -54521&gt; velocity=&lt; 3,  5&gt;</t>
  </si>
  <si>
    <t>position=&lt;-10789, -54523&gt; velocity=&lt; 1,  5&gt;</t>
  </si>
  <si>
    <t>position=&lt; 32936, -10796&gt; velocity=&lt;-3,  1&gt;</t>
  </si>
  <si>
    <t>position=&lt; 43850,  22008&gt; velocity=&lt;-4, -2&gt;</t>
  </si>
  <si>
    <t>position=&lt; 43870, -21722&gt; velocity=&lt;-4,  2&gt;</t>
  </si>
  <si>
    <t>position=&lt; 11059, -10792&gt; velocity=&lt;-1,  1&gt;</t>
  </si>
  <si>
    <t>position=&lt; 43875, -32651&gt; velocity=&lt;-4,  3&gt;</t>
  </si>
  <si>
    <t>position=&lt; 54769, -32653&gt; velocity=&lt;-5,  3&gt;</t>
  </si>
  <si>
    <t>position=&lt;-32633, -43586&gt; velocity=&lt; 3,  4&gt;</t>
  </si>
  <si>
    <t>position=&lt; 11046,  22007&gt; velocity=&lt;-1, -2&gt;</t>
  </si>
  <si>
    <t>position=&lt;-10794, -54515&gt; velocity=&lt; 1,  5&gt;</t>
  </si>
  <si>
    <t>position=&lt;-43598, -21725&gt; velocity=&lt; 4,  2&gt;</t>
  </si>
  <si>
    <t>position=&lt; 11083, -32660&gt; velocity=&lt;-1,  3&gt;</t>
  </si>
  <si>
    <t>position=&lt;-54504, -21728&gt; velocity=&lt; 5,  2&gt;</t>
  </si>
  <si>
    <t>position=&lt; 43842, -32651&gt; velocity=&lt;-4,  3&gt;</t>
  </si>
  <si>
    <t>position=&lt;-54533, -10794&gt; velocity=&lt; 5,  1&gt;</t>
  </si>
  <si>
    <t>position=&lt;-43566,  22008&gt; velocity=&lt; 4, -2&gt;</t>
  </si>
  <si>
    <t>position=&lt; 54817,  43873&gt; velocity=&lt;-5, -4&gt;</t>
  </si>
  <si>
    <t>position=&lt;-21742, -21725&gt; velocity=&lt; 2,  2&gt;</t>
  </si>
  <si>
    <t>position=&lt; 43836, -10793&gt; velocity=&lt;-4,  1&gt;</t>
  </si>
  <si>
    <t>position=&lt;-32634, -21719&gt; velocity=&lt; 3,  2&gt;</t>
  </si>
  <si>
    <t>position=&lt; 32918,  54800&gt; velocity=&lt;-3, -5&gt;</t>
  </si>
  <si>
    <t>position=&lt; 32923,  22000&gt; velocity=&lt;-3, -2&gt;</t>
  </si>
  <si>
    <t>position=&lt; 54774, -32651&gt; velocity=&lt;-5,  3&gt;</t>
  </si>
  <si>
    <t>position=&lt; 11091, -32651&gt; velocity=&lt;-1,  3&gt;</t>
  </si>
  <si>
    <t>position=&lt; 32902, -32654&gt; velocity=&lt;-3,  3&gt;</t>
  </si>
  <si>
    <t>position=&lt;-21714, -54521&gt; velocity=&lt; 2,  5&gt;</t>
  </si>
  <si>
    <t>position=&lt;-21755, -21726&gt; velocity=&lt; 2,  2&gt;</t>
  </si>
  <si>
    <t>position=&lt;-21707,  22009&gt; velocity=&lt; 2, -2&gt;</t>
  </si>
  <si>
    <t>position=&lt; 11099, -54522&gt; velocity=&lt;-1,  5&gt;</t>
  </si>
  <si>
    <t>position=&lt; 54766,  11071&gt; velocity=&lt;-5, -1&gt;</t>
  </si>
  <si>
    <t>position=&lt; 54803, -54521&gt; velocity=&lt;-5,  5&gt;</t>
  </si>
  <si>
    <t>position=&lt; 11086, -54523&gt; velocity=&lt;-1,  5&gt;</t>
  </si>
  <si>
    <t>position=&lt;-32641,  11068&gt; velocity=&lt; 3, -1&gt;</t>
  </si>
  <si>
    <t>position=&lt;-10816, -54519&gt; velocity=&lt; 1,  5&gt;</t>
  </si>
  <si>
    <t>position=&lt; 21991, -54516&gt; velocity=&lt;-2,  5&gt;</t>
  </si>
  <si>
    <t>position=&lt;-10810,  22009&gt; velocity=&lt; 1, -2&gt;</t>
  </si>
  <si>
    <t>position=&lt;-21729,  32933&gt; velocity=&lt; 2, -3&gt;</t>
  </si>
  <si>
    <t>position=&lt;-21734, -10793&gt; velocity=&lt; 2,  1&gt;</t>
  </si>
  <si>
    <t>position=&lt;-32674, -10790&gt; velocity=&lt; 3,  1&gt;</t>
  </si>
  <si>
    <t>position=&lt; 21970, -21722&gt; velocity=&lt;-2,  2&gt;</t>
  </si>
  <si>
    <t>position=&lt; 54802, -10792&gt; velocity=&lt;-5,  1&gt;</t>
  </si>
  <si>
    <t>position=&lt;-43564,  43864&gt; velocity=&lt; 4, -4&gt;</t>
  </si>
  <si>
    <t>position=&lt; 43878, -21720&gt; velocity=&lt;-4,  2&gt;</t>
  </si>
  <si>
    <t>position=&lt; 32912,  54801&gt; velocity=&lt;-3, -5&gt;</t>
  </si>
  <si>
    <t>position=&lt;-32674, -10788&gt; velocity=&lt; 3,  1&gt;</t>
  </si>
  <si>
    <t>position=&lt;-43611, -32656&gt; velocity=&lt; 4,  3&gt;</t>
  </si>
  <si>
    <t>position=&lt;-43572,  43873&gt; velocity=&lt; 4, -4&gt;</t>
  </si>
  <si>
    <t>position=&lt;-21726,  32932&gt; velocity=&lt; 2, -3&gt;</t>
  </si>
  <si>
    <t>position=&lt; 32926, -43590&gt; velocity=&lt;-3,  4&gt;</t>
  </si>
  <si>
    <t>position=&lt; 54814, -10789&gt; velocity=&lt;-5,  1&gt;</t>
  </si>
  <si>
    <t>position=&lt; 43834,  54796&gt; velocity=&lt;-4, -5&gt;</t>
  </si>
  <si>
    <t>position=&lt;-43578, -32652&gt; velocity=&lt; 4,  3&gt;</t>
  </si>
  <si>
    <t>position=&lt;-43590, -54523&gt; velocity=&lt; 4,  5&gt;</t>
  </si>
  <si>
    <t>position=&lt;-21721,  22009&gt; velocity=&lt; 2, -2&gt;</t>
  </si>
  <si>
    <t>position=&lt; 11043,  22000&gt; velocity=&lt;-1, -2&gt;</t>
  </si>
  <si>
    <t>position=&lt;-32678,  54796&gt; velocity=&lt; 3, -5&gt;</t>
  </si>
  <si>
    <t>position=&lt;-54496,  22005&gt; velocity=&lt; 5, -2&gt;</t>
  </si>
  <si>
    <t>position=&lt;-32669, -54516&gt; velocity=&lt; 3,  5&gt;</t>
  </si>
  <si>
    <t>position=&lt;-54525,  32933&gt; velocity=&lt; 5, -3&gt;</t>
  </si>
  <si>
    <t>position=&lt; 22023, -32659&gt; velocity=&lt;-2,  3&gt;</t>
  </si>
  <si>
    <t>position=&lt; 43866,  43869&gt; velocity=&lt;-4, -4&gt;</t>
  </si>
  <si>
    <t>position=&lt; 22031, -54523&gt; velocity=&lt;-2,  5&gt;</t>
  </si>
  <si>
    <t>position=&lt; 11067,  22006&gt; velocity=&lt;-1, -2&gt;</t>
  </si>
  <si>
    <t>position=&lt;-43606,  43865&gt; velocity=&lt; 4, -4&gt;</t>
  </si>
  <si>
    <t>position=&lt;-21737,  11075&gt; velocity=&lt; 2, -1&gt;</t>
  </si>
  <si>
    <t>position=&lt;-54510, -43590&gt; velocity=&lt; 5,  4&gt;</t>
  </si>
  <si>
    <t>position=&lt; 32918,  54801&gt; velocity=&lt;-3, -5&gt;</t>
  </si>
  <si>
    <t>position=&lt;-10823, -10789&gt; velocity=&lt; 1,  1&gt;</t>
  </si>
  <si>
    <t>position=&lt; 22027,  54805&gt; velocity=&lt;-2, -5&gt;</t>
  </si>
  <si>
    <t>position=&lt;-21721, -43589&gt; velocity=&lt; 2,  4&gt;</t>
  </si>
  <si>
    <t>position=&lt; 11054,  11069&gt; velocity=&lt;-1, -1&gt;</t>
  </si>
  <si>
    <t>position=&lt;-32656, -32656&gt; velocity=&lt; 3,  3&gt;</t>
  </si>
  <si>
    <t>position=&lt; 54766,  11077&gt; velocity=&lt;-5, -1&gt;</t>
  </si>
  <si>
    <t>position=&lt; 22029, -32660&gt; velocity=&lt;-2,  3&gt;</t>
  </si>
  <si>
    <t>position=&lt; 32942, -10789&gt; velocity=&lt;-3,  1&gt;</t>
  </si>
  <si>
    <t>position=&lt;-43570, -32655&gt; velocity=&lt; 4,  3&gt;</t>
  </si>
  <si>
    <t>position=&lt; 32926,  43871&gt; velocity=&lt;-3, -4&gt;</t>
  </si>
  <si>
    <t>position=&lt;-43590, -21722&gt; velocity=&lt; 4,  2&gt;</t>
  </si>
  <si>
    <t>position=&lt; 32926, -54522&gt; velocity=&lt;-3,  5&gt;</t>
  </si>
  <si>
    <t>position=&lt;-21714, -43587&gt; velocity=&lt; 2,  4&gt;</t>
  </si>
  <si>
    <t>position=&lt;-21710, -54520&gt; velocity=&lt; 2,  5&gt;</t>
  </si>
  <si>
    <t>position=&lt; 32952,  43864&gt; velocity=&lt;-3, -4&gt;</t>
  </si>
  <si>
    <t>position=&lt;-54536,  22004&gt; velocity=&lt; 5, -2&gt;</t>
  </si>
  <si>
    <t>position=&lt; 32913,  11068&gt; velocity=&lt;-3, -1&gt;</t>
  </si>
  <si>
    <t>position=&lt; 11098,  22009&gt; velocity=&lt;-1, -2&gt;</t>
  </si>
  <si>
    <t>position=&lt;-10817,  11068&gt; velocity=&lt; 1, -1&gt;</t>
  </si>
  <si>
    <t>position=&lt;-54493,  43866&gt; velocity=&lt; 5, -4&gt;</t>
  </si>
  <si>
    <t>position=&lt; 43876, -32651&gt; velocity=&lt;-4,  3&gt;</t>
  </si>
  <si>
    <t>position=&lt;-43589,  32932&gt; velocity=&lt; 4, -3&gt;</t>
  </si>
  <si>
    <t>position=&lt; 32955, -32652&gt; velocity=&lt;-3,  3&gt;</t>
  </si>
  <si>
    <t>position=&lt; 21999, -10787&gt; velocity=&lt;-2,  1&gt;</t>
  </si>
  <si>
    <t>position=&lt; 21982,  32941&gt; velocity=&lt;-2, -3&gt;</t>
  </si>
  <si>
    <t>position=&lt; 43883, -54524&gt; velocity=&lt;-4,  5&gt;</t>
  </si>
  <si>
    <t>position=&lt;-54533, -32651&gt; velocity=&lt; 5,  3&gt;</t>
  </si>
  <si>
    <t>position=&lt; 32953,  43869&gt; velocity=&lt;-3, -4&gt;</t>
  </si>
  <si>
    <t>position=&lt;-21750,  54804&gt; velocity=&lt; 2, -5&gt;</t>
  </si>
  <si>
    <t>position=&lt;-54554, -54520&gt; velocity=&lt; 5,  5&gt;</t>
  </si>
  <si>
    <t>position=&lt;-21723,  22000&gt; velocity=&lt; 2, -2&gt;</t>
  </si>
  <si>
    <t>position=&lt; 32918, -10789&gt; velocity=&lt;-3,  1&gt;</t>
  </si>
  <si>
    <t>position=&lt;-10801, -21728&gt; velocity=&lt; 1,  2&gt;</t>
  </si>
  <si>
    <t>position=&lt;-43561,  54805&gt; velocity=&lt; 4, -5&gt;</t>
  </si>
  <si>
    <t>position=&lt;-10802,  22004&gt; velocity=&lt; 1, -2&gt;</t>
  </si>
  <si>
    <t>position=&lt; 22002,  32938&gt; velocity=&lt;-2, -3&gt;</t>
  </si>
  <si>
    <t>position=&lt; 11097, -32651&gt; velocity=&lt;-1,  3&gt;</t>
  </si>
  <si>
    <t>position=&lt;-21724,  22000&gt; velocity=&lt; 2, -2&gt;</t>
  </si>
  <si>
    <t>position=&lt;-54543, -43592&gt; velocity=&lt; 5,  4&gt;</t>
  </si>
  <si>
    <t>position=&lt; 54775,  54796&gt; velocity=&lt;-5, -5&gt;</t>
  </si>
  <si>
    <t>position=&lt; 11066,  54796&gt; velocity=&lt;-1, -5&gt;</t>
  </si>
  <si>
    <t>position=&lt; 54814,  54798&gt; velocity=&lt;-5, -5&gt;</t>
  </si>
  <si>
    <t>position=&lt; 32927, -43592&gt; velocity=&lt;-3,  4&gt;</t>
  </si>
  <si>
    <t>position=&lt; 54803,  43872&gt; velocity=&lt;-5, -4&gt;</t>
  </si>
  <si>
    <t>position=&lt;-43569, -54516&gt; velocity=&lt; 4,  5&gt;</t>
  </si>
  <si>
    <t>position=&lt;-54498,  54796&gt; velocity=&lt; 5, -5&gt;</t>
  </si>
  <si>
    <t>position=&lt; 54786,  43868&gt; velocity=&lt;-5, -4&gt;</t>
  </si>
  <si>
    <t>position=&lt; 43850,  43873&gt; velocity=&lt;-4, -4&gt;</t>
  </si>
  <si>
    <t>position=&lt;-43569,  11074&gt; velocity=&lt; 4, -1&gt;</t>
  </si>
  <si>
    <t>position=&lt;-21714,  22000&gt; velocity=&lt; 2, -2&gt;</t>
  </si>
  <si>
    <t>position=&lt; 54809,  32941&gt; velocity=&lt;-5, -3&gt;</t>
  </si>
  <si>
    <t>position=&lt;-43590, -32653&gt; velocity=&lt; 4,  3&gt;</t>
  </si>
  <si>
    <t>position=&lt;-54535,  54800&gt; velocity=&lt; 5, -5&gt;</t>
  </si>
  <si>
    <t>position=&lt; 43863,  22007&gt; velocity=&lt;-4, -2&gt;</t>
  </si>
  <si>
    <t>position=&lt; 43871, -54516&gt; velocity=&lt;-4,  5&gt;</t>
  </si>
  <si>
    <t>position=&lt;-10810, -10789&gt; velocity=&lt; 1,  1&gt;</t>
  </si>
  <si>
    <t>position=&lt;-43605,  43868&gt; velocity=&lt; 4, -4&gt;</t>
  </si>
  <si>
    <t>position=&lt; 32942,  22008&gt; velocity=&lt;-3, -2&gt;</t>
  </si>
  <si>
    <t>position=&lt;-21701, -54524&gt; velocity=&lt; 2,  5&gt;</t>
  </si>
  <si>
    <t>position=&lt;-21722, -21721&gt; velocity=&lt; 2,  2&gt;</t>
  </si>
  <si>
    <t>position=&lt;-32666, -43590&gt; velocity=&lt; 3,  4&gt;</t>
  </si>
  <si>
    <t>position=&lt; 32926, -10792&gt; velocity=&lt;-3,  1&gt;</t>
  </si>
  <si>
    <t>position=&lt; 22011, -10787&gt; velocity=&lt;-2,  1&gt;</t>
  </si>
  <si>
    <t>position=&lt; 43846,  32935&gt; velocity=&lt;-4, -3&gt;</t>
  </si>
  <si>
    <t>position=&lt; 22026, -10788&gt; velocity=&lt;-2,  1&gt;</t>
  </si>
  <si>
    <t>position=&lt;-32682, -54515&gt; velocity=&lt; 3,  5&gt;</t>
  </si>
  <si>
    <t>position=&lt;-32666, -10792&gt; velocity=&lt; 3,  1&gt;</t>
  </si>
  <si>
    <t>position=&lt; 11071,  22004&gt; velocity=&lt;-1, -2&gt;</t>
  </si>
  <si>
    <t>position=&lt;-10790, -43585&gt; velocity=&lt; 1,  4&gt;</t>
  </si>
  <si>
    <t>position=&lt; 32934, -43590&gt; velocity=&lt;-3,  4&gt;</t>
  </si>
  <si>
    <t>position=&lt;-32662, -21723&gt; velocity=&lt; 3,  2&gt;</t>
  </si>
  <si>
    <t>position=&lt; 54790, -10790&gt; velocity=&lt;-5,  1&gt;</t>
  </si>
  <si>
    <t>position=&lt; 11082,  22002&gt; velocity=&lt;-1, -2&gt;</t>
  </si>
  <si>
    <t>position=&lt; 54766,  54801&gt; velocity=&lt;-5, -5&gt;</t>
  </si>
  <si>
    <t>position=&lt; 54794, -43584&gt; velocity=&lt;-5,  4&gt;</t>
  </si>
  <si>
    <t>position=&lt;-10789,  54805&gt; velocity=&lt; 1, -5&gt;</t>
  </si>
  <si>
    <t>position=&lt;-43622, -21719&gt; velocity=&lt; 4,  2&gt;</t>
  </si>
  <si>
    <t>position=&lt;-32682,  54796&gt; velocity=&lt; 3, -5&gt;</t>
  </si>
  <si>
    <t>position=&lt; 43847,  22009&gt; velocity=&lt;-4, -2&gt;</t>
  </si>
  <si>
    <t>position=&lt; 43890,  22007&gt; velocity=&lt;-4, -2&gt;</t>
  </si>
  <si>
    <t>position=&lt;-21742,  43867&gt; velocity=&lt; 2, -4&gt;</t>
  </si>
  <si>
    <t>position=&lt; 22023,  43869&gt; velocity=&lt;-2, -4&gt;</t>
  </si>
  <si>
    <t>position=&lt; 43858,  43872&gt; velocity=&lt;-4, -4&gt;</t>
  </si>
  <si>
    <t>position=&lt;-21697, -43583&gt; velocity=&lt; 2,  4&gt;</t>
  </si>
  <si>
    <t>position=&lt; 43871,  32933&gt; velocity=&lt;-4, -3&gt;</t>
  </si>
  <si>
    <t>position=&lt; 21980,  11077&gt; velocity=&lt;-2, -1&gt;</t>
  </si>
  <si>
    <t>position=&lt; 43871,  32935&gt; velocity=&lt;-4, -3&gt;</t>
  </si>
  <si>
    <t>position=&lt;-32669, -21727&gt; velocity=&lt; 3,  2&gt;</t>
  </si>
  <si>
    <t>position=&lt;-10774,  11073&gt; velocity=&lt; 1, -1&gt;</t>
  </si>
  <si>
    <t>position=&lt;-43594, -32655&gt; velocity=&lt; 4,  3&gt;</t>
  </si>
  <si>
    <t>position=&lt;-21742,  32940&gt; velocity=&lt; 2, -3&gt;</t>
  </si>
  <si>
    <t>position=&lt;-43595,  11077&gt; velocity=&lt; 4, -1&gt;</t>
  </si>
  <si>
    <t>position=&lt;-54510,  22005&gt; velocity=&lt; 5, -2&gt;</t>
  </si>
  <si>
    <t>position=&lt; 32912,  32932&gt; velocity=&lt;-3, -3&gt;</t>
  </si>
  <si>
    <t>position=&lt;-54493,  32932&gt; velocity=&lt; 5, -3&gt;</t>
  </si>
  <si>
    <t>position=&lt;-54497, -10796&gt; velocity=&lt; 5,  1&gt;</t>
  </si>
  <si>
    <t>position=&lt; 32923,  43868&gt; velocity=&lt;-3, -4&gt;</t>
  </si>
  <si>
    <t>position=&lt;-10815, -43588&gt; velocity=&lt; 1,  4&gt;</t>
  </si>
  <si>
    <t>position=&lt; 32915, -21728&gt; velocity=&lt;-3,  2&gt;</t>
  </si>
  <si>
    <t>position=&lt; 32931,  54805&gt; velocity=&lt;-3, -5&gt;</t>
  </si>
  <si>
    <t>position=&lt; 32906,  22001&gt; velocity=&lt;-3, -2&gt;</t>
  </si>
  <si>
    <t>position=&lt; 21986, -10796&gt; velocity=&lt;-2,  1&gt;</t>
  </si>
  <si>
    <t>position=&lt;-54526, -43592&gt; velocity=&lt; 5,  4&gt;</t>
  </si>
  <si>
    <t>position=&lt; 54822,  22000&gt; velocity=&lt;-5, -2&gt;</t>
  </si>
  <si>
    <t>position=&lt; 32926, -43585&gt; velocity=&lt;-3,  4&gt;</t>
  </si>
  <si>
    <t>position=&lt; 32931, -10791&gt; velocity=&lt;-3,  1&gt;</t>
  </si>
  <si>
    <t>position=&lt;-54496,  43869&gt; velocity=&lt; 5, -4&gt;</t>
  </si>
  <si>
    <t>position=&lt; 22005,  11073&gt; velocity=&lt;-2, -1&gt;</t>
  </si>
  <si>
    <t>position=&lt;-54525,  54805&gt; velocity=&lt; 5, -5&gt;</t>
  </si>
  <si>
    <t>position=&lt;-21710,  43867&gt; velocity=&lt; 2, -4&gt;</t>
  </si>
  <si>
    <t>position=&lt; 54814, -43586&gt; velocity=&lt;-5,  4&gt;</t>
  </si>
  <si>
    <t>position=&lt; 22002,  11074&gt; velocity=&lt;-2, -1&gt;</t>
  </si>
  <si>
    <t>position=&lt;-43606, -10787&gt; velocity=&lt; 4,  1&gt;</t>
  </si>
  <si>
    <t>position=&lt; 32913, -54524&gt; velocity=&lt;-3,  5&gt;</t>
  </si>
  <si>
    <t>position=&lt; 32928, -43583&gt; velocity=&lt;-3,  4&gt;</t>
  </si>
  <si>
    <t>position=&lt;-10826,  32939&gt; velocity=&lt; 1, -3&gt;</t>
  </si>
  <si>
    <t>position=&lt;-10769, -10787&gt; velocity=&lt; 1,  1&gt;</t>
  </si>
  <si>
    <t>position=&lt;-43574,  43870&gt; velocity=&lt; 4, -4&gt;</t>
  </si>
  <si>
    <t>position=&lt;-32632, -54515&gt; velocity=&lt; 3,  5&gt;</t>
  </si>
  <si>
    <t>position=&lt;-43613,  32941&gt; velocity=&lt; 4, -3&gt;</t>
  </si>
  <si>
    <t>position=&lt; 11086, -43590&gt; velocity=&lt;-1,  4&gt;</t>
  </si>
  <si>
    <t>position=&lt;-10773, -54517&gt; velocity=&lt; 1,  5&gt;</t>
  </si>
  <si>
    <t>position=&lt;-54527, -43587&gt; velocity=&lt; 5,  4&gt;</t>
  </si>
  <si>
    <t>position=&lt; 22014, -21727&gt; velocity=&lt;-2,  2&gt;</t>
  </si>
  <si>
    <t>position=&lt; 32923,  22005&gt; velocity=&lt;-3, -2&gt;</t>
  </si>
  <si>
    <t>position=&lt;-54493,  43865&gt; velocity=&lt; 5, -4&gt;</t>
  </si>
  <si>
    <t>position=&lt;-54541,  43866&gt; velocity=&lt; 5, -4&gt;</t>
  </si>
  <si>
    <t>position=&lt; 22019,  32941&gt; velocity=&lt;-2, -3&gt;</t>
  </si>
  <si>
    <t>position=&lt; 11067, -54516&gt; velocity=&lt;-1,  5&gt;</t>
  </si>
  <si>
    <t>position=&lt; 32912, -21723&gt; velocity=&lt;-3,  2&gt;</t>
  </si>
  <si>
    <t>position=&lt;-32637, -32659&gt; velocity=&lt; 3,  3&gt;</t>
  </si>
  <si>
    <t>position=&lt;-43574,  11075&gt; velocity=&lt; 4, -1&gt;</t>
  </si>
  <si>
    <t>position=&lt; 43834, -54521&gt; velocity=&lt;-4,  5&gt;</t>
  </si>
  <si>
    <t>position=&lt;-43563, -32660&gt; velocity=&lt; 4,  3&gt;</t>
  </si>
  <si>
    <t>position=&lt;-43601, -21725&gt; velocity=&lt; 4,  2&gt;</t>
  </si>
  <si>
    <t>position=&lt;-32647,  54796&gt; velocity=&lt; 3, -5&gt;</t>
  </si>
  <si>
    <t>position=&lt;-21758, -43592&gt; velocity=&lt; 2,  4&gt;</t>
  </si>
  <si>
    <t>position=&lt; 54766,  32938&gt; velocity=&lt;-5, -3&gt;</t>
  </si>
  <si>
    <t>position=&lt; 32946, -54524&gt; velocity=&lt;-3,  5&gt;</t>
  </si>
  <si>
    <t>position=&lt;-21734,  11074&gt; velocity=&lt; 2, -1&gt;</t>
  </si>
  <si>
    <t>position=&lt; 43892, -10787&gt; velocity=&lt;-4,  1&gt;</t>
  </si>
  <si>
    <t>position=&lt; 11047, -10790&gt; velocity=&lt;-1,  1&gt;</t>
  </si>
  <si>
    <t>position=&lt;-10794, -43590&gt; velocity=&lt; 1,  4&gt;</t>
  </si>
  <si>
    <t>position=&lt; 54793,  11077&gt; velocity=&lt;-5, -1&gt;</t>
  </si>
  <si>
    <t>position=&lt;-32633,  22000&gt; velocity=&lt; 3, -2&gt;</t>
  </si>
  <si>
    <t>position=&lt;-10770, -54516&gt; velocity=&lt; 1,  5&gt;</t>
  </si>
  <si>
    <t>position=&lt;-21749,  54802&gt; velocity=&lt; 2, -5&gt;</t>
  </si>
  <si>
    <t>position=&lt; 54782,  11073&gt; velocity=&lt;-5, -1&gt;</t>
  </si>
  <si>
    <t>position=&lt;-43564, -32651&gt; velocity=&lt; 4,  3&gt;</t>
  </si>
  <si>
    <t>position=&lt;-54530, -21721&gt; velocity=&lt; 5,  2&gt;</t>
  </si>
  <si>
    <t>position=&lt; 11096, -32655&gt; velocity=&lt;-1,  3&gt;</t>
  </si>
  <si>
    <t>position=&lt;-54525,  54803&gt; velocity=&lt; 5, -5&gt;</t>
  </si>
  <si>
    <t>position=&lt; 43863, -21720&gt; velocity=&lt;-4,  2&gt;</t>
  </si>
  <si>
    <t>position=&lt;-32673, -54520&gt; velocity=&lt; 3,  5&gt;</t>
  </si>
  <si>
    <t>position=&lt;-43562,  11071&gt; velocity=&lt; 4, -1&gt;</t>
  </si>
  <si>
    <t>position=&lt; 32923,  43870&gt; velocity=&lt;-3, -4&gt;</t>
  </si>
  <si>
    <t>position=&lt; 54791,  43873&gt; velocity=&lt;-5, -4&gt;</t>
  </si>
  <si>
    <t>position=&lt; 54815, -10787&gt; velocity=&lt;-5,  1&gt;</t>
  </si>
  <si>
    <t>position=&lt;-32634, -32653&gt; velocity=&lt; 3,  3&gt;</t>
  </si>
  <si>
    <t>position=&lt;-54506, -54521&gt; velocity=&lt; 5,  5&gt;</t>
  </si>
  <si>
    <t>position=&lt;-10821,  54796&gt; velocity=&lt; 1, -5&gt;</t>
  </si>
  <si>
    <t>position=&lt;-32653,  32941&gt; velocity=&lt; 3, -3&gt;</t>
  </si>
  <si>
    <t>position=&lt; 32950,  43869&gt; velocity=&lt;-3, -4&gt;</t>
  </si>
  <si>
    <t>position=&lt; 43895,  54805&gt; velocity=&lt;-4, -5&gt;</t>
  </si>
  <si>
    <t>position=&lt;-54506,  54804&gt; velocity=&lt; 5, -5&gt;</t>
  </si>
  <si>
    <t>position=&lt;-43618, -10788&gt; velocity=&lt; 4,  1&gt;</t>
  </si>
  <si>
    <t>position=&lt; 22013,  11077&gt; velocity=&lt;-2, -1&gt;</t>
  </si>
  <si>
    <t>position=&lt;-21746, -32651&gt; velocity=&lt; 2,  3&gt;</t>
  </si>
  <si>
    <t>position=&lt;-43619, -54522&gt; velocity=&lt; 4,  5&gt;</t>
  </si>
  <si>
    <t>position=&lt; 22021,  54801&gt; velocity=&lt;-2, -5&gt;</t>
  </si>
  <si>
    <t>position=&lt; 43858,  54804&gt; velocity=&lt;-4, -5&gt;</t>
  </si>
  <si>
    <t>position=&lt; 43887,  11074&gt; velocity=&lt;-4, -1&gt;</t>
  </si>
  <si>
    <t>position=&lt;-43602, -43588&gt; velocity=&lt; 4,  4&gt;</t>
  </si>
  <si>
    <t>position=&lt; 43835,  32936&gt; velocity=&lt;-4, -3&gt;</t>
  </si>
  <si>
    <t>position=&lt;-10823, -54517&gt; velocity=&lt; 1,  5&gt;</t>
  </si>
  <si>
    <t>position=&lt; 43834, -43584&gt; velocity=&lt;-4,  4&gt;</t>
  </si>
  <si>
    <t>position=&lt; 43883,  11068&gt; velocity=&lt;-4, -1&gt;</t>
  </si>
  <si>
    <t>position=&lt;-43561, -10794&gt; velocity=&lt; 4,  1&gt;</t>
  </si>
  <si>
    <t>position=&lt; 11070, -10788&gt; velocity=&lt;-1,  1&gt;</t>
  </si>
  <si>
    <t>position=&lt; 11098,  22000&gt; velocity=&lt;-1, -2&gt;</t>
  </si>
  <si>
    <t>position=&lt;-10767,  22000&gt; velocity=&lt; 1, -2&gt;</t>
  </si>
  <si>
    <t>position=&lt; 54787, -54517&gt; velocity=&lt;-5,  5&gt;</t>
  </si>
  <si>
    <t>position=&lt; 22002,  54804&gt; velocity=&lt;-2, -5&gt;</t>
  </si>
  <si>
    <t>position=&lt;-54543,  22009&gt; velocity=&lt; 5, -2&gt;</t>
  </si>
  <si>
    <t>position=&lt; 43869, -10792&gt; velocity=&lt;-4,  1&gt;</t>
  </si>
  <si>
    <t>position=&lt;-10797, -43591&gt; velocity=&lt; 1,  4&gt;</t>
  </si>
  <si>
    <t>position=&lt; 54806,  11075&gt; velocity=&lt;-5, -1&gt;</t>
  </si>
  <si>
    <t>position=&lt; 43834, -32652&gt; velocity=&lt;-4,  3&gt;</t>
  </si>
  <si>
    <t>position=&lt; 54766,  54799&gt; velocity=&lt;-5, -5&gt;</t>
  </si>
  <si>
    <t>position=&lt; 32955,  43871&gt; velocity=&lt;-3, -4&gt;</t>
  </si>
  <si>
    <t>-10810</t>
  </si>
  <si>
    <t>-21745</t>
  </si>
  <si>
    <t xml:space="preserve"> 54771</t>
  </si>
  <si>
    <t xml:space="preserve"> 54792</t>
  </si>
  <si>
    <t xml:space="preserve"> 21972</t>
  </si>
  <si>
    <t>-43565</t>
  </si>
  <si>
    <t xml:space="preserve"> 54775</t>
  </si>
  <si>
    <t xml:space="preserve"> 54819</t>
  </si>
  <si>
    <t xml:space="preserve"> 21981</t>
  </si>
  <si>
    <t>-32642</t>
  </si>
  <si>
    <t>-43614</t>
  </si>
  <si>
    <t>-21758</t>
  </si>
  <si>
    <t>-43589</t>
  </si>
  <si>
    <t>-10818</t>
  </si>
  <si>
    <t>-32646</t>
  </si>
  <si>
    <t xml:space="preserve"> 54814</t>
  </si>
  <si>
    <t xml:space="preserve"> 43877</t>
  </si>
  <si>
    <t xml:space="preserve"> 54766</t>
  </si>
  <si>
    <t>-21749</t>
  </si>
  <si>
    <t>-32658</t>
  </si>
  <si>
    <t>-54544</t>
  </si>
  <si>
    <t>-43590</t>
  </si>
  <si>
    <t>-32638</t>
  </si>
  <si>
    <t xml:space="preserve"> 43861</t>
  </si>
  <si>
    <t>-21699</t>
  </si>
  <si>
    <t xml:space="preserve"> 11089</t>
  </si>
  <si>
    <t>-10805</t>
  </si>
  <si>
    <t>-43598</t>
  </si>
  <si>
    <t xml:space="preserve"> 11065</t>
  </si>
  <si>
    <t xml:space="preserve"> 54768</t>
  </si>
  <si>
    <t>43870</t>
  </si>
  <si>
    <t>-10795</t>
  </si>
  <si>
    <t>-54515</t>
  </si>
  <si>
    <t>-32660</t>
  </si>
  <si>
    <t>54799</t>
  </si>
  <si>
    <t>-43583</t>
  </si>
  <si>
    <t>43864</t>
  </si>
  <si>
    <t>-54516</t>
  </si>
  <si>
    <t>32941</t>
  </si>
  <si>
    <t>43871</t>
  </si>
  <si>
    <t>-54520</t>
  </si>
  <si>
    <t>-43584</t>
  </si>
  <si>
    <t>-54523</t>
  </si>
  <si>
    <t>-43592</t>
  </si>
  <si>
    <t>32933</t>
  </si>
  <si>
    <t>22006</t>
  </si>
  <si>
    <t>-43588</t>
  </si>
  <si>
    <t>-54524</t>
  </si>
  <si>
    <t>-21725</t>
  </si>
  <si>
    <t>11076</t>
  </si>
  <si>
    <t>-32656</t>
  </si>
  <si>
    <t>11068</t>
  </si>
  <si>
    <t>22000</t>
  </si>
  <si>
    <t>54797</t>
  </si>
  <si>
    <t>-21728</t>
  </si>
  <si>
    <t xml:space="preserve"> 1</t>
  </si>
  <si>
    <t xml:space="preserve"> 2</t>
  </si>
  <si>
    <t>-5</t>
  </si>
  <si>
    <t>-2</t>
  </si>
  <si>
    <t xml:space="preserve"> 4</t>
  </si>
  <si>
    <t xml:space="preserve"> 3</t>
  </si>
  <si>
    <t>-4</t>
  </si>
  <si>
    <t xml:space="preserve"> 5</t>
  </si>
  <si>
    <t>-1</t>
  </si>
  <si>
    <t>1</t>
  </si>
  <si>
    <t>5</t>
  </si>
  <si>
    <t>3</t>
  </si>
  <si>
    <t>4</t>
  </si>
  <si>
    <t>-3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</si>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</sst>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563F-5B0F-8248-A15C-45C9A06247FC}">
  <dimension ref="A1:U333"/>
  <sheetViews>
    <sheetView tabSelected="1" topLeftCell="N1" workbookViewId="0">
      <selection activeCell="S2" sqref="S2"/>
    </sheetView>
  </sheetViews>
  <sheetFormatPr baseColWidth="10" defaultRowHeight="16" x14ac:dyDescent="0.2"/>
  <cols>
    <col min="1" max="1" width="36" hidden="1" customWidth="1"/>
    <col min="2" max="2" width="29" hidden="1" customWidth="1"/>
    <col min="3" max="4" width="3.1640625" style="3" hidden="1" customWidth="1"/>
    <col min="5" max="5" width="12.1640625" style="2" hidden="1" customWidth="1"/>
    <col min="6" max="6" width="3.1640625" hidden="1" customWidth="1"/>
    <col min="7" max="7" width="0" hidden="1" customWidth="1"/>
    <col min="8" max="8" width="15" hidden="1" customWidth="1"/>
    <col min="9" max="10" width="3.1640625" hidden="1" customWidth="1"/>
    <col min="11" max="11" width="6.83203125" style="2" hidden="1" customWidth="1"/>
    <col min="12" max="12" width="5" style="2" hidden="1" customWidth="1"/>
    <col min="13" max="13" width="0" hidden="1" customWidth="1"/>
    <col min="19" max="21" width="10.83203125" style="4"/>
  </cols>
  <sheetData>
    <row r="1" spans="1:21" x14ac:dyDescent="0.2">
      <c r="S1" s="4">
        <v>1</v>
      </c>
      <c r="T1" s="4">
        <v>2</v>
      </c>
      <c r="U1" s="4">
        <v>3</v>
      </c>
    </row>
    <row r="2" spans="1:21" ht="17" x14ac:dyDescent="0.25">
      <c r="A2" s="1" t="s">
        <v>0</v>
      </c>
      <c r="B2" s="1" t="str">
        <f>LEFT(A2,FIND("&gt;",A2))</f>
        <v>position=&lt;-10810,  43870&gt;</v>
      </c>
      <c r="C2" s="3">
        <f>FIND("&lt;",B2)+1</f>
        <v>11</v>
      </c>
      <c r="D2" s="3">
        <f>FIND(",",B2)</f>
        <v>17</v>
      </c>
      <c r="E2" s="2" t="str">
        <f>MID(B2,C2,D2-C2)</f>
        <v>-10810</v>
      </c>
      <c r="F2">
        <f>FIND("&gt;",B2)</f>
        <v>25</v>
      </c>
      <c r="G2" t="str">
        <f>TRIM(MID(B2,D2+1, F2-D2-1))</f>
        <v>43870</v>
      </c>
      <c r="H2" t="str">
        <f>RIGHT(A2,LEN(A2)-FIND("&gt;",A2))</f>
        <v xml:space="preserve"> velocity=&lt; 1, -4&gt;</v>
      </c>
      <c r="I2" s="3">
        <f>FIND("&lt;",H2)+1</f>
        <v>12</v>
      </c>
      <c r="J2" s="3">
        <f>FIND(",",H2)</f>
        <v>14</v>
      </c>
      <c r="K2" s="2" t="str">
        <f>MID(H2,I2,J2-I2)</f>
        <v xml:space="preserve"> 1</v>
      </c>
      <c r="L2">
        <f>FIND("&gt;",H2)</f>
        <v>18</v>
      </c>
      <c r="M2" t="str">
        <f>TRIM(MID(H2,J2+1, L2-J2-1))</f>
        <v>-4</v>
      </c>
      <c r="O2" s="2" t="s">
        <v>330</v>
      </c>
      <c r="P2" s="2" t="s">
        <v>360</v>
      </c>
      <c r="Q2" s="2" t="s">
        <v>385</v>
      </c>
      <c r="R2" s="2" t="s">
        <v>391</v>
      </c>
    </row>
    <row r="3" spans="1:21" ht="17" x14ac:dyDescent="0.25">
      <c r="A3" s="1" t="s">
        <v>1</v>
      </c>
      <c r="B3" s="1" t="str">
        <f t="shared" ref="B3:B31" si="0">LEFT(A3,FIND("&gt;",A3))</f>
        <v>position=&lt;-21745, -10795&gt;</v>
      </c>
      <c r="C3" s="3">
        <f t="shared" ref="C3:C31" si="1">FIND("&lt;",B3)+1</f>
        <v>11</v>
      </c>
      <c r="D3" s="3">
        <f t="shared" ref="D3:D31" si="2">FIND(",",B3)</f>
        <v>17</v>
      </c>
      <c r="E3" s="2" t="str">
        <f t="shared" ref="E3:E31" si="3">MID(B3,C3,D3-C3)</f>
        <v>-21745</v>
      </c>
      <c r="F3">
        <f t="shared" ref="F3:F18" si="4">FIND("&gt;",A3)</f>
        <v>25</v>
      </c>
      <c r="G3" t="str">
        <f t="shared" ref="G3:G31" si="5">TRIM(MID(B3,D3+1, F3-D3-1))</f>
        <v>-10795</v>
      </c>
      <c r="H3" t="str">
        <f t="shared" ref="H3:H31" si="6">RIGHT(A3,LEN(A3)-FIND("&gt;",A3))</f>
        <v xml:space="preserve"> velocity=&lt; 2,  1&gt;</v>
      </c>
      <c r="I3" s="3">
        <f t="shared" ref="I3:I31" si="7">FIND("&lt;",H3)+1</f>
        <v>12</v>
      </c>
      <c r="J3" s="3">
        <f t="shared" ref="J3:J31" si="8">FIND(",",H3)</f>
        <v>14</v>
      </c>
      <c r="K3" s="2" t="str">
        <f t="shared" ref="K3:K31" si="9">MID(H3,I3,J3-I3)</f>
        <v xml:space="preserve"> 2</v>
      </c>
      <c r="L3">
        <f t="shared" ref="L3:L31" si="10">FIND("&gt;",H3)</f>
        <v>18</v>
      </c>
      <c r="M3" t="str">
        <f t="shared" ref="M3:M31" si="11">TRIM(MID(H3,J3+1, L3-J3-1))</f>
        <v>1</v>
      </c>
      <c r="O3" s="2" t="s">
        <v>331</v>
      </c>
      <c r="P3" s="2" t="s">
        <v>361</v>
      </c>
      <c r="Q3" s="2" t="s">
        <v>386</v>
      </c>
      <c r="R3" s="2" t="s">
        <v>394</v>
      </c>
    </row>
    <row r="4" spans="1:21" ht="17" x14ac:dyDescent="0.25">
      <c r="A4" s="1" t="s">
        <v>2</v>
      </c>
      <c r="B4" s="1" t="str">
        <f t="shared" si="0"/>
        <v>position=&lt; 54771, -54515&gt;</v>
      </c>
      <c r="C4" s="3">
        <f t="shared" si="1"/>
        <v>11</v>
      </c>
      <c r="D4" s="3">
        <f t="shared" si="2"/>
        <v>17</v>
      </c>
      <c r="E4" s="2" t="str">
        <f t="shared" si="3"/>
        <v xml:space="preserve"> 54771</v>
      </c>
      <c r="F4">
        <f t="shared" si="4"/>
        <v>25</v>
      </c>
      <c r="G4" t="str">
        <f t="shared" si="5"/>
        <v>-54515</v>
      </c>
      <c r="H4" t="str">
        <f t="shared" si="6"/>
        <v xml:space="preserve"> velocity=&lt;-5,  5&gt;</v>
      </c>
      <c r="I4" s="3">
        <f t="shared" si="7"/>
        <v>12</v>
      </c>
      <c r="J4" s="3">
        <f t="shared" si="8"/>
        <v>14</v>
      </c>
      <c r="K4" s="2" t="str">
        <f t="shared" si="9"/>
        <v>-5</v>
      </c>
      <c r="L4">
        <f t="shared" si="10"/>
        <v>18</v>
      </c>
      <c r="M4" t="str">
        <f t="shared" si="11"/>
        <v>5</v>
      </c>
      <c r="O4" s="2" t="s">
        <v>332</v>
      </c>
      <c r="P4" s="2" t="s">
        <v>362</v>
      </c>
      <c r="Q4" s="2" t="s">
        <v>387</v>
      </c>
      <c r="R4" s="2" t="s">
        <v>395</v>
      </c>
    </row>
    <row r="5" spans="1:21" ht="17" x14ac:dyDescent="0.25">
      <c r="A5" s="1" t="s">
        <v>3</v>
      </c>
      <c r="B5" s="1" t="str">
        <f t="shared" si="0"/>
        <v>position=&lt; 54792, -32660&gt;</v>
      </c>
      <c r="C5" s="3">
        <f t="shared" si="1"/>
        <v>11</v>
      </c>
      <c r="D5" s="3">
        <f t="shared" si="2"/>
        <v>17</v>
      </c>
      <c r="E5" s="2" t="str">
        <f t="shared" si="3"/>
        <v xml:space="preserve"> 54792</v>
      </c>
      <c r="F5">
        <f t="shared" si="4"/>
        <v>25</v>
      </c>
      <c r="G5" t="str">
        <f t="shared" si="5"/>
        <v>-32660</v>
      </c>
      <c r="H5" t="str">
        <f t="shared" si="6"/>
        <v xml:space="preserve"> velocity=&lt;-5,  3&gt;</v>
      </c>
      <c r="I5" s="3">
        <f t="shared" si="7"/>
        <v>12</v>
      </c>
      <c r="J5" s="3">
        <f t="shared" si="8"/>
        <v>14</v>
      </c>
      <c r="K5" s="2" t="str">
        <f t="shared" si="9"/>
        <v>-5</v>
      </c>
      <c r="L5">
        <f t="shared" si="10"/>
        <v>18</v>
      </c>
      <c r="M5" t="str">
        <f t="shared" si="11"/>
        <v>3</v>
      </c>
      <c r="O5" s="2" t="s">
        <v>333</v>
      </c>
      <c r="P5" s="2" t="s">
        <v>363</v>
      </c>
      <c r="Q5" s="2" t="s">
        <v>387</v>
      </c>
      <c r="R5" s="2" t="s">
        <v>396</v>
      </c>
    </row>
    <row r="6" spans="1:21" ht="17" x14ac:dyDescent="0.25">
      <c r="A6" s="1" t="s">
        <v>4</v>
      </c>
      <c r="B6" s="1" t="str">
        <f t="shared" si="0"/>
        <v>position=&lt; 21972,  54799&gt;</v>
      </c>
      <c r="C6" s="3">
        <f t="shared" si="1"/>
        <v>11</v>
      </c>
      <c r="D6" s="3">
        <f t="shared" si="2"/>
        <v>17</v>
      </c>
      <c r="E6" s="2" t="str">
        <f t="shared" si="3"/>
        <v xml:space="preserve"> 21972</v>
      </c>
      <c r="F6">
        <f t="shared" si="4"/>
        <v>25</v>
      </c>
      <c r="G6" t="str">
        <f t="shared" si="5"/>
        <v>54799</v>
      </c>
      <c r="H6" t="str">
        <f t="shared" si="6"/>
        <v xml:space="preserve"> velocity=&lt;-2, -5&gt;</v>
      </c>
      <c r="I6" s="3">
        <f t="shared" si="7"/>
        <v>12</v>
      </c>
      <c r="J6" s="3">
        <f t="shared" si="8"/>
        <v>14</v>
      </c>
      <c r="K6" s="2" t="str">
        <f t="shared" si="9"/>
        <v>-2</v>
      </c>
      <c r="L6">
        <f t="shared" si="10"/>
        <v>18</v>
      </c>
      <c r="M6" t="str">
        <f t="shared" si="11"/>
        <v>-5</v>
      </c>
      <c r="O6" s="2" t="s">
        <v>334</v>
      </c>
      <c r="P6" s="2" t="s">
        <v>364</v>
      </c>
      <c r="Q6" s="2" t="s">
        <v>388</v>
      </c>
      <c r="R6" s="2" t="s">
        <v>387</v>
      </c>
    </row>
    <row r="7" spans="1:21" ht="17" x14ac:dyDescent="0.25">
      <c r="A7" s="1" t="s">
        <v>5</v>
      </c>
      <c r="B7" s="1" t="str">
        <f t="shared" si="0"/>
        <v>position=&lt;-43565, -43583&gt;</v>
      </c>
      <c r="C7" s="3">
        <f t="shared" si="1"/>
        <v>11</v>
      </c>
      <c r="D7" s="3">
        <f t="shared" si="2"/>
        <v>17</v>
      </c>
      <c r="E7" s="2" t="str">
        <f t="shared" si="3"/>
        <v>-43565</v>
      </c>
      <c r="F7">
        <f t="shared" si="4"/>
        <v>25</v>
      </c>
      <c r="G7" t="str">
        <f t="shared" si="5"/>
        <v>-43583</v>
      </c>
      <c r="H7" t="str">
        <f t="shared" si="6"/>
        <v xml:space="preserve"> velocity=&lt; 4,  4&gt;</v>
      </c>
      <c r="I7" s="3">
        <f t="shared" si="7"/>
        <v>12</v>
      </c>
      <c r="J7" s="3">
        <f t="shared" si="8"/>
        <v>14</v>
      </c>
      <c r="K7" s="2" t="str">
        <f t="shared" si="9"/>
        <v xml:space="preserve"> 4</v>
      </c>
      <c r="L7">
        <f t="shared" si="10"/>
        <v>18</v>
      </c>
      <c r="M7" t="str">
        <f t="shared" si="11"/>
        <v>4</v>
      </c>
      <c r="O7" s="2" t="s">
        <v>335</v>
      </c>
      <c r="P7" s="2" t="s">
        <v>365</v>
      </c>
      <c r="Q7" s="2" t="s">
        <v>389</v>
      </c>
      <c r="R7" s="2" t="s">
        <v>397</v>
      </c>
    </row>
    <row r="8" spans="1:21" ht="17" x14ac:dyDescent="0.25">
      <c r="A8" s="1" t="s">
        <v>6</v>
      </c>
      <c r="B8" s="1" t="str">
        <f t="shared" si="0"/>
        <v>position=&lt; 54775,  43864&gt;</v>
      </c>
      <c r="C8" s="3">
        <f t="shared" si="1"/>
        <v>11</v>
      </c>
      <c r="D8" s="3">
        <f t="shared" si="2"/>
        <v>17</v>
      </c>
      <c r="E8" s="2" t="str">
        <f t="shared" si="3"/>
        <v xml:space="preserve"> 54775</v>
      </c>
      <c r="F8">
        <f t="shared" si="4"/>
        <v>25</v>
      </c>
      <c r="G8" t="str">
        <f t="shared" si="5"/>
        <v>43864</v>
      </c>
      <c r="H8" t="str">
        <f t="shared" si="6"/>
        <v xml:space="preserve"> velocity=&lt;-5, -4&gt;</v>
      </c>
      <c r="I8" s="3">
        <f t="shared" si="7"/>
        <v>12</v>
      </c>
      <c r="J8" s="3">
        <f t="shared" si="8"/>
        <v>14</v>
      </c>
      <c r="K8" s="2" t="str">
        <f t="shared" si="9"/>
        <v>-5</v>
      </c>
      <c r="L8">
        <f t="shared" si="10"/>
        <v>18</v>
      </c>
      <c r="M8" t="str">
        <f t="shared" si="11"/>
        <v>-4</v>
      </c>
      <c r="O8" s="2" t="s">
        <v>336</v>
      </c>
      <c r="P8" s="2" t="s">
        <v>366</v>
      </c>
      <c r="Q8" s="2" t="s">
        <v>387</v>
      </c>
      <c r="R8" s="2" t="s">
        <v>391</v>
      </c>
    </row>
    <row r="9" spans="1:21" ht="17" x14ac:dyDescent="0.25">
      <c r="A9" s="1" t="s">
        <v>7</v>
      </c>
      <c r="B9" s="1" t="str">
        <f t="shared" si="0"/>
        <v>position=&lt; 54819, -54516&gt;</v>
      </c>
      <c r="C9" s="3">
        <f t="shared" si="1"/>
        <v>11</v>
      </c>
      <c r="D9" s="3">
        <f t="shared" si="2"/>
        <v>17</v>
      </c>
      <c r="E9" s="2" t="str">
        <f t="shared" si="3"/>
        <v xml:space="preserve"> 54819</v>
      </c>
      <c r="F9">
        <f t="shared" si="4"/>
        <v>25</v>
      </c>
      <c r="G9" t="str">
        <f t="shared" si="5"/>
        <v>-54516</v>
      </c>
      <c r="H9" t="str">
        <f t="shared" si="6"/>
        <v xml:space="preserve"> velocity=&lt;-5,  5&gt;</v>
      </c>
      <c r="I9" s="3">
        <f t="shared" si="7"/>
        <v>12</v>
      </c>
      <c r="J9" s="3">
        <f t="shared" si="8"/>
        <v>14</v>
      </c>
      <c r="K9" s="2" t="str">
        <f t="shared" si="9"/>
        <v>-5</v>
      </c>
      <c r="L9">
        <f t="shared" si="10"/>
        <v>18</v>
      </c>
      <c r="M9" t="str">
        <f t="shared" si="11"/>
        <v>5</v>
      </c>
      <c r="O9" s="2" t="s">
        <v>337</v>
      </c>
      <c r="P9" s="2" t="s">
        <v>367</v>
      </c>
      <c r="Q9" s="2" t="s">
        <v>387</v>
      </c>
      <c r="R9" s="2" t="s">
        <v>395</v>
      </c>
    </row>
    <row r="10" spans="1:21" ht="17" x14ac:dyDescent="0.25">
      <c r="A10" s="1" t="s">
        <v>8</v>
      </c>
      <c r="B10" s="1" t="str">
        <f t="shared" si="0"/>
        <v>position=&lt; 21981,  32941&gt;</v>
      </c>
      <c r="C10" s="3">
        <f t="shared" si="1"/>
        <v>11</v>
      </c>
      <c r="D10" s="3">
        <f t="shared" si="2"/>
        <v>17</v>
      </c>
      <c r="E10" s="2" t="str">
        <f t="shared" si="3"/>
        <v xml:space="preserve"> 21981</v>
      </c>
      <c r="F10">
        <f t="shared" si="4"/>
        <v>25</v>
      </c>
      <c r="G10" t="str">
        <f t="shared" si="5"/>
        <v>32941</v>
      </c>
      <c r="H10" t="str">
        <f t="shared" si="6"/>
        <v xml:space="preserve"> velocity=&lt;-2, -3&gt;</v>
      </c>
      <c r="I10" s="3">
        <f t="shared" si="7"/>
        <v>12</v>
      </c>
      <c r="J10" s="3">
        <f t="shared" si="8"/>
        <v>14</v>
      </c>
      <c r="K10" s="2" t="str">
        <f t="shared" si="9"/>
        <v>-2</v>
      </c>
      <c r="L10">
        <f t="shared" si="10"/>
        <v>18</v>
      </c>
      <c r="M10" t="str">
        <f t="shared" si="11"/>
        <v>-3</v>
      </c>
      <c r="O10" s="2" t="s">
        <v>338</v>
      </c>
      <c r="P10" s="2" t="s">
        <v>368</v>
      </c>
      <c r="Q10" s="2" t="s">
        <v>388</v>
      </c>
      <c r="R10" s="2" t="s">
        <v>398</v>
      </c>
    </row>
    <row r="11" spans="1:21" ht="17" x14ac:dyDescent="0.25">
      <c r="A11" s="1" t="s">
        <v>9</v>
      </c>
      <c r="B11" s="1" t="str">
        <f t="shared" si="0"/>
        <v>position=&lt;-32642,  43871&gt;</v>
      </c>
      <c r="C11" s="3">
        <f t="shared" si="1"/>
        <v>11</v>
      </c>
      <c r="D11" s="3">
        <f t="shared" si="2"/>
        <v>17</v>
      </c>
      <c r="E11" s="2" t="str">
        <f t="shared" si="3"/>
        <v>-32642</v>
      </c>
      <c r="F11">
        <f t="shared" si="4"/>
        <v>25</v>
      </c>
      <c r="G11" t="str">
        <f t="shared" si="5"/>
        <v>43871</v>
      </c>
      <c r="H11" t="str">
        <f t="shared" si="6"/>
        <v xml:space="preserve"> velocity=&lt; 3, -4&gt;</v>
      </c>
      <c r="I11" s="3">
        <f t="shared" si="7"/>
        <v>12</v>
      </c>
      <c r="J11" s="3">
        <f t="shared" si="8"/>
        <v>14</v>
      </c>
      <c r="K11" s="2" t="str">
        <f t="shared" si="9"/>
        <v xml:space="preserve"> 3</v>
      </c>
      <c r="L11">
        <f t="shared" si="10"/>
        <v>18</v>
      </c>
      <c r="M11" t="str">
        <f t="shared" si="11"/>
        <v>-4</v>
      </c>
      <c r="O11" s="2" t="s">
        <v>339</v>
      </c>
      <c r="P11" s="2" t="s">
        <v>369</v>
      </c>
      <c r="Q11" s="2" t="s">
        <v>390</v>
      </c>
      <c r="R11" s="2" t="s">
        <v>391</v>
      </c>
    </row>
    <row r="12" spans="1:21" ht="17" x14ac:dyDescent="0.25">
      <c r="A12" s="1" t="s">
        <v>10</v>
      </c>
      <c r="B12" s="1" t="str">
        <f t="shared" si="0"/>
        <v>position=&lt;-43614, -54516&gt;</v>
      </c>
      <c r="C12" s="3">
        <f t="shared" si="1"/>
        <v>11</v>
      </c>
      <c r="D12" s="3">
        <f t="shared" si="2"/>
        <v>17</v>
      </c>
      <c r="E12" s="2" t="str">
        <f t="shared" si="3"/>
        <v>-43614</v>
      </c>
      <c r="F12">
        <f t="shared" si="4"/>
        <v>25</v>
      </c>
      <c r="G12" t="str">
        <f t="shared" si="5"/>
        <v>-54516</v>
      </c>
      <c r="H12" t="str">
        <f t="shared" si="6"/>
        <v xml:space="preserve"> velocity=&lt; 4,  5&gt;</v>
      </c>
      <c r="I12" s="3">
        <f t="shared" si="7"/>
        <v>12</v>
      </c>
      <c r="J12" s="3">
        <f t="shared" si="8"/>
        <v>14</v>
      </c>
      <c r="K12" s="2" t="str">
        <f t="shared" si="9"/>
        <v xml:space="preserve"> 4</v>
      </c>
      <c r="L12">
        <f t="shared" si="10"/>
        <v>18</v>
      </c>
      <c r="M12" t="str">
        <f t="shared" si="11"/>
        <v>5</v>
      </c>
      <c r="O12" s="2" t="s">
        <v>340</v>
      </c>
      <c r="P12" s="2" t="s">
        <v>367</v>
      </c>
      <c r="Q12" s="2" t="s">
        <v>389</v>
      </c>
      <c r="R12" s="2" t="s">
        <v>395</v>
      </c>
    </row>
    <row r="13" spans="1:21" ht="17" x14ac:dyDescent="0.25">
      <c r="A13" s="1" t="s">
        <v>11</v>
      </c>
      <c r="B13" s="1" t="str">
        <f t="shared" si="0"/>
        <v>position=&lt;-21758, -43590&gt;</v>
      </c>
      <c r="C13" s="3">
        <f t="shared" si="1"/>
        <v>11</v>
      </c>
      <c r="D13" s="3">
        <f t="shared" si="2"/>
        <v>17</v>
      </c>
      <c r="E13" s="2" t="str">
        <f t="shared" si="3"/>
        <v>-21758</v>
      </c>
      <c r="F13">
        <f t="shared" si="4"/>
        <v>25</v>
      </c>
      <c r="G13" t="str">
        <f t="shared" si="5"/>
        <v>-43590</v>
      </c>
      <c r="H13" t="str">
        <f t="shared" si="6"/>
        <v xml:space="preserve"> velocity=&lt; 2,  4&gt;</v>
      </c>
      <c r="I13" s="3">
        <f t="shared" si="7"/>
        <v>12</v>
      </c>
      <c r="J13" s="3">
        <f t="shared" si="8"/>
        <v>14</v>
      </c>
      <c r="K13" s="2" t="str">
        <f t="shared" si="9"/>
        <v xml:space="preserve"> 2</v>
      </c>
      <c r="L13">
        <f t="shared" si="10"/>
        <v>18</v>
      </c>
      <c r="M13" t="str">
        <f t="shared" si="11"/>
        <v>4</v>
      </c>
      <c r="O13" s="2" t="s">
        <v>341</v>
      </c>
      <c r="P13" s="2" t="s">
        <v>351</v>
      </c>
      <c r="Q13" s="2" t="s">
        <v>386</v>
      </c>
      <c r="R13" s="2" t="s">
        <v>397</v>
      </c>
    </row>
    <row r="14" spans="1:21" ht="17" x14ac:dyDescent="0.25">
      <c r="A14" s="1" t="s">
        <v>12</v>
      </c>
      <c r="B14" s="1" t="str">
        <f t="shared" si="0"/>
        <v>position=&lt;-43589, -54520&gt;</v>
      </c>
      <c r="C14" s="3">
        <f t="shared" si="1"/>
        <v>11</v>
      </c>
      <c r="D14" s="3">
        <f t="shared" si="2"/>
        <v>17</v>
      </c>
      <c r="E14" s="2" t="str">
        <f t="shared" si="3"/>
        <v>-43589</v>
      </c>
      <c r="F14">
        <f t="shared" si="4"/>
        <v>25</v>
      </c>
      <c r="G14" t="str">
        <f t="shared" si="5"/>
        <v>-54520</v>
      </c>
      <c r="H14" t="str">
        <f t="shared" si="6"/>
        <v xml:space="preserve"> velocity=&lt; 4,  5&gt;</v>
      </c>
      <c r="I14" s="3">
        <f t="shared" si="7"/>
        <v>12</v>
      </c>
      <c r="J14" s="3">
        <f t="shared" si="8"/>
        <v>14</v>
      </c>
      <c r="K14" s="2" t="str">
        <f t="shared" si="9"/>
        <v xml:space="preserve"> 4</v>
      </c>
      <c r="L14">
        <f t="shared" si="10"/>
        <v>18</v>
      </c>
      <c r="M14" t="str">
        <f t="shared" si="11"/>
        <v>5</v>
      </c>
      <c r="O14" s="2" t="s">
        <v>342</v>
      </c>
      <c r="P14" s="2" t="s">
        <v>370</v>
      </c>
      <c r="Q14" s="2" t="s">
        <v>389</v>
      </c>
      <c r="R14" s="2" t="s">
        <v>395</v>
      </c>
    </row>
    <row r="15" spans="1:21" ht="17" x14ac:dyDescent="0.25">
      <c r="A15" s="1" t="s">
        <v>13</v>
      </c>
      <c r="B15" s="1" t="str">
        <f t="shared" si="0"/>
        <v>position=&lt;-10818,  43864&gt;</v>
      </c>
      <c r="C15" s="3">
        <f t="shared" si="1"/>
        <v>11</v>
      </c>
      <c r="D15" s="3">
        <f t="shared" si="2"/>
        <v>17</v>
      </c>
      <c r="E15" s="2" t="str">
        <f t="shared" si="3"/>
        <v>-10818</v>
      </c>
      <c r="F15">
        <f t="shared" si="4"/>
        <v>25</v>
      </c>
      <c r="G15" t="str">
        <f t="shared" si="5"/>
        <v>43864</v>
      </c>
      <c r="H15" t="str">
        <f t="shared" si="6"/>
        <v xml:space="preserve"> velocity=&lt; 1, -4&gt;</v>
      </c>
      <c r="I15" s="3">
        <f t="shared" si="7"/>
        <v>12</v>
      </c>
      <c r="J15" s="3">
        <f t="shared" si="8"/>
        <v>14</v>
      </c>
      <c r="K15" s="2" t="str">
        <f t="shared" si="9"/>
        <v xml:space="preserve"> 1</v>
      </c>
      <c r="L15">
        <f t="shared" si="10"/>
        <v>18</v>
      </c>
      <c r="M15" t="str">
        <f t="shared" si="11"/>
        <v>-4</v>
      </c>
      <c r="O15" s="2" t="s">
        <v>343</v>
      </c>
      <c r="P15" s="2" t="s">
        <v>366</v>
      </c>
      <c r="Q15" s="2" t="s">
        <v>385</v>
      </c>
      <c r="R15" s="2" t="s">
        <v>391</v>
      </c>
    </row>
    <row r="16" spans="1:21" ht="17" x14ac:dyDescent="0.25">
      <c r="A16" s="1" t="s">
        <v>14</v>
      </c>
      <c r="B16" s="1" t="str">
        <f t="shared" si="0"/>
        <v>position=&lt;-32646, -43584&gt;</v>
      </c>
      <c r="C16" s="3">
        <f t="shared" si="1"/>
        <v>11</v>
      </c>
      <c r="D16" s="3">
        <f t="shared" si="2"/>
        <v>17</v>
      </c>
      <c r="E16" s="2" t="str">
        <f t="shared" si="3"/>
        <v>-32646</v>
      </c>
      <c r="F16">
        <f t="shared" si="4"/>
        <v>25</v>
      </c>
      <c r="G16" t="str">
        <f t="shared" si="5"/>
        <v>-43584</v>
      </c>
      <c r="H16" t="str">
        <f t="shared" si="6"/>
        <v xml:space="preserve"> velocity=&lt; 3,  4&gt;</v>
      </c>
      <c r="I16" s="3">
        <f t="shared" si="7"/>
        <v>12</v>
      </c>
      <c r="J16" s="3">
        <f t="shared" si="8"/>
        <v>14</v>
      </c>
      <c r="K16" s="2" t="str">
        <f t="shared" si="9"/>
        <v xml:space="preserve"> 3</v>
      </c>
      <c r="L16">
        <f t="shared" si="10"/>
        <v>18</v>
      </c>
      <c r="M16" t="str">
        <f t="shared" si="11"/>
        <v>4</v>
      </c>
      <c r="O16" s="2" t="s">
        <v>344</v>
      </c>
      <c r="P16" s="2" t="s">
        <v>371</v>
      </c>
      <c r="Q16" s="2" t="s">
        <v>390</v>
      </c>
      <c r="R16" s="2" t="s">
        <v>397</v>
      </c>
    </row>
    <row r="17" spans="1:18" ht="17" x14ac:dyDescent="0.25">
      <c r="A17" s="1" t="s">
        <v>15</v>
      </c>
      <c r="B17" s="1" t="str">
        <f t="shared" si="0"/>
        <v>position=&lt; 54814, -54523&gt;</v>
      </c>
      <c r="C17" s="3">
        <f t="shared" si="1"/>
        <v>11</v>
      </c>
      <c r="D17" s="3">
        <f t="shared" si="2"/>
        <v>17</v>
      </c>
      <c r="E17" s="2" t="str">
        <f t="shared" si="3"/>
        <v xml:space="preserve"> 54814</v>
      </c>
      <c r="F17">
        <f t="shared" si="4"/>
        <v>25</v>
      </c>
      <c r="G17" t="str">
        <f t="shared" si="5"/>
        <v>-54523</v>
      </c>
      <c r="H17" t="str">
        <f t="shared" si="6"/>
        <v xml:space="preserve"> velocity=&lt;-5,  5&gt;</v>
      </c>
      <c r="I17" s="3">
        <f t="shared" si="7"/>
        <v>12</v>
      </c>
      <c r="J17" s="3">
        <f t="shared" si="8"/>
        <v>14</v>
      </c>
      <c r="K17" s="2" t="str">
        <f t="shared" si="9"/>
        <v>-5</v>
      </c>
      <c r="L17">
        <f t="shared" si="10"/>
        <v>18</v>
      </c>
      <c r="M17" t="str">
        <f t="shared" si="11"/>
        <v>5</v>
      </c>
      <c r="O17" s="2" t="s">
        <v>345</v>
      </c>
      <c r="P17" s="2" t="s">
        <v>372</v>
      </c>
      <c r="Q17" s="2" t="s">
        <v>387</v>
      </c>
      <c r="R17" s="2" t="s">
        <v>395</v>
      </c>
    </row>
    <row r="18" spans="1:18" ht="17" x14ac:dyDescent="0.25">
      <c r="A18" s="1" t="s">
        <v>16</v>
      </c>
      <c r="B18" s="1" t="str">
        <f t="shared" si="0"/>
        <v>position=&lt; 43877, -43592&gt;</v>
      </c>
      <c r="C18" s="3">
        <f t="shared" si="1"/>
        <v>11</v>
      </c>
      <c r="D18" s="3">
        <f t="shared" si="2"/>
        <v>17</v>
      </c>
      <c r="E18" s="2" t="str">
        <f t="shared" si="3"/>
        <v xml:space="preserve"> 43877</v>
      </c>
      <c r="F18">
        <f t="shared" si="4"/>
        <v>25</v>
      </c>
      <c r="G18" t="str">
        <f t="shared" si="5"/>
        <v>-43592</v>
      </c>
      <c r="H18" t="str">
        <f t="shared" si="6"/>
        <v xml:space="preserve"> velocity=&lt;-4,  4&gt;</v>
      </c>
      <c r="I18" s="3">
        <f t="shared" si="7"/>
        <v>12</v>
      </c>
      <c r="J18" s="3">
        <f t="shared" si="8"/>
        <v>14</v>
      </c>
      <c r="K18" s="2" t="str">
        <f t="shared" si="9"/>
        <v>-4</v>
      </c>
      <c r="L18">
        <f t="shared" si="10"/>
        <v>18</v>
      </c>
      <c r="M18" t="str">
        <f t="shared" si="11"/>
        <v>4</v>
      </c>
      <c r="O18" s="2" t="s">
        <v>346</v>
      </c>
      <c r="P18" s="2" t="s">
        <v>373</v>
      </c>
      <c r="Q18" s="2" t="s">
        <v>391</v>
      </c>
      <c r="R18" s="2" t="s">
        <v>397</v>
      </c>
    </row>
    <row r="19" spans="1:18" ht="17" x14ac:dyDescent="0.25">
      <c r="A19" s="1" t="s">
        <v>17</v>
      </c>
      <c r="B19" s="1" t="str">
        <f t="shared" si="0"/>
        <v>position=&lt; 54766,  32933&gt;</v>
      </c>
      <c r="C19" s="3">
        <f t="shared" si="1"/>
        <v>11</v>
      </c>
      <c r="D19" s="3">
        <f t="shared" si="2"/>
        <v>17</v>
      </c>
      <c r="E19" s="2" t="str">
        <f t="shared" si="3"/>
        <v xml:space="preserve"> 54766</v>
      </c>
      <c r="F19">
        <f t="shared" ref="F19:F31" si="12">FIND("&gt;",A19)</f>
        <v>25</v>
      </c>
      <c r="G19" t="str">
        <f t="shared" si="5"/>
        <v>32933</v>
      </c>
      <c r="H19" t="str">
        <f t="shared" si="6"/>
        <v xml:space="preserve"> velocity=&lt;-5, -3&gt;</v>
      </c>
      <c r="I19" s="3">
        <f t="shared" si="7"/>
        <v>12</v>
      </c>
      <c r="J19" s="3">
        <f t="shared" si="8"/>
        <v>14</v>
      </c>
      <c r="K19" s="2" t="str">
        <f t="shared" si="9"/>
        <v>-5</v>
      </c>
      <c r="L19">
        <f t="shared" si="10"/>
        <v>18</v>
      </c>
      <c r="M19" t="str">
        <f t="shared" si="11"/>
        <v>-3</v>
      </c>
      <c r="O19" s="2" t="s">
        <v>347</v>
      </c>
      <c r="P19" s="2" t="s">
        <v>374</v>
      </c>
      <c r="Q19" s="2" t="s">
        <v>387</v>
      </c>
      <c r="R19" s="2" t="s">
        <v>398</v>
      </c>
    </row>
    <row r="20" spans="1:18" ht="17" x14ac:dyDescent="0.25">
      <c r="A20" s="1" t="s">
        <v>18</v>
      </c>
      <c r="B20" s="1" t="str">
        <f t="shared" si="0"/>
        <v>position=&lt;-21749,  22006&gt;</v>
      </c>
      <c r="C20" s="3">
        <f t="shared" si="1"/>
        <v>11</v>
      </c>
      <c r="D20" s="3">
        <f t="shared" si="2"/>
        <v>17</v>
      </c>
      <c r="E20" s="2" t="str">
        <f t="shared" si="3"/>
        <v>-21749</v>
      </c>
      <c r="F20">
        <f t="shared" si="12"/>
        <v>25</v>
      </c>
      <c r="G20" t="str">
        <f t="shared" si="5"/>
        <v>22006</v>
      </c>
      <c r="H20" t="str">
        <f t="shared" si="6"/>
        <v xml:space="preserve"> velocity=&lt; 2, -2&gt;</v>
      </c>
      <c r="I20" s="3">
        <f t="shared" si="7"/>
        <v>12</v>
      </c>
      <c r="J20" s="3">
        <f t="shared" si="8"/>
        <v>14</v>
      </c>
      <c r="K20" s="2" t="str">
        <f t="shared" si="9"/>
        <v xml:space="preserve"> 2</v>
      </c>
      <c r="L20">
        <f t="shared" si="10"/>
        <v>18</v>
      </c>
      <c r="M20" t="str">
        <f t="shared" si="11"/>
        <v>-2</v>
      </c>
      <c r="O20" s="2" t="s">
        <v>348</v>
      </c>
      <c r="P20" s="2" t="s">
        <v>375</v>
      </c>
      <c r="Q20" s="2" t="s">
        <v>386</v>
      </c>
      <c r="R20" s="2" t="s">
        <v>388</v>
      </c>
    </row>
    <row r="21" spans="1:18" ht="17" x14ac:dyDescent="0.25">
      <c r="A21" s="1" t="s">
        <v>19</v>
      </c>
      <c r="B21" s="1" t="str">
        <f t="shared" si="0"/>
        <v>position=&lt;-32658, -43588&gt;</v>
      </c>
      <c r="C21" s="3">
        <f t="shared" si="1"/>
        <v>11</v>
      </c>
      <c r="D21" s="3">
        <f t="shared" si="2"/>
        <v>17</v>
      </c>
      <c r="E21" s="2" t="str">
        <f t="shared" si="3"/>
        <v>-32658</v>
      </c>
      <c r="F21">
        <f t="shared" si="12"/>
        <v>25</v>
      </c>
      <c r="G21" t="str">
        <f t="shared" si="5"/>
        <v>-43588</v>
      </c>
      <c r="H21" t="str">
        <f t="shared" si="6"/>
        <v xml:space="preserve"> velocity=&lt; 3,  4&gt;</v>
      </c>
      <c r="I21" s="3">
        <f t="shared" si="7"/>
        <v>12</v>
      </c>
      <c r="J21" s="3">
        <f t="shared" si="8"/>
        <v>14</v>
      </c>
      <c r="K21" s="2" t="str">
        <f t="shared" si="9"/>
        <v xml:space="preserve"> 3</v>
      </c>
      <c r="L21">
        <f t="shared" si="10"/>
        <v>18</v>
      </c>
      <c r="M21" t="str">
        <f t="shared" si="11"/>
        <v>4</v>
      </c>
      <c r="O21" s="2" t="s">
        <v>349</v>
      </c>
      <c r="P21" s="2" t="s">
        <v>376</v>
      </c>
      <c r="Q21" s="2" t="s">
        <v>390</v>
      </c>
      <c r="R21" s="2" t="s">
        <v>397</v>
      </c>
    </row>
    <row r="22" spans="1:18" ht="17" x14ac:dyDescent="0.25">
      <c r="A22" s="1" t="s">
        <v>20</v>
      </c>
      <c r="B22" s="1" t="str">
        <f t="shared" si="0"/>
        <v>position=&lt;-54544, -54524&gt;</v>
      </c>
      <c r="C22" s="3">
        <f t="shared" si="1"/>
        <v>11</v>
      </c>
      <c r="D22" s="3">
        <f t="shared" si="2"/>
        <v>17</v>
      </c>
      <c r="E22" s="2" t="str">
        <f t="shared" si="3"/>
        <v>-54544</v>
      </c>
      <c r="F22">
        <f t="shared" si="12"/>
        <v>25</v>
      </c>
      <c r="G22" t="str">
        <f t="shared" si="5"/>
        <v>-54524</v>
      </c>
      <c r="H22" t="str">
        <f t="shared" si="6"/>
        <v xml:space="preserve"> velocity=&lt; 5,  5&gt;</v>
      </c>
      <c r="I22" s="3">
        <f t="shared" si="7"/>
        <v>12</v>
      </c>
      <c r="J22" s="3">
        <f t="shared" si="8"/>
        <v>14</v>
      </c>
      <c r="K22" s="2" t="str">
        <f t="shared" si="9"/>
        <v xml:space="preserve"> 5</v>
      </c>
      <c r="L22">
        <f t="shared" si="10"/>
        <v>18</v>
      </c>
      <c r="M22" t="str">
        <f t="shared" si="11"/>
        <v>5</v>
      </c>
      <c r="O22" s="2" t="s">
        <v>350</v>
      </c>
      <c r="P22" s="2" t="s">
        <v>377</v>
      </c>
      <c r="Q22" s="2" t="s">
        <v>392</v>
      </c>
      <c r="R22" s="2" t="s">
        <v>395</v>
      </c>
    </row>
    <row r="23" spans="1:18" ht="17" x14ac:dyDescent="0.25">
      <c r="A23" s="1" t="s">
        <v>21</v>
      </c>
      <c r="B23" s="1" t="str">
        <f t="shared" si="0"/>
        <v>position=&lt;-43590, -21725&gt;</v>
      </c>
      <c r="C23" s="3">
        <f t="shared" si="1"/>
        <v>11</v>
      </c>
      <c r="D23" s="3">
        <f t="shared" si="2"/>
        <v>17</v>
      </c>
      <c r="E23" s="2" t="str">
        <f t="shared" si="3"/>
        <v>-43590</v>
      </c>
      <c r="F23">
        <f t="shared" si="12"/>
        <v>25</v>
      </c>
      <c r="G23" t="str">
        <f t="shared" si="5"/>
        <v>-21725</v>
      </c>
      <c r="H23" t="str">
        <f t="shared" si="6"/>
        <v xml:space="preserve"> velocity=&lt; 4,  2&gt;</v>
      </c>
      <c r="I23" s="3">
        <f t="shared" si="7"/>
        <v>12</v>
      </c>
      <c r="J23" s="3">
        <f t="shared" si="8"/>
        <v>14</v>
      </c>
      <c r="K23" s="2" t="str">
        <f t="shared" si="9"/>
        <v xml:space="preserve"> 4</v>
      </c>
      <c r="L23">
        <f t="shared" si="10"/>
        <v>18</v>
      </c>
      <c r="M23" t="str">
        <f t="shared" si="11"/>
        <v>2</v>
      </c>
      <c r="O23" s="2" t="s">
        <v>351</v>
      </c>
      <c r="P23" s="2" t="s">
        <v>378</v>
      </c>
      <c r="Q23" s="2" t="s">
        <v>389</v>
      </c>
      <c r="R23" s="2" t="s">
        <v>399</v>
      </c>
    </row>
    <row r="24" spans="1:18" ht="17" x14ac:dyDescent="0.25">
      <c r="A24" s="1" t="s">
        <v>22</v>
      </c>
      <c r="B24" s="1" t="str">
        <f t="shared" si="0"/>
        <v>position=&lt;-32638,  11076&gt;</v>
      </c>
      <c r="C24" s="3">
        <f t="shared" si="1"/>
        <v>11</v>
      </c>
      <c r="D24" s="3">
        <f t="shared" si="2"/>
        <v>17</v>
      </c>
      <c r="E24" s="2" t="str">
        <f t="shared" si="3"/>
        <v>-32638</v>
      </c>
      <c r="F24">
        <f t="shared" si="12"/>
        <v>25</v>
      </c>
      <c r="G24" t="str">
        <f t="shared" si="5"/>
        <v>11076</v>
      </c>
      <c r="H24" t="str">
        <f t="shared" si="6"/>
        <v xml:space="preserve"> velocity=&lt; 3, -1&gt;</v>
      </c>
      <c r="I24" s="3">
        <f t="shared" si="7"/>
        <v>12</v>
      </c>
      <c r="J24" s="3">
        <f t="shared" si="8"/>
        <v>14</v>
      </c>
      <c r="K24" s="2" t="str">
        <f t="shared" si="9"/>
        <v xml:space="preserve"> 3</v>
      </c>
      <c r="L24">
        <f t="shared" si="10"/>
        <v>18</v>
      </c>
      <c r="M24" t="str">
        <f t="shared" si="11"/>
        <v>-1</v>
      </c>
      <c r="O24" s="2" t="s">
        <v>352</v>
      </c>
      <c r="P24" s="2" t="s">
        <v>379</v>
      </c>
      <c r="Q24" s="2" t="s">
        <v>390</v>
      </c>
      <c r="R24" s="2" t="s">
        <v>393</v>
      </c>
    </row>
    <row r="25" spans="1:18" ht="17" x14ac:dyDescent="0.25">
      <c r="A25" s="1" t="s">
        <v>23</v>
      </c>
      <c r="B25" s="1" t="str">
        <f t="shared" si="0"/>
        <v>position=&lt; 43861,  32941&gt;</v>
      </c>
      <c r="C25" s="3">
        <f t="shared" si="1"/>
        <v>11</v>
      </c>
      <c r="D25" s="3">
        <f t="shared" si="2"/>
        <v>17</v>
      </c>
      <c r="E25" s="2" t="str">
        <f t="shared" si="3"/>
        <v xml:space="preserve"> 43861</v>
      </c>
      <c r="F25">
        <f t="shared" si="12"/>
        <v>25</v>
      </c>
      <c r="G25" t="str">
        <f t="shared" si="5"/>
        <v>32941</v>
      </c>
      <c r="H25" t="str">
        <f t="shared" si="6"/>
        <v xml:space="preserve"> velocity=&lt;-4, -3&gt;</v>
      </c>
      <c r="I25" s="3">
        <f t="shared" si="7"/>
        <v>12</v>
      </c>
      <c r="J25" s="3">
        <f t="shared" si="8"/>
        <v>14</v>
      </c>
      <c r="K25" s="2" t="str">
        <f t="shared" si="9"/>
        <v>-4</v>
      </c>
      <c r="L25">
        <f t="shared" si="10"/>
        <v>18</v>
      </c>
      <c r="M25" t="str">
        <f t="shared" si="11"/>
        <v>-3</v>
      </c>
      <c r="O25" s="2" t="s">
        <v>353</v>
      </c>
      <c r="P25" s="2" t="s">
        <v>368</v>
      </c>
      <c r="Q25" s="2" t="s">
        <v>391</v>
      </c>
      <c r="R25" s="2" t="s">
        <v>398</v>
      </c>
    </row>
    <row r="26" spans="1:18" ht="17" x14ac:dyDescent="0.25">
      <c r="A26" s="1" t="s">
        <v>24</v>
      </c>
      <c r="B26" s="1" t="str">
        <f t="shared" si="0"/>
        <v>position=&lt;-21699, -32656&gt;</v>
      </c>
      <c r="C26" s="3">
        <f t="shared" si="1"/>
        <v>11</v>
      </c>
      <c r="D26" s="3">
        <f t="shared" si="2"/>
        <v>17</v>
      </c>
      <c r="E26" s="2" t="str">
        <f t="shared" si="3"/>
        <v>-21699</v>
      </c>
      <c r="F26">
        <f t="shared" si="12"/>
        <v>25</v>
      </c>
      <c r="G26" t="str">
        <f t="shared" si="5"/>
        <v>-32656</v>
      </c>
      <c r="H26" t="str">
        <f t="shared" si="6"/>
        <v xml:space="preserve"> velocity=&lt; 2,  3&gt;</v>
      </c>
      <c r="I26" s="3">
        <f t="shared" si="7"/>
        <v>12</v>
      </c>
      <c r="J26" s="3">
        <f t="shared" si="8"/>
        <v>14</v>
      </c>
      <c r="K26" s="2" t="str">
        <f t="shared" si="9"/>
        <v xml:space="preserve"> 2</v>
      </c>
      <c r="L26">
        <f t="shared" si="10"/>
        <v>18</v>
      </c>
      <c r="M26" t="str">
        <f t="shared" si="11"/>
        <v>3</v>
      </c>
      <c r="O26" s="2" t="s">
        <v>354</v>
      </c>
      <c r="P26" s="2" t="s">
        <v>380</v>
      </c>
      <c r="Q26" s="2" t="s">
        <v>386</v>
      </c>
      <c r="R26" s="2" t="s">
        <v>396</v>
      </c>
    </row>
    <row r="27" spans="1:18" ht="17" x14ac:dyDescent="0.25">
      <c r="A27" s="1" t="s">
        <v>25</v>
      </c>
      <c r="B27" s="1" t="str">
        <f t="shared" si="0"/>
        <v>position=&lt; 11089,  11068&gt;</v>
      </c>
      <c r="C27" s="3">
        <f t="shared" si="1"/>
        <v>11</v>
      </c>
      <c r="D27" s="3">
        <f t="shared" si="2"/>
        <v>17</v>
      </c>
      <c r="E27" s="2" t="str">
        <f t="shared" si="3"/>
        <v xml:space="preserve"> 11089</v>
      </c>
      <c r="F27">
        <f t="shared" si="12"/>
        <v>25</v>
      </c>
      <c r="G27" t="str">
        <f t="shared" si="5"/>
        <v>11068</v>
      </c>
      <c r="H27" t="str">
        <f t="shared" si="6"/>
        <v xml:space="preserve"> velocity=&lt;-1, -1&gt;</v>
      </c>
      <c r="I27" s="3">
        <f t="shared" si="7"/>
        <v>12</v>
      </c>
      <c r="J27" s="3">
        <f t="shared" si="8"/>
        <v>14</v>
      </c>
      <c r="K27" s="2" t="str">
        <f t="shared" si="9"/>
        <v>-1</v>
      </c>
      <c r="L27">
        <f t="shared" si="10"/>
        <v>18</v>
      </c>
      <c r="M27" t="str">
        <f t="shared" si="11"/>
        <v>-1</v>
      </c>
      <c r="O27" s="2" t="s">
        <v>355</v>
      </c>
      <c r="P27" s="2" t="s">
        <v>381</v>
      </c>
      <c r="Q27" s="2" t="s">
        <v>393</v>
      </c>
      <c r="R27" s="2" t="s">
        <v>393</v>
      </c>
    </row>
    <row r="28" spans="1:18" ht="17" x14ac:dyDescent="0.25">
      <c r="A28" s="1" t="s">
        <v>26</v>
      </c>
      <c r="B28" s="1" t="str">
        <f t="shared" si="0"/>
        <v>position=&lt;-10805,  22000&gt;</v>
      </c>
      <c r="C28" s="3">
        <f t="shared" si="1"/>
        <v>11</v>
      </c>
      <c r="D28" s="3">
        <f t="shared" si="2"/>
        <v>17</v>
      </c>
      <c r="E28" s="2" t="str">
        <f t="shared" si="3"/>
        <v>-10805</v>
      </c>
      <c r="F28">
        <f t="shared" si="12"/>
        <v>25</v>
      </c>
      <c r="G28" t="str">
        <f t="shared" si="5"/>
        <v>22000</v>
      </c>
      <c r="H28" t="str">
        <f t="shared" si="6"/>
        <v xml:space="preserve"> velocity=&lt; 1, -2&gt;</v>
      </c>
      <c r="I28" s="3">
        <f t="shared" si="7"/>
        <v>12</v>
      </c>
      <c r="J28" s="3">
        <f t="shared" si="8"/>
        <v>14</v>
      </c>
      <c r="K28" s="2" t="str">
        <f t="shared" si="9"/>
        <v xml:space="preserve"> 1</v>
      </c>
      <c r="L28">
        <f t="shared" si="10"/>
        <v>18</v>
      </c>
      <c r="M28" t="str">
        <f t="shared" si="11"/>
        <v>-2</v>
      </c>
      <c r="O28" s="2" t="s">
        <v>356</v>
      </c>
      <c r="P28" s="2" t="s">
        <v>382</v>
      </c>
      <c r="Q28" s="2" t="s">
        <v>385</v>
      </c>
      <c r="R28" s="2" t="s">
        <v>388</v>
      </c>
    </row>
    <row r="29" spans="1:18" ht="17" x14ac:dyDescent="0.25">
      <c r="A29" s="1" t="s">
        <v>27</v>
      </c>
      <c r="B29" s="1" t="str">
        <f t="shared" si="0"/>
        <v>position=&lt;-43598,  54797&gt;</v>
      </c>
      <c r="C29" s="3">
        <f t="shared" si="1"/>
        <v>11</v>
      </c>
      <c r="D29" s="3">
        <f t="shared" si="2"/>
        <v>17</v>
      </c>
      <c r="E29" s="2" t="str">
        <f t="shared" si="3"/>
        <v>-43598</v>
      </c>
      <c r="F29">
        <f t="shared" si="12"/>
        <v>25</v>
      </c>
      <c r="G29" t="str">
        <f t="shared" si="5"/>
        <v>54797</v>
      </c>
      <c r="H29" t="str">
        <f t="shared" si="6"/>
        <v xml:space="preserve"> velocity=&lt; 4, -5&gt;</v>
      </c>
      <c r="I29" s="3">
        <f t="shared" si="7"/>
        <v>12</v>
      </c>
      <c r="J29" s="3">
        <f t="shared" si="8"/>
        <v>14</v>
      </c>
      <c r="K29" s="2" t="str">
        <f t="shared" si="9"/>
        <v xml:space="preserve"> 4</v>
      </c>
      <c r="L29">
        <f t="shared" si="10"/>
        <v>18</v>
      </c>
      <c r="M29" t="str">
        <f t="shared" si="11"/>
        <v>-5</v>
      </c>
      <c r="O29" s="2" t="s">
        <v>357</v>
      </c>
      <c r="P29" s="2" t="s">
        <v>383</v>
      </c>
      <c r="Q29" s="2" t="s">
        <v>389</v>
      </c>
      <c r="R29" s="2" t="s">
        <v>387</v>
      </c>
    </row>
    <row r="30" spans="1:18" ht="17" x14ac:dyDescent="0.25">
      <c r="A30" s="1" t="s">
        <v>28</v>
      </c>
      <c r="B30" s="1" t="str">
        <f t="shared" si="0"/>
        <v>position=&lt; 11065, -21728&gt;</v>
      </c>
      <c r="C30" s="3">
        <f t="shared" si="1"/>
        <v>11</v>
      </c>
      <c r="D30" s="3">
        <f t="shared" si="2"/>
        <v>17</v>
      </c>
      <c r="E30" s="2" t="str">
        <f t="shared" si="3"/>
        <v xml:space="preserve"> 11065</v>
      </c>
      <c r="F30">
        <f t="shared" si="12"/>
        <v>25</v>
      </c>
      <c r="G30" t="str">
        <f t="shared" si="5"/>
        <v>-21728</v>
      </c>
      <c r="H30" t="str">
        <f t="shared" si="6"/>
        <v xml:space="preserve"> velocity=&lt;-1,  2&gt;</v>
      </c>
      <c r="I30" s="3">
        <f t="shared" si="7"/>
        <v>12</v>
      </c>
      <c r="J30" s="3">
        <f t="shared" si="8"/>
        <v>14</v>
      </c>
      <c r="K30" s="2" t="str">
        <f t="shared" si="9"/>
        <v>-1</v>
      </c>
      <c r="L30">
        <f t="shared" si="10"/>
        <v>18</v>
      </c>
      <c r="M30" t="str">
        <f t="shared" si="11"/>
        <v>2</v>
      </c>
      <c r="O30" s="2" t="s">
        <v>358</v>
      </c>
      <c r="P30" s="2" t="s">
        <v>384</v>
      </c>
      <c r="Q30" s="2" t="s">
        <v>393</v>
      </c>
      <c r="R30" s="2" t="s">
        <v>399</v>
      </c>
    </row>
    <row r="31" spans="1:18" ht="17" x14ac:dyDescent="0.25">
      <c r="A31" s="1" t="s">
        <v>29</v>
      </c>
      <c r="B31" s="1" t="str">
        <f t="shared" si="0"/>
        <v>position=&lt; 54768,  54799&gt;</v>
      </c>
      <c r="C31" s="3">
        <f t="shared" si="1"/>
        <v>11</v>
      </c>
      <c r="D31" s="3">
        <f t="shared" si="2"/>
        <v>17</v>
      </c>
      <c r="E31" s="2" t="str">
        <f t="shared" si="3"/>
        <v xml:space="preserve"> 54768</v>
      </c>
      <c r="F31">
        <f t="shared" si="12"/>
        <v>25</v>
      </c>
      <c r="G31" t="str">
        <f t="shared" si="5"/>
        <v>54799</v>
      </c>
      <c r="H31" t="str">
        <f t="shared" si="6"/>
        <v xml:space="preserve"> velocity=&lt;-5, -5&gt;</v>
      </c>
      <c r="I31" s="3">
        <f t="shared" si="7"/>
        <v>12</v>
      </c>
      <c r="J31" s="3">
        <f t="shared" si="8"/>
        <v>14</v>
      </c>
      <c r="K31" s="2" t="str">
        <f t="shared" si="9"/>
        <v>-5</v>
      </c>
      <c r="L31">
        <f t="shared" si="10"/>
        <v>18</v>
      </c>
      <c r="M31" t="str">
        <f t="shared" si="11"/>
        <v>-5</v>
      </c>
      <c r="O31" s="2" t="s">
        <v>359</v>
      </c>
      <c r="P31" s="2" t="s">
        <v>364</v>
      </c>
      <c r="Q31" s="2" t="s">
        <v>387</v>
      </c>
      <c r="R31" s="2" t="s">
        <v>387</v>
      </c>
    </row>
    <row r="32" spans="1:18" ht="17" x14ac:dyDescent="0.25">
      <c r="A32" s="1" t="s">
        <v>30</v>
      </c>
      <c r="B32" s="1"/>
    </row>
    <row r="33" spans="1:2" ht="17" x14ac:dyDescent="0.25">
      <c r="A33" s="1" t="s">
        <v>31</v>
      </c>
      <c r="B33" s="1"/>
    </row>
    <row r="34" spans="1:2" ht="17" x14ac:dyDescent="0.25">
      <c r="A34" s="1" t="s">
        <v>32</v>
      </c>
      <c r="B34" s="1"/>
    </row>
    <row r="35" spans="1:2" ht="17" x14ac:dyDescent="0.25">
      <c r="A35" s="1" t="s">
        <v>33</v>
      </c>
      <c r="B35" s="1"/>
    </row>
    <row r="36" spans="1:2" ht="17" x14ac:dyDescent="0.25">
      <c r="A36" s="1" t="s">
        <v>34</v>
      </c>
      <c r="B36" s="1"/>
    </row>
    <row r="37" spans="1:2" ht="17" x14ac:dyDescent="0.25">
      <c r="A37" s="1" t="s">
        <v>35</v>
      </c>
      <c r="B37" s="1"/>
    </row>
    <row r="38" spans="1:2" ht="17" x14ac:dyDescent="0.25">
      <c r="A38" s="1" t="s">
        <v>36</v>
      </c>
      <c r="B38" s="1"/>
    </row>
    <row r="39" spans="1:2" ht="17" x14ac:dyDescent="0.25">
      <c r="A39" s="1" t="s">
        <v>37</v>
      </c>
      <c r="B39" s="1"/>
    </row>
    <row r="40" spans="1:2" ht="17" x14ac:dyDescent="0.25">
      <c r="A40" s="1" t="s">
        <v>38</v>
      </c>
      <c r="B40" s="1"/>
    </row>
    <row r="41" spans="1:2" ht="17" x14ac:dyDescent="0.25">
      <c r="A41" s="1" t="s">
        <v>39</v>
      </c>
      <c r="B41" s="1"/>
    </row>
    <row r="42" spans="1:2" ht="17" x14ac:dyDescent="0.25">
      <c r="A42" s="1" t="s">
        <v>40</v>
      </c>
      <c r="B42" s="1"/>
    </row>
    <row r="43" spans="1:2" ht="17" x14ac:dyDescent="0.25">
      <c r="A43" s="1" t="s">
        <v>41</v>
      </c>
      <c r="B43" s="1"/>
    </row>
    <row r="44" spans="1:2" ht="17" x14ac:dyDescent="0.25">
      <c r="A44" s="1" t="s">
        <v>42</v>
      </c>
      <c r="B44" s="1"/>
    </row>
    <row r="45" spans="1:2" ht="17" x14ac:dyDescent="0.25">
      <c r="A45" s="1" t="s">
        <v>43</v>
      </c>
      <c r="B45" s="1"/>
    </row>
    <row r="46" spans="1:2" ht="17" x14ac:dyDescent="0.25">
      <c r="A46" s="1" t="s">
        <v>44</v>
      </c>
      <c r="B46" s="1"/>
    </row>
    <row r="47" spans="1:2" ht="17" x14ac:dyDescent="0.25">
      <c r="A47" s="1" t="s">
        <v>45</v>
      </c>
      <c r="B47" s="1"/>
    </row>
    <row r="48" spans="1:2" ht="17" x14ac:dyDescent="0.25">
      <c r="A48" s="1" t="s">
        <v>46</v>
      </c>
      <c r="B48" s="1"/>
    </row>
    <row r="49" spans="1:2" ht="17" x14ac:dyDescent="0.25">
      <c r="A49" s="1" t="s">
        <v>47</v>
      </c>
      <c r="B49" s="1"/>
    </row>
    <row r="50" spans="1:2" ht="17" x14ac:dyDescent="0.25">
      <c r="A50" s="1" t="s">
        <v>48</v>
      </c>
      <c r="B50" s="1"/>
    </row>
    <row r="51" spans="1:2" ht="17" x14ac:dyDescent="0.25">
      <c r="A51" s="1" t="s">
        <v>49</v>
      </c>
      <c r="B51" s="1"/>
    </row>
    <row r="52" spans="1:2" ht="17" x14ac:dyDescent="0.25">
      <c r="A52" s="1" t="s">
        <v>50</v>
      </c>
      <c r="B52" s="1"/>
    </row>
    <row r="53" spans="1:2" ht="17" x14ac:dyDescent="0.25">
      <c r="A53" s="1" t="s">
        <v>51</v>
      </c>
      <c r="B53" s="1"/>
    </row>
    <row r="54" spans="1:2" ht="17" x14ac:dyDescent="0.25">
      <c r="A54" s="1" t="s">
        <v>52</v>
      </c>
      <c r="B54" s="1"/>
    </row>
    <row r="55" spans="1:2" ht="17" x14ac:dyDescent="0.25">
      <c r="A55" s="1" t="s">
        <v>53</v>
      </c>
      <c r="B55" s="1"/>
    </row>
    <row r="56" spans="1:2" ht="17" x14ac:dyDescent="0.25">
      <c r="A56" s="1" t="s">
        <v>54</v>
      </c>
      <c r="B56" s="1"/>
    </row>
    <row r="57" spans="1:2" ht="17" x14ac:dyDescent="0.25">
      <c r="A57" s="1" t="s">
        <v>55</v>
      </c>
      <c r="B57" s="1"/>
    </row>
    <row r="58" spans="1:2" ht="17" x14ac:dyDescent="0.25">
      <c r="A58" s="1" t="s">
        <v>56</v>
      </c>
      <c r="B58" s="1"/>
    </row>
    <row r="59" spans="1:2" ht="17" x14ac:dyDescent="0.25">
      <c r="A59" s="1" t="s">
        <v>57</v>
      </c>
      <c r="B59" s="1"/>
    </row>
    <row r="60" spans="1:2" ht="17" x14ac:dyDescent="0.25">
      <c r="A60" s="1" t="s">
        <v>58</v>
      </c>
      <c r="B60" s="1"/>
    </row>
    <row r="61" spans="1:2" ht="17" x14ac:dyDescent="0.25">
      <c r="A61" s="1" t="s">
        <v>59</v>
      </c>
      <c r="B61" s="1"/>
    </row>
    <row r="62" spans="1:2" ht="17" x14ac:dyDescent="0.25">
      <c r="A62" s="1" t="s">
        <v>60</v>
      </c>
      <c r="B62" s="1"/>
    </row>
    <row r="63" spans="1:2" ht="17" x14ac:dyDescent="0.25">
      <c r="A63" s="1" t="s">
        <v>61</v>
      </c>
      <c r="B63" s="1"/>
    </row>
    <row r="64" spans="1:2" ht="17" x14ac:dyDescent="0.25">
      <c r="A64" s="1" t="s">
        <v>62</v>
      </c>
      <c r="B64" s="1"/>
    </row>
    <row r="65" spans="1:2" ht="17" x14ac:dyDescent="0.25">
      <c r="A65" s="1" t="s">
        <v>63</v>
      </c>
      <c r="B65" s="1"/>
    </row>
    <row r="66" spans="1:2" ht="17" x14ac:dyDescent="0.25">
      <c r="A66" s="1" t="s">
        <v>64</v>
      </c>
      <c r="B66" s="1"/>
    </row>
    <row r="67" spans="1:2" ht="17" x14ac:dyDescent="0.25">
      <c r="A67" s="1" t="s">
        <v>65</v>
      </c>
      <c r="B67" s="1"/>
    </row>
    <row r="68" spans="1:2" ht="17" x14ac:dyDescent="0.25">
      <c r="A68" s="1" t="s">
        <v>66</v>
      </c>
      <c r="B68" s="1"/>
    </row>
    <row r="69" spans="1:2" ht="17" x14ac:dyDescent="0.25">
      <c r="A69" s="1" t="s">
        <v>67</v>
      </c>
      <c r="B69" s="1"/>
    </row>
    <row r="70" spans="1:2" ht="17" x14ac:dyDescent="0.25">
      <c r="A70" s="1" t="s">
        <v>68</v>
      </c>
      <c r="B70" s="1"/>
    </row>
    <row r="71" spans="1:2" ht="17" x14ac:dyDescent="0.25">
      <c r="A71" s="1" t="s">
        <v>69</v>
      </c>
      <c r="B71" s="1"/>
    </row>
    <row r="72" spans="1:2" ht="17" x14ac:dyDescent="0.25">
      <c r="A72" s="1" t="s">
        <v>70</v>
      </c>
      <c r="B72" s="1"/>
    </row>
    <row r="73" spans="1:2" ht="17" x14ac:dyDescent="0.25">
      <c r="A73" s="1" t="s">
        <v>71</v>
      </c>
      <c r="B73" s="1"/>
    </row>
    <row r="74" spans="1:2" ht="17" x14ac:dyDescent="0.25">
      <c r="A74" s="1" t="s">
        <v>72</v>
      </c>
      <c r="B74" s="1"/>
    </row>
    <row r="75" spans="1:2" ht="17" x14ac:dyDescent="0.25">
      <c r="A75" s="1" t="s">
        <v>73</v>
      </c>
      <c r="B75" s="1"/>
    </row>
    <row r="76" spans="1:2" ht="17" x14ac:dyDescent="0.25">
      <c r="A76" s="1" t="s">
        <v>74</v>
      </c>
      <c r="B76" s="1"/>
    </row>
    <row r="77" spans="1:2" ht="17" x14ac:dyDescent="0.25">
      <c r="A77" s="1" t="s">
        <v>75</v>
      </c>
      <c r="B77" s="1"/>
    </row>
    <row r="78" spans="1:2" ht="17" x14ac:dyDescent="0.25">
      <c r="A78" s="1" t="s">
        <v>76</v>
      </c>
      <c r="B78" s="1"/>
    </row>
    <row r="79" spans="1:2" ht="17" x14ac:dyDescent="0.25">
      <c r="A79" s="1" t="s">
        <v>77</v>
      </c>
      <c r="B79" s="1"/>
    </row>
    <row r="80" spans="1:2" ht="17" x14ac:dyDescent="0.25">
      <c r="A80" s="1" t="s">
        <v>78</v>
      </c>
      <c r="B80" s="1"/>
    </row>
    <row r="81" spans="1:2" ht="17" x14ac:dyDescent="0.25">
      <c r="A81" s="1" t="s">
        <v>79</v>
      </c>
      <c r="B81" s="1"/>
    </row>
    <row r="82" spans="1:2" ht="17" x14ac:dyDescent="0.25">
      <c r="A82" s="1" t="s">
        <v>80</v>
      </c>
      <c r="B82" s="1"/>
    </row>
    <row r="83" spans="1:2" ht="17" x14ac:dyDescent="0.25">
      <c r="A83" s="1" t="s">
        <v>81</v>
      </c>
      <c r="B83" s="1"/>
    </row>
    <row r="84" spans="1:2" ht="17" x14ac:dyDescent="0.25">
      <c r="A84" s="1" t="s">
        <v>82</v>
      </c>
      <c r="B84" s="1"/>
    </row>
    <row r="85" spans="1:2" ht="17" x14ac:dyDescent="0.25">
      <c r="A85" s="1" t="s">
        <v>83</v>
      </c>
      <c r="B85" s="1"/>
    </row>
    <row r="86" spans="1:2" ht="17" x14ac:dyDescent="0.25">
      <c r="A86" s="1" t="s">
        <v>84</v>
      </c>
      <c r="B86" s="1"/>
    </row>
    <row r="87" spans="1:2" ht="17" x14ac:dyDescent="0.25">
      <c r="A87" s="1" t="s">
        <v>85</v>
      </c>
      <c r="B87" s="1"/>
    </row>
    <row r="88" spans="1:2" ht="17" x14ac:dyDescent="0.25">
      <c r="A88" s="1" t="s">
        <v>86</v>
      </c>
      <c r="B88" s="1"/>
    </row>
    <row r="89" spans="1:2" ht="17" x14ac:dyDescent="0.25">
      <c r="A89" s="1" t="s">
        <v>87</v>
      </c>
      <c r="B89" s="1"/>
    </row>
    <row r="90" spans="1:2" ht="17" x14ac:dyDescent="0.25">
      <c r="A90" s="1" t="s">
        <v>88</v>
      </c>
      <c r="B90" s="1"/>
    </row>
    <row r="91" spans="1:2" ht="17" x14ac:dyDescent="0.25">
      <c r="A91" s="1" t="s">
        <v>89</v>
      </c>
      <c r="B91" s="1"/>
    </row>
    <row r="92" spans="1:2" ht="17" x14ac:dyDescent="0.25">
      <c r="A92" s="1" t="s">
        <v>90</v>
      </c>
      <c r="B92" s="1"/>
    </row>
    <row r="93" spans="1:2" ht="17" x14ac:dyDescent="0.25">
      <c r="A93" s="1" t="s">
        <v>91</v>
      </c>
      <c r="B93" s="1"/>
    </row>
    <row r="94" spans="1:2" ht="17" x14ac:dyDescent="0.25">
      <c r="A94" s="1" t="s">
        <v>92</v>
      </c>
      <c r="B94" s="1"/>
    </row>
    <row r="95" spans="1:2" ht="17" x14ac:dyDescent="0.25">
      <c r="A95" s="1" t="s">
        <v>93</v>
      </c>
      <c r="B95" s="1"/>
    </row>
    <row r="96" spans="1:2" ht="17" x14ac:dyDescent="0.25">
      <c r="A96" s="1" t="s">
        <v>94</v>
      </c>
      <c r="B96" s="1"/>
    </row>
    <row r="97" spans="1:2" ht="17" x14ac:dyDescent="0.25">
      <c r="A97" s="1" t="s">
        <v>95</v>
      </c>
      <c r="B97" s="1"/>
    </row>
    <row r="98" spans="1:2" ht="17" x14ac:dyDescent="0.25">
      <c r="A98" s="1" t="s">
        <v>96</v>
      </c>
      <c r="B98" s="1"/>
    </row>
    <row r="99" spans="1:2" ht="17" x14ac:dyDescent="0.25">
      <c r="A99" s="1" t="s">
        <v>97</v>
      </c>
      <c r="B99" s="1"/>
    </row>
    <row r="100" spans="1:2" ht="17" x14ac:dyDescent="0.25">
      <c r="A100" s="1" t="s">
        <v>98</v>
      </c>
      <c r="B100" s="1"/>
    </row>
    <row r="101" spans="1:2" ht="17" x14ac:dyDescent="0.25">
      <c r="A101" s="1" t="s">
        <v>99</v>
      </c>
      <c r="B101" s="1"/>
    </row>
    <row r="102" spans="1:2" ht="17" x14ac:dyDescent="0.25">
      <c r="A102" s="1" t="s">
        <v>100</v>
      </c>
      <c r="B102" s="1"/>
    </row>
    <row r="103" spans="1:2" ht="17" x14ac:dyDescent="0.25">
      <c r="A103" s="1" t="s">
        <v>101</v>
      </c>
      <c r="B103" s="1"/>
    </row>
    <row r="104" spans="1:2" ht="17" x14ac:dyDescent="0.25">
      <c r="A104" s="1" t="s">
        <v>102</v>
      </c>
      <c r="B104" s="1"/>
    </row>
    <row r="105" spans="1:2" ht="17" x14ac:dyDescent="0.25">
      <c r="A105" s="1" t="s">
        <v>103</v>
      </c>
      <c r="B105" s="1"/>
    </row>
    <row r="106" spans="1:2" ht="17" x14ac:dyDescent="0.25">
      <c r="A106" s="1" t="s">
        <v>104</v>
      </c>
      <c r="B106" s="1"/>
    </row>
    <row r="107" spans="1:2" ht="17" x14ac:dyDescent="0.25">
      <c r="A107" s="1" t="s">
        <v>105</v>
      </c>
      <c r="B107" s="1"/>
    </row>
    <row r="108" spans="1:2" ht="17" x14ac:dyDescent="0.25">
      <c r="A108" s="1" t="s">
        <v>106</v>
      </c>
      <c r="B108" s="1"/>
    </row>
    <row r="109" spans="1:2" ht="17" x14ac:dyDescent="0.25">
      <c r="A109" s="1" t="s">
        <v>107</v>
      </c>
      <c r="B109" s="1"/>
    </row>
    <row r="110" spans="1:2" ht="17" x14ac:dyDescent="0.25">
      <c r="A110" s="1" t="s">
        <v>108</v>
      </c>
      <c r="B110" s="1"/>
    </row>
    <row r="111" spans="1:2" ht="17" x14ac:dyDescent="0.25">
      <c r="A111" s="1" t="s">
        <v>109</v>
      </c>
      <c r="B111" s="1"/>
    </row>
    <row r="112" spans="1:2" ht="17" x14ac:dyDescent="0.25">
      <c r="A112" s="1" t="s">
        <v>110</v>
      </c>
      <c r="B112" s="1"/>
    </row>
    <row r="113" spans="1:2" ht="17" x14ac:dyDescent="0.25">
      <c r="A113" s="1" t="s">
        <v>111</v>
      </c>
      <c r="B113" s="1"/>
    </row>
    <row r="114" spans="1:2" ht="17" x14ac:dyDescent="0.25">
      <c r="A114" s="1" t="s">
        <v>112</v>
      </c>
      <c r="B114" s="1"/>
    </row>
    <row r="115" spans="1:2" ht="17" x14ac:dyDescent="0.25">
      <c r="A115" s="1" t="s">
        <v>113</v>
      </c>
      <c r="B115" s="1"/>
    </row>
    <row r="116" spans="1:2" ht="17" x14ac:dyDescent="0.25">
      <c r="A116" s="1" t="s">
        <v>114</v>
      </c>
      <c r="B116" s="1"/>
    </row>
    <row r="117" spans="1:2" ht="17" x14ac:dyDescent="0.25">
      <c r="A117" s="1" t="s">
        <v>115</v>
      </c>
      <c r="B117" s="1"/>
    </row>
    <row r="118" spans="1:2" ht="17" x14ac:dyDescent="0.25">
      <c r="A118" s="1" t="s">
        <v>116</v>
      </c>
      <c r="B118" s="1"/>
    </row>
    <row r="119" spans="1:2" ht="17" x14ac:dyDescent="0.25">
      <c r="A119" s="1" t="s">
        <v>117</v>
      </c>
      <c r="B119" s="1"/>
    </row>
    <row r="120" spans="1:2" ht="17" x14ac:dyDescent="0.25">
      <c r="A120" s="1" t="s">
        <v>118</v>
      </c>
      <c r="B120" s="1"/>
    </row>
    <row r="121" spans="1:2" ht="17" x14ac:dyDescent="0.25">
      <c r="A121" s="1" t="s">
        <v>119</v>
      </c>
      <c r="B121" s="1"/>
    </row>
    <row r="122" spans="1:2" ht="17" x14ac:dyDescent="0.25">
      <c r="A122" s="1" t="s">
        <v>120</v>
      </c>
      <c r="B122" s="1"/>
    </row>
    <row r="123" spans="1:2" ht="17" x14ac:dyDescent="0.25">
      <c r="A123" s="1" t="s">
        <v>121</v>
      </c>
      <c r="B123" s="1"/>
    </row>
    <row r="124" spans="1:2" ht="17" x14ac:dyDescent="0.25">
      <c r="A124" s="1" t="s">
        <v>122</v>
      </c>
      <c r="B124" s="1"/>
    </row>
    <row r="125" spans="1:2" ht="17" x14ac:dyDescent="0.25">
      <c r="A125" s="1" t="s">
        <v>123</v>
      </c>
      <c r="B125" s="1"/>
    </row>
    <row r="126" spans="1:2" ht="17" x14ac:dyDescent="0.25">
      <c r="A126" s="1" t="s">
        <v>124</v>
      </c>
      <c r="B126" s="1"/>
    </row>
    <row r="127" spans="1:2" ht="17" x14ac:dyDescent="0.25">
      <c r="A127" s="1" t="s">
        <v>125</v>
      </c>
      <c r="B127" s="1"/>
    </row>
    <row r="128" spans="1:2" ht="17" x14ac:dyDescent="0.25">
      <c r="A128" s="1" t="s">
        <v>126</v>
      </c>
      <c r="B128" s="1"/>
    </row>
    <row r="129" spans="1:2" ht="17" x14ac:dyDescent="0.25">
      <c r="A129" s="1" t="s">
        <v>127</v>
      </c>
      <c r="B129" s="1"/>
    </row>
    <row r="130" spans="1:2" ht="17" x14ac:dyDescent="0.25">
      <c r="A130" s="1" t="s">
        <v>128</v>
      </c>
      <c r="B130" s="1"/>
    </row>
    <row r="131" spans="1:2" ht="17" x14ac:dyDescent="0.25">
      <c r="A131" s="1" t="s">
        <v>129</v>
      </c>
      <c r="B131" s="1"/>
    </row>
    <row r="132" spans="1:2" ht="17" x14ac:dyDescent="0.25">
      <c r="A132" s="1" t="s">
        <v>130</v>
      </c>
      <c r="B132" s="1"/>
    </row>
    <row r="133" spans="1:2" ht="17" x14ac:dyDescent="0.25">
      <c r="A133" s="1" t="s">
        <v>131</v>
      </c>
      <c r="B133" s="1"/>
    </row>
    <row r="134" spans="1:2" ht="17" x14ac:dyDescent="0.25">
      <c r="A134" s="1" t="s">
        <v>132</v>
      </c>
      <c r="B134" s="1"/>
    </row>
    <row r="135" spans="1:2" ht="17" x14ac:dyDescent="0.25">
      <c r="A135" s="1" t="s">
        <v>133</v>
      </c>
      <c r="B135" s="1"/>
    </row>
    <row r="136" spans="1:2" ht="17" x14ac:dyDescent="0.25">
      <c r="A136" s="1" t="s">
        <v>134</v>
      </c>
      <c r="B136" s="1"/>
    </row>
    <row r="137" spans="1:2" ht="17" x14ac:dyDescent="0.25">
      <c r="A137" s="1" t="s">
        <v>135</v>
      </c>
      <c r="B137" s="1"/>
    </row>
    <row r="138" spans="1:2" ht="17" x14ac:dyDescent="0.25">
      <c r="A138" s="1" t="s">
        <v>136</v>
      </c>
      <c r="B138" s="1"/>
    </row>
    <row r="139" spans="1:2" ht="17" x14ac:dyDescent="0.25">
      <c r="A139" s="1" t="s">
        <v>137</v>
      </c>
      <c r="B139" s="1"/>
    </row>
    <row r="140" spans="1:2" ht="17" x14ac:dyDescent="0.25">
      <c r="A140" s="1" t="s">
        <v>138</v>
      </c>
      <c r="B140" s="1"/>
    </row>
    <row r="141" spans="1:2" ht="17" x14ac:dyDescent="0.25">
      <c r="A141" s="1" t="s">
        <v>139</v>
      </c>
      <c r="B141" s="1"/>
    </row>
    <row r="142" spans="1:2" ht="17" x14ac:dyDescent="0.25">
      <c r="A142" s="1" t="s">
        <v>140</v>
      </c>
      <c r="B142" s="1"/>
    </row>
    <row r="143" spans="1:2" ht="17" x14ac:dyDescent="0.25">
      <c r="A143" s="1" t="s">
        <v>141</v>
      </c>
      <c r="B143" s="1"/>
    </row>
    <row r="144" spans="1:2" ht="17" x14ac:dyDescent="0.25">
      <c r="A144" s="1" t="s">
        <v>142</v>
      </c>
      <c r="B144" s="1"/>
    </row>
    <row r="145" spans="1:2" ht="17" x14ac:dyDescent="0.25">
      <c r="A145" s="1" t="s">
        <v>143</v>
      </c>
      <c r="B145" s="1"/>
    </row>
    <row r="146" spans="1:2" ht="17" x14ac:dyDescent="0.25">
      <c r="A146" s="1" t="s">
        <v>144</v>
      </c>
      <c r="B146" s="1"/>
    </row>
    <row r="147" spans="1:2" ht="17" x14ac:dyDescent="0.25">
      <c r="A147" s="1" t="s">
        <v>145</v>
      </c>
      <c r="B147" s="1"/>
    </row>
    <row r="148" spans="1:2" ht="17" x14ac:dyDescent="0.25">
      <c r="A148" s="1" t="s">
        <v>146</v>
      </c>
      <c r="B148" s="1"/>
    </row>
    <row r="149" spans="1:2" ht="17" x14ac:dyDescent="0.25">
      <c r="A149" s="1" t="s">
        <v>147</v>
      </c>
      <c r="B149" s="1"/>
    </row>
    <row r="150" spans="1:2" ht="17" x14ac:dyDescent="0.25">
      <c r="A150" s="1" t="s">
        <v>148</v>
      </c>
      <c r="B150" s="1"/>
    </row>
    <row r="151" spans="1:2" ht="17" x14ac:dyDescent="0.25">
      <c r="A151" s="1" t="s">
        <v>149</v>
      </c>
      <c r="B151" s="1"/>
    </row>
    <row r="152" spans="1:2" ht="17" x14ac:dyDescent="0.25">
      <c r="A152" s="1" t="s">
        <v>150</v>
      </c>
      <c r="B152" s="1"/>
    </row>
    <row r="153" spans="1:2" ht="17" x14ac:dyDescent="0.25">
      <c r="A153" s="1" t="s">
        <v>151</v>
      </c>
      <c r="B153" s="1"/>
    </row>
    <row r="154" spans="1:2" ht="17" x14ac:dyDescent="0.25">
      <c r="A154" s="1" t="s">
        <v>152</v>
      </c>
      <c r="B154" s="1"/>
    </row>
    <row r="155" spans="1:2" ht="17" x14ac:dyDescent="0.25">
      <c r="A155" s="1" t="s">
        <v>153</v>
      </c>
      <c r="B155" s="1"/>
    </row>
    <row r="156" spans="1:2" ht="17" x14ac:dyDescent="0.25">
      <c r="A156" s="1" t="s">
        <v>154</v>
      </c>
      <c r="B156" s="1"/>
    </row>
    <row r="157" spans="1:2" ht="17" x14ac:dyDescent="0.25">
      <c r="A157" s="1" t="s">
        <v>155</v>
      </c>
      <c r="B157" s="1"/>
    </row>
    <row r="158" spans="1:2" ht="17" x14ac:dyDescent="0.25">
      <c r="A158" s="1" t="s">
        <v>156</v>
      </c>
      <c r="B158" s="1"/>
    </row>
    <row r="159" spans="1:2" ht="17" x14ac:dyDescent="0.25">
      <c r="A159" s="1" t="s">
        <v>157</v>
      </c>
      <c r="B159" s="1"/>
    </row>
    <row r="160" spans="1:2" ht="17" x14ac:dyDescent="0.25">
      <c r="A160" s="1" t="s">
        <v>158</v>
      </c>
      <c r="B160" s="1"/>
    </row>
    <row r="161" spans="1:2" ht="17" x14ac:dyDescent="0.25">
      <c r="A161" s="1" t="s">
        <v>159</v>
      </c>
      <c r="B161" s="1"/>
    </row>
    <row r="162" spans="1:2" ht="17" x14ac:dyDescent="0.25">
      <c r="A162" s="1" t="s">
        <v>160</v>
      </c>
      <c r="B162" s="1"/>
    </row>
    <row r="163" spans="1:2" ht="17" x14ac:dyDescent="0.25">
      <c r="A163" s="1" t="s">
        <v>161</v>
      </c>
      <c r="B163" s="1"/>
    </row>
    <row r="164" spans="1:2" ht="17" x14ac:dyDescent="0.25">
      <c r="A164" s="1" t="s">
        <v>162</v>
      </c>
      <c r="B164" s="1"/>
    </row>
    <row r="165" spans="1:2" ht="17" x14ac:dyDescent="0.25">
      <c r="A165" s="1" t="s">
        <v>163</v>
      </c>
      <c r="B165" s="1"/>
    </row>
    <row r="166" spans="1:2" ht="17" x14ac:dyDescent="0.25">
      <c r="A166" s="1" t="s">
        <v>164</v>
      </c>
      <c r="B166" s="1"/>
    </row>
    <row r="167" spans="1:2" ht="17" x14ac:dyDescent="0.25">
      <c r="A167" s="1" t="s">
        <v>165</v>
      </c>
      <c r="B167" s="1"/>
    </row>
    <row r="168" spans="1:2" ht="17" x14ac:dyDescent="0.25">
      <c r="A168" s="1" t="s">
        <v>166</v>
      </c>
      <c r="B168" s="1"/>
    </row>
    <row r="169" spans="1:2" ht="17" x14ac:dyDescent="0.25">
      <c r="A169" s="1" t="s">
        <v>167</v>
      </c>
      <c r="B169" s="1"/>
    </row>
    <row r="170" spans="1:2" ht="17" x14ac:dyDescent="0.25">
      <c r="A170" s="1" t="s">
        <v>168</v>
      </c>
      <c r="B170" s="1"/>
    </row>
    <row r="171" spans="1:2" ht="17" x14ac:dyDescent="0.25">
      <c r="A171" s="1" t="s">
        <v>169</v>
      </c>
      <c r="B171" s="1"/>
    </row>
    <row r="172" spans="1:2" ht="17" x14ac:dyDescent="0.25">
      <c r="A172" s="1" t="s">
        <v>170</v>
      </c>
      <c r="B172" s="1"/>
    </row>
    <row r="173" spans="1:2" ht="17" x14ac:dyDescent="0.25">
      <c r="A173" s="1" t="s">
        <v>171</v>
      </c>
      <c r="B173" s="1"/>
    </row>
    <row r="174" spans="1:2" ht="17" x14ac:dyDescent="0.25">
      <c r="A174" s="1" t="s">
        <v>172</v>
      </c>
      <c r="B174" s="1"/>
    </row>
    <row r="175" spans="1:2" ht="17" x14ac:dyDescent="0.25">
      <c r="A175" s="1" t="s">
        <v>173</v>
      </c>
      <c r="B175" s="1"/>
    </row>
    <row r="176" spans="1:2" ht="17" x14ac:dyDescent="0.25">
      <c r="A176" s="1" t="s">
        <v>174</v>
      </c>
      <c r="B176" s="1"/>
    </row>
    <row r="177" spans="1:2" ht="17" x14ac:dyDescent="0.25">
      <c r="A177" s="1" t="s">
        <v>175</v>
      </c>
      <c r="B177" s="1"/>
    </row>
    <row r="178" spans="1:2" ht="17" x14ac:dyDescent="0.25">
      <c r="A178" s="1" t="s">
        <v>176</v>
      </c>
      <c r="B178" s="1"/>
    </row>
    <row r="179" spans="1:2" ht="17" x14ac:dyDescent="0.25">
      <c r="A179" s="1" t="s">
        <v>177</v>
      </c>
      <c r="B179" s="1"/>
    </row>
    <row r="180" spans="1:2" ht="17" x14ac:dyDescent="0.25">
      <c r="A180" s="1" t="s">
        <v>178</v>
      </c>
      <c r="B180" s="1"/>
    </row>
    <row r="181" spans="1:2" ht="17" x14ac:dyDescent="0.25">
      <c r="A181" s="1" t="s">
        <v>179</v>
      </c>
      <c r="B181" s="1"/>
    </row>
    <row r="182" spans="1:2" ht="17" x14ac:dyDescent="0.25">
      <c r="A182" s="1" t="s">
        <v>180</v>
      </c>
      <c r="B182" s="1"/>
    </row>
    <row r="183" spans="1:2" ht="17" x14ac:dyDescent="0.25">
      <c r="A183" s="1" t="s">
        <v>181</v>
      </c>
      <c r="B183" s="1"/>
    </row>
    <row r="184" spans="1:2" ht="17" x14ac:dyDescent="0.25">
      <c r="A184" s="1" t="s">
        <v>182</v>
      </c>
      <c r="B184" s="1"/>
    </row>
    <row r="185" spans="1:2" ht="17" x14ac:dyDescent="0.25">
      <c r="A185" s="1" t="s">
        <v>183</v>
      </c>
      <c r="B185" s="1"/>
    </row>
    <row r="186" spans="1:2" ht="17" x14ac:dyDescent="0.25">
      <c r="A186" s="1" t="s">
        <v>184</v>
      </c>
      <c r="B186" s="1"/>
    </row>
    <row r="187" spans="1:2" ht="17" x14ac:dyDescent="0.25">
      <c r="A187" s="1" t="s">
        <v>185</v>
      </c>
      <c r="B187" s="1"/>
    </row>
    <row r="188" spans="1:2" ht="17" x14ac:dyDescent="0.25">
      <c r="A188" s="1" t="s">
        <v>186</v>
      </c>
      <c r="B188" s="1"/>
    </row>
    <row r="189" spans="1:2" ht="17" x14ac:dyDescent="0.25">
      <c r="A189" s="1" t="s">
        <v>187</v>
      </c>
      <c r="B189" s="1"/>
    </row>
    <row r="190" spans="1:2" ht="17" x14ac:dyDescent="0.25">
      <c r="A190" s="1" t="s">
        <v>188</v>
      </c>
      <c r="B190" s="1"/>
    </row>
    <row r="191" spans="1:2" ht="17" x14ac:dyDescent="0.25">
      <c r="A191" s="1" t="s">
        <v>189</v>
      </c>
      <c r="B191" s="1"/>
    </row>
    <row r="192" spans="1:2" ht="17" x14ac:dyDescent="0.25">
      <c r="A192" s="1" t="s">
        <v>190</v>
      </c>
      <c r="B192" s="1"/>
    </row>
    <row r="193" spans="1:2" ht="17" x14ac:dyDescent="0.25">
      <c r="A193" s="1" t="s">
        <v>191</v>
      </c>
      <c r="B193" s="1"/>
    </row>
    <row r="194" spans="1:2" ht="17" x14ac:dyDescent="0.25">
      <c r="A194" s="1" t="s">
        <v>192</v>
      </c>
      <c r="B194" s="1"/>
    </row>
    <row r="195" spans="1:2" ht="17" x14ac:dyDescent="0.25">
      <c r="A195" s="1" t="s">
        <v>193</v>
      </c>
      <c r="B195" s="1"/>
    </row>
    <row r="196" spans="1:2" ht="17" x14ac:dyDescent="0.25">
      <c r="A196" s="1" t="s">
        <v>194</v>
      </c>
      <c r="B196" s="1"/>
    </row>
    <row r="197" spans="1:2" ht="17" x14ac:dyDescent="0.25">
      <c r="A197" s="1" t="s">
        <v>195</v>
      </c>
      <c r="B197" s="1"/>
    </row>
    <row r="198" spans="1:2" ht="17" x14ac:dyDescent="0.25">
      <c r="A198" s="1" t="s">
        <v>196</v>
      </c>
      <c r="B198" s="1"/>
    </row>
    <row r="199" spans="1:2" ht="17" x14ac:dyDescent="0.25">
      <c r="A199" s="1" t="s">
        <v>197</v>
      </c>
      <c r="B199" s="1"/>
    </row>
    <row r="200" spans="1:2" ht="17" x14ac:dyDescent="0.25">
      <c r="A200" s="1" t="s">
        <v>198</v>
      </c>
      <c r="B200" s="1"/>
    </row>
    <row r="201" spans="1:2" ht="17" x14ac:dyDescent="0.25">
      <c r="A201" s="1" t="s">
        <v>199</v>
      </c>
      <c r="B201" s="1"/>
    </row>
    <row r="202" spans="1:2" ht="17" x14ac:dyDescent="0.25">
      <c r="A202" s="1" t="s">
        <v>200</v>
      </c>
      <c r="B202" s="1"/>
    </row>
    <row r="203" spans="1:2" ht="17" x14ac:dyDescent="0.25">
      <c r="A203" s="1" t="s">
        <v>201</v>
      </c>
      <c r="B203" s="1"/>
    </row>
    <row r="204" spans="1:2" ht="17" x14ac:dyDescent="0.25">
      <c r="A204" s="1" t="s">
        <v>202</v>
      </c>
      <c r="B204" s="1"/>
    </row>
    <row r="205" spans="1:2" ht="17" x14ac:dyDescent="0.25">
      <c r="A205" s="1" t="s">
        <v>203</v>
      </c>
      <c r="B205" s="1"/>
    </row>
    <row r="206" spans="1:2" ht="17" x14ac:dyDescent="0.25">
      <c r="A206" s="1" t="s">
        <v>204</v>
      </c>
      <c r="B206" s="1"/>
    </row>
    <row r="207" spans="1:2" ht="17" x14ac:dyDescent="0.25">
      <c r="A207" s="1" t="s">
        <v>205</v>
      </c>
      <c r="B207" s="1"/>
    </row>
    <row r="208" spans="1:2" ht="17" x14ac:dyDescent="0.25">
      <c r="A208" s="1" t="s">
        <v>206</v>
      </c>
      <c r="B208" s="1"/>
    </row>
    <row r="209" spans="1:2" ht="17" x14ac:dyDescent="0.25">
      <c r="A209" s="1" t="s">
        <v>207</v>
      </c>
      <c r="B209" s="1"/>
    </row>
    <row r="210" spans="1:2" ht="17" x14ac:dyDescent="0.25">
      <c r="A210" s="1" t="s">
        <v>208</v>
      </c>
      <c r="B210" s="1"/>
    </row>
    <row r="211" spans="1:2" ht="17" x14ac:dyDescent="0.25">
      <c r="A211" s="1" t="s">
        <v>209</v>
      </c>
      <c r="B211" s="1"/>
    </row>
    <row r="212" spans="1:2" ht="17" x14ac:dyDescent="0.25">
      <c r="A212" s="1" t="s">
        <v>210</v>
      </c>
      <c r="B212" s="1"/>
    </row>
    <row r="213" spans="1:2" ht="17" x14ac:dyDescent="0.25">
      <c r="A213" s="1" t="s">
        <v>211</v>
      </c>
      <c r="B213" s="1"/>
    </row>
    <row r="214" spans="1:2" ht="17" x14ac:dyDescent="0.25">
      <c r="A214" s="1" t="s">
        <v>212</v>
      </c>
      <c r="B214" s="1"/>
    </row>
    <row r="215" spans="1:2" ht="17" x14ac:dyDescent="0.25">
      <c r="A215" s="1" t="s">
        <v>213</v>
      </c>
      <c r="B215" s="1"/>
    </row>
    <row r="216" spans="1:2" ht="17" x14ac:dyDescent="0.25">
      <c r="A216" s="1" t="s">
        <v>214</v>
      </c>
      <c r="B216" s="1"/>
    </row>
    <row r="217" spans="1:2" ht="17" x14ac:dyDescent="0.25">
      <c r="A217" s="1" t="s">
        <v>215</v>
      </c>
      <c r="B217" s="1"/>
    </row>
    <row r="218" spans="1:2" ht="17" x14ac:dyDescent="0.25">
      <c r="A218" s="1" t="s">
        <v>216</v>
      </c>
      <c r="B218" s="1"/>
    </row>
    <row r="219" spans="1:2" ht="17" x14ac:dyDescent="0.25">
      <c r="A219" s="1" t="s">
        <v>217</v>
      </c>
      <c r="B219" s="1"/>
    </row>
    <row r="220" spans="1:2" ht="17" x14ac:dyDescent="0.25">
      <c r="A220" s="1" t="s">
        <v>218</v>
      </c>
      <c r="B220" s="1"/>
    </row>
    <row r="221" spans="1:2" ht="17" x14ac:dyDescent="0.25">
      <c r="A221" s="1" t="s">
        <v>219</v>
      </c>
      <c r="B221" s="1"/>
    </row>
    <row r="222" spans="1:2" ht="17" x14ac:dyDescent="0.25">
      <c r="A222" s="1" t="s">
        <v>220</v>
      </c>
      <c r="B222" s="1"/>
    </row>
    <row r="223" spans="1:2" ht="17" x14ac:dyDescent="0.25">
      <c r="A223" s="1" t="s">
        <v>221</v>
      </c>
      <c r="B223" s="1"/>
    </row>
    <row r="224" spans="1:2" ht="17" x14ac:dyDescent="0.25">
      <c r="A224" s="1" t="s">
        <v>222</v>
      </c>
      <c r="B224" s="1"/>
    </row>
    <row r="225" spans="1:2" ht="17" x14ac:dyDescent="0.25">
      <c r="A225" s="1" t="s">
        <v>223</v>
      </c>
      <c r="B225" s="1"/>
    </row>
    <row r="226" spans="1:2" ht="17" x14ac:dyDescent="0.25">
      <c r="A226" s="1" t="s">
        <v>224</v>
      </c>
      <c r="B226" s="1"/>
    </row>
    <row r="227" spans="1:2" ht="17" x14ac:dyDescent="0.25">
      <c r="A227" s="1" t="s">
        <v>225</v>
      </c>
      <c r="B227" s="1"/>
    </row>
    <row r="228" spans="1:2" ht="17" x14ac:dyDescent="0.25">
      <c r="A228" s="1" t="s">
        <v>226</v>
      </c>
      <c r="B228" s="1"/>
    </row>
    <row r="229" spans="1:2" ht="17" x14ac:dyDescent="0.25">
      <c r="A229" s="1" t="s">
        <v>227</v>
      </c>
      <c r="B229" s="1"/>
    </row>
    <row r="230" spans="1:2" ht="17" x14ac:dyDescent="0.25">
      <c r="A230" s="1" t="s">
        <v>228</v>
      </c>
      <c r="B230" s="1"/>
    </row>
    <row r="231" spans="1:2" ht="17" x14ac:dyDescent="0.25">
      <c r="A231" s="1" t="s">
        <v>229</v>
      </c>
      <c r="B231" s="1"/>
    </row>
    <row r="232" spans="1:2" ht="17" x14ac:dyDescent="0.25">
      <c r="A232" s="1" t="s">
        <v>230</v>
      </c>
      <c r="B232" s="1"/>
    </row>
    <row r="233" spans="1:2" ht="17" x14ac:dyDescent="0.25">
      <c r="A233" s="1" t="s">
        <v>231</v>
      </c>
      <c r="B233" s="1"/>
    </row>
    <row r="234" spans="1:2" ht="17" x14ac:dyDescent="0.25">
      <c r="A234" s="1" t="s">
        <v>232</v>
      </c>
      <c r="B234" s="1"/>
    </row>
    <row r="235" spans="1:2" ht="17" x14ac:dyDescent="0.25">
      <c r="A235" s="1" t="s">
        <v>233</v>
      </c>
      <c r="B235" s="1"/>
    </row>
    <row r="236" spans="1:2" ht="17" x14ac:dyDescent="0.25">
      <c r="A236" s="1" t="s">
        <v>234</v>
      </c>
      <c r="B236" s="1"/>
    </row>
    <row r="237" spans="1:2" ht="17" x14ac:dyDescent="0.25">
      <c r="A237" s="1" t="s">
        <v>235</v>
      </c>
      <c r="B237" s="1"/>
    </row>
    <row r="238" spans="1:2" ht="17" x14ac:dyDescent="0.25">
      <c r="A238" s="1" t="s">
        <v>236</v>
      </c>
      <c r="B238" s="1"/>
    </row>
    <row r="239" spans="1:2" ht="17" x14ac:dyDescent="0.25">
      <c r="A239" s="1" t="s">
        <v>237</v>
      </c>
      <c r="B239" s="1"/>
    </row>
    <row r="240" spans="1:2" ht="17" x14ac:dyDescent="0.25">
      <c r="A240" s="1" t="s">
        <v>238</v>
      </c>
      <c r="B240" s="1"/>
    </row>
    <row r="241" spans="1:2" ht="17" x14ac:dyDescent="0.25">
      <c r="A241" s="1" t="s">
        <v>239</v>
      </c>
      <c r="B241" s="1"/>
    </row>
    <row r="242" spans="1:2" ht="17" x14ac:dyDescent="0.25">
      <c r="A242" s="1" t="s">
        <v>240</v>
      </c>
      <c r="B242" s="1"/>
    </row>
    <row r="243" spans="1:2" ht="17" x14ac:dyDescent="0.25">
      <c r="A243" s="1" t="s">
        <v>241</v>
      </c>
      <c r="B243" s="1"/>
    </row>
    <row r="244" spans="1:2" ht="17" x14ac:dyDescent="0.25">
      <c r="A244" s="1" t="s">
        <v>242</v>
      </c>
      <c r="B244" s="1"/>
    </row>
    <row r="245" spans="1:2" ht="17" x14ac:dyDescent="0.25">
      <c r="A245" s="1" t="s">
        <v>243</v>
      </c>
      <c r="B245" s="1"/>
    </row>
    <row r="246" spans="1:2" ht="17" x14ac:dyDescent="0.25">
      <c r="A246" s="1" t="s">
        <v>244</v>
      </c>
      <c r="B246" s="1"/>
    </row>
    <row r="247" spans="1:2" ht="17" x14ac:dyDescent="0.25">
      <c r="A247" s="1" t="s">
        <v>245</v>
      </c>
      <c r="B247" s="1"/>
    </row>
    <row r="248" spans="1:2" ht="17" x14ac:dyDescent="0.25">
      <c r="A248" s="1" t="s">
        <v>246</v>
      </c>
      <c r="B248" s="1"/>
    </row>
    <row r="249" spans="1:2" ht="17" x14ac:dyDescent="0.25">
      <c r="A249" s="1" t="s">
        <v>247</v>
      </c>
      <c r="B249" s="1"/>
    </row>
    <row r="250" spans="1:2" ht="17" x14ac:dyDescent="0.25">
      <c r="A250" s="1" t="s">
        <v>248</v>
      </c>
      <c r="B250" s="1"/>
    </row>
    <row r="251" spans="1:2" ht="17" x14ac:dyDescent="0.25">
      <c r="A251" s="1" t="s">
        <v>249</v>
      </c>
      <c r="B251" s="1"/>
    </row>
    <row r="252" spans="1:2" ht="17" x14ac:dyDescent="0.25">
      <c r="A252" s="1" t="s">
        <v>250</v>
      </c>
      <c r="B252" s="1"/>
    </row>
    <row r="253" spans="1:2" ht="17" x14ac:dyDescent="0.25">
      <c r="A253" s="1" t="s">
        <v>251</v>
      </c>
      <c r="B253" s="1"/>
    </row>
    <row r="254" spans="1:2" ht="17" x14ac:dyDescent="0.25">
      <c r="A254" s="1" t="s">
        <v>252</v>
      </c>
      <c r="B254" s="1"/>
    </row>
    <row r="255" spans="1:2" ht="17" x14ac:dyDescent="0.25">
      <c r="A255" s="1" t="s">
        <v>253</v>
      </c>
      <c r="B255" s="1"/>
    </row>
    <row r="256" spans="1:2" ht="17" x14ac:dyDescent="0.25">
      <c r="A256" s="1" t="s">
        <v>254</v>
      </c>
      <c r="B256" s="1"/>
    </row>
    <row r="257" spans="1:2" ht="17" x14ac:dyDescent="0.25">
      <c r="A257" s="1" t="s">
        <v>255</v>
      </c>
      <c r="B257" s="1"/>
    </row>
    <row r="258" spans="1:2" ht="17" x14ac:dyDescent="0.25">
      <c r="A258" s="1" t="s">
        <v>256</v>
      </c>
      <c r="B258" s="1"/>
    </row>
    <row r="259" spans="1:2" ht="17" x14ac:dyDescent="0.25">
      <c r="A259" s="1" t="s">
        <v>257</v>
      </c>
      <c r="B259" s="1"/>
    </row>
    <row r="260" spans="1:2" ht="17" x14ac:dyDescent="0.25">
      <c r="A260" s="1" t="s">
        <v>258</v>
      </c>
      <c r="B260" s="1"/>
    </row>
    <row r="261" spans="1:2" ht="17" x14ac:dyDescent="0.25">
      <c r="A261" s="1" t="s">
        <v>259</v>
      </c>
      <c r="B261" s="1"/>
    </row>
    <row r="262" spans="1:2" ht="17" x14ac:dyDescent="0.25">
      <c r="A262" s="1" t="s">
        <v>260</v>
      </c>
      <c r="B262" s="1"/>
    </row>
    <row r="263" spans="1:2" ht="17" x14ac:dyDescent="0.25">
      <c r="A263" s="1" t="s">
        <v>261</v>
      </c>
      <c r="B263" s="1"/>
    </row>
    <row r="264" spans="1:2" ht="17" x14ac:dyDescent="0.25">
      <c r="A264" s="1" t="s">
        <v>262</v>
      </c>
      <c r="B264" s="1"/>
    </row>
    <row r="265" spans="1:2" ht="17" x14ac:dyDescent="0.25">
      <c r="A265" s="1" t="s">
        <v>263</v>
      </c>
      <c r="B265" s="1"/>
    </row>
    <row r="266" spans="1:2" ht="17" x14ac:dyDescent="0.25">
      <c r="A266" s="1" t="s">
        <v>264</v>
      </c>
      <c r="B266" s="1"/>
    </row>
    <row r="267" spans="1:2" ht="17" x14ac:dyDescent="0.25">
      <c r="A267" s="1" t="s">
        <v>265</v>
      </c>
      <c r="B267" s="1"/>
    </row>
    <row r="268" spans="1:2" ht="17" x14ac:dyDescent="0.25">
      <c r="A268" s="1" t="s">
        <v>266</v>
      </c>
      <c r="B268" s="1"/>
    </row>
    <row r="269" spans="1:2" ht="17" x14ac:dyDescent="0.25">
      <c r="A269" s="1" t="s">
        <v>267</v>
      </c>
      <c r="B269" s="1"/>
    </row>
    <row r="270" spans="1:2" ht="17" x14ac:dyDescent="0.25">
      <c r="A270" s="1" t="s">
        <v>268</v>
      </c>
      <c r="B270" s="1"/>
    </row>
    <row r="271" spans="1:2" ht="17" x14ac:dyDescent="0.25">
      <c r="A271" s="1" t="s">
        <v>269</v>
      </c>
      <c r="B271" s="1"/>
    </row>
    <row r="272" spans="1:2" ht="17" x14ac:dyDescent="0.25">
      <c r="A272" s="1" t="s">
        <v>255</v>
      </c>
      <c r="B272" s="1"/>
    </row>
    <row r="273" spans="1:2" ht="17" x14ac:dyDescent="0.25">
      <c r="A273" s="1" t="s">
        <v>270</v>
      </c>
      <c r="B273" s="1"/>
    </row>
    <row r="274" spans="1:2" ht="17" x14ac:dyDescent="0.25">
      <c r="A274" s="1" t="s">
        <v>271</v>
      </c>
      <c r="B274" s="1"/>
    </row>
    <row r="275" spans="1:2" ht="17" x14ac:dyDescent="0.25">
      <c r="A275" s="1" t="s">
        <v>272</v>
      </c>
      <c r="B275" s="1"/>
    </row>
    <row r="276" spans="1:2" ht="17" x14ac:dyDescent="0.25">
      <c r="A276" s="1" t="s">
        <v>273</v>
      </c>
      <c r="B276" s="1"/>
    </row>
    <row r="277" spans="1:2" ht="17" x14ac:dyDescent="0.25">
      <c r="A277" s="1" t="s">
        <v>274</v>
      </c>
      <c r="B277" s="1"/>
    </row>
    <row r="278" spans="1:2" ht="17" x14ac:dyDescent="0.25">
      <c r="A278" s="1" t="s">
        <v>275</v>
      </c>
      <c r="B278" s="1"/>
    </row>
    <row r="279" spans="1:2" ht="17" x14ac:dyDescent="0.25">
      <c r="A279" s="1" t="s">
        <v>276</v>
      </c>
      <c r="B279" s="1"/>
    </row>
    <row r="280" spans="1:2" ht="17" x14ac:dyDescent="0.25">
      <c r="A280" s="1" t="s">
        <v>277</v>
      </c>
      <c r="B280" s="1"/>
    </row>
    <row r="281" spans="1:2" ht="17" x14ac:dyDescent="0.25">
      <c r="A281" s="1" t="s">
        <v>278</v>
      </c>
      <c r="B281" s="1"/>
    </row>
    <row r="282" spans="1:2" ht="17" x14ac:dyDescent="0.25">
      <c r="A282" s="1" t="s">
        <v>279</v>
      </c>
      <c r="B282" s="1"/>
    </row>
    <row r="283" spans="1:2" ht="17" x14ac:dyDescent="0.25">
      <c r="A283" s="1" t="s">
        <v>280</v>
      </c>
      <c r="B283" s="1"/>
    </row>
    <row r="284" spans="1:2" ht="17" x14ac:dyDescent="0.25">
      <c r="A284" s="1" t="s">
        <v>281</v>
      </c>
      <c r="B284" s="1"/>
    </row>
    <row r="285" spans="1:2" ht="17" x14ac:dyDescent="0.25">
      <c r="A285" s="1" t="s">
        <v>282</v>
      </c>
      <c r="B285" s="1"/>
    </row>
    <row r="286" spans="1:2" ht="17" x14ac:dyDescent="0.25">
      <c r="A286" s="1" t="s">
        <v>283</v>
      </c>
      <c r="B286" s="1"/>
    </row>
    <row r="287" spans="1:2" ht="17" x14ac:dyDescent="0.25">
      <c r="A287" s="1" t="s">
        <v>284</v>
      </c>
      <c r="B287" s="1"/>
    </row>
    <row r="288" spans="1:2" ht="17" x14ac:dyDescent="0.25">
      <c r="A288" s="1" t="s">
        <v>285</v>
      </c>
      <c r="B288" s="1"/>
    </row>
    <row r="289" spans="1:2" ht="17" x14ac:dyDescent="0.25">
      <c r="A289" s="1" t="s">
        <v>286</v>
      </c>
      <c r="B289" s="1"/>
    </row>
    <row r="290" spans="1:2" ht="17" x14ac:dyDescent="0.25">
      <c r="A290" s="1" t="s">
        <v>287</v>
      </c>
      <c r="B290" s="1"/>
    </row>
    <row r="291" spans="1:2" ht="17" x14ac:dyDescent="0.25">
      <c r="A291" s="1" t="s">
        <v>288</v>
      </c>
      <c r="B291" s="1"/>
    </row>
    <row r="292" spans="1:2" ht="17" x14ac:dyDescent="0.25">
      <c r="A292" s="1" t="s">
        <v>289</v>
      </c>
      <c r="B292" s="1"/>
    </row>
    <row r="293" spans="1:2" ht="17" x14ac:dyDescent="0.25">
      <c r="A293" s="1" t="s">
        <v>290</v>
      </c>
      <c r="B293" s="1"/>
    </row>
    <row r="294" spans="1:2" ht="17" x14ac:dyDescent="0.25">
      <c r="A294" s="1" t="s">
        <v>291</v>
      </c>
      <c r="B294" s="1"/>
    </row>
    <row r="295" spans="1:2" ht="17" x14ac:dyDescent="0.25">
      <c r="A295" s="1" t="s">
        <v>292</v>
      </c>
      <c r="B295" s="1"/>
    </row>
    <row r="296" spans="1:2" ht="17" x14ac:dyDescent="0.25">
      <c r="A296" s="1" t="s">
        <v>293</v>
      </c>
      <c r="B296" s="1"/>
    </row>
    <row r="297" spans="1:2" ht="17" x14ac:dyDescent="0.25">
      <c r="A297" s="1" t="s">
        <v>294</v>
      </c>
      <c r="B297" s="1"/>
    </row>
    <row r="298" spans="1:2" ht="17" x14ac:dyDescent="0.25">
      <c r="A298" s="1" t="s">
        <v>295</v>
      </c>
      <c r="B298" s="1"/>
    </row>
    <row r="299" spans="1:2" ht="17" x14ac:dyDescent="0.25">
      <c r="A299" s="1" t="s">
        <v>296</v>
      </c>
      <c r="B299" s="1"/>
    </row>
    <row r="300" spans="1:2" ht="17" x14ac:dyDescent="0.25">
      <c r="A300" s="1" t="s">
        <v>297</v>
      </c>
      <c r="B300" s="1"/>
    </row>
    <row r="301" spans="1:2" ht="17" x14ac:dyDescent="0.25">
      <c r="A301" s="1" t="s">
        <v>298</v>
      </c>
      <c r="B301" s="1"/>
    </row>
    <row r="302" spans="1:2" ht="17" x14ac:dyDescent="0.25">
      <c r="A302" s="1" t="s">
        <v>299</v>
      </c>
      <c r="B302" s="1"/>
    </row>
    <row r="303" spans="1:2" ht="17" x14ac:dyDescent="0.25">
      <c r="A303" s="1" t="s">
        <v>300</v>
      </c>
      <c r="B303" s="1"/>
    </row>
    <row r="304" spans="1:2" ht="17" x14ac:dyDescent="0.25">
      <c r="A304" s="1" t="s">
        <v>301</v>
      </c>
      <c r="B304" s="1"/>
    </row>
    <row r="305" spans="1:2" ht="17" x14ac:dyDescent="0.25">
      <c r="A305" s="1" t="s">
        <v>302</v>
      </c>
      <c r="B305" s="1"/>
    </row>
    <row r="306" spans="1:2" ht="17" x14ac:dyDescent="0.25">
      <c r="A306" s="1" t="s">
        <v>303</v>
      </c>
      <c r="B306" s="1"/>
    </row>
    <row r="307" spans="1:2" ht="17" x14ac:dyDescent="0.25">
      <c r="A307" s="1" t="s">
        <v>304</v>
      </c>
      <c r="B307" s="1"/>
    </row>
    <row r="308" spans="1:2" ht="17" x14ac:dyDescent="0.25">
      <c r="A308" s="1" t="s">
        <v>305</v>
      </c>
      <c r="B308" s="1"/>
    </row>
    <row r="309" spans="1:2" ht="17" x14ac:dyDescent="0.25">
      <c r="A309" s="1" t="s">
        <v>306</v>
      </c>
      <c r="B309" s="1"/>
    </row>
    <row r="310" spans="1:2" ht="17" x14ac:dyDescent="0.25">
      <c r="A310" s="1" t="s">
        <v>307</v>
      </c>
      <c r="B310" s="1"/>
    </row>
    <row r="311" spans="1:2" ht="17" x14ac:dyDescent="0.25">
      <c r="A311" s="1" t="s">
        <v>308</v>
      </c>
      <c r="B311" s="1"/>
    </row>
    <row r="312" spans="1:2" ht="17" x14ac:dyDescent="0.25">
      <c r="A312" s="1" t="s">
        <v>309</v>
      </c>
      <c r="B312" s="1"/>
    </row>
    <row r="313" spans="1:2" ht="17" x14ac:dyDescent="0.25">
      <c r="A313" s="1" t="s">
        <v>310</v>
      </c>
      <c r="B313" s="1"/>
    </row>
    <row r="314" spans="1:2" ht="17" x14ac:dyDescent="0.25">
      <c r="A314" s="1" t="s">
        <v>311</v>
      </c>
      <c r="B314" s="1"/>
    </row>
    <row r="315" spans="1:2" ht="17" x14ac:dyDescent="0.25">
      <c r="A315" s="1" t="s">
        <v>312</v>
      </c>
      <c r="B315" s="1"/>
    </row>
    <row r="316" spans="1:2" ht="17" x14ac:dyDescent="0.25">
      <c r="A316" s="1" t="s">
        <v>313</v>
      </c>
      <c r="B316" s="1"/>
    </row>
    <row r="317" spans="1:2" ht="17" x14ac:dyDescent="0.25">
      <c r="A317" s="1" t="s">
        <v>314</v>
      </c>
      <c r="B317" s="1"/>
    </row>
    <row r="318" spans="1:2" ht="17" x14ac:dyDescent="0.25">
      <c r="A318" s="1" t="s">
        <v>315</v>
      </c>
      <c r="B318" s="1"/>
    </row>
    <row r="319" spans="1:2" ht="17" x14ac:dyDescent="0.25">
      <c r="A319" s="1" t="s">
        <v>316</v>
      </c>
      <c r="B319" s="1"/>
    </row>
    <row r="320" spans="1:2" ht="17" x14ac:dyDescent="0.25">
      <c r="A320" s="1" t="s">
        <v>317</v>
      </c>
      <c r="B320" s="1"/>
    </row>
    <row r="321" spans="1:2" ht="17" x14ac:dyDescent="0.25">
      <c r="A321" s="1" t="s">
        <v>318</v>
      </c>
      <c r="B321" s="1"/>
    </row>
    <row r="322" spans="1:2" ht="17" x14ac:dyDescent="0.25">
      <c r="A322" s="1" t="s">
        <v>319</v>
      </c>
      <c r="B322" s="1"/>
    </row>
    <row r="323" spans="1:2" ht="17" x14ac:dyDescent="0.25">
      <c r="A323" s="1" t="s">
        <v>320</v>
      </c>
      <c r="B323" s="1"/>
    </row>
    <row r="324" spans="1:2" ht="17" x14ac:dyDescent="0.25">
      <c r="A324" s="1" t="s">
        <v>321</v>
      </c>
      <c r="B324" s="1"/>
    </row>
    <row r="325" spans="1:2" ht="17" x14ac:dyDescent="0.25">
      <c r="A325" s="1" t="s">
        <v>322</v>
      </c>
      <c r="B325" s="1"/>
    </row>
    <row r="326" spans="1:2" ht="17" x14ac:dyDescent="0.25">
      <c r="A326" s="1" t="s">
        <v>323</v>
      </c>
      <c r="B326" s="1"/>
    </row>
    <row r="327" spans="1:2" ht="17" x14ac:dyDescent="0.25">
      <c r="A327" s="1" t="s">
        <v>324</v>
      </c>
      <c r="B327" s="1"/>
    </row>
    <row r="328" spans="1:2" ht="17" x14ac:dyDescent="0.25">
      <c r="A328" s="1" t="s">
        <v>325</v>
      </c>
      <c r="B328" s="1"/>
    </row>
    <row r="329" spans="1:2" ht="17" x14ac:dyDescent="0.25">
      <c r="A329" s="1" t="s">
        <v>326</v>
      </c>
      <c r="B329" s="1"/>
    </row>
    <row r="330" spans="1:2" ht="17" x14ac:dyDescent="0.25">
      <c r="A330" s="1" t="s">
        <v>327</v>
      </c>
      <c r="B330" s="1"/>
    </row>
    <row r="331" spans="1:2" ht="17" x14ac:dyDescent="0.25">
      <c r="A331" s="1" t="s">
        <v>328</v>
      </c>
      <c r="B331" s="1"/>
    </row>
    <row r="332" spans="1:2" ht="17" x14ac:dyDescent="0.25">
      <c r="A332" s="1" t="s">
        <v>211</v>
      </c>
      <c r="B332" s="1"/>
    </row>
    <row r="333" spans="1:2" ht="17" x14ac:dyDescent="0.25">
      <c r="A333" s="1" t="s">
        <v>329</v>
      </c>
      <c r="B333" s="1"/>
    </row>
  </sheetData>
  <pageMargins left="0.7" right="0.7" top="0.75" bottom="0.75" header="0.3" footer="0.3"/>
  <ignoredErrors>
    <ignoredError sqref="O2:R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2018-12-12T22:11:33Z</dcterms:created>
  <dcterms:modified xsi:type="dcterms:W3CDTF">2018-12-12T22:32:30Z</dcterms:modified>
</cp:coreProperties>
</file>