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24/"/>
    </mc:Choice>
  </mc:AlternateContent>
  <xr:revisionPtr revIDLastSave="909" documentId="8_{00D1E0BB-CE7E-0847-B0EE-23108141FACD}" xr6:coauthVersionLast="47" xr6:coauthVersionMax="47" xr10:uidLastSave="{745ED010-54F8-2947-B14F-0FE91EC55CC6}"/>
  <bookViews>
    <workbookView xWindow="-21460" yWindow="-21600" windowWidth="38400" windowHeight="21600" activeTab="5" xr2:uid="{EE91BE35-D1EB-AA47-8F81-87C2CF2B9ACF}"/>
  </bookViews>
  <sheets>
    <sheet name="Sheet1" sheetId="1" r:id="rId1"/>
    <sheet name="Sheet2" sheetId="2" r:id="rId2"/>
    <sheet name="v3" sheetId="4" r:id="rId3"/>
    <sheet name="rev eng" sheetId="5" r:id="rId4"/>
    <sheet name="v4" sheetId="6" r:id="rId5"/>
    <sheet name="v4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" i="7" l="1"/>
  <c r="W18" i="7"/>
  <c r="Y23" i="7"/>
  <c r="W29" i="7"/>
  <c r="M29" i="7"/>
  <c r="M14" i="7"/>
  <c r="W14" i="7"/>
  <c r="AA14" i="7"/>
  <c r="Y14" i="7"/>
  <c r="AS14" i="7"/>
  <c r="AQ14" i="7"/>
  <c r="AO14" i="7"/>
  <c r="AM14" i="7"/>
  <c r="AK14" i="7"/>
  <c r="AI14" i="7"/>
  <c r="AG14" i="7"/>
  <c r="AE14" i="7"/>
  <c r="AC14" i="7"/>
  <c r="C14" i="7"/>
  <c r="U14" i="7"/>
  <c r="T14" i="7"/>
  <c r="S14" i="7"/>
  <c r="R14" i="7"/>
  <c r="Q14" i="7"/>
  <c r="P14" i="7"/>
  <c r="O14" i="7"/>
  <c r="N14" i="7"/>
  <c r="D14" i="7"/>
  <c r="E14" i="7"/>
  <c r="F14" i="7"/>
  <c r="G14" i="7"/>
  <c r="H14" i="7"/>
  <c r="I14" i="7"/>
  <c r="J14" i="7"/>
  <c r="K14" i="7"/>
  <c r="D15" i="7"/>
  <c r="D16" i="7" s="1"/>
  <c r="D17" i="7" s="1"/>
  <c r="D19" i="7" s="1"/>
  <c r="E15" i="7"/>
  <c r="E16" i="7" s="1"/>
  <c r="E17" i="7" s="1"/>
  <c r="E19" i="7" s="1"/>
  <c r="F15" i="7"/>
  <c r="F16" i="7" s="1"/>
  <c r="F17" i="7" s="1"/>
  <c r="F19" i="7" s="1"/>
  <c r="G15" i="7"/>
  <c r="G16" i="7" s="1"/>
  <c r="G17" i="7" s="1"/>
  <c r="G19" i="7" s="1"/>
  <c r="H15" i="7"/>
  <c r="H16" i="7" s="1"/>
  <c r="H17" i="7" s="1"/>
  <c r="H19" i="7" s="1"/>
  <c r="I15" i="7"/>
  <c r="I16" i="7" s="1"/>
  <c r="I17" i="7" s="1"/>
  <c r="I19" i="7" s="1"/>
  <c r="J15" i="7"/>
  <c r="J16" i="7" s="1"/>
  <c r="J17" i="7" s="1"/>
  <c r="J19" i="7" s="1"/>
  <c r="K15" i="7"/>
  <c r="K16" i="7" s="1"/>
  <c r="K17" i="7" s="1"/>
  <c r="K19" i="7" s="1"/>
  <c r="D18" i="7"/>
  <c r="E18" i="7"/>
  <c r="F18" i="7"/>
  <c r="G18" i="7"/>
  <c r="H18" i="7"/>
  <c r="I18" i="7"/>
  <c r="J18" i="7"/>
  <c r="K18" i="7"/>
  <c r="D22" i="7"/>
  <c r="D23" i="7" s="1"/>
  <c r="E22" i="7"/>
  <c r="E23" i="7" s="1"/>
  <c r="F22" i="7"/>
  <c r="F23" i="7" s="1"/>
  <c r="G22" i="7"/>
  <c r="G23" i="7" s="1"/>
  <c r="H22" i="7"/>
  <c r="H23" i="7" s="1"/>
  <c r="I22" i="7"/>
  <c r="I23" i="7" s="1"/>
  <c r="J22" i="7"/>
  <c r="J23" i="7" s="1"/>
  <c r="K22" i="7"/>
  <c r="K23" i="7" s="1"/>
  <c r="C22" i="7"/>
  <c r="C23" i="7" s="1"/>
  <c r="C18" i="7"/>
  <c r="C15" i="7"/>
  <c r="R23" i="6"/>
  <c r="R24" i="6" s="1"/>
  <c r="Y14" i="6"/>
  <c r="Y15" i="6" s="1"/>
  <c r="Y16" i="6" s="1"/>
  <c r="U14" i="6"/>
  <c r="U15" i="6" s="1"/>
  <c r="U16" i="6" s="1"/>
  <c r="Q10" i="6"/>
  <c r="Q11" i="6" s="1"/>
  <c r="Q12" i="6" s="1"/>
  <c r="Q14" i="6" s="1"/>
  <c r="Q15" i="6" s="1"/>
  <c r="Q16" i="6" s="1"/>
  <c r="AA8" i="6"/>
  <c r="AA13" i="6" s="1"/>
  <c r="Z8" i="6"/>
  <c r="W8" i="6"/>
  <c r="W13" i="6" s="1"/>
  <c r="V8" i="6"/>
  <c r="E23" i="6"/>
  <c r="E24" i="6" s="1"/>
  <c r="E17" i="6"/>
  <c r="E18" i="6" s="1"/>
  <c r="L14" i="6"/>
  <c r="L15" i="6" s="1"/>
  <c r="L16" i="6" s="1"/>
  <c r="Y8" i="6" s="1"/>
  <c r="H14" i="6"/>
  <c r="H15" i="6" s="1"/>
  <c r="H16" i="6" s="1"/>
  <c r="U8" i="6" s="1"/>
  <c r="N13" i="6"/>
  <c r="J13" i="6"/>
  <c r="F13" i="6"/>
  <c r="D10" i="6"/>
  <c r="D11" i="6" s="1"/>
  <c r="D12" i="6" s="1"/>
  <c r="D14" i="6" s="1"/>
  <c r="D15" i="6" s="1"/>
  <c r="D16" i="6" s="1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C12" i="5"/>
  <c r="C8" i="5"/>
  <c r="C9" i="5" s="1"/>
  <c r="C10" i="5" s="1"/>
  <c r="E26" i="4"/>
  <c r="F26" i="4"/>
  <c r="G26" i="4"/>
  <c r="H26" i="4"/>
  <c r="I26" i="4"/>
  <c r="J26" i="4"/>
  <c r="K26" i="4"/>
  <c r="L26" i="4"/>
  <c r="M26" i="4"/>
  <c r="N26" i="4"/>
  <c r="O26" i="4"/>
  <c r="P26" i="4"/>
  <c r="C11" i="4"/>
  <c r="D26" i="4"/>
  <c r="C7" i="4"/>
  <c r="C16" i="4"/>
  <c r="C26" i="4"/>
  <c r="AD3" i="1"/>
  <c r="AB3" i="1"/>
  <c r="Z3" i="1"/>
  <c r="X3" i="1"/>
  <c r="V3" i="1"/>
  <c r="T3" i="1"/>
  <c r="R3" i="1"/>
  <c r="L3" i="1"/>
  <c r="P3" i="1"/>
  <c r="N3" i="1"/>
  <c r="J3" i="1"/>
  <c r="H3" i="1"/>
  <c r="D3" i="1"/>
  <c r="F3" i="1"/>
  <c r="I20" i="7" l="1"/>
  <c r="I21" i="7" s="1"/>
  <c r="S9" i="7" s="1"/>
  <c r="S15" i="7" s="1"/>
  <c r="E20" i="7"/>
  <c r="E21" i="7" s="1"/>
  <c r="O9" i="7" s="1"/>
  <c r="O15" i="7" s="1"/>
  <c r="K20" i="7"/>
  <c r="K21" i="7" s="1"/>
  <c r="J20" i="7"/>
  <c r="J21" i="7" s="1"/>
  <c r="G20" i="7"/>
  <c r="G21" i="7" s="1"/>
  <c r="H20" i="7"/>
  <c r="H21" i="7" s="1"/>
  <c r="F20" i="7"/>
  <c r="F21" i="7" s="1"/>
  <c r="C16" i="7"/>
  <c r="C17" i="7" s="1"/>
  <c r="C19" i="7" s="1"/>
  <c r="C20" i="7" s="1"/>
  <c r="C21" i="7" s="1"/>
  <c r="D20" i="7"/>
  <c r="D21" i="7" s="1"/>
  <c r="I24" i="7"/>
  <c r="I25" i="7" s="1"/>
  <c r="Q8" i="6"/>
  <c r="E19" i="6"/>
  <c r="E20" i="6" s="1"/>
  <c r="F21" i="6" s="1"/>
  <c r="E25" i="6"/>
  <c r="R8" i="6" s="1"/>
  <c r="R17" i="6" s="1"/>
  <c r="R18" i="6" s="1"/>
  <c r="R19" i="6"/>
  <c r="R20" i="6" s="1"/>
  <c r="R25" i="6"/>
  <c r="C11" i="5"/>
  <c r="C13" i="5" s="1"/>
  <c r="C14" i="5" s="1"/>
  <c r="C15" i="5" s="1"/>
  <c r="C28" i="5" s="1"/>
  <c r="C8" i="4"/>
  <c r="C9" i="4" s="1"/>
  <c r="C10" i="4" s="1"/>
  <c r="C12" i="4" s="1"/>
  <c r="C13" i="4" s="1"/>
  <c r="C14" i="4" s="1"/>
  <c r="C17" i="4" s="1"/>
  <c r="C18" i="4" s="1"/>
  <c r="E24" i="7" l="1"/>
  <c r="E25" i="7" s="1"/>
  <c r="K24" i="7"/>
  <c r="K25" i="7" s="1"/>
  <c r="K27" i="7" s="1"/>
  <c r="K28" i="7" s="1"/>
  <c r="K29" i="7" s="1"/>
  <c r="K30" i="7" s="1"/>
  <c r="U10" i="7" s="1"/>
  <c r="U22" i="7" s="1"/>
  <c r="U23" i="7" s="1"/>
  <c r="U9" i="7"/>
  <c r="U15" i="7" s="1"/>
  <c r="C24" i="7"/>
  <c r="C25" i="7" s="1"/>
  <c r="C27" i="7" s="1"/>
  <c r="C28" i="7" s="1"/>
  <c r="C29" i="7" s="1"/>
  <c r="C30" i="7" s="1"/>
  <c r="M9" i="7"/>
  <c r="M15" i="7" s="1"/>
  <c r="F24" i="7"/>
  <c r="F25" i="7" s="1"/>
  <c r="F26" i="7" s="1"/>
  <c r="P9" i="7"/>
  <c r="P15" i="7" s="1"/>
  <c r="D24" i="7"/>
  <c r="D25" i="7" s="1"/>
  <c r="D26" i="7" s="1"/>
  <c r="N9" i="7"/>
  <c r="N15" i="7" s="1"/>
  <c r="H24" i="7"/>
  <c r="H25" i="7" s="1"/>
  <c r="H27" i="7" s="1"/>
  <c r="H28" i="7" s="1"/>
  <c r="H29" i="7" s="1"/>
  <c r="H30" i="7" s="1"/>
  <c r="R10" i="7" s="1"/>
  <c r="R22" i="7" s="1"/>
  <c r="R23" i="7" s="1"/>
  <c r="R9" i="7"/>
  <c r="R15" i="7" s="1"/>
  <c r="G24" i="7"/>
  <c r="G25" i="7" s="1"/>
  <c r="G27" i="7" s="1"/>
  <c r="G28" i="7" s="1"/>
  <c r="G29" i="7" s="1"/>
  <c r="G30" i="7" s="1"/>
  <c r="Q10" i="7" s="1"/>
  <c r="Q22" i="7" s="1"/>
  <c r="Q23" i="7" s="1"/>
  <c r="Q9" i="7"/>
  <c r="Q15" i="7" s="1"/>
  <c r="J24" i="7"/>
  <c r="J25" i="7" s="1"/>
  <c r="J27" i="7" s="1"/>
  <c r="J28" i="7" s="1"/>
  <c r="J29" i="7" s="1"/>
  <c r="J30" i="7" s="1"/>
  <c r="T10" i="7" s="1"/>
  <c r="T22" i="7" s="1"/>
  <c r="T23" i="7" s="1"/>
  <c r="T9" i="7"/>
  <c r="T15" i="7" s="1"/>
  <c r="I26" i="7"/>
  <c r="I27" i="7"/>
  <c r="I28" i="7" s="1"/>
  <c r="I29" i="7" s="1"/>
  <c r="I30" i="7" s="1"/>
  <c r="S10" i="7" s="1"/>
  <c r="S22" i="7" s="1"/>
  <c r="S23" i="7" s="1"/>
  <c r="E26" i="7"/>
  <c r="E27" i="7"/>
  <c r="E28" i="7" s="1"/>
  <c r="E29" i="7" s="1"/>
  <c r="E30" i="7" s="1"/>
  <c r="O10" i="7" s="1"/>
  <c r="O22" i="7" s="1"/>
  <c r="O23" i="7" s="1"/>
  <c r="K26" i="7"/>
  <c r="F26" i="6"/>
  <c r="S8" i="6" s="1"/>
  <c r="S13" i="6" s="1"/>
  <c r="S21" i="6" s="1"/>
  <c r="S26" i="6" s="1"/>
  <c r="C18" i="5"/>
  <c r="C19" i="5" s="1"/>
  <c r="C27" i="4"/>
  <c r="C20" i="4"/>
  <c r="C19" i="4"/>
  <c r="C26" i="7" l="1"/>
  <c r="H26" i="7"/>
  <c r="D27" i="7"/>
  <c r="D28" i="7" s="1"/>
  <c r="D29" i="7" s="1"/>
  <c r="D30" i="7" s="1"/>
  <c r="N10" i="7" s="1"/>
  <c r="N22" i="7" s="1"/>
  <c r="N23" i="7" s="1"/>
  <c r="G26" i="7"/>
  <c r="C31" i="7"/>
  <c r="M11" i="7" s="1"/>
  <c r="M18" i="7" s="1"/>
  <c r="M10" i="7"/>
  <c r="M22" i="7" s="1"/>
  <c r="M23" i="7" s="1"/>
  <c r="J26" i="7"/>
  <c r="J31" i="7" s="1"/>
  <c r="T11" i="7" s="1"/>
  <c r="T18" i="7" s="1"/>
  <c r="F27" i="7"/>
  <c r="F28" i="7" s="1"/>
  <c r="F29" i="7" s="1"/>
  <c r="F30" i="7" s="1"/>
  <c r="P10" i="7" s="1"/>
  <c r="P22" i="7" s="1"/>
  <c r="P23" i="7" s="1"/>
  <c r="I31" i="7"/>
  <c r="S11" i="7" s="1"/>
  <c r="E31" i="7"/>
  <c r="O11" i="7" s="1"/>
  <c r="K31" i="7"/>
  <c r="U11" i="7" s="1"/>
  <c r="U18" i="7" s="1"/>
  <c r="D31" i="7"/>
  <c r="N11" i="7" s="1"/>
  <c r="N18" i="7" s="1"/>
  <c r="G31" i="7"/>
  <c r="Q11" i="7" s="1"/>
  <c r="Q18" i="7" s="1"/>
  <c r="H31" i="7"/>
  <c r="R11" i="7" s="1"/>
  <c r="R18" i="7" s="1"/>
  <c r="C20" i="5"/>
  <c r="C21" i="5"/>
  <c r="C21" i="4"/>
  <c r="U16" i="7" l="1"/>
  <c r="U17" i="7" s="1"/>
  <c r="U19" i="7" s="1"/>
  <c r="U20" i="7" s="1"/>
  <c r="U21" i="7" s="1"/>
  <c r="U24" i="7" s="1"/>
  <c r="U25" i="7" s="1"/>
  <c r="U27" i="7" s="1"/>
  <c r="U28" i="7" s="1"/>
  <c r="U29" i="7" s="1"/>
  <c r="U30" i="7" s="1"/>
  <c r="S18" i="7"/>
  <c r="S16" i="7"/>
  <c r="S17" i="7" s="1"/>
  <c r="S19" i="7" s="1"/>
  <c r="S20" i="7" s="1"/>
  <c r="S21" i="7" s="1"/>
  <c r="S24" i="7" s="1"/>
  <c r="S25" i="7" s="1"/>
  <c r="S27" i="7" s="1"/>
  <c r="S28" i="7" s="1"/>
  <c r="S29" i="7" s="1"/>
  <c r="S30" i="7" s="1"/>
  <c r="F31" i="7"/>
  <c r="P11" i="7" s="1"/>
  <c r="O18" i="7"/>
  <c r="O16" i="7"/>
  <c r="O17" i="7" s="1"/>
  <c r="O19" i="7" s="1"/>
  <c r="O20" i="7" s="1"/>
  <c r="O21" i="7" s="1"/>
  <c r="T16" i="7"/>
  <c r="T17" i="7" s="1"/>
  <c r="T19" i="7" s="1"/>
  <c r="T20" i="7" s="1"/>
  <c r="T21" i="7" s="1"/>
  <c r="Q16" i="7"/>
  <c r="Q17" i="7" s="1"/>
  <c r="Q19" i="7" s="1"/>
  <c r="Q20" i="7" s="1"/>
  <c r="Q21" i="7" s="1"/>
  <c r="Q24" i="7" s="1"/>
  <c r="Q25" i="7" s="1"/>
  <c r="Q27" i="7" s="1"/>
  <c r="Q28" i="7" s="1"/>
  <c r="Q29" i="7" s="1"/>
  <c r="Q30" i="7" s="1"/>
  <c r="M16" i="7"/>
  <c r="M17" i="7" s="1"/>
  <c r="M19" i="7" s="1"/>
  <c r="M20" i="7" s="1"/>
  <c r="M21" i="7" s="1"/>
  <c r="N16" i="7"/>
  <c r="N17" i="7" s="1"/>
  <c r="N19" i="7" s="1"/>
  <c r="N20" i="7" s="1"/>
  <c r="N21" i="7" s="1"/>
  <c r="N24" i="7" s="1"/>
  <c r="N25" i="7" s="1"/>
  <c r="N27" i="7" s="1"/>
  <c r="N28" i="7" s="1"/>
  <c r="N29" i="7" s="1"/>
  <c r="N30" i="7" s="1"/>
  <c r="R16" i="7"/>
  <c r="R17" i="7" s="1"/>
  <c r="R19" i="7" s="1"/>
  <c r="R20" i="7" s="1"/>
  <c r="R21" i="7" s="1"/>
  <c r="C22" i="5"/>
  <c r="C23" i="5" s="1"/>
  <c r="C24" i="5" s="1"/>
  <c r="C22" i="4"/>
  <c r="C23" i="4" s="1"/>
  <c r="C24" i="4" s="1"/>
  <c r="W9" i="7" l="1"/>
  <c r="W15" i="7" s="1"/>
  <c r="T24" i="7"/>
  <c r="T25" i="7" s="1"/>
  <c r="T27" i="7" s="1"/>
  <c r="T28" i="7" s="1"/>
  <c r="T29" i="7" s="1"/>
  <c r="T30" i="7" s="1"/>
  <c r="R24" i="7"/>
  <c r="R25" i="7" s="1"/>
  <c r="R27" i="7" s="1"/>
  <c r="R28" i="7" s="1"/>
  <c r="R29" i="7" s="1"/>
  <c r="R30" i="7" s="1"/>
  <c r="O24" i="7"/>
  <c r="O25" i="7" s="1"/>
  <c r="O27" i="7" s="1"/>
  <c r="O28" i="7" s="1"/>
  <c r="O29" i="7" s="1"/>
  <c r="O30" i="7" s="1"/>
  <c r="U26" i="7"/>
  <c r="U31" i="7" s="1"/>
  <c r="R26" i="7"/>
  <c r="N26" i="7"/>
  <c r="N31" i="7" s="1"/>
  <c r="P18" i="7"/>
  <c r="P16" i="7"/>
  <c r="P17" i="7" s="1"/>
  <c r="P19" i="7" s="1"/>
  <c r="P20" i="7" s="1"/>
  <c r="P21" i="7" s="1"/>
  <c r="P24" i="7" s="1"/>
  <c r="P25" i="7" s="1"/>
  <c r="P27" i="7" s="1"/>
  <c r="P28" i="7" s="1"/>
  <c r="P29" i="7" s="1"/>
  <c r="P30" i="7" s="1"/>
  <c r="Q26" i="7"/>
  <c r="Q31" i="7" s="1"/>
  <c r="T26" i="7"/>
  <c r="T31" i="7" s="1"/>
  <c r="O26" i="7"/>
  <c r="O31" i="7" s="1"/>
  <c r="S26" i="7"/>
  <c r="S31" i="7" s="1"/>
  <c r="M24" i="7"/>
  <c r="M25" i="7" s="1"/>
  <c r="C29" i="5"/>
  <c r="C25" i="5"/>
  <c r="C30" i="5" s="1"/>
  <c r="D8" i="5" s="1"/>
  <c r="C28" i="4"/>
  <c r="D16" i="4" s="1"/>
  <c r="C29" i="4"/>
  <c r="D11" i="4" s="1"/>
  <c r="R31" i="7" l="1"/>
  <c r="M27" i="7"/>
  <c r="M28" i="7" s="1"/>
  <c r="M30" i="7" s="1"/>
  <c r="M26" i="7"/>
  <c r="P26" i="7"/>
  <c r="P31" i="7" s="1"/>
  <c r="D12" i="5"/>
  <c r="D9" i="5"/>
  <c r="D10" i="5" s="1"/>
  <c r="D11" i="5" s="1"/>
  <c r="D13" i="5" s="1"/>
  <c r="D14" i="5" s="1"/>
  <c r="D15" i="5" s="1"/>
  <c r="D7" i="4"/>
  <c r="W10" i="7" l="1"/>
  <c r="W22" i="7" s="1"/>
  <c r="W23" i="7" s="1"/>
  <c r="M31" i="7"/>
  <c r="W11" i="7" s="1"/>
  <c r="D18" i="5"/>
  <c r="D19" i="5" s="1"/>
  <c r="D28" i="5"/>
  <c r="D8" i="4"/>
  <c r="D9" i="4" s="1"/>
  <c r="D10" i="4" s="1"/>
  <c r="D12" i="4" s="1"/>
  <c r="D13" i="4" s="1"/>
  <c r="D14" i="4" s="1"/>
  <c r="D27" i="4" s="1"/>
  <c r="W16" i="7" l="1"/>
  <c r="W17" i="7" s="1"/>
  <c r="W19" i="7" s="1"/>
  <c r="W20" i="7" s="1"/>
  <c r="W21" i="7" s="1"/>
  <c r="Y9" i="7" s="1"/>
  <c r="Y15" i="7" s="1"/>
  <c r="D21" i="5"/>
  <c r="D22" i="5" s="1"/>
  <c r="D20" i="5"/>
  <c r="D17" i="4"/>
  <c r="D18" i="4" s="1"/>
  <c r="D20" i="4" s="1"/>
  <c r="D21" i="4" s="1"/>
  <c r="D22" i="4" s="1"/>
  <c r="D23" i="4" s="1"/>
  <c r="D28" i="4" s="1"/>
  <c r="E16" i="4" s="1"/>
  <c r="W24" i="7" l="1"/>
  <c r="W25" i="7" s="1"/>
  <c r="W27" i="7" s="1"/>
  <c r="W28" i="7" s="1"/>
  <c r="D23" i="5"/>
  <c r="D24" i="5" s="1"/>
  <c r="D19" i="4"/>
  <c r="D24" i="4" s="1"/>
  <c r="D29" i="4" s="1"/>
  <c r="E11" i="4" s="1"/>
  <c r="W26" i="7" l="1"/>
  <c r="W30" i="7"/>
  <c r="Y10" i="7" s="1"/>
  <c r="Y22" i="7" s="1"/>
  <c r="D29" i="5"/>
  <c r="D25" i="5"/>
  <c r="D30" i="5" s="1"/>
  <c r="E8" i="5" s="1"/>
  <c r="E9" i="5" s="1"/>
  <c r="E10" i="5" s="1"/>
  <c r="E11" i="5" s="1"/>
  <c r="E13" i="5" s="1"/>
  <c r="E14" i="5" s="1"/>
  <c r="E15" i="5" s="1"/>
  <c r="E7" i="4"/>
  <c r="W31" i="7" l="1"/>
  <c r="Y11" i="7" s="1"/>
  <c r="Y18" i="7" s="1"/>
  <c r="E12" i="5"/>
  <c r="E18" i="5"/>
  <c r="E19" i="5" s="1"/>
  <c r="E28" i="5"/>
  <c r="E8" i="4"/>
  <c r="E9" i="4" s="1"/>
  <c r="Y16" i="7" l="1"/>
  <c r="E21" i="5"/>
  <c r="E22" i="5" s="1"/>
  <c r="E20" i="5"/>
  <c r="E10" i="4"/>
  <c r="E12" i="4" s="1"/>
  <c r="E13" i="4" s="1"/>
  <c r="E14" i="4" s="1"/>
  <c r="Y17" i="7" l="1"/>
  <c r="Y19" i="7" s="1"/>
  <c r="Y20" i="7" s="1"/>
  <c r="Y21" i="7" s="1"/>
  <c r="E23" i="5"/>
  <c r="E24" i="5" s="1"/>
  <c r="E17" i="4"/>
  <c r="E18" i="4" s="1"/>
  <c r="E20" i="4" s="1"/>
  <c r="E21" i="4" s="1"/>
  <c r="E22" i="4" s="1"/>
  <c r="E23" i="4" s="1"/>
  <c r="E28" i="4" s="1"/>
  <c r="F16" i="4" s="1"/>
  <c r="E27" i="4"/>
  <c r="AA9" i="7" l="1"/>
  <c r="AA15" i="7" s="1"/>
  <c r="Y24" i="7"/>
  <c r="Y25" i="7" s="1"/>
  <c r="Y27" i="7"/>
  <c r="Y28" i="7" s="1"/>
  <c r="Y26" i="7"/>
  <c r="E29" i="5"/>
  <c r="E25" i="5"/>
  <c r="E30" i="5" s="1"/>
  <c r="F8" i="5" s="1"/>
  <c r="F9" i="5" s="1"/>
  <c r="F10" i="5" s="1"/>
  <c r="F11" i="5" s="1"/>
  <c r="F13" i="5" s="1"/>
  <c r="F14" i="5" s="1"/>
  <c r="F15" i="5" s="1"/>
  <c r="E19" i="4"/>
  <c r="E24" i="4" s="1"/>
  <c r="E29" i="4" s="1"/>
  <c r="Y29" i="7" l="1"/>
  <c r="Y30" i="7" s="1"/>
  <c r="Y31" i="7" s="1"/>
  <c r="AA11" i="7" s="1"/>
  <c r="F12" i="5"/>
  <c r="F18" i="5"/>
  <c r="F19" i="5" s="1"/>
  <c r="F28" i="5"/>
  <c r="F11" i="4"/>
  <c r="F7" i="4"/>
  <c r="AA16" i="7" l="1"/>
  <c r="AA17" i="7" s="1"/>
  <c r="AA19" i="7" s="1"/>
  <c r="AA20" i="7" s="1"/>
  <c r="AA21" i="7" s="1"/>
  <c r="AC9" i="7" s="1"/>
  <c r="AC15" i="7" s="1"/>
  <c r="AA10" i="7"/>
  <c r="AA22" i="7" s="1"/>
  <c r="AA23" i="7" s="1"/>
  <c r="F21" i="5"/>
  <c r="F22" i="5" s="1"/>
  <c r="F20" i="5"/>
  <c r="F8" i="4"/>
  <c r="F9" i="4" s="1"/>
  <c r="AA24" i="7" l="1"/>
  <c r="AA25" i="7" s="1"/>
  <c r="AA27" i="7" s="1"/>
  <c r="AA28" i="7" s="1"/>
  <c r="AA29" i="7" s="1"/>
  <c r="AA30" i="7" s="1"/>
  <c r="AC10" i="7" s="1"/>
  <c r="AC22" i="7" s="1"/>
  <c r="AC23" i="7" s="1"/>
  <c r="AA26" i="7"/>
  <c r="AA31" i="7"/>
  <c r="AC11" i="7" s="1"/>
  <c r="AC18" i="7" s="1"/>
  <c r="F23" i="5"/>
  <c r="F24" i="5" s="1"/>
  <c r="F10" i="4"/>
  <c r="F12" i="4" s="1"/>
  <c r="F13" i="4" s="1"/>
  <c r="F14" i="4" s="1"/>
  <c r="F17" i="4" s="1"/>
  <c r="F18" i="4" s="1"/>
  <c r="F19" i="4" s="1"/>
  <c r="AC16" i="7" l="1"/>
  <c r="AC17" i="7" s="1"/>
  <c r="AC19" i="7" s="1"/>
  <c r="AC20" i="7" s="1"/>
  <c r="AC21" i="7" s="1"/>
  <c r="AE9" i="7" s="1"/>
  <c r="AE15" i="7" s="1"/>
  <c r="F29" i="5"/>
  <c r="F25" i="5"/>
  <c r="F30" i="5" s="1"/>
  <c r="F27" i="4"/>
  <c r="F20" i="4"/>
  <c r="F21" i="4" s="1"/>
  <c r="F22" i="4" s="1"/>
  <c r="F23" i="4" s="1"/>
  <c r="F28" i="4" s="1"/>
  <c r="G16" i="4" s="1"/>
  <c r="AC24" i="7" l="1"/>
  <c r="AC25" i="7" s="1"/>
  <c r="AC27" i="7" s="1"/>
  <c r="AC28" i="7" s="1"/>
  <c r="AC29" i="7"/>
  <c r="AC30" i="7" s="1"/>
  <c r="AE10" i="7" s="1"/>
  <c r="AE22" i="7" s="1"/>
  <c r="AE23" i="7" s="1"/>
  <c r="AC26" i="7"/>
  <c r="G8" i="5"/>
  <c r="G9" i="5" s="1"/>
  <c r="G10" i="5" s="1"/>
  <c r="G11" i="5" s="1"/>
  <c r="G13" i="5" s="1"/>
  <c r="G14" i="5" s="1"/>
  <c r="G15" i="5" s="1"/>
  <c r="G18" i="5" s="1"/>
  <c r="G19" i="5" s="1"/>
  <c r="G12" i="5"/>
  <c r="F24" i="4"/>
  <c r="F29" i="4" s="1"/>
  <c r="G7" i="4" s="1"/>
  <c r="AC31" i="7" l="1"/>
  <c r="AE11" i="7" s="1"/>
  <c r="AE18" i="7" s="1"/>
  <c r="G28" i="5"/>
  <c r="G21" i="5"/>
  <c r="G22" i="5" s="1"/>
  <c r="G20" i="5"/>
  <c r="G11" i="4"/>
  <c r="G8" i="4"/>
  <c r="G9" i="4" s="1"/>
  <c r="AE16" i="7" l="1"/>
  <c r="AE17" i="7" s="1"/>
  <c r="AE19" i="7" s="1"/>
  <c r="AE20" i="7" s="1"/>
  <c r="AE21" i="7" s="1"/>
  <c r="AE24" i="7" s="1"/>
  <c r="AE25" i="7" s="1"/>
  <c r="AE27" i="7" s="1"/>
  <c r="AE28" i="7" s="1"/>
  <c r="AE29" i="7" s="1"/>
  <c r="AE30" i="7" s="1"/>
  <c r="AG10" i="7" s="1"/>
  <c r="AG22" i="7" s="1"/>
  <c r="AG23" i="7" s="1"/>
  <c r="G23" i="5"/>
  <c r="G24" i="5" s="1"/>
  <c r="G10" i="4"/>
  <c r="G12" i="4" s="1"/>
  <c r="G13" i="4" s="1"/>
  <c r="G14" i="4" s="1"/>
  <c r="AE26" i="7" l="1"/>
  <c r="AG9" i="7"/>
  <c r="AG15" i="7" s="1"/>
  <c r="AE31" i="7"/>
  <c r="AG11" i="7" s="1"/>
  <c r="AG18" i="7" s="1"/>
  <c r="G29" i="5"/>
  <c r="G25" i="5"/>
  <c r="G30" i="5" s="1"/>
  <c r="G27" i="4"/>
  <c r="G17" i="4"/>
  <c r="G18" i="4" s="1"/>
  <c r="G19" i="4" s="1"/>
  <c r="AG16" i="7" l="1"/>
  <c r="AG17" i="7"/>
  <c r="AG19" i="7" s="1"/>
  <c r="AG20" i="7" s="1"/>
  <c r="AG21" i="7" s="1"/>
  <c r="H8" i="5"/>
  <c r="H9" i="5" s="1"/>
  <c r="H10" i="5" s="1"/>
  <c r="H11" i="5" s="1"/>
  <c r="H13" i="5" s="1"/>
  <c r="H14" i="5" s="1"/>
  <c r="H15" i="5" s="1"/>
  <c r="H18" i="5" s="1"/>
  <c r="H19" i="5" s="1"/>
  <c r="H12" i="5"/>
  <c r="G20" i="4"/>
  <c r="G21" i="4" s="1"/>
  <c r="G22" i="4" s="1"/>
  <c r="G23" i="4" s="1"/>
  <c r="G28" i="4" s="1"/>
  <c r="H16" i="4" s="1"/>
  <c r="AI9" i="7" l="1"/>
  <c r="AI15" i="7" s="1"/>
  <c r="AG24" i="7"/>
  <c r="AG25" i="7" s="1"/>
  <c r="AG27" i="7" s="1"/>
  <c r="AG28" i="7" s="1"/>
  <c r="H28" i="5"/>
  <c r="H21" i="5"/>
  <c r="H22" i="5" s="1"/>
  <c r="H20" i="5"/>
  <c r="G24" i="4"/>
  <c r="G29" i="4" s="1"/>
  <c r="H11" i="4" s="1"/>
  <c r="AG29" i="7" l="1"/>
  <c r="AG30" i="7" s="1"/>
  <c r="AI10" i="7" s="1"/>
  <c r="AI22" i="7" s="1"/>
  <c r="AI23" i="7" s="1"/>
  <c r="AG26" i="7"/>
  <c r="H23" i="5"/>
  <c r="H24" i="5" s="1"/>
  <c r="H7" i="4"/>
  <c r="AG31" i="7" l="1"/>
  <c r="AI11" i="7" s="1"/>
  <c r="AI18" i="7" s="1"/>
  <c r="AI16" i="7"/>
  <c r="AI17" i="7" s="1"/>
  <c r="AI19" i="7" s="1"/>
  <c r="AI20" i="7" s="1"/>
  <c r="AI21" i="7" s="1"/>
  <c r="AI24" i="7" s="1"/>
  <c r="AI25" i="7" s="1"/>
  <c r="H29" i="5"/>
  <c r="H25" i="5"/>
  <c r="H30" i="5" s="1"/>
  <c r="I8" i="5" s="1"/>
  <c r="I9" i="5" s="1"/>
  <c r="I10" i="5" s="1"/>
  <c r="I11" i="5" s="1"/>
  <c r="I13" i="5" s="1"/>
  <c r="I14" i="5" s="1"/>
  <c r="I15" i="5" s="1"/>
  <c r="H8" i="4"/>
  <c r="H9" i="4" s="1"/>
  <c r="AK9" i="7" l="1"/>
  <c r="AK15" i="7" s="1"/>
  <c r="AI27" i="7"/>
  <c r="AI28" i="7" s="1"/>
  <c r="AI26" i="7"/>
  <c r="I12" i="5"/>
  <c r="I28" i="5"/>
  <c r="I18" i="5"/>
  <c r="I19" i="5" s="1"/>
  <c r="H10" i="4"/>
  <c r="H12" i="4" s="1"/>
  <c r="H13" i="4" s="1"/>
  <c r="H14" i="4" s="1"/>
  <c r="H17" i="4" s="1"/>
  <c r="H18" i="4" s="1"/>
  <c r="H20" i="4" s="1"/>
  <c r="H21" i="4" s="1"/>
  <c r="H22" i="4" s="1"/>
  <c r="H23" i="4" s="1"/>
  <c r="H28" i="4" s="1"/>
  <c r="I16" i="4" s="1"/>
  <c r="AI29" i="7" l="1"/>
  <c r="AI30" i="7" s="1"/>
  <c r="I21" i="5"/>
  <c r="I22" i="5" s="1"/>
  <c r="I20" i="5"/>
  <c r="H27" i="4"/>
  <c r="H19" i="4"/>
  <c r="H24" i="4" s="1"/>
  <c r="H29" i="4" s="1"/>
  <c r="AK10" i="7" l="1"/>
  <c r="AK22" i="7" s="1"/>
  <c r="AK23" i="7" s="1"/>
  <c r="AI31" i="7"/>
  <c r="AK11" i="7" s="1"/>
  <c r="AK18" i="7" s="1"/>
  <c r="I23" i="5"/>
  <c r="I24" i="5" s="1"/>
  <c r="I7" i="4"/>
  <c r="I8" i="4" s="1"/>
  <c r="I9" i="4" s="1"/>
  <c r="I11" i="4"/>
  <c r="AK16" i="7" l="1"/>
  <c r="AK17" i="7" s="1"/>
  <c r="AK19" i="7" s="1"/>
  <c r="AK20" i="7" s="1"/>
  <c r="AK21" i="7" s="1"/>
  <c r="AM9" i="7" s="1"/>
  <c r="AM15" i="7" s="1"/>
  <c r="I29" i="5"/>
  <c r="I25" i="5"/>
  <c r="I30" i="5" s="1"/>
  <c r="I10" i="4"/>
  <c r="I12" i="4" s="1"/>
  <c r="I13" i="4" s="1"/>
  <c r="I14" i="4" s="1"/>
  <c r="AK24" i="7" l="1"/>
  <c r="AK25" i="7" s="1"/>
  <c r="AK27" i="7" s="1"/>
  <c r="AK28" i="7" s="1"/>
  <c r="AK29" i="7" s="1"/>
  <c r="AK30" i="7" s="1"/>
  <c r="J12" i="5"/>
  <c r="J8" i="5"/>
  <c r="I17" i="4"/>
  <c r="I18" i="4" s="1"/>
  <c r="I20" i="4" s="1"/>
  <c r="I21" i="4" s="1"/>
  <c r="I22" i="4" s="1"/>
  <c r="I23" i="4" s="1"/>
  <c r="I28" i="4" s="1"/>
  <c r="J16" i="4" s="1"/>
  <c r="I27" i="4"/>
  <c r="AK26" i="7" l="1"/>
  <c r="AM10" i="7"/>
  <c r="AM22" i="7" s="1"/>
  <c r="AM23" i="7" s="1"/>
  <c r="AK31" i="7"/>
  <c r="AM11" i="7" s="1"/>
  <c r="AM18" i="7" s="1"/>
  <c r="I19" i="4"/>
  <c r="I24" i="4" s="1"/>
  <c r="I29" i="4" s="1"/>
  <c r="J9" i="5"/>
  <c r="J10" i="5" s="1"/>
  <c r="J11" i="5" s="1"/>
  <c r="J13" i="5" s="1"/>
  <c r="J14" i="5" s="1"/>
  <c r="J15" i="5" s="1"/>
  <c r="AM16" i="7" l="1"/>
  <c r="AM17" i="7" s="1"/>
  <c r="AM19" i="7" s="1"/>
  <c r="AM20" i="7" s="1"/>
  <c r="AM21" i="7" s="1"/>
  <c r="AM24" i="7" s="1"/>
  <c r="AM25" i="7" s="1"/>
  <c r="AM27" i="7" s="1"/>
  <c r="AM28" i="7" s="1"/>
  <c r="J7" i="4"/>
  <c r="J8" i="4" s="1"/>
  <c r="J9" i="4" s="1"/>
  <c r="J11" i="4"/>
  <c r="J28" i="5"/>
  <c r="J18" i="5"/>
  <c r="J19" i="5" s="1"/>
  <c r="AO9" i="7" l="1"/>
  <c r="AO15" i="7" s="1"/>
  <c r="AM29" i="7"/>
  <c r="AM30" i="7" s="1"/>
  <c r="AO10" i="7" s="1"/>
  <c r="AO22" i="7" s="1"/>
  <c r="AO23" i="7" s="1"/>
  <c r="AM26" i="7"/>
  <c r="J21" i="5"/>
  <c r="J22" i="5" s="1"/>
  <c r="J20" i="5"/>
  <c r="J10" i="4"/>
  <c r="J12" i="4"/>
  <c r="J13" i="4" s="1"/>
  <c r="J14" i="4" s="1"/>
  <c r="AM31" i="7" l="1"/>
  <c r="AO11" i="7" s="1"/>
  <c r="AO18" i="7" s="1"/>
  <c r="AO16" i="7"/>
  <c r="AO17" i="7" s="1"/>
  <c r="AO19" i="7" s="1"/>
  <c r="AO20" i="7" s="1"/>
  <c r="AO21" i="7" s="1"/>
  <c r="AQ9" i="7" s="1"/>
  <c r="AQ15" i="7" s="1"/>
  <c r="J23" i="5"/>
  <c r="J24" i="5" s="1"/>
  <c r="J27" i="4"/>
  <c r="J17" i="4"/>
  <c r="J18" i="4" s="1"/>
  <c r="J20" i="4" s="1"/>
  <c r="J21" i="4" s="1"/>
  <c r="J22" i="4" s="1"/>
  <c r="J23" i="4" s="1"/>
  <c r="J28" i="4" s="1"/>
  <c r="K16" i="4" s="1"/>
  <c r="J19" i="4"/>
  <c r="AO24" i="7" l="1"/>
  <c r="AO25" i="7" s="1"/>
  <c r="J29" i="5"/>
  <c r="J25" i="5"/>
  <c r="J30" i="5" s="1"/>
  <c r="J24" i="4"/>
  <c r="J29" i="4" s="1"/>
  <c r="K11" i="4"/>
  <c r="K7" i="4"/>
  <c r="AO27" i="7" l="1"/>
  <c r="AO28" i="7" s="1"/>
  <c r="AO26" i="7"/>
  <c r="K8" i="5"/>
  <c r="K9" i="5" s="1"/>
  <c r="K10" i="5" s="1"/>
  <c r="K11" i="5" s="1"/>
  <c r="K13" i="5" s="1"/>
  <c r="K14" i="5" s="1"/>
  <c r="K15" i="5" s="1"/>
  <c r="K12" i="5"/>
  <c r="K8" i="4"/>
  <c r="K9" i="4" s="1"/>
  <c r="AO29" i="7" l="1"/>
  <c r="AO30" i="7" s="1"/>
  <c r="K28" i="5"/>
  <c r="K18" i="5"/>
  <c r="K19" i="5" s="1"/>
  <c r="K10" i="4"/>
  <c r="K12" i="4" s="1"/>
  <c r="K13" i="4" s="1"/>
  <c r="K14" i="4" s="1"/>
  <c r="K17" i="4" s="1"/>
  <c r="K18" i="4" s="1"/>
  <c r="K19" i="4" s="1"/>
  <c r="AQ10" i="7" l="1"/>
  <c r="AQ22" i="7" s="1"/>
  <c r="AQ23" i="7" s="1"/>
  <c r="AO31" i="7"/>
  <c r="AQ11" i="7" s="1"/>
  <c r="AQ18" i="7" s="1"/>
  <c r="K21" i="5"/>
  <c r="K22" i="5" s="1"/>
  <c r="K20" i="5"/>
  <c r="K27" i="4"/>
  <c r="K20" i="4"/>
  <c r="K21" i="4" s="1"/>
  <c r="K22" i="4" s="1"/>
  <c r="K23" i="4" s="1"/>
  <c r="K28" i="4" s="1"/>
  <c r="L16" i="4" s="1"/>
  <c r="AQ16" i="7" l="1"/>
  <c r="AQ17" i="7" s="1"/>
  <c r="AQ19" i="7" s="1"/>
  <c r="AQ20" i="7" s="1"/>
  <c r="AQ21" i="7" s="1"/>
  <c r="AS9" i="7" s="1"/>
  <c r="AS15" i="7" s="1"/>
  <c r="AQ24" i="7"/>
  <c r="AQ25" i="7" s="1"/>
  <c r="AQ27" i="7" s="1"/>
  <c r="AQ28" i="7" s="1"/>
  <c r="K23" i="5"/>
  <c r="K24" i="5" s="1"/>
  <c r="K24" i="4"/>
  <c r="K29" i="4" s="1"/>
  <c r="L11" i="4" s="1"/>
  <c r="AQ29" i="7" l="1"/>
  <c r="AQ30" i="7" s="1"/>
  <c r="AS10" i="7" s="1"/>
  <c r="AS22" i="7" s="1"/>
  <c r="AS23" i="7" s="1"/>
  <c r="AQ26" i="7"/>
  <c r="K29" i="5"/>
  <c r="K25" i="5"/>
  <c r="K30" i="5" s="1"/>
  <c r="L7" i="4"/>
  <c r="AQ31" i="7" l="1"/>
  <c r="AS11" i="7" s="1"/>
  <c r="AS18" i="7" s="1"/>
  <c r="L12" i="5"/>
  <c r="L8" i="5"/>
  <c r="L9" i="5" s="1"/>
  <c r="L10" i="5" s="1"/>
  <c r="L11" i="5" s="1"/>
  <c r="L13" i="5" s="1"/>
  <c r="L14" i="5" s="1"/>
  <c r="L15" i="5" s="1"/>
  <c r="L8" i="4"/>
  <c r="L9" i="4" s="1"/>
  <c r="AS16" i="7" l="1"/>
  <c r="AS17" i="7" s="1"/>
  <c r="AS19" i="7" s="1"/>
  <c r="AS20" i="7" s="1"/>
  <c r="AS21" i="7" s="1"/>
  <c r="AS24" i="7" s="1"/>
  <c r="AS25" i="7" s="1"/>
  <c r="AS27" i="7" s="1"/>
  <c r="AS28" i="7" s="1"/>
  <c r="L28" i="5"/>
  <c r="L18" i="5"/>
  <c r="L19" i="5" s="1"/>
  <c r="L10" i="4"/>
  <c r="L12" i="4" s="1"/>
  <c r="L13" i="4" s="1"/>
  <c r="L14" i="4" s="1"/>
  <c r="L27" i="4" s="1"/>
  <c r="AS29" i="7" l="1"/>
  <c r="AS30" i="7" s="1"/>
  <c r="AS26" i="7"/>
  <c r="L21" i="5"/>
  <c r="L22" i="5" s="1"/>
  <c r="L20" i="5"/>
  <c r="L17" i="4"/>
  <c r="L18" i="4" s="1"/>
  <c r="L20" i="4" s="1"/>
  <c r="L21" i="4" s="1"/>
  <c r="L22" i="4" s="1"/>
  <c r="L23" i="4" s="1"/>
  <c r="L28" i="4" s="1"/>
  <c r="M16" i="4" s="1"/>
  <c r="AS31" i="7" l="1"/>
  <c r="L23" i="5"/>
  <c r="L24" i="5" s="1"/>
  <c r="L19" i="4"/>
  <c r="L24" i="4" s="1"/>
  <c r="L29" i="4" s="1"/>
  <c r="M7" i="4" s="1"/>
  <c r="M11" i="4"/>
  <c r="M8" i="4"/>
  <c r="M9" i="4" s="1"/>
  <c r="L29" i="5" l="1"/>
  <c r="L25" i="5"/>
  <c r="L30" i="5" s="1"/>
  <c r="M10" i="4"/>
  <c r="M12" i="4"/>
  <c r="M13" i="4" s="1"/>
  <c r="M14" i="4" s="1"/>
  <c r="M8" i="5" l="1"/>
  <c r="M9" i="5" s="1"/>
  <c r="M10" i="5" s="1"/>
  <c r="M11" i="5" s="1"/>
  <c r="M13" i="5" s="1"/>
  <c r="M14" i="5" s="1"/>
  <c r="M15" i="5" s="1"/>
  <c r="M12" i="5"/>
  <c r="M17" i="4"/>
  <c r="M18" i="4" s="1"/>
  <c r="M20" i="4" s="1"/>
  <c r="M21" i="4" s="1"/>
  <c r="M22" i="4" s="1"/>
  <c r="M23" i="4" s="1"/>
  <c r="M28" i="4" s="1"/>
  <c r="N16" i="4" s="1"/>
  <c r="M27" i="4"/>
  <c r="M19" i="4"/>
  <c r="M28" i="5" l="1"/>
  <c r="M18" i="5"/>
  <c r="M19" i="5" s="1"/>
  <c r="M24" i="4"/>
  <c r="M29" i="4" s="1"/>
  <c r="N11" i="4" s="1"/>
  <c r="M21" i="5" l="1"/>
  <c r="M22" i="5" s="1"/>
  <c r="M20" i="5"/>
  <c r="N7" i="4"/>
  <c r="N8" i="4" s="1"/>
  <c r="N9" i="4" s="1"/>
  <c r="N10" i="4" s="1"/>
  <c r="N12" i="4" s="1"/>
  <c r="M23" i="5" l="1"/>
  <c r="M24" i="5" s="1"/>
  <c r="M29" i="5" s="1"/>
  <c r="N13" i="4"/>
  <c r="N14" i="4" s="1"/>
  <c r="M25" i="5" l="1"/>
  <c r="M30" i="5" s="1"/>
  <c r="N17" i="4"/>
  <c r="N18" i="4" s="1"/>
  <c r="N19" i="4" s="1"/>
  <c r="N27" i="4"/>
  <c r="N12" i="5" l="1"/>
  <c r="N8" i="5"/>
  <c r="N9" i="5" s="1"/>
  <c r="N10" i="5" s="1"/>
  <c r="N11" i="5" s="1"/>
  <c r="N13" i="5" s="1"/>
  <c r="N14" i="5" s="1"/>
  <c r="N15" i="5" s="1"/>
  <c r="N20" i="4"/>
  <c r="N21" i="4" s="1"/>
  <c r="N22" i="4" s="1"/>
  <c r="N23" i="4" s="1"/>
  <c r="N28" i="4" s="1"/>
  <c r="O16" i="4" s="1"/>
  <c r="N24" i="4" l="1"/>
  <c r="N29" i="4" s="1"/>
  <c r="O11" i="4" s="1"/>
  <c r="N18" i="5"/>
  <c r="N19" i="5" s="1"/>
  <c r="N28" i="5"/>
  <c r="O7" i="4"/>
  <c r="O8" i="4"/>
  <c r="O9" i="4" s="1"/>
  <c r="O10" i="4" s="1"/>
  <c r="O12" i="4" s="1"/>
  <c r="N21" i="5" l="1"/>
  <c r="N22" i="5" s="1"/>
  <c r="N20" i="5"/>
  <c r="O13" i="4"/>
  <c r="O14" i="4" s="1"/>
  <c r="N23" i="5" l="1"/>
  <c r="N24" i="5" s="1"/>
  <c r="O27" i="4"/>
  <c r="O17" i="4"/>
  <c r="O18" i="4" s="1"/>
  <c r="O20" i="4" s="1"/>
  <c r="O21" i="4" s="1"/>
  <c r="O22" i="4" s="1"/>
  <c r="O23" i="4" s="1"/>
  <c r="O28" i="4" s="1"/>
  <c r="P16" i="4" s="1"/>
  <c r="N29" i="5" l="1"/>
  <c r="N25" i="5"/>
  <c r="N30" i="5" s="1"/>
  <c r="O19" i="4"/>
  <c r="O24" i="4"/>
  <c r="O29" i="4" s="1"/>
  <c r="P11" i="4"/>
  <c r="P7" i="4"/>
  <c r="O8" i="5" l="1"/>
  <c r="O9" i="5" s="1"/>
  <c r="O10" i="5" s="1"/>
  <c r="O11" i="5" s="1"/>
  <c r="O13" i="5" s="1"/>
  <c r="O14" i="5" s="1"/>
  <c r="O15" i="5" s="1"/>
  <c r="O12" i="5"/>
  <c r="P8" i="4"/>
  <c r="P9" i="4" s="1"/>
  <c r="P10" i="4" s="1"/>
  <c r="P12" i="4" s="1"/>
  <c r="O28" i="5" l="1"/>
  <c r="O18" i="5"/>
  <c r="O19" i="5" s="1"/>
  <c r="P13" i="4"/>
  <c r="P14" i="4" s="1"/>
  <c r="O21" i="5" l="1"/>
  <c r="O22" i="5" s="1"/>
  <c r="O20" i="5"/>
  <c r="P27" i="4"/>
  <c r="P17" i="4"/>
  <c r="P18" i="4" s="1"/>
  <c r="P20" i="4" s="1"/>
  <c r="P21" i="4" s="1"/>
  <c r="P22" i="4" s="1"/>
  <c r="P23" i="4" s="1"/>
  <c r="P28" i="4" s="1"/>
  <c r="P19" i="4" l="1"/>
  <c r="O23" i="5"/>
  <c r="O24" i="5" s="1"/>
  <c r="P24" i="4"/>
  <c r="P29" i="4" s="1"/>
  <c r="O29" i="5" l="1"/>
  <c r="O25" i="5"/>
  <c r="O30" i="5" s="1"/>
  <c r="P12" i="5" l="1"/>
  <c r="P8" i="5"/>
  <c r="P9" i="5" s="1"/>
  <c r="R9" i="5" l="1"/>
  <c r="P10" i="5"/>
  <c r="P11" i="5" s="1"/>
  <c r="P13" i="5" s="1"/>
  <c r="P28" i="5" l="1"/>
  <c r="P18" i="5"/>
  <c r="P19" i="5" s="1"/>
  <c r="P21" i="5" l="1"/>
  <c r="P22" i="5" s="1"/>
  <c r="P20" i="5"/>
  <c r="P23" i="5" l="1"/>
  <c r="P24" i="5" s="1"/>
  <c r="P25" i="5" s="1"/>
  <c r="P29" i="5" l="1"/>
  <c r="P30" i="5"/>
</calcChain>
</file>

<file path=xl/sharedStrings.xml><?xml version="1.0" encoding="utf-8"?>
<sst xmlns="http://schemas.openxmlformats.org/spreadsheetml/2006/main" count="1024" uniqueCount="68">
  <si>
    <t>inp w</t>
  </si>
  <si>
    <t>mul x 0</t>
  </si>
  <si>
    <t>add x z</t>
  </si>
  <si>
    <t>mod x 26</t>
  </si>
  <si>
    <t>div z 1</t>
  </si>
  <si>
    <t>add x 13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</si>
  <si>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</si>
  <si>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</si>
  <si>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</si>
  <si>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</si>
  <si>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</si>
  <si>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</si>
  <si>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</si>
  <si>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</si>
  <si>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0</t>
  </si>
  <si>
    <t>add z y</t>
  </si>
  <si>
    <t>99999999999999</t>
  </si>
  <si>
    <t>add x 11</t>
  </si>
  <si>
    <t>add y 3</t>
  </si>
  <si>
    <t>m</t>
  </si>
  <si>
    <t>w</t>
  </si>
  <si>
    <t>x</t>
  </si>
  <si>
    <t>y</t>
  </si>
  <si>
    <t>z</t>
  </si>
  <si>
    <t>y = 25</t>
  </si>
  <si>
    <t>same as
y = 25</t>
  </si>
  <si>
    <t>x = 0</t>
  </si>
  <si>
    <t>add x 14</t>
  </si>
  <si>
    <t>add y 8</t>
  </si>
  <si>
    <t>div z 26</t>
  </si>
  <si>
    <t>add x -1</t>
  </si>
  <si>
    <t>add y 15</t>
  </si>
  <si>
    <t>y = 0</t>
  </si>
  <si>
    <t>y = (w + 0) * x</t>
  </si>
  <si>
    <t>z = y</t>
  </si>
  <si>
    <t>x = x * y</t>
  </si>
  <si>
    <t>y =y + 1</t>
  </si>
  <si>
    <t>z = z * y</t>
  </si>
  <si>
    <t>x = x + 13</t>
  </si>
  <si>
    <t>z = z</t>
  </si>
  <si>
    <t>x == w?</t>
  </si>
  <si>
    <t>x == 0?</t>
  </si>
  <si>
    <t>add x -5</t>
  </si>
  <si>
    <t>add y 5</t>
  </si>
  <si>
    <t>add y 13</t>
  </si>
  <si>
    <t>add x 10</t>
  </si>
  <si>
    <t>add y 9</t>
  </si>
  <si>
    <t>add x 12</t>
  </si>
  <si>
    <t>add y 6</t>
  </si>
  <si>
    <t>add x -14</t>
  </si>
  <si>
    <t>add x -8</t>
  </si>
  <si>
    <t>add y 2</t>
  </si>
  <si>
    <t>add x 0</t>
  </si>
  <si>
    <t>add y 7</t>
  </si>
  <si>
    <t>add x -9</t>
  </si>
  <si>
    <t>z1</t>
  </si>
  <si>
    <t>x2</t>
  </si>
  <si>
    <t>y1</t>
  </si>
  <si>
    <t>z2</t>
  </si>
  <si>
    <t>xs</t>
  </si>
  <si>
    <t>ys</t>
  </si>
  <si>
    <t>zs</t>
  </si>
  <si>
    <t>MOD(n,d) = n - d*INT(n/d)</t>
  </si>
  <si>
    <t>add y YS</t>
  </si>
  <si>
    <t>div z ZS</t>
  </si>
  <si>
    <t>add x XS</t>
  </si>
  <si>
    <t>=</t>
  </si>
  <si>
    <t>703 + x %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</si>
</sst>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rgb="FF141414"/>
      <name val="Helvetica Neue"/>
      <family val="2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5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F75B-F50B-7E40-A064-7C1F5211B714}">
  <dimension ref="A1:AD25"/>
  <sheetViews>
    <sheetView zoomScale="120" zoomScaleNormal="120" workbookViewId="0">
      <selection activeCell="D25" sqref="D25"/>
    </sheetView>
  </sheetViews>
  <sheetFormatPr baseColWidth="10" defaultColWidth="11.6640625" defaultRowHeight="16" x14ac:dyDescent="0.2"/>
  <cols>
    <col min="1" max="1" width="2.83203125" style="1" bestFit="1" customWidth="1"/>
    <col min="2" max="2" width="15.1640625" style="1" bestFit="1" customWidth="1"/>
    <col min="3" max="3" width="8.6640625" style="1" customWidth="1"/>
    <col min="4" max="4" width="12.6640625" style="1" bestFit="1" customWidth="1"/>
    <col min="5" max="5" width="8.6640625" style="1" bestFit="1" customWidth="1"/>
    <col min="6" max="6" width="8" style="1" bestFit="1" customWidth="1"/>
    <col min="7" max="7" width="8.6640625" style="1" bestFit="1" customWidth="1"/>
    <col min="8" max="8" width="8" style="1" bestFit="1" customWidth="1"/>
    <col min="9" max="9" width="5" style="1" bestFit="1" customWidth="1"/>
    <col min="10" max="10" width="8" style="1" bestFit="1" customWidth="1"/>
    <col min="11" max="11" width="5" style="1" bestFit="1" customWidth="1"/>
    <col min="12" max="12" width="8" style="1" bestFit="1" customWidth="1"/>
    <col min="13" max="13" width="5" style="1" bestFit="1" customWidth="1"/>
    <col min="14" max="14" width="8" style="1" bestFit="1" customWidth="1"/>
    <col min="15" max="15" width="5" style="1" bestFit="1" customWidth="1"/>
    <col min="16" max="16" width="8" style="1" bestFit="1" customWidth="1"/>
    <col min="17" max="17" width="5" style="1" bestFit="1" customWidth="1"/>
    <col min="18" max="18" width="8" style="1" bestFit="1" customWidth="1"/>
    <col min="19" max="19" width="5" style="1" bestFit="1" customWidth="1"/>
    <col min="20" max="20" width="8" style="1" bestFit="1" customWidth="1"/>
    <col min="21" max="21" width="5" style="1" bestFit="1" customWidth="1"/>
    <col min="22" max="22" width="8" style="1" bestFit="1" customWidth="1"/>
    <col min="23" max="23" width="5" style="1" bestFit="1" customWidth="1"/>
    <col min="24" max="24" width="8" style="1" bestFit="1" customWidth="1"/>
    <col min="25" max="25" width="5" style="1" bestFit="1" customWidth="1"/>
    <col min="26" max="26" width="8" style="1" bestFit="1" customWidth="1"/>
    <col min="27" max="27" width="5" style="1" bestFit="1" customWidth="1"/>
    <col min="28" max="28" width="8" style="1" bestFit="1" customWidth="1"/>
    <col min="29" max="29" width="8.6640625" style="1" bestFit="1" customWidth="1"/>
    <col min="30" max="30" width="8" style="1" bestFit="1" customWidth="1"/>
    <col min="31" max="16384" width="11.6640625" style="1"/>
  </cols>
  <sheetData>
    <row r="1" spans="1:30" x14ac:dyDescent="0.2">
      <c r="A1" s="1" t="s">
        <v>19</v>
      </c>
      <c r="B1" s="2" t="s">
        <v>16</v>
      </c>
      <c r="C1" s="1">
        <v>1</v>
      </c>
      <c r="E1" s="1">
        <v>2</v>
      </c>
      <c r="G1" s="1">
        <v>3</v>
      </c>
      <c r="I1" s="1">
        <v>4</v>
      </c>
      <c r="K1" s="1">
        <v>5</v>
      </c>
      <c r="M1" s="1">
        <v>6</v>
      </c>
      <c r="O1" s="1">
        <v>7</v>
      </c>
      <c r="Q1" s="1">
        <v>8</v>
      </c>
      <c r="S1" s="1">
        <v>9</v>
      </c>
      <c r="U1" s="1">
        <v>10</v>
      </c>
      <c r="W1" s="1">
        <v>11</v>
      </c>
      <c r="Y1" s="1">
        <v>12</v>
      </c>
      <c r="AA1" s="1">
        <v>13</v>
      </c>
      <c r="AC1" s="1">
        <v>14</v>
      </c>
    </row>
    <row r="2" spans="1:30" x14ac:dyDescent="0.2">
      <c r="B2" s="2"/>
    </row>
    <row r="3" spans="1:30" ht="16" customHeight="1" x14ac:dyDescent="0.2">
      <c r="C3" s="1" t="s">
        <v>20</v>
      </c>
      <c r="D3" s="1" t="str">
        <f>MID($B$1,C1,1)</f>
        <v>9</v>
      </c>
      <c r="E3" s="1" t="s">
        <v>20</v>
      </c>
      <c r="F3" s="1" t="str">
        <f>MID($B$1,E1,1)</f>
        <v>9</v>
      </c>
      <c r="G3" s="1" t="s">
        <v>0</v>
      </c>
      <c r="H3" s="1" t="str">
        <f>MID($B$1,G1,1)</f>
        <v>9</v>
      </c>
      <c r="J3" s="1" t="str">
        <f>MID($B$1,I1,1)</f>
        <v>9</v>
      </c>
      <c r="L3" s="1" t="str">
        <f>MID($B$1,K1,1)</f>
        <v>9</v>
      </c>
      <c r="N3" s="1" t="str">
        <f>MID($B$1,M1,1)</f>
        <v>9</v>
      </c>
      <c r="P3" s="1" t="str">
        <f>MID($B$1,O1,1)</f>
        <v>9</v>
      </c>
      <c r="R3" s="1" t="str">
        <f>MID($B$1,Q1,1)</f>
        <v>9</v>
      </c>
      <c r="T3" s="1" t="str">
        <f>MID($B$1,S1,1)</f>
        <v>9</v>
      </c>
      <c r="V3" s="1" t="str">
        <f>MID($B$1,U1,1)</f>
        <v>9</v>
      </c>
      <c r="X3" s="1" t="str">
        <f>MID($B$1,W1,1)</f>
        <v>9</v>
      </c>
      <c r="Z3" s="1" t="str">
        <f>MID($B$1,Y1,1)</f>
        <v>9</v>
      </c>
      <c r="AB3" s="1" t="str">
        <f>MID($B$1,AA1,1)</f>
        <v>9</v>
      </c>
      <c r="AC3" s="1" t="s">
        <v>0</v>
      </c>
      <c r="AD3" s="1" t="str">
        <f>MID($B$1,AC1,1)</f>
        <v>9</v>
      </c>
    </row>
    <row r="4" spans="1:30" x14ac:dyDescent="0.2">
      <c r="C4" s="1" t="s">
        <v>26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26</v>
      </c>
      <c r="AC4" s="1" t="s">
        <v>1</v>
      </c>
      <c r="AD4" s="1" t="s">
        <v>26</v>
      </c>
    </row>
    <row r="5" spans="1:30" x14ac:dyDescent="0.2">
      <c r="C5" s="1" t="s">
        <v>2</v>
      </c>
      <c r="E5" s="1" t="s">
        <v>2</v>
      </c>
      <c r="G5" s="1" t="s">
        <v>2</v>
      </c>
      <c r="AC5" s="1" t="s">
        <v>2</v>
      </c>
    </row>
    <row r="6" spans="1:30" x14ac:dyDescent="0.2">
      <c r="C6" s="1" t="s">
        <v>3</v>
      </c>
      <c r="D6" s="1" t="s">
        <v>26</v>
      </c>
      <c r="E6" s="1" t="s">
        <v>3</v>
      </c>
      <c r="G6" s="1" t="s">
        <v>3</v>
      </c>
      <c r="AC6" s="1" t="s">
        <v>3</v>
      </c>
    </row>
    <row r="7" spans="1:30" x14ac:dyDescent="0.2">
      <c r="C7" s="4" t="s">
        <v>4</v>
      </c>
      <c r="D7" s="4" t="s">
        <v>39</v>
      </c>
      <c r="E7" s="4" t="s">
        <v>4</v>
      </c>
      <c r="F7" s="4"/>
      <c r="G7" s="4" t="s">
        <v>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 t="s">
        <v>29</v>
      </c>
      <c r="AD7" s="3"/>
    </row>
    <row r="8" spans="1:30" x14ac:dyDescent="0.2">
      <c r="C8" s="1" t="s">
        <v>5</v>
      </c>
      <c r="D8" s="1" t="s">
        <v>38</v>
      </c>
      <c r="E8" s="1" t="s">
        <v>17</v>
      </c>
      <c r="G8" s="1" t="s">
        <v>27</v>
      </c>
      <c r="AC8" s="1" t="s">
        <v>30</v>
      </c>
    </row>
    <row r="9" spans="1:30" x14ac:dyDescent="0.2">
      <c r="C9" s="1" t="s">
        <v>6</v>
      </c>
      <c r="D9" s="1" t="s">
        <v>40</v>
      </c>
      <c r="E9" s="1" t="s">
        <v>6</v>
      </c>
      <c r="G9" s="1" t="s">
        <v>6</v>
      </c>
      <c r="AC9" s="1" t="s">
        <v>6</v>
      </c>
    </row>
    <row r="10" spans="1:30" x14ac:dyDescent="0.2">
      <c r="C10" s="1" t="s">
        <v>7</v>
      </c>
      <c r="D10" s="1" t="s">
        <v>41</v>
      </c>
      <c r="E10" s="1" t="s">
        <v>7</v>
      </c>
      <c r="G10" s="1" t="s">
        <v>7</v>
      </c>
      <c r="AC10" s="1" t="s">
        <v>7</v>
      </c>
    </row>
    <row r="11" spans="1:30" ht="16" customHeight="1" x14ac:dyDescent="0.2">
      <c r="C11" s="1" t="s">
        <v>8</v>
      </c>
      <c r="D11" s="47" t="s">
        <v>24</v>
      </c>
      <c r="E11" s="1" t="s">
        <v>8</v>
      </c>
      <c r="F11" s="46" t="s">
        <v>25</v>
      </c>
      <c r="G11" s="1" t="s">
        <v>8</v>
      </c>
      <c r="H11" s="46" t="s">
        <v>25</v>
      </c>
      <c r="J11" s="46" t="s">
        <v>25</v>
      </c>
      <c r="L11" s="46" t="s">
        <v>25</v>
      </c>
      <c r="N11" s="46" t="s">
        <v>25</v>
      </c>
      <c r="P11" s="46" t="s">
        <v>25</v>
      </c>
      <c r="R11" s="46" t="s">
        <v>25</v>
      </c>
      <c r="T11" s="46" t="s">
        <v>25</v>
      </c>
      <c r="V11" s="46" t="s">
        <v>25</v>
      </c>
      <c r="X11" s="46" t="s">
        <v>25</v>
      </c>
      <c r="Z11" s="46" t="s">
        <v>25</v>
      </c>
      <c r="AB11" s="46" t="s">
        <v>25</v>
      </c>
      <c r="AC11" s="1" t="s">
        <v>8</v>
      </c>
      <c r="AD11" s="46" t="s">
        <v>25</v>
      </c>
    </row>
    <row r="12" spans="1:30" x14ac:dyDescent="0.2">
      <c r="C12" s="1" t="s">
        <v>9</v>
      </c>
      <c r="D12" s="48"/>
      <c r="E12" s="1" t="s">
        <v>9</v>
      </c>
      <c r="F12" s="49"/>
      <c r="G12" s="1" t="s">
        <v>9</v>
      </c>
      <c r="H12" s="49"/>
      <c r="J12" s="49"/>
      <c r="L12" s="49"/>
      <c r="N12" s="49"/>
      <c r="P12" s="49"/>
      <c r="R12" s="49"/>
      <c r="T12" s="49"/>
      <c r="V12" s="49"/>
      <c r="X12" s="49"/>
      <c r="Z12" s="49"/>
      <c r="AB12" s="49"/>
      <c r="AC12" s="1" t="s">
        <v>9</v>
      </c>
      <c r="AD12" s="46"/>
    </row>
    <row r="13" spans="1:30" x14ac:dyDescent="0.2">
      <c r="C13" s="1" t="s">
        <v>10</v>
      </c>
      <c r="D13" s="1" t="s">
        <v>35</v>
      </c>
      <c r="E13" s="1" t="s">
        <v>10</v>
      </c>
      <c r="G13" s="1" t="s">
        <v>10</v>
      </c>
      <c r="AC13" s="1" t="s">
        <v>10</v>
      </c>
    </row>
    <row r="14" spans="1:30" x14ac:dyDescent="0.2">
      <c r="C14" s="1" t="s">
        <v>11</v>
      </c>
      <c r="D14" s="1" t="s">
        <v>36</v>
      </c>
      <c r="E14" s="1" t="s">
        <v>11</v>
      </c>
      <c r="G14" s="1" t="s">
        <v>11</v>
      </c>
      <c r="AC14" s="1" t="s">
        <v>11</v>
      </c>
    </row>
    <row r="15" spans="1:30" x14ac:dyDescent="0.2">
      <c r="C15" s="1" t="s">
        <v>12</v>
      </c>
      <c r="D15" s="1" t="s">
        <v>37</v>
      </c>
      <c r="E15" s="1" t="s">
        <v>12</v>
      </c>
      <c r="G15" s="1" t="s">
        <v>12</v>
      </c>
      <c r="AC15" s="1" t="s">
        <v>12</v>
      </c>
    </row>
    <row r="16" spans="1:30" x14ac:dyDescent="0.2">
      <c r="C16" s="1" t="s">
        <v>32</v>
      </c>
      <c r="D16" s="1">
        <v>0</v>
      </c>
      <c r="E16" s="1" t="s">
        <v>32</v>
      </c>
      <c r="G16" s="1" t="s">
        <v>32</v>
      </c>
      <c r="I16" s="1" t="s">
        <v>32</v>
      </c>
      <c r="K16" s="1" t="s">
        <v>32</v>
      </c>
      <c r="M16" s="1" t="s">
        <v>32</v>
      </c>
      <c r="O16" s="1" t="s">
        <v>32</v>
      </c>
      <c r="Q16" s="1" t="s">
        <v>32</v>
      </c>
      <c r="S16" s="1" t="s">
        <v>32</v>
      </c>
      <c r="U16" s="1" t="s">
        <v>32</v>
      </c>
      <c r="W16" s="1" t="s">
        <v>32</v>
      </c>
      <c r="Y16" s="1" t="s">
        <v>32</v>
      </c>
      <c r="AA16" s="1" t="s">
        <v>32</v>
      </c>
      <c r="AC16" s="1" t="s">
        <v>32</v>
      </c>
    </row>
    <row r="17" spans="3:29" x14ac:dyDescent="0.2">
      <c r="C17" s="1" t="s">
        <v>13</v>
      </c>
      <c r="D17" s="48" t="s">
        <v>33</v>
      </c>
      <c r="E17" s="1" t="s">
        <v>13</v>
      </c>
      <c r="G17" s="1" t="s">
        <v>13</v>
      </c>
      <c r="AC17" s="1" t="s">
        <v>13</v>
      </c>
    </row>
    <row r="18" spans="3:29" x14ac:dyDescent="0.2">
      <c r="C18" s="1" t="s">
        <v>14</v>
      </c>
      <c r="D18" s="48"/>
      <c r="E18" s="1" t="s">
        <v>18</v>
      </c>
      <c r="G18" s="1" t="s">
        <v>28</v>
      </c>
      <c r="AC18" s="1" t="s">
        <v>31</v>
      </c>
    </row>
    <row r="19" spans="3:29" x14ac:dyDescent="0.2">
      <c r="C19" s="1" t="s">
        <v>10</v>
      </c>
      <c r="D19" s="48"/>
      <c r="E19" s="1" t="s">
        <v>10</v>
      </c>
      <c r="G19" s="1" t="s">
        <v>10</v>
      </c>
      <c r="AC19" s="1" t="s">
        <v>10</v>
      </c>
    </row>
    <row r="20" spans="3:29" x14ac:dyDescent="0.2">
      <c r="C20" s="1" t="s">
        <v>15</v>
      </c>
      <c r="D20" s="1" t="s">
        <v>34</v>
      </c>
      <c r="E20" s="1" t="s">
        <v>15</v>
      </c>
      <c r="G20" s="1" t="s">
        <v>15</v>
      </c>
      <c r="AC20" s="1" t="s">
        <v>15</v>
      </c>
    </row>
    <row r="22" spans="3:29" x14ac:dyDescent="0.2">
      <c r="C22" s="1" t="s">
        <v>20</v>
      </c>
      <c r="D22" s="2">
        <v>9</v>
      </c>
      <c r="F22" s="1">
        <v>9</v>
      </c>
    </row>
    <row r="23" spans="3:29" x14ac:dyDescent="0.2">
      <c r="C23" s="1" t="s">
        <v>21</v>
      </c>
      <c r="D23" s="2">
        <v>1</v>
      </c>
      <c r="F23" s="1">
        <v>1</v>
      </c>
    </row>
    <row r="24" spans="3:29" x14ac:dyDescent="0.2">
      <c r="C24" s="1" t="s">
        <v>22</v>
      </c>
      <c r="D24" s="2">
        <v>9</v>
      </c>
      <c r="F24" s="1">
        <v>25</v>
      </c>
    </row>
    <row r="25" spans="3:29" x14ac:dyDescent="0.2">
      <c r="C25" s="1" t="s">
        <v>23</v>
      </c>
      <c r="D25" s="2">
        <v>9</v>
      </c>
      <c r="F25" s="1">
        <v>9</v>
      </c>
    </row>
  </sheetData>
  <mergeCells count="15">
    <mergeCell ref="AD11:AD12"/>
    <mergeCell ref="D11:D12"/>
    <mergeCell ref="D17:D19"/>
    <mergeCell ref="R11:R12"/>
    <mergeCell ref="T11:T12"/>
    <mergeCell ref="V11:V12"/>
    <mergeCell ref="X11:X12"/>
    <mergeCell ref="Z11:Z12"/>
    <mergeCell ref="AB11:AB12"/>
    <mergeCell ref="F11:F12"/>
    <mergeCell ref="H11:H12"/>
    <mergeCell ref="J11:J12"/>
    <mergeCell ref="L11:L12"/>
    <mergeCell ref="N11:N12"/>
    <mergeCell ref="P11:P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F3D9-96BF-4043-A1CB-C8CA72791154}">
  <dimension ref="A2:O23"/>
  <sheetViews>
    <sheetView workbookViewId="0">
      <selection activeCell="B4" sqref="B4"/>
    </sheetView>
  </sheetViews>
  <sheetFormatPr baseColWidth="10" defaultRowHeight="19" x14ac:dyDescent="0.25"/>
  <cols>
    <col min="1" max="1" width="10.83203125" style="5"/>
    <col min="2" max="2" width="17.6640625" style="5" bestFit="1" customWidth="1"/>
    <col min="3" max="16384" width="10.83203125" style="5"/>
  </cols>
  <sheetData>
    <row r="2" spans="1:15" s="7" customFormat="1" x14ac:dyDescent="0.25">
      <c r="B2" s="7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</row>
    <row r="4" spans="1:15" x14ac:dyDescent="0.25">
      <c r="A4" s="5" t="s">
        <v>20</v>
      </c>
      <c r="B4" s="8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0" t="s">
        <v>0</v>
      </c>
    </row>
    <row r="5" spans="1:15" x14ac:dyDescent="0.25">
      <c r="A5" s="5" t="s">
        <v>56</v>
      </c>
      <c r="B5" s="8" t="s">
        <v>1</v>
      </c>
      <c r="C5" s="9" t="s">
        <v>1</v>
      </c>
      <c r="D5" s="9" t="s">
        <v>1</v>
      </c>
      <c r="E5" s="9" t="s">
        <v>1</v>
      </c>
      <c r="F5" s="9" t="s">
        <v>1</v>
      </c>
      <c r="G5" s="9" t="s">
        <v>1</v>
      </c>
      <c r="H5" s="9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9" t="s">
        <v>1</v>
      </c>
      <c r="N5" s="9" t="s">
        <v>1</v>
      </c>
      <c r="O5" s="10" t="s">
        <v>1</v>
      </c>
    </row>
    <row r="6" spans="1:15" x14ac:dyDescent="0.25">
      <c r="B6" s="11" t="s">
        <v>2</v>
      </c>
      <c r="C6" s="12" t="s">
        <v>2</v>
      </c>
      <c r="D6" s="12" t="s">
        <v>2</v>
      </c>
      <c r="E6" s="12" t="s">
        <v>2</v>
      </c>
      <c r="F6" s="12" t="s">
        <v>2</v>
      </c>
      <c r="G6" s="12" t="s">
        <v>2</v>
      </c>
      <c r="H6" s="12" t="s">
        <v>2</v>
      </c>
      <c r="I6" s="12" t="s">
        <v>2</v>
      </c>
      <c r="J6" s="12" t="s">
        <v>2</v>
      </c>
      <c r="K6" s="12" t="s">
        <v>2</v>
      </c>
      <c r="L6" s="12" t="s">
        <v>2</v>
      </c>
      <c r="M6" s="12" t="s">
        <v>2</v>
      </c>
      <c r="N6" s="12" t="s">
        <v>2</v>
      </c>
      <c r="O6" s="13" t="s">
        <v>2</v>
      </c>
    </row>
    <row r="7" spans="1:15" x14ac:dyDescent="0.25">
      <c r="B7" s="14" t="s">
        <v>3</v>
      </c>
      <c r="C7" s="15" t="s">
        <v>3</v>
      </c>
      <c r="D7" s="15" t="s">
        <v>3</v>
      </c>
      <c r="E7" s="15" t="s">
        <v>3</v>
      </c>
      <c r="F7" s="15" t="s">
        <v>3</v>
      </c>
      <c r="G7" s="15" t="s">
        <v>3</v>
      </c>
      <c r="H7" s="15" t="s">
        <v>3</v>
      </c>
      <c r="I7" s="15" t="s">
        <v>3</v>
      </c>
      <c r="J7" s="15" t="s">
        <v>3</v>
      </c>
      <c r="K7" s="15" t="s">
        <v>3</v>
      </c>
      <c r="L7" s="15" t="s">
        <v>3</v>
      </c>
      <c r="M7" s="15" t="s">
        <v>3</v>
      </c>
      <c r="N7" s="15" t="s">
        <v>3</v>
      </c>
      <c r="O7" s="16" t="s">
        <v>3</v>
      </c>
    </row>
    <row r="8" spans="1:15" x14ac:dyDescent="0.25">
      <c r="A8" s="5" t="s">
        <v>58</v>
      </c>
      <c r="B8" s="8" t="s">
        <v>4</v>
      </c>
      <c r="C8" s="9" t="s">
        <v>4</v>
      </c>
      <c r="D8" s="9" t="s">
        <v>4</v>
      </c>
      <c r="E8" s="9" t="s">
        <v>29</v>
      </c>
      <c r="F8" s="9" t="s">
        <v>4</v>
      </c>
      <c r="G8" s="9" t="s">
        <v>4</v>
      </c>
      <c r="H8" s="9" t="s">
        <v>4</v>
      </c>
      <c r="I8" s="9" t="s">
        <v>29</v>
      </c>
      <c r="J8" s="9" t="s">
        <v>29</v>
      </c>
      <c r="K8" s="9" t="s">
        <v>4</v>
      </c>
      <c r="L8" s="9" t="s">
        <v>29</v>
      </c>
      <c r="M8" s="9" t="s">
        <v>29</v>
      </c>
      <c r="N8" s="9" t="s">
        <v>29</v>
      </c>
      <c r="O8" s="10" t="s">
        <v>29</v>
      </c>
    </row>
    <row r="9" spans="1:15" x14ac:dyDescent="0.25">
      <c r="A9" s="5" t="s">
        <v>21</v>
      </c>
      <c r="B9" s="8" t="s">
        <v>5</v>
      </c>
      <c r="C9" s="9" t="s">
        <v>17</v>
      </c>
      <c r="D9" s="9" t="s">
        <v>27</v>
      </c>
      <c r="E9" s="9" t="s">
        <v>42</v>
      </c>
      <c r="F9" s="9" t="s">
        <v>27</v>
      </c>
      <c r="G9" s="9" t="s">
        <v>45</v>
      </c>
      <c r="H9" s="9" t="s">
        <v>47</v>
      </c>
      <c r="I9" s="9" t="s">
        <v>49</v>
      </c>
      <c r="J9" s="9" t="s">
        <v>50</v>
      </c>
      <c r="K9" s="9" t="s">
        <v>5</v>
      </c>
      <c r="L9" s="9" t="s">
        <v>52</v>
      </c>
      <c r="M9" s="9" t="s">
        <v>42</v>
      </c>
      <c r="N9" s="9" t="s">
        <v>54</v>
      </c>
      <c r="O9" s="10" t="s">
        <v>30</v>
      </c>
    </row>
    <row r="10" spans="1:15" x14ac:dyDescent="0.25">
      <c r="B10" s="11" t="s">
        <v>6</v>
      </c>
      <c r="C10" s="12" t="s">
        <v>6</v>
      </c>
      <c r="D10" s="12" t="s">
        <v>6</v>
      </c>
      <c r="E10" s="12" t="s">
        <v>6</v>
      </c>
      <c r="F10" s="20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3" t="s">
        <v>6</v>
      </c>
    </row>
    <row r="11" spans="1:15" x14ac:dyDescent="0.25">
      <c r="B11" s="14" t="s">
        <v>7</v>
      </c>
      <c r="C11" s="15" t="s">
        <v>7</v>
      </c>
      <c r="D11" s="15" t="s">
        <v>7</v>
      </c>
      <c r="E11" s="15" t="s">
        <v>7</v>
      </c>
      <c r="F11" s="15" t="s">
        <v>7</v>
      </c>
      <c r="G11" s="15" t="s">
        <v>7</v>
      </c>
      <c r="H11" s="15" t="s">
        <v>7</v>
      </c>
      <c r="I11" s="15" t="s">
        <v>7</v>
      </c>
      <c r="J11" s="15" t="s">
        <v>7</v>
      </c>
      <c r="K11" s="15" t="s">
        <v>7</v>
      </c>
      <c r="L11" s="15" t="s">
        <v>7</v>
      </c>
      <c r="M11" s="15" t="s">
        <v>7</v>
      </c>
      <c r="N11" s="15" t="s">
        <v>7</v>
      </c>
      <c r="O11" s="16" t="s">
        <v>7</v>
      </c>
    </row>
    <row r="12" spans="1:15" x14ac:dyDescent="0.25">
      <c r="A12" s="5" t="s">
        <v>57</v>
      </c>
      <c r="B12" s="11" t="s">
        <v>8</v>
      </c>
      <c r="C12" s="12" t="s">
        <v>8</v>
      </c>
      <c r="D12" s="12" t="s">
        <v>8</v>
      </c>
      <c r="E12" s="12" t="s">
        <v>8</v>
      </c>
      <c r="F12" s="12" t="s">
        <v>8</v>
      </c>
      <c r="G12" s="12" t="s">
        <v>8</v>
      </c>
      <c r="H12" s="12" t="s">
        <v>8</v>
      </c>
      <c r="I12" s="12" t="s">
        <v>8</v>
      </c>
      <c r="J12" s="12" t="s">
        <v>8</v>
      </c>
      <c r="K12" s="12" t="s">
        <v>8</v>
      </c>
      <c r="L12" s="12" t="s">
        <v>8</v>
      </c>
      <c r="M12" s="12" t="s">
        <v>8</v>
      </c>
      <c r="N12" s="12" t="s">
        <v>8</v>
      </c>
      <c r="O12" s="13" t="s">
        <v>8</v>
      </c>
    </row>
    <row r="13" spans="1:15" x14ac:dyDescent="0.25">
      <c r="B13" s="11" t="s">
        <v>9</v>
      </c>
      <c r="C13" s="12" t="s">
        <v>9</v>
      </c>
      <c r="D13" s="12" t="s">
        <v>9</v>
      </c>
      <c r="E13" s="12" t="s">
        <v>9</v>
      </c>
      <c r="F13" s="12" t="s">
        <v>9</v>
      </c>
      <c r="G13" s="12" t="s">
        <v>9</v>
      </c>
      <c r="H13" s="12" t="s">
        <v>9</v>
      </c>
      <c r="I13" s="12" t="s">
        <v>9</v>
      </c>
      <c r="J13" s="12" t="s">
        <v>9</v>
      </c>
      <c r="K13" s="12" t="s">
        <v>9</v>
      </c>
      <c r="L13" s="12" t="s">
        <v>9</v>
      </c>
      <c r="M13" s="12" t="s">
        <v>9</v>
      </c>
      <c r="N13" s="12" t="s">
        <v>9</v>
      </c>
      <c r="O13" s="13" t="s">
        <v>9</v>
      </c>
    </row>
    <row r="14" spans="1:15" x14ac:dyDescent="0.25">
      <c r="B14" s="11" t="s">
        <v>10</v>
      </c>
      <c r="C14" s="12" t="s">
        <v>10</v>
      </c>
      <c r="D14" s="12" t="s">
        <v>10</v>
      </c>
      <c r="E14" s="12" t="s">
        <v>10</v>
      </c>
      <c r="F14" s="12" t="s">
        <v>10</v>
      </c>
      <c r="G14" s="12" t="s">
        <v>10</v>
      </c>
      <c r="H14" s="12" t="s">
        <v>10</v>
      </c>
      <c r="I14" s="12" t="s">
        <v>10</v>
      </c>
      <c r="J14" s="12" t="s">
        <v>10</v>
      </c>
      <c r="K14" s="12" t="s">
        <v>10</v>
      </c>
      <c r="L14" s="12" t="s">
        <v>10</v>
      </c>
      <c r="M14" s="12" t="s">
        <v>10</v>
      </c>
      <c r="N14" s="12" t="s">
        <v>10</v>
      </c>
      <c r="O14" s="13" t="s">
        <v>10</v>
      </c>
    </row>
    <row r="15" spans="1:15" x14ac:dyDescent="0.25">
      <c r="B15" s="14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5" t="s">
        <v>11</v>
      </c>
      <c r="H15" s="15" t="s">
        <v>11</v>
      </c>
      <c r="I15" s="15" t="s">
        <v>11</v>
      </c>
      <c r="J15" s="15" t="s">
        <v>11</v>
      </c>
      <c r="K15" s="15" t="s">
        <v>11</v>
      </c>
      <c r="L15" s="15" t="s">
        <v>11</v>
      </c>
      <c r="M15" s="15" t="s">
        <v>11</v>
      </c>
      <c r="N15" s="15" t="s">
        <v>11</v>
      </c>
      <c r="O15" s="16" t="s">
        <v>11</v>
      </c>
    </row>
    <row r="16" spans="1:15" x14ac:dyDescent="0.25">
      <c r="A16" s="5" t="s">
        <v>55</v>
      </c>
      <c r="B16" s="17" t="s">
        <v>12</v>
      </c>
      <c r="C16" s="18" t="s">
        <v>12</v>
      </c>
      <c r="D16" s="18" t="s">
        <v>12</v>
      </c>
      <c r="E16" s="18" t="s">
        <v>12</v>
      </c>
      <c r="F16" s="18" t="s">
        <v>12</v>
      </c>
      <c r="G16" s="18" t="s">
        <v>12</v>
      </c>
      <c r="H16" s="18" t="s">
        <v>12</v>
      </c>
      <c r="I16" s="18" t="s">
        <v>12</v>
      </c>
      <c r="J16" s="18" t="s">
        <v>12</v>
      </c>
      <c r="K16" s="18" t="s">
        <v>12</v>
      </c>
      <c r="L16" s="18" t="s">
        <v>12</v>
      </c>
      <c r="M16" s="18" t="s">
        <v>12</v>
      </c>
      <c r="N16" s="18" t="s">
        <v>12</v>
      </c>
      <c r="O16" s="19" t="s">
        <v>12</v>
      </c>
    </row>
    <row r="17" spans="1:15" x14ac:dyDescent="0.25">
      <c r="A17" s="5" t="s">
        <v>22</v>
      </c>
      <c r="B17" s="8" t="s">
        <v>8</v>
      </c>
      <c r="C17" s="9" t="s">
        <v>8</v>
      </c>
      <c r="D17" s="9" t="s">
        <v>8</v>
      </c>
      <c r="E17" s="9" t="s">
        <v>8</v>
      </c>
      <c r="F17" s="9" t="s">
        <v>8</v>
      </c>
      <c r="G17" s="9" t="s">
        <v>8</v>
      </c>
      <c r="H17" s="9" t="s">
        <v>8</v>
      </c>
      <c r="I17" s="9" t="s">
        <v>8</v>
      </c>
      <c r="J17" s="9" t="s">
        <v>8</v>
      </c>
      <c r="K17" s="9" t="s">
        <v>8</v>
      </c>
      <c r="L17" s="9" t="s">
        <v>8</v>
      </c>
      <c r="M17" s="9" t="s">
        <v>8</v>
      </c>
      <c r="N17" s="9" t="s">
        <v>8</v>
      </c>
      <c r="O17" s="10" t="s">
        <v>8</v>
      </c>
    </row>
    <row r="18" spans="1:15" x14ac:dyDescent="0.25">
      <c r="B18" s="11" t="s">
        <v>13</v>
      </c>
      <c r="C18" s="12" t="s">
        <v>13</v>
      </c>
      <c r="D18" s="12" t="s">
        <v>13</v>
      </c>
      <c r="E18" s="12" t="s">
        <v>13</v>
      </c>
      <c r="F18" s="12" t="s">
        <v>13</v>
      </c>
      <c r="G18" s="12" t="s">
        <v>13</v>
      </c>
      <c r="H18" s="12" t="s">
        <v>13</v>
      </c>
      <c r="I18" s="12" t="s">
        <v>13</v>
      </c>
      <c r="J18" s="12" t="s">
        <v>13</v>
      </c>
      <c r="K18" s="12" t="s">
        <v>13</v>
      </c>
      <c r="L18" s="12" t="s">
        <v>13</v>
      </c>
      <c r="M18" s="12" t="s">
        <v>13</v>
      </c>
      <c r="N18" s="12" t="s">
        <v>13</v>
      </c>
      <c r="O18" s="13" t="s">
        <v>13</v>
      </c>
    </row>
    <row r="19" spans="1:15" x14ac:dyDescent="0.25">
      <c r="B19" s="11" t="s">
        <v>14</v>
      </c>
      <c r="C19" s="12" t="s">
        <v>18</v>
      </c>
      <c r="D19" s="12" t="s">
        <v>28</v>
      </c>
      <c r="E19" s="12" t="s">
        <v>43</v>
      </c>
      <c r="F19" s="12" t="s">
        <v>44</v>
      </c>
      <c r="G19" s="12" t="s">
        <v>46</v>
      </c>
      <c r="H19" s="12" t="s">
        <v>48</v>
      </c>
      <c r="I19" s="12" t="s">
        <v>11</v>
      </c>
      <c r="J19" s="12" t="s">
        <v>11</v>
      </c>
      <c r="K19" s="12" t="s">
        <v>51</v>
      </c>
      <c r="L19" s="12" t="s">
        <v>53</v>
      </c>
      <c r="M19" s="12" t="s">
        <v>43</v>
      </c>
      <c r="N19" s="12" t="s">
        <v>28</v>
      </c>
      <c r="O19" s="13" t="s">
        <v>31</v>
      </c>
    </row>
    <row r="20" spans="1:15" x14ac:dyDescent="0.25">
      <c r="B20" s="14" t="s">
        <v>10</v>
      </c>
      <c r="C20" s="15" t="s">
        <v>10</v>
      </c>
      <c r="D20" s="15" t="s">
        <v>10</v>
      </c>
      <c r="E20" s="15" t="s">
        <v>10</v>
      </c>
      <c r="F20" s="15" t="s">
        <v>10</v>
      </c>
      <c r="G20" s="15" t="s">
        <v>10</v>
      </c>
      <c r="H20" s="15" t="s">
        <v>10</v>
      </c>
      <c r="I20" s="15" t="s">
        <v>10</v>
      </c>
      <c r="J20" s="15" t="s">
        <v>10</v>
      </c>
      <c r="K20" s="15" t="s">
        <v>10</v>
      </c>
      <c r="L20" s="15" t="s">
        <v>10</v>
      </c>
      <c r="M20" s="15" t="s">
        <v>10</v>
      </c>
      <c r="N20" s="15" t="s">
        <v>10</v>
      </c>
      <c r="O20" s="16" t="s">
        <v>10</v>
      </c>
    </row>
    <row r="21" spans="1:15" x14ac:dyDescent="0.25">
      <c r="A21" s="5" t="s">
        <v>23</v>
      </c>
      <c r="B21" s="17" t="s">
        <v>15</v>
      </c>
      <c r="C21" s="18" t="s">
        <v>15</v>
      </c>
      <c r="D21" s="18" t="s">
        <v>15</v>
      </c>
      <c r="E21" s="18" t="s">
        <v>15</v>
      </c>
      <c r="F21" s="18" t="s">
        <v>15</v>
      </c>
      <c r="G21" s="18" t="s">
        <v>15</v>
      </c>
      <c r="H21" s="18" t="s">
        <v>15</v>
      </c>
      <c r="I21" s="18" t="s">
        <v>15</v>
      </c>
      <c r="J21" s="18" t="s">
        <v>15</v>
      </c>
      <c r="K21" s="18" t="s">
        <v>15</v>
      </c>
      <c r="L21" s="18" t="s">
        <v>15</v>
      </c>
      <c r="M21" s="18" t="s">
        <v>15</v>
      </c>
      <c r="N21" s="18" t="s">
        <v>15</v>
      </c>
      <c r="O21" s="19" t="s">
        <v>15</v>
      </c>
    </row>
    <row r="22" spans="1:15" x14ac:dyDescent="0.25">
      <c r="B22" s="6"/>
    </row>
    <row r="23" spans="1:15" x14ac:dyDescent="0.25">
      <c r="B2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5A1E-5C1A-5846-8F2A-2595FD563CD1}">
  <dimension ref="A1:R29"/>
  <sheetViews>
    <sheetView workbookViewId="0">
      <selection activeCell="C21" sqref="C21"/>
    </sheetView>
  </sheetViews>
  <sheetFormatPr baseColWidth="10" defaultRowHeight="19" x14ac:dyDescent="0.25"/>
  <cols>
    <col min="1" max="1" width="12.33203125" style="5" customWidth="1"/>
    <col min="2" max="2" width="2.83203125" style="5" bestFit="1" customWidth="1"/>
    <col min="3" max="3" width="6.33203125" style="5" customWidth="1"/>
    <col min="4" max="4" width="7.1640625" style="5" customWidth="1"/>
    <col min="5" max="5" width="9.33203125" style="5" bestFit="1" customWidth="1"/>
    <col min="6" max="6" width="11.1640625" style="5" bestFit="1" customWidth="1"/>
    <col min="7" max="7" width="12.33203125" style="5" bestFit="1" customWidth="1"/>
    <col min="8" max="8" width="14.6640625" style="5" bestFit="1" customWidth="1"/>
    <col min="9" max="9" width="19" style="5" customWidth="1"/>
    <col min="10" max="11" width="18.5" style="5" customWidth="1"/>
    <col min="12" max="12" width="20.6640625" style="5" bestFit="1" customWidth="1"/>
    <col min="13" max="13" width="23.1640625" style="5" bestFit="1" customWidth="1"/>
    <col min="14" max="14" width="21.1640625" style="5" bestFit="1" customWidth="1"/>
    <col min="15" max="15" width="22.5" style="5" bestFit="1" customWidth="1"/>
    <col min="16" max="16" width="24.83203125" style="5" bestFit="1" customWidth="1"/>
    <col min="17" max="16384" width="10.83203125" style="5"/>
  </cols>
  <sheetData>
    <row r="1" spans="1:18" x14ac:dyDescent="0.25">
      <c r="A1" s="5" t="s">
        <v>59</v>
      </c>
      <c r="C1" s="5">
        <v>13</v>
      </c>
      <c r="D1" s="5">
        <v>11</v>
      </c>
      <c r="E1" s="5">
        <v>14</v>
      </c>
      <c r="F1" s="5">
        <v>-5</v>
      </c>
      <c r="G1" s="5">
        <v>14</v>
      </c>
      <c r="H1" s="5">
        <v>10</v>
      </c>
      <c r="I1" s="5">
        <v>12</v>
      </c>
      <c r="J1" s="5">
        <v>-14</v>
      </c>
      <c r="K1" s="5">
        <v>-8</v>
      </c>
      <c r="L1" s="5">
        <v>13</v>
      </c>
      <c r="M1" s="5">
        <v>0</v>
      </c>
      <c r="N1" s="5">
        <v>-5</v>
      </c>
      <c r="O1" s="5">
        <v>-9</v>
      </c>
      <c r="P1" s="5">
        <v>-1</v>
      </c>
    </row>
    <row r="2" spans="1:18" x14ac:dyDescent="0.25">
      <c r="A2" s="5" t="s">
        <v>60</v>
      </c>
      <c r="C2" s="5">
        <v>0</v>
      </c>
      <c r="D2" s="5">
        <v>3</v>
      </c>
      <c r="E2" s="5">
        <v>8</v>
      </c>
      <c r="F2" s="5">
        <v>5</v>
      </c>
      <c r="G2" s="5">
        <v>13</v>
      </c>
      <c r="H2" s="5">
        <v>9</v>
      </c>
      <c r="I2" s="5">
        <v>6</v>
      </c>
      <c r="J2" s="5">
        <v>1</v>
      </c>
      <c r="K2" s="5">
        <v>1</v>
      </c>
      <c r="L2" s="5">
        <v>2</v>
      </c>
      <c r="M2" s="5">
        <v>7</v>
      </c>
      <c r="N2" s="5">
        <v>5</v>
      </c>
      <c r="O2" s="5">
        <v>8</v>
      </c>
      <c r="P2" s="5">
        <v>15</v>
      </c>
    </row>
    <row r="3" spans="1:18" x14ac:dyDescent="0.25">
      <c r="A3" s="5" t="s">
        <v>61</v>
      </c>
      <c r="C3" s="5">
        <v>1</v>
      </c>
      <c r="D3" s="5">
        <v>1</v>
      </c>
      <c r="E3" s="5">
        <v>1</v>
      </c>
      <c r="F3" s="5">
        <v>26</v>
      </c>
      <c r="G3" s="5">
        <v>1</v>
      </c>
      <c r="H3" s="5">
        <v>1</v>
      </c>
      <c r="I3" s="5">
        <v>1</v>
      </c>
      <c r="J3" s="5">
        <v>26</v>
      </c>
      <c r="K3" s="5">
        <v>26</v>
      </c>
      <c r="L3" s="5">
        <v>1</v>
      </c>
      <c r="M3" s="5">
        <v>26</v>
      </c>
      <c r="N3" s="5">
        <v>26</v>
      </c>
      <c r="O3" s="5">
        <v>26</v>
      </c>
      <c r="P3" s="5">
        <v>26</v>
      </c>
    </row>
    <row r="5" spans="1:18" x14ac:dyDescent="0.25">
      <c r="A5" s="5" t="s">
        <v>0</v>
      </c>
      <c r="B5" s="5" t="s">
        <v>20</v>
      </c>
      <c r="C5" s="24">
        <v>2</v>
      </c>
      <c r="D5" s="24">
        <v>4</v>
      </c>
      <c r="E5" s="24">
        <v>3</v>
      </c>
      <c r="F5" s="24">
        <v>1</v>
      </c>
      <c r="G5" s="24">
        <v>5</v>
      </c>
      <c r="H5" s="24">
        <v>4</v>
      </c>
      <c r="I5" s="24">
        <v>3</v>
      </c>
      <c r="J5" s="24">
        <v>2</v>
      </c>
      <c r="K5" s="24">
        <v>1</v>
      </c>
      <c r="L5" s="24">
        <v>5</v>
      </c>
      <c r="M5" s="24">
        <v>4</v>
      </c>
      <c r="N5" s="24">
        <v>3</v>
      </c>
      <c r="O5" s="24">
        <v>2</v>
      </c>
      <c r="P5" s="24">
        <v>1</v>
      </c>
    </row>
    <row r="6" spans="1:18" x14ac:dyDescent="0.25">
      <c r="A6" s="5" t="s">
        <v>1</v>
      </c>
      <c r="B6" s="5" t="s">
        <v>21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</row>
    <row r="7" spans="1:18" x14ac:dyDescent="0.25">
      <c r="A7" s="5" t="s">
        <v>2</v>
      </c>
      <c r="B7" s="5" t="s">
        <v>21</v>
      </c>
      <c r="C7" s="23">
        <f t="shared" ref="C7:P7" si="0">C6+B29</f>
        <v>0</v>
      </c>
      <c r="D7" s="23">
        <f t="shared" si="0"/>
        <v>2</v>
      </c>
      <c r="E7" s="23">
        <f t="shared" si="0"/>
        <v>59</v>
      </c>
      <c r="F7" s="23">
        <f t="shared" si="0"/>
        <v>1540</v>
      </c>
      <c r="G7" s="23">
        <f t="shared" si="0"/>
        <v>1540</v>
      </c>
      <c r="H7" s="23">
        <f t="shared" si="0"/>
        <v>40048</v>
      </c>
      <c r="I7" s="23">
        <f t="shared" si="0"/>
        <v>1041255</v>
      </c>
      <c r="J7" s="23">
        <f t="shared" si="0"/>
        <v>27072636</v>
      </c>
      <c r="K7" s="23">
        <f t="shared" si="0"/>
        <v>703888541</v>
      </c>
      <c r="L7" s="23">
        <f t="shared" si="0"/>
        <v>18301102070</v>
      </c>
      <c r="M7" s="23">
        <f t="shared" si="0"/>
        <v>475828653828</v>
      </c>
      <c r="N7" s="23">
        <f t="shared" si="0"/>
        <v>12371544999535</v>
      </c>
      <c r="O7" s="23">
        <f t="shared" si="0"/>
        <v>321660169987916</v>
      </c>
      <c r="P7" s="23">
        <f t="shared" si="0"/>
        <v>8363164419685821</v>
      </c>
    </row>
    <row r="8" spans="1:18" ht="20" x14ac:dyDescent="0.25">
      <c r="C8" s="23">
        <f t="shared" ref="C8:D8" si="1">ROUNDDOWN(C7/26,0)</f>
        <v>0</v>
      </c>
      <c r="D8" s="23">
        <f t="shared" si="1"/>
        <v>0</v>
      </c>
      <c r="E8" s="23">
        <f>ROUNDDOWN(E7/26,0)</f>
        <v>2</v>
      </c>
      <c r="F8" s="23">
        <f t="shared" ref="F8:M8" si="2">ROUNDDOWN(F7/26,0)</f>
        <v>59</v>
      </c>
      <c r="G8" s="23">
        <f t="shared" si="2"/>
        <v>59</v>
      </c>
      <c r="H8" s="23">
        <f t="shared" si="2"/>
        <v>1540</v>
      </c>
      <c r="I8" s="23">
        <f t="shared" si="2"/>
        <v>40048</v>
      </c>
      <c r="J8" s="23">
        <f t="shared" si="2"/>
        <v>1041255</v>
      </c>
      <c r="K8" s="23">
        <f t="shared" si="2"/>
        <v>27072636</v>
      </c>
      <c r="L8" s="23">
        <f t="shared" si="2"/>
        <v>703888541</v>
      </c>
      <c r="M8" s="23">
        <f t="shared" si="2"/>
        <v>18301102070</v>
      </c>
      <c r="N8" s="23">
        <f t="shared" ref="N8" si="3">ROUNDDOWN(N7/26,0)</f>
        <v>475828653828</v>
      </c>
      <c r="O8" s="23">
        <f t="shared" ref="O8" si="4">ROUNDDOWN(O7/26,0)</f>
        <v>12371544999535</v>
      </c>
      <c r="P8" s="23">
        <f t="shared" ref="P8" si="5">ROUNDDOWN(P7/26,0)</f>
        <v>321660169987916</v>
      </c>
      <c r="R8" s="22"/>
    </row>
    <row r="9" spans="1:18" ht="20" x14ac:dyDescent="0.25">
      <c r="C9" s="23">
        <f t="shared" ref="C9:D9" si="6">C8*26</f>
        <v>0</v>
      </c>
      <c r="D9" s="23">
        <f t="shared" si="6"/>
        <v>0</v>
      </c>
      <c r="E9" s="23">
        <f>E8*26</f>
        <v>52</v>
      </c>
      <c r="F9" s="23">
        <f t="shared" ref="F9:M9" si="7">F8*26</f>
        <v>1534</v>
      </c>
      <c r="G9" s="23">
        <f t="shared" si="7"/>
        <v>1534</v>
      </c>
      <c r="H9" s="23">
        <f t="shared" si="7"/>
        <v>40040</v>
      </c>
      <c r="I9" s="23">
        <f t="shared" si="7"/>
        <v>1041248</v>
      </c>
      <c r="J9" s="23">
        <f t="shared" si="7"/>
        <v>27072630</v>
      </c>
      <c r="K9" s="23">
        <f t="shared" si="7"/>
        <v>703888536</v>
      </c>
      <c r="L9" s="23">
        <f t="shared" si="7"/>
        <v>18301102066</v>
      </c>
      <c r="M9" s="23">
        <f t="shared" si="7"/>
        <v>475828653820</v>
      </c>
      <c r="N9" s="23">
        <f t="shared" ref="N9" si="8">N8*26</f>
        <v>12371544999528</v>
      </c>
      <c r="O9" s="23">
        <f t="shared" ref="O9" si="9">O8*26</f>
        <v>321660169987910</v>
      </c>
      <c r="P9" s="23">
        <f t="shared" ref="P9" si="10">P8*26</f>
        <v>8363164419685816</v>
      </c>
      <c r="R9" s="22"/>
    </row>
    <row r="10" spans="1:18" ht="20" x14ac:dyDescent="0.25">
      <c r="A10" s="5" t="s">
        <v>3</v>
      </c>
      <c r="B10" s="5" t="s">
        <v>21</v>
      </c>
      <c r="C10" s="26">
        <f t="shared" ref="C10:P10" si="11">C7-C9</f>
        <v>0</v>
      </c>
      <c r="D10" s="26">
        <f t="shared" si="11"/>
        <v>2</v>
      </c>
      <c r="E10" s="26">
        <f t="shared" si="11"/>
        <v>7</v>
      </c>
      <c r="F10" s="26">
        <f t="shared" si="11"/>
        <v>6</v>
      </c>
      <c r="G10" s="26">
        <f t="shared" si="11"/>
        <v>6</v>
      </c>
      <c r="H10" s="26">
        <f t="shared" si="11"/>
        <v>8</v>
      </c>
      <c r="I10" s="26">
        <f t="shared" si="11"/>
        <v>7</v>
      </c>
      <c r="J10" s="26">
        <f t="shared" si="11"/>
        <v>6</v>
      </c>
      <c r="K10" s="26">
        <f t="shared" si="11"/>
        <v>5</v>
      </c>
      <c r="L10" s="26">
        <f t="shared" si="11"/>
        <v>4</v>
      </c>
      <c r="M10" s="26">
        <f t="shared" si="11"/>
        <v>8</v>
      </c>
      <c r="N10" s="26">
        <f t="shared" si="11"/>
        <v>7</v>
      </c>
      <c r="O10" s="26">
        <f t="shared" si="11"/>
        <v>6</v>
      </c>
      <c r="P10" s="26">
        <f t="shared" si="11"/>
        <v>0</v>
      </c>
      <c r="R10" s="22" t="s">
        <v>62</v>
      </c>
    </row>
    <row r="11" spans="1:18" x14ac:dyDescent="0.25">
      <c r="A11" s="5" t="s">
        <v>64</v>
      </c>
      <c r="B11" s="5" t="s">
        <v>23</v>
      </c>
      <c r="C11" s="25">
        <f>B29/1</f>
        <v>0</v>
      </c>
      <c r="D11" s="25">
        <f t="shared" ref="D11" si="12">C29/1</f>
        <v>2</v>
      </c>
      <c r="E11" s="25">
        <f t="shared" ref="E11:P11" si="13">D29/1</f>
        <v>59</v>
      </c>
      <c r="F11" s="25">
        <f t="shared" si="13"/>
        <v>1540</v>
      </c>
      <c r="G11" s="25">
        <f t="shared" si="13"/>
        <v>1540</v>
      </c>
      <c r="H11" s="25">
        <f t="shared" si="13"/>
        <v>40048</v>
      </c>
      <c r="I11" s="25">
        <f t="shared" si="13"/>
        <v>1041255</v>
      </c>
      <c r="J11" s="25">
        <f t="shared" si="13"/>
        <v>27072636</v>
      </c>
      <c r="K11" s="25">
        <f t="shared" si="13"/>
        <v>703888541</v>
      </c>
      <c r="L11" s="25">
        <f t="shared" si="13"/>
        <v>18301102070</v>
      </c>
      <c r="M11" s="25">
        <f t="shared" si="13"/>
        <v>475828653828</v>
      </c>
      <c r="N11" s="25">
        <f t="shared" si="13"/>
        <v>12371544999535</v>
      </c>
      <c r="O11" s="25">
        <f t="shared" si="13"/>
        <v>321660169987916</v>
      </c>
      <c r="P11" s="25">
        <f t="shared" si="13"/>
        <v>8363164419685821</v>
      </c>
    </row>
    <row r="12" spans="1:18" x14ac:dyDescent="0.25">
      <c r="A12" s="5" t="s">
        <v>65</v>
      </c>
      <c r="B12" s="5" t="s">
        <v>21</v>
      </c>
      <c r="C12" s="25">
        <f t="shared" ref="C12:P12" si="14">C10+C1</f>
        <v>13</v>
      </c>
      <c r="D12" s="25">
        <f t="shared" si="14"/>
        <v>13</v>
      </c>
      <c r="E12" s="25">
        <f t="shared" si="14"/>
        <v>21</v>
      </c>
      <c r="F12" s="25">
        <f t="shared" si="14"/>
        <v>1</v>
      </c>
      <c r="G12" s="25">
        <f t="shared" si="14"/>
        <v>20</v>
      </c>
      <c r="H12" s="25">
        <f t="shared" si="14"/>
        <v>18</v>
      </c>
      <c r="I12" s="25">
        <f t="shared" si="14"/>
        <v>19</v>
      </c>
      <c r="J12" s="25">
        <f t="shared" si="14"/>
        <v>-8</v>
      </c>
      <c r="K12" s="25">
        <f t="shared" si="14"/>
        <v>-3</v>
      </c>
      <c r="L12" s="25">
        <f t="shared" si="14"/>
        <v>17</v>
      </c>
      <c r="M12" s="25">
        <f t="shared" si="14"/>
        <v>8</v>
      </c>
      <c r="N12" s="25">
        <f t="shared" si="14"/>
        <v>2</v>
      </c>
      <c r="O12" s="25">
        <f t="shared" si="14"/>
        <v>-3</v>
      </c>
      <c r="P12" s="25">
        <f t="shared" si="14"/>
        <v>-1</v>
      </c>
    </row>
    <row r="13" spans="1:18" x14ac:dyDescent="0.25">
      <c r="A13" s="5" t="s">
        <v>6</v>
      </c>
      <c r="B13" s="5" t="s">
        <v>21</v>
      </c>
      <c r="C13" s="23">
        <f t="shared" ref="C13:P13" si="15">IF(C12=C5,1,0)</f>
        <v>0</v>
      </c>
      <c r="D13" s="23">
        <f t="shared" si="15"/>
        <v>0</v>
      </c>
      <c r="E13" s="23">
        <f t="shared" si="15"/>
        <v>0</v>
      </c>
      <c r="F13" s="23">
        <f t="shared" si="15"/>
        <v>1</v>
      </c>
      <c r="G13" s="23">
        <f t="shared" si="15"/>
        <v>0</v>
      </c>
      <c r="H13" s="23">
        <f t="shared" si="15"/>
        <v>0</v>
      </c>
      <c r="I13" s="23">
        <f t="shared" si="15"/>
        <v>0</v>
      </c>
      <c r="J13" s="23">
        <f t="shared" si="15"/>
        <v>0</v>
      </c>
      <c r="K13" s="23">
        <f t="shared" si="15"/>
        <v>0</v>
      </c>
      <c r="L13" s="23">
        <f t="shared" si="15"/>
        <v>0</v>
      </c>
      <c r="M13" s="23">
        <f t="shared" si="15"/>
        <v>0</v>
      </c>
      <c r="N13" s="23">
        <f t="shared" si="15"/>
        <v>0</v>
      </c>
      <c r="O13" s="23">
        <f t="shared" si="15"/>
        <v>0</v>
      </c>
      <c r="P13" s="23">
        <f t="shared" si="15"/>
        <v>0</v>
      </c>
    </row>
    <row r="14" spans="1:18" x14ac:dyDescent="0.25">
      <c r="A14" s="5" t="s">
        <v>7</v>
      </c>
      <c r="B14" s="5" t="s">
        <v>21</v>
      </c>
      <c r="C14" s="26">
        <f>IF(C13=0,1,0)</f>
        <v>1</v>
      </c>
      <c r="D14" s="26">
        <f t="shared" ref="D14:P14" si="16">IF(D13=0,1,0)</f>
        <v>1</v>
      </c>
      <c r="E14" s="26">
        <f t="shared" si="16"/>
        <v>1</v>
      </c>
      <c r="F14" s="26">
        <f t="shared" si="16"/>
        <v>0</v>
      </c>
      <c r="G14" s="26">
        <f t="shared" si="16"/>
        <v>1</v>
      </c>
      <c r="H14" s="26">
        <f t="shared" si="16"/>
        <v>1</v>
      </c>
      <c r="I14" s="26">
        <f t="shared" si="16"/>
        <v>1</v>
      </c>
      <c r="J14" s="26">
        <f t="shared" si="16"/>
        <v>1</v>
      </c>
      <c r="K14" s="26">
        <f t="shared" si="16"/>
        <v>1</v>
      </c>
      <c r="L14" s="26">
        <f t="shared" si="16"/>
        <v>1</v>
      </c>
      <c r="M14" s="26">
        <f t="shared" si="16"/>
        <v>1</v>
      </c>
      <c r="N14" s="26">
        <f t="shared" si="16"/>
        <v>1</v>
      </c>
      <c r="O14" s="26">
        <f t="shared" si="16"/>
        <v>1</v>
      </c>
      <c r="P14" s="26">
        <f t="shared" si="16"/>
        <v>1</v>
      </c>
    </row>
    <row r="15" spans="1:18" x14ac:dyDescent="0.25">
      <c r="A15" s="5" t="s">
        <v>8</v>
      </c>
      <c r="B15" s="5" t="s">
        <v>22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</row>
    <row r="16" spans="1:18" x14ac:dyDescent="0.25">
      <c r="A16" s="5" t="s">
        <v>9</v>
      </c>
      <c r="B16" s="5" t="s">
        <v>22</v>
      </c>
      <c r="C16" s="23">
        <f>C15+25</f>
        <v>25</v>
      </c>
      <c r="D16" s="23">
        <f>D15+25</f>
        <v>25</v>
      </c>
      <c r="E16" s="23">
        <f t="shared" ref="E16:P16" si="17">E15+25</f>
        <v>25</v>
      </c>
      <c r="F16" s="23">
        <f t="shared" si="17"/>
        <v>25</v>
      </c>
      <c r="G16" s="23">
        <f t="shared" si="17"/>
        <v>25</v>
      </c>
      <c r="H16" s="23">
        <f t="shared" si="17"/>
        <v>25</v>
      </c>
      <c r="I16" s="23">
        <f t="shared" si="17"/>
        <v>25</v>
      </c>
      <c r="J16" s="23">
        <f t="shared" si="17"/>
        <v>25</v>
      </c>
      <c r="K16" s="23">
        <f t="shared" si="17"/>
        <v>25</v>
      </c>
      <c r="L16" s="23">
        <f t="shared" si="17"/>
        <v>25</v>
      </c>
      <c r="M16" s="23">
        <f t="shared" si="17"/>
        <v>25</v>
      </c>
      <c r="N16" s="23">
        <f t="shared" si="17"/>
        <v>25</v>
      </c>
      <c r="O16" s="23">
        <f t="shared" si="17"/>
        <v>25</v>
      </c>
      <c r="P16" s="23">
        <f t="shared" si="17"/>
        <v>25</v>
      </c>
    </row>
    <row r="17" spans="1:16" x14ac:dyDescent="0.25">
      <c r="A17" s="5" t="s">
        <v>10</v>
      </c>
      <c r="B17" s="5" t="s">
        <v>22</v>
      </c>
      <c r="C17" s="23">
        <f>C16*C14</f>
        <v>25</v>
      </c>
      <c r="D17" s="23">
        <f>D16*D14</f>
        <v>25</v>
      </c>
      <c r="E17" s="23">
        <f t="shared" ref="E17:P17" si="18">E16*E14</f>
        <v>25</v>
      </c>
      <c r="F17" s="23">
        <f t="shared" si="18"/>
        <v>0</v>
      </c>
      <c r="G17" s="23">
        <f t="shared" si="18"/>
        <v>25</v>
      </c>
      <c r="H17" s="23">
        <f t="shared" si="18"/>
        <v>25</v>
      </c>
      <c r="I17" s="23">
        <f t="shared" si="18"/>
        <v>25</v>
      </c>
      <c r="J17" s="23">
        <f t="shared" si="18"/>
        <v>25</v>
      </c>
      <c r="K17" s="23">
        <f t="shared" si="18"/>
        <v>25</v>
      </c>
      <c r="L17" s="23">
        <f t="shared" si="18"/>
        <v>25</v>
      </c>
      <c r="M17" s="23">
        <f t="shared" si="18"/>
        <v>25</v>
      </c>
      <c r="N17" s="23">
        <f t="shared" si="18"/>
        <v>25</v>
      </c>
      <c r="O17" s="23">
        <f t="shared" si="18"/>
        <v>25</v>
      </c>
      <c r="P17" s="23">
        <f t="shared" si="18"/>
        <v>25</v>
      </c>
    </row>
    <row r="18" spans="1:16" x14ac:dyDescent="0.25">
      <c r="A18" s="5" t="s">
        <v>11</v>
      </c>
      <c r="B18" s="5" t="s">
        <v>22</v>
      </c>
      <c r="C18" s="26">
        <f>C17+1</f>
        <v>26</v>
      </c>
      <c r="D18" s="26">
        <f>D17+1</f>
        <v>26</v>
      </c>
      <c r="E18" s="26">
        <f t="shared" ref="E18:P18" si="19">E17+1</f>
        <v>26</v>
      </c>
      <c r="F18" s="26">
        <f t="shared" si="19"/>
        <v>1</v>
      </c>
      <c r="G18" s="26">
        <f t="shared" si="19"/>
        <v>26</v>
      </c>
      <c r="H18" s="26">
        <f t="shared" si="19"/>
        <v>26</v>
      </c>
      <c r="I18" s="26">
        <f t="shared" si="19"/>
        <v>26</v>
      </c>
      <c r="J18" s="26">
        <f t="shared" si="19"/>
        <v>26</v>
      </c>
      <c r="K18" s="26">
        <f t="shared" si="19"/>
        <v>26</v>
      </c>
      <c r="L18" s="26">
        <f t="shared" si="19"/>
        <v>26</v>
      </c>
      <c r="M18" s="26">
        <f t="shared" si="19"/>
        <v>26</v>
      </c>
      <c r="N18" s="26">
        <f t="shared" si="19"/>
        <v>26</v>
      </c>
      <c r="O18" s="26">
        <f t="shared" si="19"/>
        <v>26</v>
      </c>
      <c r="P18" s="26">
        <f t="shared" si="19"/>
        <v>26</v>
      </c>
    </row>
    <row r="19" spans="1:16" x14ac:dyDescent="0.25">
      <c r="A19" s="5" t="s">
        <v>12</v>
      </c>
      <c r="B19" s="5" t="s">
        <v>23</v>
      </c>
      <c r="C19" s="27">
        <f>B29*C18</f>
        <v>0</v>
      </c>
      <c r="D19" s="27">
        <f>C29*D18</f>
        <v>52</v>
      </c>
      <c r="E19" s="27">
        <f t="shared" ref="E19:P19" si="20">D29*E18</f>
        <v>1534</v>
      </c>
      <c r="F19" s="27">
        <f t="shared" si="20"/>
        <v>1540</v>
      </c>
      <c r="G19" s="27">
        <f t="shared" si="20"/>
        <v>40040</v>
      </c>
      <c r="H19" s="27">
        <f t="shared" si="20"/>
        <v>1041248</v>
      </c>
      <c r="I19" s="27">
        <f t="shared" si="20"/>
        <v>27072630</v>
      </c>
      <c r="J19" s="27">
        <f t="shared" si="20"/>
        <v>703888536</v>
      </c>
      <c r="K19" s="27">
        <f t="shared" si="20"/>
        <v>18301102066</v>
      </c>
      <c r="L19" s="27">
        <f t="shared" si="20"/>
        <v>475828653820</v>
      </c>
      <c r="M19" s="27">
        <f t="shared" si="20"/>
        <v>12371544999528</v>
      </c>
      <c r="N19" s="27">
        <f t="shared" si="20"/>
        <v>321660169987910</v>
      </c>
      <c r="O19" s="27">
        <f t="shared" si="20"/>
        <v>8363164419685816</v>
      </c>
      <c r="P19" s="27">
        <f t="shared" si="20"/>
        <v>2.1744227491183136E+17</v>
      </c>
    </row>
    <row r="20" spans="1:16" x14ac:dyDescent="0.25">
      <c r="A20" s="5" t="s">
        <v>8</v>
      </c>
      <c r="B20" s="5" t="s">
        <v>22</v>
      </c>
      <c r="C20" s="28">
        <f>C18*0</f>
        <v>0</v>
      </c>
      <c r="D20" s="28">
        <f>D18*0</f>
        <v>0</v>
      </c>
      <c r="E20" s="28">
        <f t="shared" ref="E20:P20" si="21">E18*0</f>
        <v>0</v>
      </c>
      <c r="F20" s="28">
        <f t="shared" si="21"/>
        <v>0</v>
      </c>
      <c r="G20" s="28">
        <f t="shared" si="21"/>
        <v>0</v>
      </c>
      <c r="H20" s="28">
        <f t="shared" si="21"/>
        <v>0</v>
      </c>
      <c r="I20" s="28">
        <f t="shared" si="21"/>
        <v>0</v>
      </c>
      <c r="J20" s="28">
        <f t="shared" si="21"/>
        <v>0</v>
      </c>
      <c r="K20" s="28">
        <f t="shared" si="21"/>
        <v>0</v>
      </c>
      <c r="L20" s="28">
        <f t="shared" si="21"/>
        <v>0</v>
      </c>
      <c r="M20" s="28">
        <f t="shared" si="21"/>
        <v>0</v>
      </c>
      <c r="N20" s="28">
        <f t="shared" si="21"/>
        <v>0</v>
      </c>
      <c r="O20" s="28">
        <f t="shared" si="21"/>
        <v>0</v>
      </c>
      <c r="P20" s="28">
        <f t="shared" si="21"/>
        <v>0</v>
      </c>
    </row>
    <row r="21" spans="1:16" x14ac:dyDescent="0.25">
      <c r="A21" s="5" t="s">
        <v>13</v>
      </c>
      <c r="B21" s="5" t="s">
        <v>22</v>
      </c>
      <c r="C21" s="29">
        <f t="shared" ref="C21:P21" si="22">C20+C5</f>
        <v>2</v>
      </c>
      <c r="D21" s="29">
        <f t="shared" si="22"/>
        <v>4</v>
      </c>
      <c r="E21" s="29">
        <f t="shared" si="22"/>
        <v>3</v>
      </c>
      <c r="F21" s="29">
        <f t="shared" si="22"/>
        <v>1</v>
      </c>
      <c r="G21" s="29">
        <f t="shared" si="22"/>
        <v>5</v>
      </c>
      <c r="H21" s="29">
        <f t="shared" si="22"/>
        <v>4</v>
      </c>
      <c r="I21" s="29">
        <f t="shared" si="22"/>
        <v>3</v>
      </c>
      <c r="J21" s="29">
        <f t="shared" si="22"/>
        <v>2</v>
      </c>
      <c r="K21" s="29">
        <f t="shared" si="22"/>
        <v>1</v>
      </c>
      <c r="L21" s="29">
        <f t="shared" si="22"/>
        <v>5</v>
      </c>
      <c r="M21" s="29">
        <f t="shared" si="22"/>
        <v>4</v>
      </c>
      <c r="N21" s="29">
        <f t="shared" si="22"/>
        <v>3</v>
      </c>
      <c r="O21" s="29">
        <f t="shared" si="22"/>
        <v>2</v>
      </c>
      <c r="P21" s="29">
        <f t="shared" si="22"/>
        <v>1</v>
      </c>
    </row>
    <row r="22" spans="1:16" x14ac:dyDescent="0.25">
      <c r="A22" s="5" t="s">
        <v>63</v>
      </c>
      <c r="B22" s="5" t="s">
        <v>22</v>
      </c>
      <c r="C22" s="29">
        <f>C21+0</f>
        <v>2</v>
      </c>
      <c r="D22" s="29">
        <f>D21+3</f>
        <v>7</v>
      </c>
      <c r="E22" s="29">
        <f t="shared" ref="E22:P22" si="23">E21+3</f>
        <v>6</v>
      </c>
      <c r="F22" s="29">
        <f t="shared" si="23"/>
        <v>4</v>
      </c>
      <c r="G22" s="29">
        <f t="shared" si="23"/>
        <v>8</v>
      </c>
      <c r="H22" s="29">
        <f t="shared" si="23"/>
        <v>7</v>
      </c>
      <c r="I22" s="29">
        <f t="shared" si="23"/>
        <v>6</v>
      </c>
      <c r="J22" s="29">
        <f t="shared" si="23"/>
        <v>5</v>
      </c>
      <c r="K22" s="29">
        <f t="shared" si="23"/>
        <v>4</v>
      </c>
      <c r="L22" s="29">
        <f t="shared" si="23"/>
        <v>8</v>
      </c>
      <c r="M22" s="29">
        <f t="shared" si="23"/>
        <v>7</v>
      </c>
      <c r="N22" s="29">
        <f t="shared" si="23"/>
        <v>6</v>
      </c>
      <c r="O22" s="29">
        <f t="shared" si="23"/>
        <v>5</v>
      </c>
      <c r="P22" s="29">
        <f t="shared" si="23"/>
        <v>4</v>
      </c>
    </row>
    <row r="23" spans="1:16" x14ac:dyDescent="0.25">
      <c r="A23" s="5" t="s">
        <v>10</v>
      </c>
      <c r="B23" s="5" t="s">
        <v>22</v>
      </c>
      <c r="C23" s="30">
        <f>C22*C14</f>
        <v>2</v>
      </c>
      <c r="D23" s="30">
        <f>D22*D14</f>
        <v>7</v>
      </c>
      <c r="E23" s="30">
        <f t="shared" ref="E23:P23" si="24">E22*E14</f>
        <v>6</v>
      </c>
      <c r="F23" s="30">
        <f t="shared" si="24"/>
        <v>0</v>
      </c>
      <c r="G23" s="30">
        <f t="shared" si="24"/>
        <v>8</v>
      </c>
      <c r="H23" s="30">
        <f t="shared" si="24"/>
        <v>7</v>
      </c>
      <c r="I23" s="30">
        <f t="shared" si="24"/>
        <v>6</v>
      </c>
      <c r="J23" s="30">
        <f t="shared" si="24"/>
        <v>5</v>
      </c>
      <c r="K23" s="30">
        <f t="shared" si="24"/>
        <v>4</v>
      </c>
      <c r="L23" s="30">
        <f t="shared" si="24"/>
        <v>8</v>
      </c>
      <c r="M23" s="30">
        <f t="shared" si="24"/>
        <v>7</v>
      </c>
      <c r="N23" s="30">
        <f t="shared" si="24"/>
        <v>6</v>
      </c>
      <c r="O23" s="30">
        <f t="shared" si="24"/>
        <v>5</v>
      </c>
      <c r="P23" s="30">
        <f t="shared" si="24"/>
        <v>4</v>
      </c>
    </row>
    <row r="24" spans="1:16" x14ac:dyDescent="0.25">
      <c r="A24" s="5" t="s">
        <v>15</v>
      </c>
      <c r="B24" s="5" t="s">
        <v>23</v>
      </c>
      <c r="C24" s="31">
        <f>C19+C23</f>
        <v>2</v>
      </c>
      <c r="D24" s="31">
        <f t="shared" ref="D24:P24" si="25">D19+D23</f>
        <v>59</v>
      </c>
      <c r="E24" s="31">
        <f t="shared" si="25"/>
        <v>1540</v>
      </c>
      <c r="F24" s="31">
        <f t="shared" si="25"/>
        <v>1540</v>
      </c>
      <c r="G24" s="31">
        <f t="shared" si="25"/>
        <v>40048</v>
      </c>
      <c r="H24" s="31">
        <f t="shared" si="25"/>
        <v>1041255</v>
      </c>
      <c r="I24" s="31">
        <f t="shared" si="25"/>
        <v>27072636</v>
      </c>
      <c r="J24" s="31">
        <f t="shared" si="25"/>
        <v>703888541</v>
      </c>
      <c r="K24" s="31">
        <f t="shared" si="25"/>
        <v>18301102070</v>
      </c>
      <c r="L24" s="31">
        <f t="shared" si="25"/>
        <v>475828653828</v>
      </c>
      <c r="M24" s="31">
        <f t="shared" si="25"/>
        <v>12371544999535</v>
      </c>
      <c r="N24" s="31">
        <f t="shared" si="25"/>
        <v>321660169987916</v>
      </c>
      <c r="O24" s="31">
        <f t="shared" si="25"/>
        <v>8363164419685821</v>
      </c>
      <c r="P24" s="31">
        <f t="shared" si="25"/>
        <v>2.1744227491183136E+17</v>
      </c>
    </row>
    <row r="25" spans="1:16" x14ac:dyDescent="0.25">
      <c r="C25" s="32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pans="1:16" x14ac:dyDescent="0.25">
      <c r="A26" s="5" t="s">
        <v>20</v>
      </c>
      <c r="B26" s="5">
        <v>0</v>
      </c>
      <c r="C26" s="32">
        <f t="shared" ref="C26:P26" si="26">C5</f>
        <v>2</v>
      </c>
      <c r="D26" s="32">
        <f t="shared" si="26"/>
        <v>4</v>
      </c>
      <c r="E26" s="32">
        <f t="shared" si="26"/>
        <v>3</v>
      </c>
      <c r="F26" s="32">
        <f t="shared" si="26"/>
        <v>1</v>
      </c>
      <c r="G26" s="32">
        <f t="shared" si="26"/>
        <v>5</v>
      </c>
      <c r="H26" s="32">
        <f t="shared" si="26"/>
        <v>4</v>
      </c>
      <c r="I26" s="32">
        <f t="shared" si="26"/>
        <v>3</v>
      </c>
      <c r="J26" s="32">
        <f t="shared" si="26"/>
        <v>2</v>
      </c>
      <c r="K26" s="32">
        <f t="shared" si="26"/>
        <v>1</v>
      </c>
      <c r="L26" s="32">
        <f t="shared" si="26"/>
        <v>5</v>
      </c>
      <c r="M26" s="32">
        <f t="shared" si="26"/>
        <v>4</v>
      </c>
      <c r="N26" s="32">
        <f t="shared" si="26"/>
        <v>3</v>
      </c>
      <c r="O26" s="32">
        <f t="shared" si="26"/>
        <v>2</v>
      </c>
      <c r="P26" s="32">
        <f t="shared" si="26"/>
        <v>1</v>
      </c>
    </row>
    <row r="27" spans="1:16" x14ac:dyDescent="0.25">
      <c r="A27" s="5" t="s">
        <v>21</v>
      </c>
      <c r="B27" s="5">
        <v>0</v>
      </c>
      <c r="C27" s="24">
        <f>C14</f>
        <v>1</v>
      </c>
      <c r="D27" s="24">
        <f>D14</f>
        <v>1</v>
      </c>
      <c r="E27" s="24">
        <f t="shared" ref="E27:P27" si="27">E14</f>
        <v>1</v>
      </c>
      <c r="F27" s="24">
        <f t="shared" si="27"/>
        <v>0</v>
      </c>
      <c r="G27" s="24">
        <f t="shared" si="27"/>
        <v>1</v>
      </c>
      <c r="H27" s="24">
        <f t="shared" si="27"/>
        <v>1</v>
      </c>
      <c r="I27" s="24">
        <f t="shared" si="27"/>
        <v>1</v>
      </c>
      <c r="J27" s="24">
        <f t="shared" si="27"/>
        <v>1</v>
      </c>
      <c r="K27" s="24">
        <f t="shared" si="27"/>
        <v>1</v>
      </c>
      <c r="L27" s="24">
        <f t="shared" si="27"/>
        <v>1</v>
      </c>
      <c r="M27" s="24">
        <f t="shared" si="27"/>
        <v>1</v>
      </c>
      <c r="N27" s="24">
        <f t="shared" si="27"/>
        <v>1</v>
      </c>
      <c r="O27" s="24">
        <f t="shared" si="27"/>
        <v>1</v>
      </c>
      <c r="P27" s="24">
        <f t="shared" si="27"/>
        <v>1</v>
      </c>
    </row>
    <row r="28" spans="1:16" x14ac:dyDescent="0.25">
      <c r="A28" s="5" t="s">
        <v>22</v>
      </c>
      <c r="B28" s="5">
        <v>0</v>
      </c>
      <c r="C28" s="24">
        <f>C23</f>
        <v>2</v>
      </c>
      <c r="D28" s="24">
        <f>D23</f>
        <v>7</v>
      </c>
      <c r="E28" s="24">
        <f t="shared" ref="E28:P28" si="28">E23</f>
        <v>6</v>
      </c>
      <c r="F28" s="24">
        <f t="shared" si="28"/>
        <v>0</v>
      </c>
      <c r="G28" s="24">
        <f t="shared" si="28"/>
        <v>8</v>
      </c>
      <c r="H28" s="24">
        <f t="shared" si="28"/>
        <v>7</v>
      </c>
      <c r="I28" s="24">
        <f t="shared" si="28"/>
        <v>6</v>
      </c>
      <c r="J28" s="24">
        <f t="shared" si="28"/>
        <v>5</v>
      </c>
      <c r="K28" s="24">
        <f t="shared" si="28"/>
        <v>4</v>
      </c>
      <c r="L28" s="24">
        <f t="shared" si="28"/>
        <v>8</v>
      </c>
      <c r="M28" s="24">
        <f t="shared" si="28"/>
        <v>7</v>
      </c>
      <c r="N28" s="24">
        <f t="shared" si="28"/>
        <v>6</v>
      </c>
      <c r="O28" s="24">
        <f t="shared" si="28"/>
        <v>5</v>
      </c>
      <c r="P28" s="24">
        <f t="shared" si="28"/>
        <v>4</v>
      </c>
    </row>
    <row r="29" spans="1:16" x14ac:dyDescent="0.25">
      <c r="A29" s="5" t="s">
        <v>23</v>
      </c>
      <c r="B29" s="5">
        <v>0</v>
      </c>
      <c r="C29" s="24">
        <f>C24</f>
        <v>2</v>
      </c>
      <c r="D29" s="24">
        <f>D24</f>
        <v>59</v>
      </c>
      <c r="E29" s="24">
        <f t="shared" ref="E29:P29" si="29">E24</f>
        <v>1540</v>
      </c>
      <c r="F29" s="24">
        <f t="shared" si="29"/>
        <v>1540</v>
      </c>
      <c r="G29" s="24">
        <f t="shared" si="29"/>
        <v>40048</v>
      </c>
      <c r="H29" s="24">
        <f t="shared" si="29"/>
        <v>1041255</v>
      </c>
      <c r="I29" s="24">
        <f t="shared" si="29"/>
        <v>27072636</v>
      </c>
      <c r="J29" s="24">
        <f t="shared" si="29"/>
        <v>703888541</v>
      </c>
      <c r="K29" s="24">
        <f t="shared" si="29"/>
        <v>18301102070</v>
      </c>
      <c r="L29" s="24">
        <f t="shared" si="29"/>
        <v>475828653828</v>
      </c>
      <c r="M29" s="24">
        <f t="shared" si="29"/>
        <v>12371544999535</v>
      </c>
      <c r="N29" s="24">
        <f t="shared" si="29"/>
        <v>321660169987916</v>
      </c>
      <c r="O29" s="24">
        <f t="shared" si="29"/>
        <v>8363164419685821</v>
      </c>
      <c r="P29" s="24">
        <f t="shared" si="29"/>
        <v>2.1744227491183136E+17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FB61-6EDD-AF4F-86F2-B8508F425928}">
  <dimension ref="A2:R30"/>
  <sheetViews>
    <sheetView workbookViewId="0">
      <selection activeCell="C18" sqref="C18"/>
    </sheetView>
  </sheetViews>
  <sheetFormatPr baseColWidth="10" defaultRowHeight="19" x14ac:dyDescent="0.25"/>
  <cols>
    <col min="1" max="1" width="12.33203125" style="5" customWidth="1"/>
    <col min="2" max="2" width="2.83203125" style="5" bestFit="1" customWidth="1"/>
    <col min="3" max="3" width="6.33203125" style="5" customWidth="1"/>
    <col min="4" max="4" width="7.1640625" style="5" customWidth="1"/>
    <col min="5" max="5" width="9.33203125" style="5" bestFit="1" customWidth="1"/>
    <col min="6" max="6" width="11.1640625" style="5" bestFit="1" customWidth="1"/>
    <col min="7" max="7" width="12.33203125" style="5" bestFit="1" customWidth="1"/>
    <col min="8" max="8" width="14.6640625" style="5" bestFit="1" customWidth="1"/>
    <col min="9" max="9" width="19" style="5" customWidth="1"/>
    <col min="10" max="11" width="18.5" style="5" customWidth="1"/>
    <col min="12" max="12" width="20.6640625" style="5" bestFit="1" customWidth="1"/>
    <col min="13" max="13" width="23.1640625" style="5" bestFit="1" customWidth="1"/>
    <col min="14" max="14" width="21.1640625" style="5" bestFit="1" customWidth="1"/>
    <col min="15" max="15" width="22.5" style="5" bestFit="1" customWidth="1"/>
    <col min="16" max="16" width="24.83203125" style="5" bestFit="1" customWidth="1"/>
    <col min="17" max="17" width="10.83203125" style="5"/>
    <col min="18" max="18" width="30.1640625" style="5" bestFit="1" customWidth="1"/>
    <col min="19" max="16384" width="10.83203125" style="5"/>
  </cols>
  <sheetData>
    <row r="2" spans="1:18" x14ac:dyDescent="0.25">
      <c r="A2" s="5" t="s">
        <v>59</v>
      </c>
      <c r="C2" s="5">
        <v>13</v>
      </c>
      <c r="D2" s="5">
        <v>11</v>
      </c>
      <c r="E2" s="5">
        <v>14</v>
      </c>
      <c r="F2" s="5">
        <v>-5</v>
      </c>
      <c r="G2" s="5">
        <v>14</v>
      </c>
      <c r="H2" s="5">
        <v>10</v>
      </c>
      <c r="I2" s="5">
        <v>12</v>
      </c>
      <c r="J2" s="5">
        <v>-14</v>
      </c>
      <c r="K2" s="5">
        <v>-8</v>
      </c>
      <c r="L2" s="5">
        <v>13</v>
      </c>
      <c r="M2" s="5">
        <v>0</v>
      </c>
      <c r="N2" s="5">
        <v>-5</v>
      </c>
      <c r="O2" s="5">
        <v>-9</v>
      </c>
      <c r="P2" s="5">
        <v>-1</v>
      </c>
    </row>
    <row r="3" spans="1:18" x14ac:dyDescent="0.25">
      <c r="A3" s="5" t="s">
        <v>60</v>
      </c>
      <c r="C3" s="5">
        <v>0</v>
      </c>
      <c r="D3" s="5">
        <v>3</v>
      </c>
      <c r="E3" s="5">
        <v>8</v>
      </c>
      <c r="F3" s="5">
        <v>5</v>
      </c>
      <c r="G3" s="5">
        <v>13</v>
      </c>
      <c r="H3" s="5">
        <v>9</v>
      </c>
      <c r="I3" s="5">
        <v>6</v>
      </c>
      <c r="J3" s="5">
        <v>1</v>
      </c>
      <c r="K3" s="5">
        <v>1</v>
      </c>
      <c r="L3" s="5">
        <v>2</v>
      </c>
      <c r="M3" s="5">
        <v>7</v>
      </c>
      <c r="N3" s="5">
        <v>5</v>
      </c>
      <c r="O3" s="5">
        <v>8</v>
      </c>
      <c r="P3" s="5">
        <v>15</v>
      </c>
    </row>
    <row r="4" spans="1:18" x14ac:dyDescent="0.25">
      <c r="A4" s="5" t="s">
        <v>61</v>
      </c>
      <c r="C4" s="5">
        <v>1</v>
      </c>
      <c r="D4" s="5">
        <v>1</v>
      </c>
      <c r="E4" s="5">
        <v>1</v>
      </c>
      <c r="F4" s="5">
        <v>26</v>
      </c>
      <c r="G4" s="5">
        <v>1</v>
      </c>
      <c r="H4" s="5">
        <v>1</v>
      </c>
      <c r="I4" s="5">
        <v>1</v>
      </c>
      <c r="J4" s="5">
        <v>26</v>
      </c>
      <c r="K4" s="5">
        <v>26</v>
      </c>
      <c r="L4" s="5">
        <v>1</v>
      </c>
      <c r="M4" s="5">
        <v>26</v>
      </c>
      <c r="N4" s="5">
        <v>26</v>
      </c>
      <c r="O4" s="5">
        <v>26</v>
      </c>
      <c r="P4" s="5">
        <v>26</v>
      </c>
    </row>
    <row r="6" spans="1:18" x14ac:dyDescent="0.25">
      <c r="A6" s="5" t="s">
        <v>0</v>
      </c>
      <c r="B6" s="5" t="s">
        <v>20</v>
      </c>
      <c r="C6" s="24">
        <v>1</v>
      </c>
      <c r="D6" s="24">
        <v>5</v>
      </c>
      <c r="E6" s="24">
        <v>1</v>
      </c>
      <c r="F6" s="24">
        <v>4</v>
      </c>
      <c r="G6" s="24">
        <v>1</v>
      </c>
      <c r="H6" s="24">
        <v>5</v>
      </c>
      <c r="I6" s="24">
        <v>1</v>
      </c>
      <c r="J6" s="24">
        <v>9</v>
      </c>
      <c r="K6" s="24">
        <v>2</v>
      </c>
      <c r="L6" s="24">
        <v>1</v>
      </c>
      <c r="M6" s="24">
        <v>3</v>
      </c>
      <c r="N6" s="24">
        <v>3</v>
      </c>
      <c r="O6" s="24">
        <v>8</v>
      </c>
      <c r="P6" s="24">
        <v>9</v>
      </c>
    </row>
    <row r="7" spans="1:18" x14ac:dyDescent="0.25">
      <c r="A7" s="5" t="s">
        <v>1</v>
      </c>
      <c r="B7" s="5" t="s">
        <v>21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</row>
    <row r="8" spans="1:18" x14ac:dyDescent="0.25">
      <c r="A8" s="5" t="s">
        <v>2</v>
      </c>
      <c r="B8" s="5" t="s">
        <v>21</v>
      </c>
      <c r="C8" s="23">
        <f t="shared" ref="C8:P8" si="0">C7+B30</f>
        <v>0</v>
      </c>
      <c r="D8" s="23">
        <f t="shared" si="0"/>
        <v>1</v>
      </c>
      <c r="E8" s="23">
        <f t="shared" si="0"/>
        <v>34</v>
      </c>
      <c r="F8" s="23">
        <f t="shared" si="0"/>
        <v>893</v>
      </c>
      <c r="G8" s="23">
        <f t="shared" si="0"/>
        <v>893</v>
      </c>
      <c r="H8" s="23">
        <f t="shared" si="0"/>
        <v>23232</v>
      </c>
      <c r="I8" s="23">
        <f t="shared" si="0"/>
        <v>604046</v>
      </c>
      <c r="J8" s="23">
        <f t="shared" si="0"/>
        <v>15705203</v>
      </c>
      <c r="K8" s="23">
        <f t="shared" si="0"/>
        <v>408335288</v>
      </c>
      <c r="L8" s="23">
        <f t="shared" si="0"/>
        <v>408335288</v>
      </c>
      <c r="M8" s="23">
        <f t="shared" si="0"/>
        <v>10616717491</v>
      </c>
      <c r="N8" s="23">
        <f t="shared" si="0"/>
        <v>10616717491</v>
      </c>
      <c r="O8" s="23">
        <f t="shared" si="0"/>
        <v>276034654774</v>
      </c>
      <c r="P8" s="23">
        <f t="shared" si="0"/>
        <v>7176901024140</v>
      </c>
    </row>
    <row r="9" spans="1:18" ht="20" x14ac:dyDescent="0.25">
      <c r="C9" s="23">
        <f t="shared" ref="C9:D9" si="1">ROUNDDOWN(C8/26,0)</f>
        <v>0</v>
      </c>
      <c r="D9" s="23">
        <f t="shared" si="1"/>
        <v>0</v>
      </c>
      <c r="E9" s="23">
        <f>ROUNDDOWN(E8/26,0)</f>
        <v>1</v>
      </c>
      <c r="F9" s="23">
        <f t="shared" ref="F9:P9" si="2">ROUNDDOWN(F8/26,0)</f>
        <v>34</v>
      </c>
      <c r="G9" s="23">
        <f t="shared" si="2"/>
        <v>34</v>
      </c>
      <c r="H9" s="23">
        <f t="shared" si="2"/>
        <v>893</v>
      </c>
      <c r="I9" s="23">
        <f t="shared" si="2"/>
        <v>23232</v>
      </c>
      <c r="J9" s="23">
        <f t="shared" si="2"/>
        <v>604046</v>
      </c>
      <c r="K9" s="23">
        <f t="shared" si="2"/>
        <v>15705203</v>
      </c>
      <c r="L9" s="23">
        <f t="shared" si="2"/>
        <v>15705203</v>
      </c>
      <c r="M9" s="23">
        <f t="shared" si="2"/>
        <v>408335288</v>
      </c>
      <c r="N9" s="23">
        <f t="shared" si="2"/>
        <v>408335288</v>
      </c>
      <c r="O9" s="23">
        <f t="shared" si="2"/>
        <v>10616717491</v>
      </c>
      <c r="P9" s="23">
        <f t="shared" si="2"/>
        <v>276034654774</v>
      </c>
      <c r="R9" s="34">
        <f>P9*26</f>
        <v>7176901024124</v>
      </c>
    </row>
    <row r="10" spans="1:18" ht="20" x14ac:dyDescent="0.25">
      <c r="C10" s="23">
        <f t="shared" ref="C10:D10" si="3">C9*26</f>
        <v>0</v>
      </c>
      <c r="D10" s="23">
        <f t="shared" si="3"/>
        <v>0</v>
      </c>
      <c r="E10" s="23">
        <f>E9*26</f>
        <v>26</v>
      </c>
      <c r="F10" s="23">
        <f t="shared" ref="F10:P10" si="4">F9*26</f>
        <v>884</v>
      </c>
      <c r="G10" s="23">
        <f t="shared" si="4"/>
        <v>884</v>
      </c>
      <c r="H10" s="23">
        <f t="shared" si="4"/>
        <v>23218</v>
      </c>
      <c r="I10" s="23">
        <f t="shared" si="4"/>
        <v>604032</v>
      </c>
      <c r="J10" s="23">
        <f t="shared" si="4"/>
        <v>15705196</v>
      </c>
      <c r="K10" s="23">
        <f t="shared" si="4"/>
        <v>408335278</v>
      </c>
      <c r="L10" s="23">
        <f t="shared" si="4"/>
        <v>408335278</v>
      </c>
      <c r="M10" s="23">
        <f t="shared" si="4"/>
        <v>10616717488</v>
      </c>
      <c r="N10" s="23">
        <f t="shared" si="4"/>
        <v>10616717488</v>
      </c>
      <c r="O10" s="23">
        <f t="shared" si="4"/>
        <v>276034654766</v>
      </c>
      <c r="P10" s="23">
        <f t="shared" si="4"/>
        <v>7176901024124</v>
      </c>
      <c r="R10" s="22"/>
    </row>
    <row r="11" spans="1:18" ht="20" x14ac:dyDescent="0.25">
      <c r="A11" s="5" t="s">
        <v>3</v>
      </c>
      <c r="B11" s="5" t="s">
        <v>21</v>
      </c>
      <c r="C11" s="26">
        <f t="shared" ref="C11:P11" si="5">C8-C10</f>
        <v>0</v>
      </c>
      <c r="D11" s="26">
        <f t="shared" si="5"/>
        <v>1</v>
      </c>
      <c r="E11" s="26">
        <f t="shared" si="5"/>
        <v>8</v>
      </c>
      <c r="F11" s="26">
        <f t="shared" si="5"/>
        <v>9</v>
      </c>
      <c r="G11" s="26">
        <f t="shared" si="5"/>
        <v>9</v>
      </c>
      <c r="H11" s="26">
        <f t="shared" si="5"/>
        <v>14</v>
      </c>
      <c r="I11" s="26">
        <f t="shared" si="5"/>
        <v>14</v>
      </c>
      <c r="J11" s="26">
        <f t="shared" si="5"/>
        <v>7</v>
      </c>
      <c r="K11" s="26">
        <f t="shared" si="5"/>
        <v>10</v>
      </c>
      <c r="L11" s="26">
        <f t="shared" si="5"/>
        <v>10</v>
      </c>
      <c r="M11" s="26">
        <f t="shared" si="5"/>
        <v>3</v>
      </c>
      <c r="N11" s="26">
        <f t="shared" si="5"/>
        <v>3</v>
      </c>
      <c r="O11" s="26">
        <f t="shared" si="5"/>
        <v>8</v>
      </c>
      <c r="P11" s="26">
        <f t="shared" si="5"/>
        <v>16</v>
      </c>
      <c r="R11" s="22" t="s">
        <v>62</v>
      </c>
    </row>
    <row r="12" spans="1:18" x14ac:dyDescent="0.25">
      <c r="A12" s="5" t="s">
        <v>64</v>
      </c>
      <c r="B12" s="5" t="s">
        <v>23</v>
      </c>
      <c r="C12" s="25">
        <f>B30/1</f>
        <v>0</v>
      </c>
      <c r="D12" s="25">
        <f t="shared" ref="D12:P12" si="6">C30/1</f>
        <v>1</v>
      </c>
      <c r="E12" s="25">
        <f t="shared" si="6"/>
        <v>34</v>
      </c>
      <c r="F12" s="25">
        <f t="shared" si="6"/>
        <v>893</v>
      </c>
      <c r="G12" s="25">
        <f t="shared" si="6"/>
        <v>893</v>
      </c>
      <c r="H12" s="25">
        <f t="shared" si="6"/>
        <v>23232</v>
      </c>
      <c r="I12" s="25">
        <f t="shared" si="6"/>
        <v>604046</v>
      </c>
      <c r="J12" s="25">
        <f t="shared" si="6"/>
        <v>15705203</v>
      </c>
      <c r="K12" s="25">
        <f t="shared" si="6"/>
        <v>408335288</v>
      </c>
      <c r="L12" s="25">
        <f t="shared" si="6"/>
        <v>408335288</v>
      </c>
      <c r="M12" s="25">
        <f t="shared" si="6"/>
        <v>10616717491</v>
      </c>
      <c r="N12" s="25">
        <f t="shared" si="6"/>
        <v>10616717491</v>
      </c>
      <c r="O12" s="25">
        <f t="shared" si="6"/>
        <v>276034654774</v>
      </c>
      <c r="P12" s="25">
        <f t="shared" si="6"/>
        <v>7176901024140</v>
      </c>
    </row>
    <row r="13" spans="1:18" x14ac:dyDescent="0.25">
      <c r="A13" s="5" t="s">
        <v>65</v>
      </c>
      <c r="B13" s="5" t="s">
        <v>21</v>
      </c>
      <c r="C13" s="25">
        <f t="shared" ref="C13:P13" si="7">C11+C2</f>
        <v>13</v>
      </c>
      <c r="D13" s="25">
        <f t="shared" si="7"/>
        <v>12</v>
      </c>
      <c r="E13" s="25">
        <f t="shared" si="7"/>
        <v>22</v>
      </c>
      <c r="F13" s="25">
        <f t="shared" si="7"/>
        <v>4</v>
      </c>
      <c r="G13" s="25">
        <f t="shared" si="7"/>
        <v>23</v>
      </c>
      <c r="H13" s="25">
        <f t="shared" si="7"/>
        <v>24</v>
      </c>
      <c r="I13" s="25">
        <f t="shared" si="7"/>
        <v>26</v>
      </c>
      <c r="J13" s="25">
        <f t="shared" si="7"/>
        <v>-7</v>
      </c>
      <c r="K13" s="25">
        <f t="shared" si="7"/>
        <v>2</v>
      </c>
      <c r="L13" s="25">
        <f t="shared" si="7"/>
        <v>23</v>
      </c>
      <c r="M13" s="25">
        <f t="shared" si="7"/>
        <v>3</v>
      </c>
      <c r="N13" s="25">
        <f t="shared" si="7"/>
        <v>-2</v>
      </c>
      <c r="O13" s="25">
        <f t="shared" si="7"/>
        <v>-1</v>
      </c>
      <c r="P13" s="25">
        <f t="shared" si="7"/>
        <v>15</v>
      </c>
    </row>
    <row r="14" spans="1:18" x14ac:dyDescent="0.25">
      <c r="A14" s="5" t="s">
        <v>6</v>
      </c>
      <c r="B14" s="5" t="s">
        <v>21</v>
      </c>
      <c r="C14" s="23">
        <f t="shared" ref="C14:O14" si="8">IF(C13=C6,1,0)</f>
        <v>0</v>
      </c>
      <c r="D14" s="23">
        <f t="shared" si="8"/>
        <v>0</v>
      </c>
      <c r="E14" s="23">
        <f t="shared" si="8"/>
        <v>0</v>
      </c>
      <c r="F14" s="23">
        <f t="shared" si="8"/>
        <v>1</v>
      </c>
      <c r="G14" s="23">
        <f t="shared" si="8"/>
        <v>0</v>
      </c>
      <c r="H14" s="23">
        <f t="shared" si="8"/>
        <v>0</v>
      </c>
      <c r="I14" s="23">
        <f t="shared" si="8"/>
        <v>0</v>
      </c>
      <c r="J14" s="23">
        <f t="shared" si="8"/>
        <v>0</v>
      </c>
      <c r="K14" s="23">
        <f t="shared" si="8"/>
        <v>1</v>
      </c>
      <c r="L14" s="23">
        <f t="shared" si="8"/>
        <v>0</v>
      </c>
      <c r="M14" s="23">
        <f t="shared" si="8"/>
        <v>1</v>
      </c>
      <c r="N14" s="23">
        <f t="shared" si="8"/>
        <v>0</v>
      </c>
      <c r="O14" s="23">
        <f t="shared" si="8"/>
        <v>0</v>
      </c>
      <c r="P14" s="23">
        <v>1</v>
      </c>
    </row>
    <row r="15" spans="1:18" x14ac:dyDescent="0.25">
      <c r="A15" s="5" t="s">
        <v>7</v>
      </c>
      <c r="B15" s="5" t="s">
        <v>21</v>
      </c>
      <c r="C15" s="26">
        <f>IF(C14=0,1,0)</f>
        <v>1</v>
      </c>
      <c r="D15" s="26">
        <f t="shared" ref="D15:O15" si="9">IF(D14=0,1,0)</f>
        <v>1</v>
      </c>
      <c r="E15" s="26">
        <f t="shared" si="9"/>
        <v>1</v>
      </c>
      <c r="F15" s="26">
        <f t="shared" si="9"/>
        <v>0</v>
      </c>
      <c r="G15" s="26">
        <f t="shared" si="9"/>
        <v>1</v>
      </c>
      <c r="H15" s="26">
        <f t="shared" si="9"/>
        <v>1</v>
      </c>
      <c r="I15" s="26">
        <f t="shared" si="9"/>
        <v>1</v>
      </c>
      <c r="J15" s="26">
        <f t="shared" si="9"/>
        <v>1</v>
      </c>
      <c r="K15" s="26">
        <f t="shared" si="9"/>
        <v>0</v>
      </c>
      <c r="L15" s="26">
        <f t="shared" si="9"/>
        <v>1</v>
      </c>
      <c r="M15" s="26">
        <f t="shared" si="9"/>
        <v>0</v>
      </c>
      <c r="N15" s="26">
        <f t="shared" si="9"/>
        <v>1</v>
      </c>
      <c r="O15" s="26">
        <f t="shared" si="9"/>
        <v>1</v>
      </c>
      <c r="P15" s="26">
        <v>0</v>
      </c>
    </row>
    <row r="16" spans="1:18" x14ac:dyDescent="0.25">
      <c r="A16" s="5" t="s">
        <v>8</v>
      </c>
      <c r="B16" s="5" t="s">
        <v>22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</row>
    <row r="17" spans="1:16" x14ac:dyDescent="0.25">
      <c r="A17" s="5" t="s">
        <v>9</v>
      </c>
      <c r="B17" s="5" t="s">
        <v>22</v>
      </c>
      <c r="C17" s="23">
        <f>C16+25</f>
        <v>25</v>
      </c>
      <c r="D17" s="23">
        <f>D16+25</f>
        <v>25</v>
      </c>
      <c r="E17" s="23">
        <f t="shared" ref="E17:P17" si="10">E16+25</f>
        <v>25</v>
      </c>
      <c r="F17" s="23">
        <f t="shared" si="10"/>
        <v>25</v>
      </c>
      <c r="G17" s="23">
        <f t="shared" si="10"/>
        <v>25</v>
      </c>
      <c r="H17" s="23">
        <f t="shared" si="10"/>
        <v>25</v>
      </c>
      <c r="I17" s="23">
        <f t="shared" si="10"/>
        <v>25</v>
      </c>
      <c r="J17" s="23">
        <f t="shared" si="10"/>
        <v>25</v>
      </c>
      <c r="K17" s="23">
        <f t="shared" si="10"/>
        <v>25</v>
      </c>
      <c r="L17" s="23">
        <f t="shared" si="10"/>
        <v>25</v>
      </c>
      <c r="M17" s="23">
        <f t="shared" si="10"/>
        <v>25</v>
      </c>
      <c r="N17" s="23">
        <f t="shared" si="10"/>
        <v>25</v>
      </c>
      <c r="O17" s="23">
        <f t="shared" si="10"/>
        <v>25</v>
      </c>
      <c r="P17" s="23">
        <f t="shared" si="10"/>
        <v>25</v>
      </c>
    </row>
    <row r="18" spans="1:16" x14ac:dyDescent="0.25">
      <c r="A18" s="5" t="s">
        <v>10</v>
      </c>
      <c r="B18" s="5" t="s">
        <v>22</v>
      </c>
      <c r="C18" s="23">
        <f>C17*C15</f>
        <v>25</v>
      </c>
      <c r="D18" s="23">
        <f>D17*D15</f>
        <v>25</v>
      </c>
      <c r="E18" s="23">
        <f t="shared" ref="E18:P18" si="11">E17*E15</f>
        <v>25</v>
      </c>
      <c r="F18" s="23">
        <f t="shared" si="11"/>
        <v>0</v>
      </c>
      <c r="G18" s="23">
        <f t="shared" si="11"/>
        <v>25</v>
      </c>
      <c r="H18" s="23">
        <f t="shared" si="11"/>
        <v>25</v>
      </c>
      <c r="I18" s="23">
        <f t="shared" si="11"/>
        <v>25</v>
      </c>
      <c r="J18" s="23">
        <f t="shared" si="11"/>
        <v>25</v>
      </c>
      <c r="K18" s="23">
        <f t="shared" si="11"/>
        <v>0</v>
      </c>
      <c r="L18" s="23">
        <f t="shared" si="11"/>
        <v>25</v>
      </c>
      <c r="M18" s="23">
        <f t="shared" si="11"/>
        <v>0</v>
      </c>
      <c r="N18" s="23">
        <f t="shared" si="11"/>
        <v>25</v>
      </c>
      <c r="O18" s="23">
        <f t="shared" si="11"/>
        <v>25</v>
      </c>
      <c r="P18" s="23">
        <f t="shared" si="11"/>
        <v>0</v>
      </c>
    </row>
    <row r="19" spans="1:16" x14ac:dyDescent="0.25">
      <c r="A19" s="5" t="s">
        <v>11</v>
      </c>
      <c r="B19" s="5" t="s">
        <v>22</v>
      </c>
      <c r="C19" s="26">
        <f>C18+1</f>
        <v>26</v>
      </c>
      <c r="D19" s="26">
        <f>D18+1</f>
        <v>26</v>
      </c>
      <c r="E19" s="26">
        <f t="shared" ref="E19:P19" si="12">E18+1</f>
        <v>26</v>
      </c>
      <c r="F19" s="26">
        <f t="shared" si="12"/>
        <v>1</v>
      </c>
      <c r="G19" s="26">
        <f t="shared" si="12"/>
        <v>26</v>
      </c>
      <c r="H19" s="26">
        <f t="shared" si="12"/>
        <v>26</v>
      </c>
      <c r="I19" s="26">
        <f t="shared" si="12"/>
        <v>26</v>
      </c>
      <c r="J19" s="26">
        <f t="shared" si="12"/>
        <v>26</v>
      </c>
      <c r="K19" s="26">
        <f t="shared" si="12"/>
        <v>1</v>
      </c>
      <c r="L19" s="26">
        <f t="shared" si="12"/>
        <v>26</v>
      </c>
      <c r="M19" s="26">
        <f t="shared" si="12"/>
        <v>1</v>
      </c>
      <c r="N19" s="26">
        <f t="shared" si="12"/>
        <v>26</v>
      </c>
      <c r="O19" s="26">
        <f t="shared" si="12"/>
        <v>26</v>
      </c>
      <c r="P19" s="26">
        <f t="shared" si="12"/>
        <v>1</v>
      </c>
    </row>
    <row r="20" spans="1:16" x14ac:dyDescent="0.25">
      <c r="A20" s="5" t="s">
        <v>12</v>
      </c>
      <c r="B20" s="5" t="s">
        <v>23</v>
      </c>
      <c r="C20" s="27">
        <f>B30*C19</f>
        <v>0</v>
      </c>
      <c r="D20" s="27">
        <f>C30*D19</f>
        <v>26</v>
      </c>
      <c r="E20" s="27">
        <f t="shared" ref="E20:P20" si="13">D30*E19</f>
        <v>884</v>
      </c>
      <c r="F20" s="27">
        <f t="shared" si="13"/>
        <v>893</v>
      </c>
      <c r="G20" s="27">
        <f t="shared" si="13"/>
        <v>23218</v>
      </c>
      <c r="H20" s="27">
        <f t="shared" si="13"/>
        <v>604032</v>
      </c>
      <c r="I20" s="27">
        <f t="shared" si="13"/>
        <v>15705196</v>
      </c>
      <c r="J20" s="27">
        <f t="shared" si="13"/>
        <v>408335278</v>
      </c>
      <c r="K20" s="27">
        <f t="shared" si="13"/>
        <v>408335288</v>
      </c>
      <c r="L20" s="27">
        <f t="shared" si="13"/>
        <v>10616717488</v>
      </c>
      <c r="M20" s="27">
        <f t="shared" si="13"/>
        <v>10616717491</v>
      </c>
      <c r="N20" s="27">
        <f t="shared" si="13"/>
        <v>276034654766</v>
      </c>
      <c r="O20" s="27">
        <f t="shared" si="13"/>
        <v>7176901024124</v>
      </c>
      <c r="P20" s="27">
        <f t="shared" si="13"/>
        <v>7176901024140</v>
      </c>
    </row>
    <row r="21" spans="1:16" x14ac:dyDescent="0.25">
      <c r="A21" s="5" t="s">
        <v>8</v>
      </c>
      <c r="B21" s="5" t="s">
        <v>22</v>
      </c>
      <c r="C21" s="28">
        <f>C19*0</f>
        <v>0</v>
      </c>
      <c r="D21" s="28">
        <f>D19*0</f>
        <v>0</v>
      </c>
      <c r="E21" s="28">
        <f t="shared" ref="E21:P21" si="14">E19*0</f>
        <v>0</v>
      </c>
      <c r="F21" s="28">
        <f t="shared" si="14"/>
        <v>0</v>
      </c>
      <c r="G21" s="28">
        <f t="shared" si="14"/>
        <v>0</v>
      </c>
      <c r="H21" s="28">
        <f t="shared" si="14"/>
        <v>0</v>
      </c>
      <c r="I21" s="28">
        <f t="shared" si="14"/>
        <v>0</v>
      </c>
      <c r="J21" s="28">
        <f t="shared" si="14"/>
        <v>0</v>
      </c>
      <c r="K21" s="28">
        <f t="shared" si="14"/>
        <v>0</v>
      </c>
      <c r="L21" s="28">
        <f t="shared" si="14"/>
        <v>0</v>
      </c>
      <c r="M21" s="28">
        <f t="shared" si="14"/>
        <v>0</v>
      </c>
      <c r="N21" s="28">
        <f t="shared" si="14"/>
        <v>0</v>
      </c>
      <c r="O21" s="28">
        <f t="shared" si="14"/>
        <v>0</v>
      </c>
      <c r="P21" s="28">
        <f t="shared" si="14"/>
        <v>0</v>
      </c>
    </row>
    <row r="22" spans="1:16" x14ac:dyDescent="0.25">
      <c r="A22" s="5" t="s">
        <v>13</v>
      </c>
      <c r="B22" s="5" t="s">
        <v>22</v>
      </c>
      <c r="C22" s="29">
        <f>C21+C6</f>
        <v>1</v>
      </c>
      <c r="D22" s="29">
        <f t="shared" ref="D22:P22" si="15">D21+D6</f>
        <v>5</v>
      </c>
      <c r="E22" s="29">
        <f t="shared" si="15"/>
        <v>1</v>
      </c>
      <c r="F22" s="29">
        <f t="shared" si="15"/>
        <v>4</v>
      </c>
      <c r="G22" s="29">
        <f t="shared" si="15"/>
        <v>1</v>
      </c>
      <c r="H22" s="29">
        <f t="shared" si="15"/>
        <v>5</v>
      </c>
      <c r="I22" s="29">
        <f t="shared" si="15"/>
        <v>1</v>
      </c>
      <c r="J22" s="29">
        <f t="shared" si="15"/>
        <v>9</v>
      </c>
      <c r="K22" s="29">
        <f t="shared" si="15"/>
        <v>2</v>
      </c>
      <c r="L22" s="29">
        <f t="shared" si="15"/>
        <v>1</v>
      </c>
      <c r="M22" s="29">
        <f t="shared" si="15"/>
        <v>3</v>
      </c>
      <c r="N22" s="29">
        <f t="shared" si="15"/>
        <v>3</v>
      </c>
      <c r="O22" s="29">
        <f t="shared" si="15"/>
        <v>8</v>
      </c>
      <c r="P22" s="29">
        <f t="shared" si="15"/>
        <v>9</v>
      </c>
    </row>
    <row r="23" spans="1:16" x14ac:dyDescent="0.25">
      <c r="A23" s="5" t="s">
        <v>63</v>
      </c>
      <c r="B23" s="5" t="s">
        <v>22</v>
      </c>
      <c r="C23" s="29">
        <f>C22+C3</f>
        <v>1</v>
      </c>
      <c r="D23" s="29">
        <f t="shared" ref="D23:P23" si="16">D22+D3</f>
        <v>8</v>
      </c>
      <c r="E23" s="29">
        <f t="shared" si="16"/>
        <v>9</v>
      </c>
      <c r="F23" s="29">
        <f t="shared" si="16"/>
        <v>9</v>
      </c>
      <c r="G23" s="29">
        <f t="shared" si="16"/>
        <v>14</v>
      </c>
      <c r="H23" s="29">
        <f t="shared" si="16"/>
        <v>14</v>
      </c>
      <c r="I23" s="29">
        <f t="shared" si="16"/>
        <v>7</v>
      </c>
      <c r="J23" s="29">
        <f t="shared" si="16"/>
        <v>10</v>
      </c>
      <c r="K23" s="29">
        <f t="shared" si="16"/>
        <v>3</v>
      </c>
      <c r="L23" s="29">
        <f t="shared" si="16"/>
        <v>3</v>
      </c>
      <c r="M23" s="29">
        <f t="shared" si="16"/>
        <v>10</v>
      </c>
      <c r="N23" s="29">
        <f t="shared" si="16"/>
        <v>8</v>
      </c>
      <c r="O23" s="29">
        <f t="shared" si="16"/>
        <v>16</v>
      </c>
      <c r="P23" s="29">
        <f t="shared" si="16"/>
        <v>24</v>
      </c>
    </row>
    <row r="24" spans="1:16" x14ac:dyDescent="0.25">
      <c r="A24" s="5" t="s">
        <v>10</v>
      </c>
      <c r="B24" s="5" t="s">
        <v>22</v>
      </c>
      <c r="C24" s="30">
        <f>C23*C15</f>
        <v>1</v>
      </c>
      <c r="D24" s="30">
        <f>D23*D15</f>
        <v>8</v>
      </c>
      <c r="E24" s="30">
        <f t="shared" ref="E24:P24" si="17">E23*E15</f>
        <v>9</v>
      </c>
      <c r="F24" s="30">
        <f t="shared" si="17"/>
        <v>0</v>
      </c>
      <c r="G24" s="30">
        <f t="shared" si="17"/>
        <v>14</v>
      </c>
      <c r="H24" s="30">
        <f t="shared" si="17"/>
        <v>14</v>
      </c>
      <c r="I24" s="30">
        <f t="shared" si="17"/>
        <v>7</v>
      </c>
      <c r="J24" s="30">
        <f t="shared" si="17"/>
        <v>10</v>
      </c>
      <c r="K24" s="30">
        <f t="shared" si="17"/>
        <v>0</v>
      </c>
      <c r="L24" s="30">
        <f t="shared" si="17"/>
        <v>3</v>
      </c>
      <c r="M24" s="30">
        <f t="shared" si="17"/>
        <v>0</v>
      </c>
      <c r="N24" s="30">
        <f t="shared" si="17"/>
        <v>8</v>
      </c>
      <c r="O24" s="30">
        <f t="shared" si="17"/>
        <v>16</v>
      </c>
      <c r="P24" s="30">
        <f t="shared" si="17"/>
        <v>0</v>
      </c>
    </row>
    <row r="25" spans="1:16" x14ac:dyDescent="0.25">
      <c r="A25" s="5" t="s">
        <v>15</v>
      </c>
      <c r="B25" s="5" t="s">
        <v>23</v>
      </c>
      <c r="C25" s="31">
        <f>C20+C24</f>
        <v>1</v>
      </c>
      <c r="D25" s="31">
        <f t="shared" ref="D25:P25" si="18">D20+D24</f>
        <v>34</v>
      </c>
      <c r="E25" s="31">
        <f t="shared" si="18"/>
        <v>893</v>
      </c>
      <c r="F25" s="31">
        <f t="shared" si="18"/>
        <v>893</v>
      </c>
      <c r="G25" s="31">
        <f t="shared" si="18"/>
        <v>23232</v>
      </c>
      <c r="H25" s="31">
        <f t="shared" si="18"/>
        <v>604046</v>
      </c>
      <c r="I25" s="31">
        <f t="shared" si="18"/>
        <v>15705203</v>
      </c>
      <c r="J25" s="31">
        <f t="shared" si="18"/>
        <v>408335288</v>
      </c>
      <c r="K25" s="31">
        <f t="shared" si="18"/>
        <v>408335288</v>
      </c>
      <c r="L25" s="31">
        <f t="shared" si="18"/>
        <v>10616717491</v>
      </c>
      <c r="M25" s="31">
        <f t="shared" si="18"/>
        <v>10616717491</v>
      </c>
      <c r="N25" s="31">
        <f t="shared" si="18"/>
        <v>276034654774</v>
      </c>
      <c r="O25" s="31">
        <f t="shared" si="18"/>
        <v>7176901024140</v>
      </c>
      <c r="P25" s="31">
        <f t="shared" si="18"/>
        <v>7176901024140</v>
      </c>
    </row>
    <row r="26" spans="1:16" x14ac:dyDescent="0.25">
      <c r="C26" s="3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1:16" x14ac:dyDescent="0.25">
      <c r="A27" s="5" t="s">
        <v>20</v>
      </c>
      <c r="B27" s="5">
        <v>0</v>
      </c>
      <c r="C27" s="32">
        <f t="shared" ref="C27:P27" si="19">C6</f>
        <v>1</v>
      </c>
      <c r="D27" s="32">
        <f t="shared" si="19"/>
        <v>5</v>
      </c>
      <c r="E27" s="32">
        <f t="shared" si="19"/>
        <v>1</v>
      </c>
      <c r="F27" s="32">
        <f t="shared" si="19"/>
        <v>4</v>
      </c>
      <c r="G27" s="32">
        <f t="shared" si="19"/>
        <v>1</v>
      </c>
      <c r="H27" s="32">
        <f t="shared" si="19"/>
        <v>5</v>
      </c>
      <c r="I27" s="32">
        <f t="shared" si="19"/>
        <v>1</v>
      </c>
      <c r="J27" s="32">
        <f t="shared" si="19"/>
        <v>9</v>
      </c>
      <c r="K27" s="32">
        <f t="shared" si="19"/>
        <v>2</v>
      </c>
      <c r="L27" s="32">
        <f t="shared" si="19"/>
        <v>1</v>
      </c>
      <c r="M27" s="32">
        <f t="shared" si="19"/>
        <v>3</v>
      </c>
      <c r="N27" s="32">
        <f t="shared" si="19"/>
        <v>3</v>
      </c>
      <c r="O27" s="32">
        <f t="shared" si="19"/>
        <v>8</v>
      </c>
      <c r="P27" s="32">
        <f t="shared" si="19"/>
        <v>9</v>
      </c>
    </row>
    <row r="28" spans="1:16" x14ac:dyDescent="0.25">
      <c r="A28" s="5" t="s">
        <v>21</v>
      </c>
      <c r="B28" s="5">
        <v>0</v>
      </c>
      <c r="C28" s="24">
        <f>C15</f>
        <v>1</v>
      </c>
      <c r="D28" s="24">
        <f>D15</f>
        <v>1</v>
      </c>
      <c r="E28" s="24">
        <f t="shared" ref="E28:P28" si="20">E15</f>
        <v>1</v>
      </c>
      <c r="F28" s="24">
        <f t="shared" si="20"/>
        <v>0</v>
      </c>
      <c r="G28" s="24">
        <f t="shared" si="20"/>
        <v>1</v>
      </c>
      <c r="H28" s="24">
        <f t="shared" si="20"/>
        <v>1</v>
      </c>
      <c r="I28" s="24">
        <f t="shared" si="20"/>
        <v>1</v>
      </c>
      <c r="J28" s="24">
        <f t="shared" si="20"/>
        <v>1</v>
      </c>
      <c r="K28" s="24">
        <f t="shared" si="20"/>
        <v>0</v>
      </c>
      <c r="L28" s="24">
        <f t="shared" si="20"/>
        <v>1</v>
      </c>
      <c r="M28" s="24">
        <f t="shared" si="20"/>
        <v>0</v>
      </c>
      <c r="N28" s="24">
        <f t="shared" si="20"/>
        <v>1</v>
      </c>
      <c r="O28" s="24">
        <f t="shared" si="20"/>
        <v>1</v>
      </c>
      <c r="P28" s="24">
        <f t="shared" si="20"/>
        <v>0</v>
      </c>
    </row>
    <row r="29" spans="1:16" x14ac:dyDescent="0.25">
      <c r="A29" s="5" t="s">
        <v>22</v>
      </c>
      <c r="B29" s="5">
        <v>0</v>
      </c>
      <c r="C29" s="24">
        <f>C24</f>
        <v>1</v>
      </c>
      <c r="D29" s="24">
        <f>D24</f>
        <v>8</v>
      </c>
      <c r="E29" s="24">
        <f t="shared" ref="E29:P30" si="21">E24</f>
        <v>9</v>
      </c>
      <c r="F29" s="24">
        <f t="shared" si="21"/>
        <v>0</v>
      </c>
      <c r="G29" s="24">
        <f t="shared" si="21"/>
        <v>14</v>
      </c>
      <c r="H29" s="24">
        <f t="shared" si="21"/>
        <v>14</v>
      </c>
      <c r="I29" s="24">
        <f t="shared" si="21"/>
        <v>7</v>
      </c>
      <c r="J29" s="24">
        <f t="shared" si="21"/>
        <v>10</v>
      </c>
      <c r="K29" s="24">
        <f t="shared" si="21"/>
        <v>0</v>
      </c>
      <c r="L29" s="24">
        <f t="shared" si="21"/>
        <v>3</v>
      </c>
      <c r="M29" s="24">
        <f t="shared" si="21"/>
        <v>0</v>
      </c>
      <c r="N29" s="24">
        <f t="shared" si="21"/>
        <v>8</v>
      </c>
      <c r="O29" s="24">
        <f t="shared" si="21"/>
        <v>16</v>
      </c>
      <c r="P29" s="24">
        <f t="shared" si="21"/>
        <v>0</v>
      </c>
    </row>
    <row r="30" spans="1:16" x14ac:dyDescent="0.25">
      <c r="A30" s="5" t="s">
        <v>23</v>
      </c>
      <c r="B30" s="5">
        <v>0</v>
      </c>
      <c r="C30" s="24">
        <f>C25</f>
        <v>1</v>
      </c>
      <c r="D30" s="24">
        <f>D25</f>
        <v>34</v>
      </c>
      <c r="E30" s="24">
        <f t="shared" si="21"/>
        <v>893</v>
      </c>
      <c r="F30" s="24">
        <f t="shared" si="21"/>
        <v>893</v>
      </c>
      <c r="G30" s="24">
        <f t="shared" si="21"/>
        <v>23232</v>
      </c>
      <c r="H30" s="24">
        <f t="shared" si="21"/>
        <v>604046</v>
      </c>
      <c r="I30" s="24">
        <f t="shared" si="21"/>
        <v>15705203</v>
      </c>
      <c r="J30" s="24">
        <f t="shared" si="21"/>
        <v>408335288</v>
      </c>
      <c r="K30" s="24">
        <f t="shared" si="21"/>
        <v>408335288</v>
      </c>
      <c r="L30" s="24">
        <f t="shared" si="21"/>
        <v>10616717491</v>
      </c>
      <c r="M30" s="24">
        <f t="shared" si="21"/>
        <v>10616717491</v>
      </c>
      <c r="N30" s="24">
        <f t="shared" si="21"/>
        <v>276034654774</v>
      </c>
      <c r="O30" s="24">
        <f t="shared" si="21"/>
        <v>7176901024140</v>
      </c>
      <c r="P30" s="24">
        <f t="shared" si="21"/>
        <v>7176901024140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0169-1552-F54E-A541-EE1EE45EAFC5}">
  <dimension ref="A3:AM26"/>
  <sheetViews>
    <sheetView zoomScale="120" zoomScaleNormal="120" workbookViewId="0">
      <selection activeCell="D10" sqref="D10:D12"/>
    </sheetView>
  </sheetViews>
  <sheetFormatPr baseColWidth="10" defaultRowHeight="16" x14ac:dyDescent="0.2"/>
  <cols>
    <col min="2" max="2" width="10.83203125" style="21"/>
    <col min="3" max="3" width="2.6640625" style="21" bestFit="1" customWidth="1"/>
    <col min="4" max="6" width="3.1640625" style="21" bestFit="1" customWidth="1"/>
    <col min="7" max="7" width="2.6640625" style="21" bestFit="1" customWidth="1"/>
    <col min="8" max="9" width="3.1640625" style="21" bestFit="1" customWidth="1"/>
    <col min="10" max="10" width="2.1640625" style="21" bestFit="1" customWidth="1"/>
    <col min="11" max="11" width="2.6640625" style="21" bestFit="1" customWidth="1"/>
    <col min="12" max="13" width="3.1640625" style="21" bestFit="1" customWidth="1"/>
    <col min="14" max="14" width="3.1640625" style="21" customWidth="1"/>
    <col min="15" max="15" width="10.83203125" style="21"/>
    <col min="16" max="16" width="2.6640625" style="21" bestFit="1" customWidth="1"/>
    <col min="17" max="19" width="3.1640625" style="21" bestFit="1" customWidth="1"/>
    <col min="20" max="20" width="2.6640625" style="21" bestFit="1" customWidth="1"/>
    <col min="21" max="22" width="3.1640625" style="21" bestFit="1" customWidth="1"/>
    <col min="23" max="23" width="2.1640625" style="21" bestFit="1" customWidth="1"/>
    <col min="24" max="24" width="2.6640625" style="21" bestFit="1" customWidth="1"/>
    <col min="25" max="26" width="3.1640625" style="21" bestFit="1" customWidth="1"/>
    <col min="27" max="27" width="3.1640625" style="21" customWidth="1"/>
    <col min="28" max="39" width="10.83203125" style="21"/>
  </cols>
  <sheetData>
    <row r="3" spans="1:39" x14ac:dyDescent="0.2">
      <c r="B3" s="21" t="s">
        <v>59</v>
      </c>
      <c r="D3" s="21">
        <v>13</v>
      </c>
      <c r="H3" s="21">
        <v>13</v>
      </c>
      <c r="L3" s="21">
        <v>13</v>
      </c>
      <c r="Q3" s="21">
        <v>11</v>
      </c>
      <c r="U3" s="21">
        <v>11</v>
      </c>
      <c r="Y3" s="21">
        <v>11</v>
      </c>
    </row>
    <row r="4" spans="1:39" x14ac:dyDescent="0.2">
      <c r="B4" s="21" t="s">
        <v>60</v>
      </c>
      <c r="E4" s="21">
        <v>0</v>
      </c>
      <c r="I4" s="21">
        <v>0</v>
      </c>
      <c r="M4" s="21">
        <v>0</v>
      </c>
      <c r="R4" s="21">
        <v>1</v>
      </c>
      <c r="V4" s="21">
        <v>1</v>
      </c>
      <c r="Z4" s="21">
        <v>1</v>
      </c>
    </row>
    <row r="5" spans="1:39" x14ac:dyDescent="0.2">
      <c r="B5" s="21" t="s">
        <v>61</v>
      </c>
      <c r="F5" s="21">
        <v>1</v>
      </c>
      <c r="J5" s="21">
        <v>1</v>
      </c>
      <c r="N5" s="21">
        <v>1</v>
      </c>
      <c r="S5" s="21">
        <v>1</v>
      </c>
      <c r="W5" s="21">
        <v>1</v>
      </c>
      <c r="AA5" s="21">
        <v>1</v>
      </c>
    </row>
    <row r="7" spans="1:39" x14ac:dyDescent="0.2">
      <c r="C7" s="35" t="s">
        <v>20</v>
      </c>
      <c r="D7" s="36" t="s">
        <v>21</v>
      </c>
      <c r="E7" s="36" t="s">
        <v>22</v>
      </c>
      <c r="F7" s="37" t="s">
        <v>23</v>
      </c>
      <c r="G7" s="35" t="s">
        <v>20</v>
      </c>
      <c r="H7" s="36" t="s">
        <v>21</v>
      </c>
      <c r="I7" s="36" t="s">
        <v>22</v>
      </c>
      <c r="J7" s="37" t="s">
        <v>23</v>
      </c>
      <c r="K7" s="35" t="s">
        <v>20</v>
      </c>
      <c r="L7" s="36" t="s">
        <v>21</v>
      </c>
      <c r="M7" s="36" t="s">
        <v>22</v>
      </c>
      <c r="N7" s="37" t="s">
        <v>23</v>
      </c>
      <c r="P7" s="35" t="s">
        <v>20</v>
      </c>
      <c r="Q7" s="36" t="s">
        <v>21</v>
      </c>
      <c r="R7" s="36" t="s">
        <v>22</v>
      </c>
      <c r="S7" s="37" t="s">
        <v>23</v>
      </c>
      <c r="T7" s="35" t="s">
        <v>20</v>
      </c>
      <c r="U7" s="36" t="s">
        <v>21</v>
      </c>
      <c r="V7" s="36" t="s">
        <v>22</v>
      </c>
      <c r="W7" s="37" t="s">
        <v>23</v>
      </c>
      <c r="X7" s="35" t="s">
        <v>20</v>
      </c>
      <c r="Y7" s="36" t="s">
        <v>21</v>
      </c>
      <c r="Z7" s="36" t="s">
        <v>22</v>
      </c>
      <c r="AA7" s="37" t="s">
        <v>23</v>
      </c>
    </row>
    <row r="8" spans="1:39" x14ac:dyDescent="0.2">
      <c r="C8" s="41"/>
      <c r="D8" s="42">
        <v>0</v>
      </c>
      <c r="E8" s="42">
        <v>0</v>
      </c>
      <c r="F8" s="43">
        <v>0</v>
      </c>
      <c r="G8" s="41"/>
      <c r="H8" s="42">
        <v>0</v>
      </c>
      <c r="I8" s="42">
        <v>0</v>
      </c>
      <c r="J8" s="43">
        <v>0</v>
      </c>
      <c r="K8" s="41"/>
      <c r="L8" s="42">
        <v>0</v>
      </c>
      <c r="M8" s="42">
        <v>0</v>
      </c>
      <c r="N8" s="43">
        <v>0</v>
      </c>
      <c r="P8" s="41"/>
      <c r="Q8" s="42">
        <f>D16</f>
        <v>1</v>
      </c>
      <c r="R8" s="42">
        <f>E25</f>
        <v>1</v>
      </c>
      <c r="S8" s="43">
        <f>F26</f>
        <v>1</v>
      </c>
      <c r="T8" s="41"/>
      <c r="U8" s="42">
        <f>H16</f>
        <v>1</v>
      </c>
      <c r="V8" s="42">
        <f>I25</f>
        <v>2</v>
      </c>
      <c r="W8" s="43">
        <f>J26</f>
        <v>2</v>
      </c>
      <c r="X8" s="41"/>
      <c r="Y8" s="42">
        <f>L16</f>
        <v>1</v>
      </c>
      <c r="Z8" s="42">
        <f>M25</f>
        <v>3</v>
      </c>
      <c r="AA8" s="43">
        <f>N26</f>
        <v>3</v>
      </c>
    </row>
    <row r="9" spans="1:39" x14ac:dyDescent="0.2">
      <c r="A9">
        <v>1</v>
      </c>
      <c r="B9" s="21" t="s">
        <v>0</v>
      </c>
      <c r="C9" s="35">
        <v>1</v>
      </c>
      <c r="D9" s="36"/>
      <c r="E9" s="36"/>
      <c r="F9" s="37"/>
      <c r="G9" s="35">
        <v>2</v>
      </c>
      <c r="H9" s="36"/>
      <c r="I9" s="36"/>
      <c r="J9" s="37"/>
      <c r="K9" s="35">
        <v>3</v>
      </c>
      <c r="L9" s="36"/>
      <c r="M9" s="36"/>
      <c r="N9" s="37"/>
      <c r="O9" s="21" t="s">
        <v>0</v>
      </c>
      <c r="P9" s="35">
        <v>1</v>
      </c>
      <c r="Q9" s="36"/>
      <c r="R9" s="36"/>
      <c r="S9" s="37"/>
      <c r="T9" s="35">
        <v>2</v>
      </c>
      <c r="U9" s="36"/>
      <c r="V9" s="36"/>
      <c r="W9" s="37"/>
      <c r="X9" s="35">
        <v>3</v>
      </c>
      <c r="Y9" s="36"/>
      <c r="Z9" s="36"/>
      <c r="AA9" s="37"/>
      <c r="AB9" s="21" t="s">
        <v>0</v>
      </c>
      <c r="AC9" s="21" t="s">
        <v>0</v>
      </c>
      <c r="AD9" s="21" t="s">
        <v>0</v>
      </c>
      <c r="AE9" s="21" t="s">
        <v>0</v>
      </c>
      <c r="AF9" s="21" t="s">
        <v>0</v>
      </c>
      <c r="AG9" s="21" t="s">
        <v>0</v>
      </c>
      <c r="AH9" s="21" t="s">
        <v>0</v>
      </c>
      <c r="AI9" s="21" t="s">
        <v>0</v>
      </c>
      <c r="AJ9" s="21" t="s">
        <v>0</v>
      </c>
      <c r="AK9" s="21" t="s">
        <v>0</v>
      </c>
      <c r="AL9" s="21" t="s">
        <v>0</v>
      </c>
      <c r="AM9" s="21" t="s">
        <v>0</v>
      </c>
    </row>
    <row r="10" spans="1:39" x14ac:dyDescent="0.2">
      <c r="A10">
        <v>2</v>
      </c>
      <c r="B10" s="21" t="s">
        <v>1</v>
      </c>
      <c r="C10" s="38"/>
      <c r="D10" s="39">
        <f>D4*0</f>
        <v>0</v>
      </c>
      <c r="E10" s="39"/>
      <c r="F10" s="40"/>
      <c r="G10" s="38"/>
      <c r="H10" s="39">
        <v>0</v>
      </c>
      <c r="I10" s="39"/>
      <c r="J10" s="40"/>
      <c r="K10" s="38"/>
      <c r="L10" s="39">
        <v>0</v>
      </c>
      <c r="M10" s="39"/>
      <c r="N10" s="40"/>
      <c r="O10" s="21" t="s">
        <v>1</v>
      </c>
      <c r="P10" s="38"/>
      <c r="Q10" s="39">
        <f>Q4*0</f>
        <v>0</v>
      </c>
      <c r="R10" s="39"/>
      <c r="S10" s="40"/>
      <c r="T10" s="38"/>
      <c r="U10" s="39">
        <v>0</v>
      </c>
      <c r="V10" s="39"/>
      <c r="W10" s="40"/>
      <c r="X10" s="38"/>
      <c r="Y10" s="39">
        <v>0</v>
      </c>
      <c r="Z10" s="39"/>
      <c r="AA10" s="40"/>
      <c r="AB10" s="21" t="s">
        <v>1</v>
      </c>
      <c r="AC10" s="21" t="s">
        <v>1</v>
      </c>
      <c r="AD10" s="21" t="s">
        <v>1</v>
      </c>
      <c r="AE10" s="21" t="s">
        <v>1</v>
      </c>
      <c r="AF10" s="21" t="s">
        <v>1</v>
      </c>
      <c r="AG10" s="21" t="s">
        <v>1</v>
      </c>
      <c r="AH10" s="21" t="s">
        <v>1</v>
      </c>
      <c r="AI10" s="21" t="s">
        <v>1</v>
      </c>
      <c r="AJ10" s="21" t="s">
        <v>1</v>
      </c>
      <c r="AK10" s="21" t="s">
        <v>1</v>
      </c>
      <c r="AL10" s="21" t="s">
        <v>1</v>
      </c>
      <c r="AM10" s="21" t="s">
        <v>1</v>
      </c>
    </row>
    <row r="11" spans="1:39" x14ac:dyDescent="0.2">
      <c r="A11">
        <v>3</v>
      </c>
      <c r="B11" s="21" t="s">
        <v>2</v>
      </c>
      <c r="C11" s="38"/>
      <c r="D11" s="39">
        <f>D10+F4</f>
        <v>0</v>
      </c>
      <c r="E11" s="39"/>
      <c r="F11" s="40"/>
      <c r="G11" s="38"/>
      <c r="H11" s="39">
        <v>0</v>
      </c>
      <c r="I11" s="39"/>
      <c r="J11" s="40"/>
      <c r="K11" s="38"/>
      <c r="L11" s="39">
        <v>0</v>
      </c>
      <c r="M11" s="39"/>
      <c r="N11" s="40"/>
      <c r="O11" s="21" t="s">
        <v>2</v>
      </c>
      <c r="P11" s="38"/>
      <c r="Q11" s="39">
        <f>Q10+S4</f>
        <v>0</v>
      </c>
      <c r="R11" s="39"/>
      <c r="S11" s="40"/>
      <c r="T11" s="38"/>
      <c r="U11" s="39">
        <v>0</v>
      </c>
      <c r="V11" s="39"/>
      <c r="W11" s="40"/>
      <c r="X11" s="38"/>
      <c r="Y11" s="39">
        <v>0</v>
      </c>
      <c r="Z11" s="39"/>
      <c r="AA11" s="40"/>
      <c r="AB11" s="21" t="s">
        <v>2</v>
      </c>
      <c r="AC11" s="21" t="s">
        <v>2</v>
      </c>
      <c r="AD11" s="21" t="s">
        <v>2</v>
      </c>
      <c r="AE11" s="21" t="s">
        <v>2</v>
      </c>
      <c r="AF11" s="21" t="s">
        <v>2</v>
      </c>
      <c r="AG11" s="21" t="s">
        <v>2</v>
      </c>
      <c r="AH11" s="21" t="s">
        <v>2</v>
      </c>
      <c r="AI11" s="21" t="s">
        <v>2</v>
      </c>
      <c r="AJ11" s="21" t="s">
        <v>2</v>
      </c>
      <c r="AK11" s="21" t="s">
        <v>2</v>
      </c>
      <c r="AL11" s="21" t="s">
        <v>2</v>
      </c>
      <c r="AM11" s="21" t="s">
        <v>2</v>
      </c>
    </row>
    <row r="12" spans="1:39" x14ac:dyDescent="0.2">
      <c r="A12">
        <v>4</v>
      </c>
      <c r="B12" s="21" t="s">
        <v>3</v>
      </c>
      <c r="C12" s="38"/>
      <c r="D12" s="39">
        <f>MOD(D11,26)</f>
        <v>0</v>
      </c>
      <c r="E12" s="39"/>
      <c r="F12" s="40"/>
      <c r="G12" s="38"/>
      <c r="H12" s="39">
        <v>0</v>
      </c>
      <c r="I12" s="39"/>
      <c r="J12" s="40"/>
      <c r="K12" s="38"/>
      <c r="L12" s="39">
        <v>0</v>
      </c>
      <c r="M12" s="39"/>
      <c r="N12" s="40"/>
      <c r="O12" s="21" t="s">
        <v>3</v>
      </c>
      <c r="P12" s="38"/>
      <c r="Q12" s="39">
        <f>MOD(Q11,26)</f>
        <v>0</v>
      </c>
      <c r="R12" s="39"/>
      <c r="S12" s="40"/>
      <c r="T12" s="38"/>
      <c r="U12" s="39">
        <v>0</v>
      </c>
      <c r="V12" s="39"/>
      <c r="W12" s="40"/>
      <c r="X12" s="38"/>
      <c r="Y12" s="39">
        <v>0</v>
      </c>
      <c r="Z12" s="39"/>
      <c r="AA12" s="40"/>
      <c r="AB12" s="21" t="s">
        <v>3</v>
      </c>
      <c r="AC12" s="21" t="s">
        <v>3</v>
      </c>
      <c r="AD12" s="21" t="s">
        <v>3</v>
      </c>
      <c r="AE12" s="21" t="s">
        <v>3</v>
      </c>
      <c r="AF12" s="21" t="s">
        <v>3</v>
      </c>
      <c r="AG12" s="21" t="s">
        <v>3</v>
      </c>
      <c r="AH12" s="21" t="s">
        <v>3</v>
      </c>
      <c r="AI12" s="21" t="s">
        <v>3</v>
      </c>
      <c r="AJ12" s="21" t="s">
        <v>3</v>
      </c>
      <c r="AK12" s="21" t="s">
        <v>3</v>
      </c>
      <c r="AL12" s="21" t="s">
        <v>3</v>
      </c>
      <c r="AM12" s="21" t="s">
        <v>3</v>
      </c>
    </row>
    <row r="13" spans="1:39" x14ac:dyDescent="0.2">
      <c r="A13">
        <v>5</v>
      </c>
      <c r="B13" s="21" t="s">
        <v>4</v>
      </c>
      <c r="C13" s="38"/>
      <c r="D13" s="39"/>
      <c r="E13" s="39"/>
      <c r="F13" s="40">
        <f>F8/F5</f>
        <v>0</v>
      </c>
      <c r="G13" s="38"/>
      <c r="H13" s="39"/>
      <c r="I13" s="39"/>
      <c r="J13" s="40">
        <f>J8/J5</f>
        <v>0</v>
      </c>
      <c r="K13" s="38"/>
      <c r="L13" s="39"/>
      <c r="M13" s="39"/>
      <c r="N13" s="40">
        <f>N8/N5</f>
        <v>0</v>
      </c>
      <c r="O13" s="21" t="s">
        <v>4</v>
      </c>
      <c r="P13" s="38"/>
      <c r="Q13" s="39"/>
      <c r="R13" s="39"/>
      <c r="S13" s="40">
        <f>S8/S5</f>
        <v>1</v>
      </c>
      <c r="T13" s="38"/>
      <c r="U13" s="39"/>
      <c r="V13" s="39"/>
      <c r="W13" s="40">
        <f>W8/W5</f>
        <v>2</v>
      </c>
      <c r="X13" s="38"/>
      <c r="Y13" s="39"/>
      <c r="Z13" s="39"/>
      <c r="AA13" s="40">
        <f>AA8/AA5</f>
        <v>3</v>
      </c>
      <c r="AB13" s="21" t="s">
        <v>4</v>
      </c>
      <c r="AC13" s="21" t="s">
        <v>29</v>
      </c>
      <c r="AD13" s="21" t="s">
        <v>4</v>
      </c>
      <c r="AE13" s="21" t="s">
        <v>4</v>
      </c>
      <c r="AF13" s="21" t="s">
        <v>4</v>
      </c>
      <c r="AG13" s="21" t="s">
        <v>29</v>
      </c>
      <c r="AH13" s="21" t="s">
        <v>29</v>
      </c>
      <c r="AI13" s="21" t="s">
        <v>4</v>
      </c>
      <c r="AJ13" s="21" t="s">
        <v>29</v>
      </c>
      <c r="AK13" s="21" t="s">
        <v>29</v>
      </c>
      <c r="AL13" s="21" t="s">
        <v>29</v>
      </c>
      <c r="AM13" s="21" t="s">
        <v>29</v>
      </c>
    </row>
    <row r="14" spans="1:39" x14ac:dyDescent="0.2">
      <c r="A14">
        <v>6</v>
      </c>
      <c r="B14" s="21" t="s">
        <v>5</v>
      </c>
      <c r="C14" s="38"/>
      <c r="D14" s="39">
        <f>D12+D3</f>
        <v>13</v>
      </c>
      <c r="E14" s="39"/>
      <c r="F14" s="40"/>
      <c r="G14" s="38"/>
      <c r="H14" s="39">
        <f>H12+H3</f>
        <v>13</v>
      </c>
      <c r="I14" s="39"/>
      <c r="J14" s="40"/>
      <c r="K14" s="38"/>
      <c r="L14" s="39">
        <f>L12+L3</f>
        <v>13</v>
      </c>
      <c r="M14" s="39"/>
      <c r="N14" s="40"/>
      <c r="O14" s="21" t="s">
        <v>17</v>
      </c>
      <c r="P14" s="38"/>
      <c r="Q14" s="39">
        <f>Q12+Q3</f>
        <v>11</v>
      </c>
      <c r="R14" s="39"/>
      <c r="S14" s="40"/>
      <c r="T14" s="38"/>
      <c r="U14" s="39">
        <f>U12+U3</f>
        <v>11</v>
      </c>
      <c r="V14" s="39"/>
      <c r="W14" s="40"/>
      <c r="X14" s="38"/>
      <c r="Y14" s="39">
        <f>Y12+Y3</f>
        <v>11</v>
      </c>
      <c r="Z14" s="39"/>
      <c r="AA14" s="40"/>
      <c r="AB14" s="21" t="s">
        <v>27</v>
      </c>
      <c r="AC14" s="21" t="s">
        <v>42</v>
      </c>
      <c r="AD14" s="21" t="s">
        <v>27</v>
      </c>
      <c r="AE14" s="21" t="s">
        <v>45</v>
      </c>
      <c r="AF14" s="21" t="s">
        <v>47</v>
      </c>
      <c r="AG14" s="21" t="s">
        <v>49</v>
      </c>
      <c r="AH14" s="21" t="s">
        <v>50</v>
      </c>
      <c r="AI14" s="21" t="s">
        <v>5</v>
      </c>
      <c r="AJ14" s="21" t="s">
        <v>52</v>
      </c>
      <c r="AK14" s="21" t="s">
        <v>42</v>
      </c>
      <c r="AL14" s="21" t="s">
        <v>54</v>
      </c>
      <c r="AM14" s="21" t="s">
        <v>30</v>
      </c>
    </row>
    <row r="15" spans="1:39" x14ac:dyDescent="0.2">
      <c r="A15">
        <v>7</v>
      </c>
      <c r="B15" s="21" t="s">
        <v>6</v>
      </c>
      <c r="C15" s="38"/>
      <c r="D15" s="39">
        <f>IF(D14=C9,1,0)</f>
        <v>0</v>
      </c>
      <c r="E15" s="39"/>
      <c r="F15" s="40"/>
      <c r="G15" s="38"/>
      <c r="H15" s="39">
        <f>IF(H14=G9,1,0)</f>
        <v>0</v>
      </c>
      <c r="I15" s="39"/>
      <c r="J15" s="40"/>
      <c r="K15" s="38"/>
      <c r="L15" s="39">
        <f>IF(L14=K9,1,0)</f>
        <v>0</v>
      </c>
      <c r="M15" s="39"/>
      <c r="N15" s="40"/>
      <c r="O15" s="21" t="s">
        <v>6</v>
      </c>
      <c r="P15" s="38"/>
      <c r="Q15" s="39">
        <f>IF(Q14=P9,1,0)</f>
        <v>0</v>
      </c>
      <c r="R15" s="39"/>
      <c r="S15" s="40"/>
      <c r="T15" s="38"/>
      <c r="U15" s="39">
        <f>IF(U14=T9,1,0)</f>
        <v>0</v>
      </c>
      <c r="V15" s="39"/>
      <c r="W15" s="40"/>
      <c r="X15" s="38"/>
      <c r="Y15" s="39">
        <f>IF(Y14=X9,1,0)</f>
        <v>0</v>
      </c>
      <c r="Z15" s="39"/>
      <c r="AA15" s="40"/>
      <c r="AB15" s="21" t="s">
        <v>6</v>
      </c>
      <c r="AC15" s="21" t="s">
        <v>6</v>
      </c>
      <c r="AD15" s="21" t="s">
        <v>6</v>
      </c>
      <c r="AE15" s="21" t="s">
        <v>6</v>
      </c>
      <c r="AF15" s="21" t="s">
        <v>6</v>
      </c>
      <c r="AG15" s="21" t="s">
        <v>6</v>
      </c>
      <c r="AH15" s="21" t="s">
        <v>6</v>
      </c>
      <c r="AI15" s="21" t="s">
        <v>6</v>
      </c>
      <c r="AJ15" s="21" t="s">
        <v>6</v>
      </c>
      <c r="AK15" s="21" t="s">
        <v>6</v>
      </c>
      <c r="AL15" s="21" t="s">
        <v>6</v>
      </c>
      <c r="AM15" s="21" t="s">
        <v>6</v>
      </c>
    </row>
    <row r="16" spans="1:39" x14ac:dyDescent="0.2">
      <c r="A16">
        <v>8</v>
      </c>
      <c r="B16" s="21" t="s">
        <v>7</v>
      </c>
      <c r="C16" s="38"/>
      <c r="D16" s="44">
        <f>IF(D15=0,1,0)</f>
        <v>1</v>
      </c>
      <c r="E16" s="39"/>
      <c r="F16" s="40"/>
      <c r="G16" s="38"/>
      <c r="H16" s="44">
        <f>IF(H15=0,1,0)</f>
        <v>1</v>
      </c>
      <c r="I16" s="39"/>
      <c r="J16" s="40"/>
      <c r="K16" s="38"/>
      <c r="L16" s="44">
        <f>IF(L15=0,1,0)</f>
        <v>1</v>
      </c>
      <c r="M16" s="39"/>
      <c r="N16" s="40"/>
      <c r="O16" s="21" t="s">
        <v>7</v>
      </c>
      <c r="P16" s="38"/>
      <c r="Q16" s="44">
        <f>IF(Q15=0,1,0)</f>
        <v>1</v>
      </c>
      <c r="R16" s="39"/>
      <c r="S16" s="40"/>
      <c r="T16" s="38"/>
      <c r="U16" s="44">
        <f>IF(U15=0,1,0)</f>
        <v>1</v>
      </c>
      <c r="V16" s="39"/>
      <c r="W16" s="40"/>
      <c r="X16" s="38"/>
      <c r="Y16" s="44">
        <f>IF(Y15=0,1,0)</f>
        <v>1</v>
      </c>
      <c r="Z16" s="39"/>
      <c r="AA16" s="40"/>
      <c r="AB16" s="21" t="s">
        <v>7</v>
      </c>
      <c r="AC16" s="21" t="s">
        <v>7</v>
      </c>
      <c r="AD16" s="21" t="s">
        <v>7</v>
      </c>
      <c r="AE16" s="21" t="s">
        <v>7</v>
      </c>
      <c r="AF16" s="21" t="s">
        <v>7</v>
      </c>
      <c r="AG16" s="21" t="s">
        <v>7</v>
      </c>
      <c r="AH16" s="21" t="s">
        <v>7</v>
      </c>
      <c r="AI16" s="21" t="s">
        <v>7</v>
      </c>
      <c r="AJ16" s="21" t="s">
        <v>7</v>
      </c>
      <c r="AK16" s="21" t="s">
        <v>7</v>
      </c>
      <c r="AL16" s="21" t="s">
        <v>7</v>
      </c>
      <c r="AM16" s="21" t="s">
        <v>7</v>
      </c>
    </row>
    <row r="17" spans="1:39" x14ac:dyDescent="0.2">
      <c r="A17">
        <v>9</v>
      </c>
      <c r="B17" s="21" t="s">
        <v>8</v>
      </c>
      <c r="C17" s="38"/>
      <c r="D17" s="39"/>
      <c r="E17" s="39">
        <f>E8*0</f>
        <v>0</v>
      </c>
      <c r="F17" s="40"/>
      <c r="G17" s="38"/>
      <c r="H17" s="39"/>
      <c r="I17" s="39">
        <v>0</v>
      </c>
      <c r="J17" s="40"/>
      <c r="K17" s="38"/>
      <c r="L17" s="39"/>
      <c r="M17" s="39">
        <v>0</v>
      </c>
      <c r="N17" s="40"/>
      <c r="O17" s="21" t="s">
        <v>8</v>
      </c>
      <c r="P17" s="38"/>
      <c r="Q17" s="39"/>
      <c r="R17" s="39">
        <f>R8*0</f>
        <v>0</v>
      </c>
      <c r="S17" s="40"/>
      <c r="T17" s="38"/>
      <c r="U17" s="39"/>
      <c r="V17" s="39">
        <v>0</v>
      </c>
      <c r="W17" s="40"/>
      <c r="X17" s="38"/>
      <c r="Y17" s="39"/>
      <c r="Z17" s="39">
        <v>0</v>
      </c>
      <c r="AA17" s="40"/>
      <c r="AB17" s="21" t="s">
        <v>8</v>
      </c>
      <c r="AC17" s="21" t="s">
        <v>8</v>
      </c>
      <c r="AD17" s="21" t="s">
        <v>8</v>
      </c>
      <c r="AE17" s="21" t="s">
        <v>8</v>
      </c>
      <c r="AF17" s="21" t="s">
        <v>8</v>
      </c>
      <c r="AG17" s="21" t="s">
        <v>8</v>
      </c>
      <c r="AH17" s="21" t="s">
        <v>8</v>
      </c>
      <c r="AI17" s="21" t="s">
        <v>8</v>
      </c>
      <c r="AJ17" s="21" t="s">
        <v>8</v>
      </c>
      <c r="AK17" s="21" t="s">
        <v>8</v>
      </c>
      <c r="AL17" s="21" t="s">
        <v>8</v>
      </c>
      <c r="AM17" s="21" t="s">
        <v>8</v>
      </c>
    </row>
    <row r="18" spans="1:39" x14ac:dyDescent="0.2">
      <c r="A18">
        <v>10</v>
      </c>
      <c r="B18" s="21" t="s">
        <v>9</v>
      </c>
      <c r="C18" s="38"/>
      <c r="D18" s="39"/>
      <c r="E18" s="39">
        <f>E17+25</f>
        <v>25</v>
      </c>
      <c r="F18" s="40"/>
      <c r="G18" s="38"/>
      <c r="H18" s="39"/>
      <c r="I18" s="39">
        <v>25</v>
      </c>
      <c r="J18" s="40"/>
      <c r="K18" s="38"/>
      <c r="L18" s="39"/>
      <c r="M18" s="39">
        <v>25</v>
      </c>
      <c r="N18" s="40"/>
      <c r="O18" s="21" t="s">
        <v>9</v>
      </c>
      <c r="P18" s="38"/>
      <c r="Q18" s="39"/>
      <c r="R18" s="39">
        <f>R17+25</f>
        <v>25</v>
      </c>
      <c r="S18" s="40"/>
      <c r="T18" s="38"/>
      <c r="U18" s="39"/>
      <c r="V18" s="39">
        <v>25</v>
      </c>
      <c r="W18" s="40"/>
      <c r="X18" s="38"/>
      <c r="Y18" s="39"/>
      <c r="Z18" s="39">
        <v>25</v>
      </c>
      <c r="AA18" s="40"/>
      <c r="AB18" s="21" t="s">
        <v>9</v>
      </c>
      <c r="AC18" s="21" t="s">
        <v>9</v>
      </c>
      <c r="AD18" s="21" t="s">
        <v>9</v>
      </c>
      <c r="AE18" s="21" t="s">
        <v>9</v>
      </c>
      <c r="AF18" s="21" t="s">
        <v>9</v>
      </c>
      <c r="AG18" s="21" t="s">
        <v>9</v>
      </c>
      <c r="AH18" s="21" t="s">
        <v>9</v>
      </c>
      <c r="AI18" s="21" t="s">
        <v>9</v>
      </c>
      <c r="AJ18" s="21" t="s">
        <v>9</v>
      </c>
      <c r="AK18" s="21" t="s">
        <v>9</v>
      </c>
      <c r="AL18" s="21" t="s">
        <v>9</v>
      </c>
      <c r="AM18" s="21" t="s">
        <v>9</v>
      </c>
    </row>
    <row r="19" spans="1:39" x14ac:dyDescent="0.2">
      <c r="A19">
        <v>11</v>
      </c>
      <c r="B19" s="21" t="s">
        <v>10</v>
      </c>
      <c r="C19" s="38"/>
      <c r="D19" s="39"/>
      <c r="E19" s="39">
        <f>E18*D16</f>
        <v>25</v>
      </c>
      <c r="F19" s="40"/>
      <c r="G19" s="38"/>
      <c r="H19" s="39"/>
      <c r="I19" s="39">
        <v>25</v>
      </c>
      <c r="J19" s="40"/>
      <c r="K19" s="38"/>
      <c r="L19" s="39"/>
      <c r="M19" s="39">
        <v>25</v>
      </c>
      <c r="N19" s="40"/>
      <c r="O19" s="21" t="s">
        <v>10</v>
      </c>
      <c r="P19" s="38"/>
      <c r="Q19" s="39"/>
      <c r="R19" s="39">
        <f>R18*Q16</f>
        <v>25</v>
      </c>
      <c r="S19" s="40"/>
      <c r="T19" s="38"/>
      <c r="U19" s="39"/>
      <c r="V19" s="39">
        <v>25</v>
      </c>
      <c r="W19" s="40"/>
      <c r="X19" s="38"/>
      <c r="Y19" s="39"/>
      <c r="Z19" s="39">
        <v>25</v>
      </c>
      <c r="AA19" s="40"/>
      <c r="AB19" s="21" t="s">
        <v>10</v>
      </c>
      <c r="AC19" s="21" t="s">
        <v>10</v>
      </c>
      <c r="AD19" s="21" t="s">
        <v>10</v>
      </c>
      <c r="AE19" s="21" t="s">
        <v>10</v>
      </c>
      <c r="AF19" s="21" t="s">
        <v>10</v>
      </c>
      <c r="AG19" s="21" t="s">
        <v>10</v>
      </c>
      <c r="AH19" s="21" t="s">
        <v>10</v>
      </c>
      <c r="AI19" s="21" t="s">
        <v>10</v>
      </c>
      <c r="AJ19" s="21" t="s">
        <v>10</v>
      </c>
      <c r="AK19" s="21" t="s">
        <v>10</v>
      </c>
      <c r="AL19" s="21" t="s">
        <v>10</v>
      </c>
      <c r="AM19" s="21" t="s">
        <v>10</v>
      </c>
    </row>
    <row r="20" spans="1:39" x14ac:dyDescent="0.2">
      <c r="A20">
        <v>12</v>
      </c>
      <c r="B20" s="21" t="s">
        <v>11</v>
      </c>
      <c r="C20" s="38"/>
      <c r="D20" s="39"/>
      <c r="E20" s="39">
        <f>E19+1</f>
        <v>26</v>
      </c>
      <c r="F20" s="40"/>
      <c r="G20" s="38"/>
      <c r="H20" s="39"/>
      <c r="I20" s="39">
        <v>26</v>
      </c>
      <c r="J20" s="40"/>
      <c r="K20" s="38"/>
      <c r="L20" s="39"/>
      <c r="M20" s="39">
        <v>26</v>
      </c>
      <c r="N20" s="40"/>
      <c r="O20" s="21" t="s">
        <v>11</v>
      </c>
      <c r="P20" s="38"/>
      <c r="Q20" s="39"/>
      <c r="R20" s="39">
        <f>R19+1</f>
        <v>26</v>
      </c>
      <c r="S20" s="40"/>
      <c r="T20" s="38"/>
      <c r="U20" s="39"/>
      <c r="V20" s="39">
        <v>26</v>
      </c>
      <c r="W20" s="40"/>
      <c r="X20" s="38"/>
      <c r="Y20" s="39"/>
      <c r="Z20" s="39">
        <v>26</v>
      </c>
      <c r="AA20" s="40"/>
      <c r="AB20" s="21" t="s">
        <v>11</v>
      </c>
      <c r="AC20" s="21" t="s">
        <v>11</v>
      </c>
      <c r="AD20" s="21" t="s">
        <v>11</v>
      </c>
      <c r="AE20" s="21" t="s">
        <v>11</v>
      </c>
      <c r="AF20" s="21" t="s">
        <v>11</v>
      </c>
      <c r="AG20" s="21" t="s">
        <v>11</v>
      </c>
      <c r="AH20" s="21" t="s">
        <v>11</v>
      </c>
      <c r="AI20" s="21" t="s">
        <v>11</v>
      </c>
      <c r="AJ20" s="21" t="s">
        <v>11</v>
      </c>
      <c r="AK20" s="21" t="s">
        <v>11</v>
      </c>
      <c r="AL20" s="21" t="s">
        <v>11</v>
      </c>
      <c r="AM20" s="21" t="s">
        <v>11</v>
      </c>
    </row>
    <row r="21" spans="1:39" x14ac:dyDescent="0.2">
      <c r="A21">
        <v>13</v>
      </c>
      <c r="B21" s="21" t="s">
        <v>12</v>
      </c>
      <c r="C21" s="38"/>
      <c r="D21" s="39"/>
      <c r="E21" s="39"/>
      <c r="F21" s="40">
        <f>F13*E20</f>
        <v>0</v>
      </c>
      <c r="G21" s="38"/>
      <c r="H21" s="39"/>
      <c r="I21" s="39"/>
      <c r="J21" s="40">
        <v>0</v>
      </c>
      <c r="K21" s="38"/>
      <c r="L21" s="39"/>
      <c r="M21" s="39"/>
      <c r="N21" s="40">
        <v>0</v>
      </c>
      <c r="O21" s="21" t="s">
        <v>12</v>
      </c>
      <c r="P21" s="38"/>
      <c r="Q21" s="39"/>
      <c r="R21" s="39"/>
      <c r="S21" s="40">
        <f>S13*R20</f>
        <v>26</v>
      </c>
      <c r="T21" s="38"/>
      <c r="U21" s="39"/>
      <c r="V21" s="39"/>
      <c r="W21" s="40">
        <v>0</v>
      </c>
      <c r="X21" s="38"/>
      <c r="Y21" s="39"/>
      <c r="Z21" s="39"/>
      <c r="AA21" s="40">
        <v>0</v>
      </c>
      <c r="AB21" s="21" t="s">
        <v>12</v>
      </c>
      <c r="AC21" s="21" t="s">
        <v>12</v>
      </c>
      <c r="AD21" s="21" t="s">
        <v>12</v>
      </c>
      <c r="AE21" s="21" t="s">
        <v>12</v>
      </c>
      <c r="AF21" s="21" t="s">
        <v>12</v>
      </c>
      <c r="AG21" s="21" t="s">
        <v>12</v>
      </c>
      <c r="AH21" s="21" t="s">
        <v>12</v>
      </c>
      <c r="AI21" s="21" t="s">
        <v>12</v>
      </c>
      <c r="AJ21" s="21" t="s">
        <v>12</v>
      </c>
      <c r="AK21" s="21" t="s">
        <v>12</v>
      </c>
      <c r="AL21" s="21" t="s">
        <v>12</v>
      </c>
      <c r="AM21" s="21" t="s">
        <v>12</v>
      </c>
    </row>
    <row r="22" spans="1:39" x14ac:dyDescent="0.2">
      <c r="A22">
        <v>14</v>
      </c>
      <c r="B22" s="21" t="s">
        <v>8</v>
      </c>
      <c r="C22" s="38"/>
      <c r="D22" s="39"/>
      <c r="E22" s="39">
        <v>0</v>
      </c>
      <c r="F22" s="40"/>
      <c r="G22" s="38"/>
      <c r="H22" s="39"/>
      <c r="I22" s="39">
        <v>0</v>
      </c>
      <c r="J22" s="40"/>
      <c r="K22" s="38"/>
      <c r="L22" s="39"/>
      <c r="M22" s="39">
        <v>0</v>
      </c>
      <c r="N22" s="40"/>
      <c r="O22" s="21" t="s">
        <v>8</v>
      </c>
      <c r="P22" s="38"/>
      <c r="Q22" s="39"/>
      <c r="R22" s="39">
        <v>0</v>
      </c>
      <c r="S22" s="40"/>
      <c r="T22" s="38"/>
      <c r="U22" s="39"/>
      <c r="V22" s="39">
        <v>0</v>
      </c>
      <c r="W22" s="40"/>
      <c r="X22" s="38"/>
      <c r="Y22" s="39"/>
      <c r="Z22" s="39">
        <v>0</v>
      </c>
      <c r="AA22" s="40"/>
      <c r="AB22" s="21" t="s">
        <v>8</v>
      </c>
      <c r="AC22" s="21" t="s">
        <v>8</v>
      </c>
      <c r="AD22" s="21" t="s">
        <v>8</v>
      </c>
      <c r="AE22" s="21" t="s">
        <v>8</v>
      </c>
      <c r="AF22" s="21" t="s">
        <v>8</v>
      </c>
      <c r="AG22" s="21" t="s">
        <v>8</v>
      </c>
      <c r="AH22" s="21" t="s">
        <v>8</v>
      </c>
      <c r="AI22" s="21" t="s">
        <v>8</v>
      </c>
      <c r="AJ22" s="21" t="s">
        <v>8</v>
      </c>
      <c r="AK22" s="21" t="s">
        <v>8</v>
      </c>
      <c r="AL22" s="21" t="s">
        <v>8</v>
      </c>
      <c r="AM22" s="21" t="s">
        <v>8</v>
      </c>
    </row>
    <row r="23" spans="1:39" x14ac:dyDescent="0.2">
      <c r="A23">
        <v>15</v>
      </c>
      <c r="B23" s="21" t="s">
        <v>13</v>
      </c>
      <c r="C23" s="38"/>
      <c r="D23" s="39"/>
      <c r="E23" s="39">
        <f>E22+C9</f>
        <v>1</v>
      </c>
      <c r="F23" s="40"/>
      <c r="G23" s="38"/>
      <c r="H23" s="39"/>
      <c r="I23" s="39">
        <v>2</v>
      </c>
      <c r="J23" s="40"/>
      <c r="K23" s="38"/>
      <c r="L23" s="39"/>
      <c r="M23" s="39">
        <v>3</v>
      </c>
      <c r="N23" s="40"/>
      <c r="O23" s="21" t="s">
        <v>13</v>
      </c>
      <c r="P23" s="38"/>
      <c r="Q23" s="39"/>
      <c r="R23" s="39">
        <f>R22+P9</f>
        <v>1</v>
      </c>
      <c r="S23" s="40"/>
      <c r="T23" s="38"/>
      <c r="U23" s="39"/>
      <c r="V23" s="39">
        <v>2</v>
      </c>
      <c r="W23" s="40"/>
      <c r="X23" s="38"/>
      <c r="Y23" s="39"/>
      <c r="Z23" s="39">
        <v>3</v>
      </c>
      <c r="AA23" s="40"/>
      <c r="AB23" s="21" t="s">
        <v>13</v>
      </c>
      <c r="AC23" s="21" t="s">
        <v>13</v>
      </c>
      <c r="AD23" s="21" t="s">
        <v>13</v>
      </c>
      <c r="AE23" s="21" t="s">
        <v>13</v>
      </c>
      <c r="AF23" s="21" t="s">
        <v>13</v>
      </c>
      <c r="AG23" s="21" t="s">
        <v>13</v>
      </c>
      <c r="AH23" s="21" t="s">
        <v>13</v>
      </c>
      <c r="AI23" s="21" t="s">
        <v>13</v>
      </c>
      <c r="AJ23" s="21" t="s">
        <v>13</v>
      </c>
      <c r="AK23" s="21" t="s">
        <v>13</v>
      </c>
      <c r="AL23" s="21" t="s">
        <v>13</v>
      </c>
      <c r="AM23" s="21" t="s">
        <v>13</v>
      </c>
    </row>
    <row r="24" spans="1:39" x14ac:dyDescent="0.2">
      <c r="A24">
        <v>16</v>
      </c>
      <c r="B24" s="21" t="s">
        <v>14</v>
      </c>
      <c r="C24" s="38"/>
      <c r="D24" s="39"/>
      <c r="E24" s="39">
        <f>E23+0</f>
        <v>1</v>
      </c>
      <c r="F24" s="40"/>
      <c r="G24" s="38"/>
      <c r="H24" s="39"/>
      <c r="I24" s="39">
        <v>2</v>
      </c>
      <c r="J24" s="40"/>
      <c r="K24" s="38"/>
      <c r="L24" s="39"/>
      <c r="M24" s="39">
        <v>3</v>
      </c>
      <c r="N24" s="40"/>
      <c r="O24" s="21" t="s">
        <v>18</v>
      </c>
      <c r="P24" s="38"/>
      <c r="Q24" s="39"/>
      <c r="R24" s="39">
        <f>R23+0</f>
        <v>1</v>
      </c>
      <c r="S24" s="40"/>
      <c r="T24" s="38"/>
      <c r="U24" s="39"/>
      <c r="V24" s="39">
        <v>2</v>
      </c>
      <c r="W24" s="40"/>
      <c r="X24" s="38"/>
      <c r="Y24" s="39"/>
      <c r="Z24" s="39">
        <v>3</v>
      </c>
      <c r="AA24" s="40"/>
      <c r="AB24" s="21" t="s">
        <v>28</v>
      </c>
      <c r="AC24" s="21" t="s">
        <v>43</v>
      </c>
      <c r="AD24" s="21" t="s">
        <v>44</v>
      </c>
      <c r="AE24" s="21" t="s">
        <v>46</v>
      </c>
      <c r="AF24" s="21" t="s">
        <v>48</v>
      </c>
      <c r="AG24" s="21" t="s">
        <v>11</v>
      </c>
      <c r="AH24" s="21" t="s">
        <v>11</v>
      </c>
      <c r="AI24" s="21" t="s">
        <v>51</v>
      </c>
      <c r="AJ24" s="21" t="s">
        <v>53</v>
      </c>
      <c r="AK24" s="21" t="s">
        <v>43</v>
      </c>
      <c r="AL24" s="21" t="s">
        <v>28</v>
      </c>
      <c r="AM24" s="21" t="s">
        <v>31</v>
      </c>
    </row>
    <row r="25" spans="1:39" x14ac:dyDescent="0.2">
      <c r="A25">
        <v>17</v>
      </c>
      <c r="B25" s="21" t="s">
        <v>10</v>
      </c>
      <c r="C25" s="38"/>
      <c r="D25" s="39"/>
      <c r="E25" s="44">
        <f>E24*D16</f>
        <v>1</v>
      </c>
      <c r="F25" s="40"/>
      <c r="G25" s="38"/>
      <c r="H25" s="39"/>
      <c r="I25" s="44">
        <v>2</v>
      </c>
      <c r="J25" s="40"/>
      <c r="K25" s="38"/>
      <c r="L25" s="39"/>
      <c r="M25" s="44">
        <v>3</v>
      </c>
      <c r="N25" s="40"/>
      <c r="O25" s="21" t="s">
        <v>10</v>
      </c>
      <c r="P25" s="38"/>
      <c r="Q25" s="39"/>
      <c r="R25" s="44">
        <f>R24*Q16</f>
        <v>1</v>
      </c>
      <c r="S25" s="40"/>
      <c r="T25" s="38"/>
      <c r="U25" s="39"/>
      <c r="V25" s="44">
        <v>2</v>
      </c>
      <c r="W25" s="40"/>
      <c r="X25" s="38"/>
      <c r="Y25" s="39"/>
      <c r="Z25" s="44">
        <v>3</v>
      </c>
      <c r="AA25" s="40"/>
      <c r="AB25" s="21" t="s">
        <v>10</v>
      </c>
      <c r="AC25" s="21" t="s">
        <v>10</v>
      </c>
      <c r="AD25" s="21" t="s">
        <v>10</v>
      </c>
      <c r="AE25" s="21" t="s">
        <v>10</v>
      </c>
      <c r="AF25" s="21" t="s">
        <v>10</v>
      </c>
      <c r="AG25" s="21" t="s">
        <v>10</v>
      </c>
      <c r="AH25" s="21" t="s">
        <v>10</v>
      </c>
      <c r="AI25" s="21" t="s">
        <v>10</v>
      </c>
      <c r="AJ25" s="21" t="s">
        <v>10</v>
      </c>
      <c r="AK25" s="21" t="s">
        <v>10</v>
      </c>
      <c r="AL25" s="21" t="s">
        <v>10</v>
      </c>
      <c r="AM25" s="21" t="s">
        <v>10</v>
      </c>
    </row>
    <row r="26" spans="1:39" x14ac:dyDescent="0.2">
      <c r="A26">
        <v>18</v>
      </c>
      <c r="B26" s="21" t="s">
        <v>15</v>
      </c>
      <c r="C26" s="41"/>
      <c r="D26" s="42"/>
      <c r="E26" s="42"/>
      <c r="F26" s="45">
        <f>F21+E25</f>
        <v>1</v>
      </c>
      <c r="G26" s="41"/>
      <c r="H26" s="42"/>
      <c r="I26" s="42"/>
      <c r="J26" s="45">
        <v>2</v>
      </c>
      <c r="K26" s="41"/>
      <c r="L26" s="42"/>
      <c r="M26" s="42"/>
      <c r="N26" s="45">
        <v>3</v>
      </c>
      <c r="O26" s="21" t="s">
        <v>15</v>
      </c>
      <c r="P26" s="41"/>
      <c r="Q26" s="42"/>
      <c r="R26" s="42"/>
      <c r="S26" s="45">
        <f>S21+R25</f>
        <v>27</v>
      </c>
      <c r="T26" s="41"/>
      <c r="U26" s="42"/>
      <c r="V26" s="42"/>
      <c r="W26" s="45">
        <v>2</v>
      </c>
      <c r="X26" s="41"/>
      <c r="Y26" s="42"/>
      <c r="Z26" s="42"/>
      <c r="AA26" s="45">
        <v>3</v>
      </c>
      <c r="AB26" s="21" t="s">
        <v>15</v>
      </c>
      <c r="AC26" s="21" t="s">
        <v>15</v>
      </c>
      <c r="AD26" s="21" t="s">
        <v>15</v>
      </c>
      <c r="AE26" s="21" t="s">
        <v>15</v>
      </c>
      <c r="AF26" s="21" t="s">
        <v>15</v>
      </c>
      <c r="AG26" s="21" t="s">
        <v>15</v>
      </c>
      <c r="AH26" s="21" t="s">
        <v>15</v>
      </c>
      <c r="AI26" s="21" t="s">
        <v>15</v>
      </c>
      <c r="AJ26" s="21" t="s">
        <v>15</v>
      </c>
      <c r="AK26" s="21" t="s">
        <v>15</v>
      </c>
      <c r="AL26" s="21" t="s">
        <v>15</v>
      </c>
      <c r="AM26" s="2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F8F4-B532-9A46-80BB-F0E01B29EA8B}">
  <dimension ref="A1:AS34"/>
  <sheetViews>
    <sheetView tabSelected="1" zoomScaleNormal="100" workbookViewId="0">
      <selection activeCell="AS8" sqref="AS8"/>
    </sheetView>
  </sheetViews>
  <sheetFormatPr baseColWidth="10" defaultRowHeight="16" x14ac:dyDescent="0.2"/>
  <cols>
    <col min="1" max="1" width="6" style="60" customWidth="1"/>
    <col min="2" max="2" width="10.83203125" style="33"/>
    <col min="3" max="3" width="3.1640625" style="33" bestFit="1" customWidth="1"/>
    <col min="4" max="9" width="3.1640625" style="33" hidden="1" customWidth="1"/>
    <col min="10" max="10" width="2.83203125" style="33" hidden="1" customWidth="1"/>
    <col min="11" max="11" width="3.6640625" style="33" hidden="1" customWidth="1"/>
    <col min="12" max="12" width="10.83203125" style="33"/>
    <col min="13" max="13" width="3.1640625" style="33" bestFit="1" customWidth="1"/>
    <col min="14" max="15" width="3.1640625" style="33" hidden="1" customWidth="1"/>
    <col min="16" max="21" width="4.1640625" style="33" hidden="1" customWidth="1"/>
    <col min="22" max="22" width="10.83203125" style="33"/>
    <col min="23" max="23" width="5.1640625" style="55" bestFit="1" customWidth="1"/>
    <col min="24" max="24" width="10.83203125" style="33"/>
    <col min="25" max="25" width="6.1640625" style="55" bestFit="1" customWidth="1"/>
    <col min="26" max="26" width="10.83203125" style="33"/>
    <col min="27" max="27" width="7.1640625" style="55" bestFit="1" customWidth="1"/>
    <col min="28" max="28" width="10.83203125" style="33"/>
    <col min="29" max="29" width="9.1640625" style="55" bestFit="1" customWidth="1"/>
    <col min="30" max="30" width="10.83203125" style="33"/>
    <col min="31" max="31" width="10.1640625" style="55" bestFit="1" customWidth="1"/>
    <col min="32" max="32" width="10.83203125" style="33"/>
    <col min="33" max="33" width="11.1640625" style="55" bestFit="1" customWidth="1"/>
    <col min="34" max="34" width="10.83203125" style="33"/>
    <col min="35" max="35" width="13.1640625" style="55" bestFit="1" customWidth="1"/>
    <col min="36" max="36" width="10.83203125" style="33"/>
    <col min="37" max="37" width="14.1640625" style="55" bestFit="1" customWidth="1"/>
    <col min="38" max="38" width="10.83203125" style="33"/>
    <col min="39" max="39" width="16.33203125" style="55" bestFit="1" customWidth="1"/>
    <col min="40" max="40" width="10.83203125" style="33"/>
    <col min="41" max="41" width="16.33203125" style="55" bestFit="1" customWidth="1"/>
    <col min="42" max="42" width="10.83203125" style="33"/>
    <col min="43" max="43" width="16.33203125" style="55" bestFit="1" customWidth="1"/>
    <col min="44" max="44" width="10.83203125" style="33"/>
    <col min="45" max="45" width="10.6640625" style="55" bestFit="1" customWidth="1"/>
  </cols>
  <sheetData>
    <row r="1" spans="1:45" s="60" customFormat="1" x14ac:dyDescent="0.2">
      <c r="B1" s="61"/>
      <c r="C1" s="62">
        <v>1</v>
      </c>
      <c r="D1" s="62"/>
      <c r="E1" s="62"/>
      <c r="F1" s="62"/>
      <c r="G1" s="62"/>
      <c r="H1" s="62"/>
      <c r="I1" s="62"/>
      <c r="J1" s="62"/>
      <c r="K1" s="62"/>
      <c r="L1" s="61"/>
      <c r="M1" s="62">
        <v>2</v>
      </c>
      <c r="N1" s="62"/>
      <c r="O1" s="62"/>
      <c r="P1" s="62"/>
      <c r="Q1" s="62"/>
      <c r="R1" s="62"/>
      <c r="S1" s="62"/>
      <c r="T1" s="62"/>
      <c r="U1" s="62"/>
      <c r="V1" s="61"/>
      <c r="W1" s="63">
        <v>3</v>
      </c>
      <c r="X1" s="61"/>
      <c r="Y1" s="63">
        <v>4</v>
      </c>
      <c r="Z1" s="61"/>
      <c r="AA1" s="63">
        <v>5</v>
      </c>
      <c r="AB1" s="61"/>
      <c r="AC1" s="63">
        <v>6</v>
      </c>
      <c r="AD1" s="61"/>
      <c r="AE1" s="63">
        <v>7</v>
      </c>
      <c r="AF1" s="61"/>
      <c r="AG1" s="63">
        <v>8</v>
      </c>
      <c r="AH1" s="61"/>
      <c r="AI1" s="63">
        <v>9</v>
      </c>
      <c r="AJ1" s="61"/>
      <c r="AK1" s="63">
        <v>10</v>
      </c>
      <c r="AL1" s="61"/>
      <c r="AM1" s="63">
        <v>11</v>
      </c>
      <c r="AN1" s="61"/>
      <c r="AO1" s="63">
        <v>12</v>
      </c>
      <c r="AP1" s="61"/>
      <c r="AQ1" s="63">
        <v>13</v>
      </c>
      <c r="AR1" s="61"/>
      <c r="AS1" s="63">
        <v>14</v>
      </c>
    </row>
    <row r="2" spans="1:45" s="60" customFormat="1" x14ac:dyDescent="0.2"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3"/>
      <c r="X2" s="61"/>
      <c r="Y2" s="63"/>
      <c r="Z2" s="61"/>
      <c r="AA2" s="63"/>
      <c r="AB2" s="61"/>
      <c r="AC2" s="63"/>
      <c r="AD2" s="61"/>
      <c r="AE2" s="63"/>
      <c r="AF2" s="61"/>
      <c r="AG2" s="63"/>
      <c r="AH2" s="61"/>
      <c r="AI2" s="63"/>
      <c r="AJ2" s="61"/>
      <c r="AK2" s="63"/>
      <c r="AL2" s="61"/>
      <c r="AM2" s="63"/>
      <c r="AN2" s="61"/>
      <c r="AO2" s="63"/>
      <c r="AP2" s="61"/>
      <c r="AQ2" s="63"/>
      <c r="AR2" s="61"/>
      <c r="AS2" s="63"/>
    </row>
    <row r="3" spans="1:45" x14ac:dyDescent="0.2">
      <c r="B3" s="33" t="s">
        <v>59</v>
      </c>
      <c r="C3" s="33">
        <v>13</v>
      </c>
      <c r="D3" s="33">
        <v>13</v>
      </c>
      <c r="E3" s="33">
        <v>13</v>
      </c>
      <c r="F3" s="33">
        <v>13</v>
      </c>
      <c r="G3" s="33">
        <v>13</v>
      </c>
      <c r="H3" s="33">
        <v>13</v>
      </c>
      <c r="I3" s="33">
        <v>13</v>
      </c>
      <c r="J3" s="33">
        <v>13</v>
      </c>
      <c r="K3" s="33">
        <v>13</v>
      </c>
      <c r="M3" s="33">
        <v>11</v>
      </c>
      <c r="N3" s="33">
        <v>11</v>
      </c>
      <c r="O3" s="33">
        <v>11</v>
      </c>
      <c r="P3" s="33">
        <v>11</v>
      </c>
      <c r="Q3" s="33">
        <v>11</v>
      </c>
      <c r="R3" s="33">
        <v>11</v>
      </c>
      <c r="S3" s="33">
        <v>11</v>
      </c>
      <c r="T3" s="33">
        <v>11</v>
      </c>
      <c r="U3" s="33">
        <v>11</v>
      </c>
      <c r="W3" s="55">
        <v>14</v>
      </c>
      <c r="Y3" s="55">
        <v>-5</v>
      </c>
      <c r="AA3" s="55">
        <v>14</v>
      </c>
      <c r="AC3" s="55">
        <v>10</v>
      </c>
      <c r="AE3" s="55">
        <v>12</v>
      </c>
      <c r="AG3" s="55">
        <v>-14</v>
      </c>
      <c r="AI3" s="55">
        <v>-8</v>
      </c>
      <c r="AK3" s="55">
        <v>13</v>
      </c>
      <c r="AM3" s="55">
        <v>0</v>
      </c>
      <c r="AO3" s="55">
        <v>-5</v>
      </c>
      <c r="AQ3" s="55">
        <v>-9</v>
      </c>
      <c r="AS3" s="55">
        <v>-1</v>
      </c>
    </row>
    <row r="4" spans="1:45" x14ac:dyDescent="0.2">
      <c r="B4" s="33" t="s">
        <v>60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M4" s="33">
        <v>3</v>
      </c>
      <c r="N4" s="33">
        <v>3</v>
      </c>
      <c r="O4" s="33">
        <v>3</v>
      </c>
      <c r="P4" s="33">
        <v>3</v>
      </c>
      <c r="Q4" s="33">
        <v>3</v>
      </c>
      <c r="R4" s="33">
        <v>3</v>
      </c>
      <c r="S4" s="33">
        <v>3</v>
      </c>
      <c r="T4" s="33">
        <v>3</v>
      </c>
      <c r="U4" s="33">
        <v>3</v>
      </c>
      <c r="W4" s="55">
        <v>8</v>
      </c>
      <c r="Y4" s="55">
        <v>5</v>
      </c>
      <c r="AA4" s="55">
        <v>13</v>
      </c>
      <c r="AC4" s="55">
        <v>9</v>
      </c>
      <c r="AE4" s="55">
        <v>6</v>
      </c>
      <c r="AG4" s="55">
        <v>1</v>
      </c>
      <c r="AI4" s="55">
        <v>1</v>
      </c>
      <c r="AK4" s="55">
        <v>2</v>
      </c>
      <c r="AM4" s="55">
        <v>7</v>
      </c>
      <c r="AO4" s="55">
        <v>5</v>
      </c>
      <c r="AQ4" s="55">
        <v>8</v>
      </c>
      <c r="AS4" s="55">
        <v>15</v>
      </c>
    </row>
    <row r="5" spans="1:45" x14ac:dyDescent="0.2">
      <c r="B5" s="33" t="s">
        <v>61</v>
      </c>
      <c r="C5" s="33">
        <v>1</v>
      </c>
      <c r="D5" s="33">
        <v>1</v>
      </c>
      <c r="E5" s="33">
        <v>1</v>
      </c>
      <c r="F5" s="33">
        <v>1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W5" s="55">
        <v>1</v>
      </c>
      <c r="Y5" s="55">
        <v>26</v>
      </c>
      <c r="AA5" s="55">
        <v>1</v>
      </c>
      <c r="AC5" s="55">
        <v>1</v>
      </c>
      <c r="AE5" s="55">
        <v>1</v>
      </c>
      <c r="AG5" s="55">
        <v>26</v>
      </c>
      <c r="AI5" s="55">
        <v>26</v>
      </c>
      <c r="AK5" s="55">
        <v>1</v>
      </c>
      <c r="AM5" s="55">
        <v>26</v>
      </c>
      <c r="AO5" s="55">
        <v>26</v>
      </c>
      <c r="AQ5" s="55">
        <v>26</v>
      </c>
      <c r="AS5" s="55">
        <v>26</v>
      </c>
    </row>
    <row r="7" spans="1:45" x14ac:dyDescent="0.2">
      <c r="B7" s="35" t="s">
        <v>20</v>
      </c>
      <c r="C7" s="33">
        <v>1</v>
      </c>
      <c r="D7" s="33">
        <v>2</v>
      </c>
      <c r="E7" s="33">
        <v>3</v>
      </c>
      <c r="F7" s="33">
        <v>4</v>
      </c>
      <c r="G7" s="33">
        <v>5</v>
      </c>
      <c r="H7" s="33">
        <v>6</v>
      </c>
      <c r="I7" s="33">
        <v>7</v>
      </c>
      <c r="J7" s="33">
        <v>8</v>
      </c>
      <c r="K7" s="33">
        <v>9</v>
      </c>
      <c r="M7" s="33">
        <v>9</v>
      </c>
      <c r="N7" s="33">
        <v>2</v>
      </c>
      <c r="O7" s="33">
        <v>3</v>
      </c>
      <c r="P7" s="33">
        <v>4</v>
      </c>
      <c r="Q7" s="33">
        <v>5</v>
      </c>
      <c r="R7" s="33">
        <v>6</v>
      </c>
      <c r="S7" s="33">
        <v>7</v>
      </c>
      <c r="T7" s="33">
        <v>8</v>
      </c>
      <c r="U7" s="33">
        <v>9</v>
      </c>
      <c r="W7" s="55">
        <v>9</v>
      </c>
      <c r="Y7" s="55">
        <v>9</v>
      </c>
      <c r="AA7" s="55">
        <v>9</v>
      </c>
      <c r="AC7" s="55">
        <v>9</v>
      </c>
      <c r="AE7" s="55">
        <v>9</v>
      </c>
      <c r="AG7" s="55">
        <v>9</v>
      </c>
      <c r="AI7" s="55">
        <v>9</v>
      </c>
      <c r="AK7" s="55">
        <v>9</v>
      </c>
      <c r="AM7" s="55">
        <v>9</v>
      </c>
      <c r="AO7" s="55">
        <v>9</v>
      </c>
      <c r="AQ7" s="55">
        <v>9</v>
      </c>
      <c r="AS7" s="55">
        <v>8</v>
      </c>
    </row>
    <row r="8" spans="1:45" x14ac:dyDescent="0.2">
      <c r="B8" s="39"/>
    </row>
    <row r="9" spans="1:45" x14ac:dyDescent="0.2">
      <c r="B9" s="39" t="s">
        <v>21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M9" s="33">
        <f>C21</f>
        <v>1</v>
      </c>
      <c r="N9" s="33">
        <f t="shared" ref="N9:U9" si="0">D21</f>
        <v>1</v>
      </c>
      <c r="O9" s="33">
        <f t="shared" si="0"/>
        <v>1</v>
      </c>
      <c r="P9" s="33">
        <f t="shared" si="0"/>
        <v>1</v>
      </c>
      <c r="Q9" s="33">
        <f t="shared" si="0"/>
        <v>1</v>
      </c>
      <c r="R9" s="33">
        <f t="shared" si="0"/>
        <v>1</v>
      </c>
      <c r="S9" s="33">
        <f t="shared" si="0"/>
        <v>1</v>
      </c>
      <c r="T9" s="33">
        <f t="shared" si="0"/>
        <v>1</v>
      </c>
      <c r="U9" s="33">
        <f t="shared" si="0"/>
        <v>1</v>
      </c>
      <c r="W9" s="55">
        <f>M21</f>
        <v>1</v>
      </c>
      <c r="Y9" s="55">
        <f>W21</f>
        <v>1</v>
      </c>
      <c r="AA9" s="55">
        <f>Y21</f>
        <v>1</v>
      </c>
      <c r="AC9" s="55">
        <f>AA21</f>
        <v>1</v>
      </c>
      <c r="AE9" s="55">
        <f>AC21</f>
        <v>1</v>
      </c>
      <c r="AG9" s="55">
        <f>AE21</f>
        <v>1</v>
      </c>
      <c r="AI9" s="55">
        <f>AG21</f>
        <v>1</v>
      </c>
      <c r="AK9" s="55">
        <f>AI21</f>
        <v>1</v>
      </c>
      <c r="AM9" s="55">
        <f>AK21</f>
        <v>1</v>
      </c>
      <c r="AO9" s="55">
        <f>AM21</f>
        <v>1</v>
      </c>
      <c r="AQ9" s="55">
        <f>AO21</f>
        <v>1</v>
      </c>
      <c r="AS9" s="55">
        <f>AQ21</f>
        <v>1</v>
      </c>
    </row>
    <row r="10" spans="1:45" x14ac:dyDescent="0.2">
      <c r="B10" s="39" t="s">
        <v>22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M10" s="33">
        <f>C30</f>
        <v>1</v>
      </c>
      <c r="N10" s="33">
        <f t="shared" ref="N10:U10" si="1">D30</f>
        <v>2</v>
      </c>
      <c r="O10" s="33">
        <f t="shared" si="1"/>
        <v>3</v>
      </c>
      <c r="P10" s="33">
        <f t="shared" si="1"/>
        <v>4</v>
      </c>
      <c r="Q10" s="33">
        <f t="shared" si="1"/>
        <v>5</v>
      </c>
      <c r="R10" s="33">
        <f t="shared" si="1"/>
        <v>6</v>
      </c>
      <c r="S10" s="33">
        <f t="shared" si="1"/>
        <v>7</v>
      </c>
      <c r="T10" s="33">
        <f t="shared" si="1"/>
        <v>8</v>
      </c>
      <c r="U10" s="33">
        <f t="shared" si="1"/>
        <v>9</v>
      </c>
      <c r="W10" s="55">
        <f>M30</f>
        <v>12</v>
      </c>
      <c r="Y10" s="55">
        <f>W30</f>
        <v>17</v>
      </c>
      <c r="AA10" s="55">
        <f>Y30</f>
        <v>14</v>
      </c>
      <c r="AC10" s="55">
        <f>AA30</f>
        <v>22</v>
      </c>
      <c r="AE10" s="55">
        <f>AC30</f>
        <v>18</v>
      </c>
      <c r="AG10" s="55">
        <f>AE30</f>
        <v>15</v>
      </c>
      <c r="AI10" s="55">
        <f>AG30</f>
        <v>10</v>
      </c>
      <c r="AK10" s="55">
        <f>AI30</f>
        <v>10</v>
      </c>
      <c r="AM10" s="55">
        <f>AK30</f>
        <v>11</v>
      </c>
      <c r="AO10" s="55">
        <f>AM30</f>
        <v>16</v>
      </c>
      <c r="AQ10" s="55">
        <f>AO30</f>
        <v>14</v>
      </c>
      <c r="AS10" s="55">
        <f>AQ30</f>
        <v>17</v>
      </c>
    </row>
    <row r="11" spans="1:45" x14ac:dyDescent="0.2">
      <c r="B11" s="39" t="s">
        <v>23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M11" s="33">
        <f>C31</f>
        <v>1</v>
      </c>
      <c r="N11" s="33">
        <f t="shared" ref="N11:U11" si="2">D31</f>
        <v>2</v>
      </c>
      <c r="O11" s="33">
        <f t="shared" si="2"/>
        <v>3</v>
      </c>
      <c r="P11" s="33">
        <f t="shared" si="2"/>
        <v>4</v>
      </c>
      <c r="Q11" s="33">
        <f t="shared" si="2"/>
        <v>5</v>
      </c>
      <c r="R11" s="33">
        <f t="shared" si="2"/>
        <v>6</v>
      </c>
      <c r="S11" s="33">
        <f t="shared" si="2"/>
        <v>7</v>
      </c>
      <c r="T11" s="33">
        <f t="shared" si="2"/>
        <v>8</v>
      </c>
      <c r="U11" s="33">
        <f t="shared" si="2"/>
        <v>9</v>
      </c>
      <c r="W11" s="55">
        <f>M31</f>
        <v>38</v>
      </c>
      <c r="Y11" s="55">
        <f>W31</f>
        <v>1005</v>
      </c>
      <c r="AA11" s="55">
        <f>Y31</f>
        <v>1002</v>
      </c>
      <c r="AC11" s="55">
        <f>AA31</f>
        <v>26074</v>
      </c>
      <c r="AE11" s="55">
        <f>AC31</f>
        <v>677942</v>
      </c>
      <c r="AG11" s="55">
        <f>AE31</f>
        <v>17626507</v>
      </c>
      <c r="AI11" s="55">
        <f>AG31</f>
        <v>17626502</v>
      </c>
      <c r="AK11" s="55">
        <f>AI31</f>
        <v>17626502</v>
      </c>
      <c r="AM11" s="55">
        <f>AK31</f>
        <v>458289063</v>
      </c>
      <c r="AO11" s="55">
        <f>AM31</f>
        <v>458289068</v>
      </c>
      <c r="AQ11" s="55">
        <f>AO31</f>
        <v>458289066</v>
      </c>
      <c r="AS11" s="55">
        <f>AQ31</f>
        <v>458289069</v>
      </c>
    </row>
    <row r="12" spans="1:45" x14ac:dyDescent="0.2">
      <c r="B12"/>
      <c r="C12"/>
      <c r="D12"/>
      <c r="E12"/>
      <c r="F12"/>
      <c r="G12"/>
      <c r="H12"/>
      <c r="I12"/>
      <c r="J12"/>
      <c r="K12"/>
      <c r="M12"/>
      <c r="N12"/>
      <c r="O12"/>
      <c r="P12"/>
      <c r="Q12"/>
      <c r="R12"/>
      <c r="S12"/>
      <c r="T12"/>
      <c r="U12"/>
      <c r="W12" s="56"/>
      <c r="Y12" s="56"/>
      <c r="AA12" s="56"/>
      <c r="AC12" s="56"/>
      <c r="AE12" s="56"/>
      <c r="AG12" s="56"/>
      <c r="AI12" s="56"/>
      <c r="AK12" s="56"/>
      <c r="AM12" s="56"/>
      <c r="AO12" s="56"/>
      <c r="AQ12" s="56"/>
      <c r="AS12" s="56"/>
    </row>
    <row r="13" spans="1:45" x14ac:dyDescent="0.2">
      <c r="B13"/>
      <c r="C13"/>
      <c r="D13"/>
      <c r="E13"/>
      <c r="F13"/>
      <c r="G13"/>
      <c r="H13"/>
      <c r="I13"/>
      <c r="J13"/>
      <c r="K13"/>
      <c r="M13"/>
      <c r="N13"/>
      <c r="O13"/>
      <c r="P13"/>
      <c r="Q13"/>
      <c r="R13"/>
      <c r="S13"/>
      <c r="T13"/>
      <c r="U13"/>
      <c r="W13" s="56"/>
      <c r="Y13" s="56"/>
      <c r="AA13" s="56"/>
      <c r="AC13" s="56"/>
      <c r="AE13" s="56"/>
      <c r="AG13" s="56"/>
      <c r="AI13" s="56"/>
      <c r="AK13" s="56"/>
      <c r="AM13" s="56"/>
      <c r="AO13" s="56"/>
      <c r="AQ13" s="56"/>
      <c r="AS13" s="56"/>
    </row>
    <row r="14" spans="1:45" x14ac:dyDescent="0.2">
      <c r="A14" s="60">
        <v>1</v>
      </c>
      <c r="B14" s="33" t="s">
        <v>0</v>
      </c>
      <c r="C14" s="50">
        <f>C7</f>
        <v>1</v>
      </c>
      <c r="D14" s="50">
        <f t="shared" ref="D14:K14" si="3">D7</f>
        <v>2</v>
      </c>
      <c r="E14" s="50">
        <f t="shared" si="3"/>
        <v>3</v>
      </c>
      <c r="F14" s="50">
        <f t="shared" si="3"/>
        <v>4</v>
      </c>
      <c r="G14" s="50">
        <f t="shared" si="3"/>
        <v>5</v>
      </c>
      <c r="H14" s="50">
        <f t="shared" si="3"/>
        <v>6</v>
      </c>
      <c r="I14" s="50">
        <f t="shared" si="3"/>
        <v>7</v>
      </c>
      <c r="J14" s="50">
        <f t="shared" si="3"/>
        <v>8</v>
      </c>
      <c r="K14" s="50">
        <f t="shared" si="3"/>
        <v>9</v>
      </c>
      <c r="L14" s="33" t="s">
        <v>0</v>
      </c>
      <c r="M14" s="50">
        <f>M7</f>
        <v>9</v>
      </c>
      <c r="N14" s="50">
        <f t="shared" ref="N14:U14" si="4">N7</f>
        <v>2</v>
      </c>
      <c r="O14" s="50">
        <f t="shared" si="4"/>
        <v>3</v>
      </c>
      <c r="P14" s="50">
        <f t="shared" si="4"/>
        <v>4</v>
      </c>
      <c r="Q14" s="50">
        <f t="shared" si="4"/>
        <v>5</v>
      </c>
      <c r="R14" s="50">
        <f t="shared" si="4"/>
        <v>6</v>
      </c>
      <c r="S14" s="50">
        <f t="shared" si="4"/>
        <v>7</v>
      </c>
      <c r="T14" s="50">
        <f t="shared" si="4"/>
        <v>8</v>
      </c>
      <c r="U14" s="50">
        <f t="shared" si="4"/>
        <v>9</v>
      </c>
      <c r="V14" s="33" t="s">
        <v>0</v>
      </c>
      <c r="W14" s="57">
        <f>W7</f>
        <v>9</v>
      </c>
      <c r="X14" s="33" t="s">
        <v>0</v>
      </c>
      <c r="Y14" s="64">
        <f>Y7</f>
        <v>9</v>
      </c>
      <c r="Z14" s="33" t="s">
        <v>0</v>
      </c>
      <c r="AA14" s="64">
        <f>AA7</f>
        <v>9</v>
      </c>
      <c r="AB14" s="33" t="s">
        <v>0</v>
      </c>
      <c r="AC14" s="64">
        <f>AC7</f>
        <v>9</v>
      </c>
      <c r="AD14" s="33" t="s">
        <v>0</v>
      </c>
      <c r="AE14" s="64">
        <f>AE7</f>
        <v>9</v>
      </c>
      <c r="AF14" s="33" t="s">
        <v>0</v>
      </c>
      <c r="AG14" s="64">
        <f>AG7</f>
        <v>9</v>
      </c>
      <c r="AH14" s="33" t="s">
        <v>0</v>
      </c>
      <c r="AI14" s="64">
        <f>AI7</f>
        <v>9</v>
      </c>
      <c r="AJ14" s="33" t="s">
        <v>0</v>
      </c>
      <c r="AK14" s="64">
        <f>AK7</f>
        <v>9</v>
      </c>
      <c r="AL14" s="33" t="s">
        <v>0</v>
      </c>
      <c r="AM14" s="64">
        <f>AM7</f>
        <v>9</v>
      </c>
      <c r="AN14" s="33" t="s">
        <v>0</v>
      </c>
      <c r="AO14" s="64">
        <f>AO7</f>
        <v>9</v>
      </c>
      <c r="AP14" s="33" t="s">
        <v>0</v>
      </c>
      <c r="AQ14" s="64">
        <f>AQ7</f>
        <v>9</v>
      </c>
      <c r="AR14" s="33" t="s">
        <v>0</v>
      </c>
      <c r="AS14" s="64">
        <f>AS7</f>
        <v>8</v>
      </c>
    </row>
    <row r="15" spans="1:45" x14ac:dyDescent="0.2">
      <c r="A15" s="60">
        <v>2</v>
      </c>
      <c r="B15" s="33" t="s">
        <v>1</v>
      </c>
      <c r="C15" s="50">
        <f>C9*0</f>
        <v>0</v>
      </c>
      <c r="D15" s="50">
        <f t="shared" ref="D15:K15" si="5">D9*0</f>
        <v>0</v>
      </c>
      <c r="E15" s="50">
        <f t="shared" si="5"/>
        <v>0</v>
      </c>
      <c r="F15" s="50">
        <f t="shared" si="5"/>
        <v>0</v>
      </c>
      <c r="G15" s="50">
        <f t="shared" si="5"/>
        <v>0</v>
      </c>
      <c r="H15" s="50">
        <f t="shared" si="5"/>
        <v>0</v>
      </c>
      <c r="I15" s="50">
        <f t="shared" si="5"/>
        <v>0</v>
      </c>
      <c r="J15" s="50">
        <f t="shared" si="5"/>
        <v>0</v>
      </c>
      <c r="K15" s="50">
        <f t="shared" si="5"/>
        <v>0</v>
      </c>
      <c r="L15" s="33" t="s">
        <v>1</v>
      </c>
      <c r="M15" s="50">
        <f>M9*0</f>
        <v>0</v>
      </c>
      <c r="N15" s="50">
        <f t="shared" ref="N15:U15" si="6">N9*0</f>
        <v>0</v>
      </c>
      <c r="O15" s="50">
        <f t="shared" si="6"/>
        <v>0</v>
      </c>
      <c r="P15" s="50">
        <f t="shared" si="6"/>
        <v>0</v>
      </c>
      <c r="Q15" s="50">
        <f t="shared" si="6"/>
        <v>0</v>
      </c>
      <c r="R15" s="50">
        <f t="shared" si="6"/>
        <v>0</v>
      </c>
      <c r="S15" s="50">
        <f t="shared" si="6"/>
        <v>0</v>
      </c>
      <c r="T15" s="50">
        <f t="shared" si="6"/>
        <v>0</v>
      </c>
      <c r="U15" s="50">
        <f t="shared" si="6"/>
        <v>0</v>
      </c>
      <c r="V15" s="33" t="s">
        <v>1</v>
      </c>
      <c r="W15" s="57">
        <f>W9*0</f>
        <v>0</v>
      </c>
      <c r="X15" s="33" t="s">
        <v>1</v>
      </c>
      <c r="Y15" s="57">
        <f>Y9*0</f>
        <v>0</v>
      </c>
      <c r="Z15" s="33" t="s">
        <v>1</v>
      </c>
      <c r="AA15" s="57">
        <f>AA9*0</f>
        <v>0</v>
      </c>
      <c r="AB15" s="33" t="s">
        <v>1</v>
      </c>
      <c r="AC15" s="57">
        <f>AC9*0</f>
        <v>0</v>
      </c>
      <c r="AD15" s="33" t="s">
        <v>1</v>
      </c>
      <c r="AE15" s="57">
        <f>AE9*0</f>
        <v>0</v>
      </c>
      <c r="AF15" s="33" t="s">
        <v>1</v>
      </c>
      <c r="AG15" s="57">
        <f>AG9*0</f>
        <v>0</v>
      </c>
      <c r="AH15" s="33" t="s">
        <v>1</v>
      </c>
      <c r="AI15" s="57">
        <f>AI9*0</f>
        <v>0</v>
      </c>
      <c r="AJ15" s="33" t="s">
        <v>1</v>
      </c>
      <c r="AK15" s="57">
        <f>AK9*0</f>
        <v>0</v>
      </c>
      <c r="AL15" s="33" t="s">
        <v>1</v>
      </c>
      <c r="AM15" s="57">
        <f>AM9*0</f>
        <v>0</v>
      </c>
      <c r="AN15" s="33" t="s">
        <v>1</v>
      </c>
      <c r="AO15" s="57">
        <f>AO9*0</f>
        <v>0</v>
      </c>
      <c r="AP15" s="33" t="s">
        <v>1</v>
      </c>
      <c r="AQ15" s="57">
        <f>AQ9*0</f>
        <v>0</v>
      </c>
      <c r="AR15" s="33" t="s">
        <v>1</v>
      </c>
      <c r="AS15" s="57">
        <f>AS9*0</f>
        <v>0</v>
      </c>
    </row>
    <row r="16" spans="1:45" x14ac:dyDescent="0.2">
      <c r="A16" s="60">
        <v>3</v>
      </c>
      <c r="B16" s="33" t="s">
        <v>2</v>
      </c>
      <c r="C16" s="52">
        <f>C15+C11</f>
        <v>0</v>
      </c>
      <c r="D16" s="52">
        <f t="shared" ref="D16:K16" si="7">D15+D11</f>
        <v>0</v>
      </c>
      <c r="E16" s="52">
        <f t="shared" si="7"/>
        <v>0</v>
      </c>
      <c r="F16" s="52">
        <f t="shared" si="7"/>
        <v>0</v>
      </c>
      <c r="G16" s="52">
        <f t="shared" si="7"/>
        <v>0</v>
      </c>
      <c r="H16" s="52">
        <f t="shared" si="7"/>
        <v>0</v>
      </c>
      <c r="I16" s="52">
        <f t="shared" si="7"/>
        <v>0</v>
      </c>
      <c r="J16" s="52">
        <f t="shared" si="7"/>
        <v>0</v>
      </c>
      <c r="K16" s="52">
        <f t="shared" si="7"/>
        <v>0</v>
      </c>
      <c r="L16" s="33" t="s">
        <v>2</v>
      </c>
      <c r="M16" s="52">
        <f>M15+M11</f>
        <v>1</v>
      </c>
      <c r="N16" s="52">
        <f t="shared" ref="N16" si="8">N15+N11</f>
        <v>2</v>
      </c>
      <c r="O16" s="52">
        <f t="shared" ref="O16" si="9">O15+O11</f>
        <v>3</v>
      </c>
      <c r="P16" s="52">
        <f t="shared" ref="P16" si="10">P15+P11</f>
        <v>4</v>
      </c>
      <c r="Q16" s="52">
        <f t="shared" ref="Q16" si="11">Q15+Q11</f>
        <v>5</v>
      </c>
      <c r="R16" s="52">
        <f t="shared" ref="R16" si="12">R15+R11</f>
        <v>6</v>
      </c>
      <c r="S16" s="52">
        <f t="shared" ref="S16" si="13">S15+S11</f>
        <v>7</v>
      </c>
      <c r="T16" s="52">
        <f t="shared" ref="T16" si="14">T15+T11</f>
        <v>8</v>
      </c>
      <c r="U16" s="52">
        <f t="shared" ref="U16" si="15">U15+U11</f>
        <v>9</v>
      </c>
      <c r="V16" s="33" t="s">
        <v>2</v>
      </c>
      <c r="W16" s="58">
        <f>W15+W11</f>
        <v>38</v>
      </c>
      <c r="X16" s="33" t="s">
        <v>2</v>
      </c>
      <c r="Y16" s="58">
        <f>Y15+Y11</f>
        <v>1005</v>
      </c>
      <c r="Z16" s="33" t="s">
        <v>2</v>
      </c>
      <c r="AA16" s="58">
        <f>AA15+AA11</f>
        <v>1002</v>
      </c>
      <c r="AB16" s="33" t="s">
        <v>2</v>
      </c>
      <c r="AC16" s="58">
        <f>AC15+AC11</f>
        <v>26074</v>
      </c>
      <c r="AD16" s="33" t="s">
        <v>2</v>
      </c>
      <c r="AE16" s="58">
        <f>AE15+AE11</f>
        <v>677942</v>
      </c>
      <c r="AF16" s="33" t="s">
        <v>2</v>
      </c>
      <c r="AG16" s="58">
        <f>AG15+AG11</f>
        <v>17626507</v>
      </c>
      <c r="AH16" s="33" t="s">
        <v>2</v>
      </c>
      <c r="AI16" s="58">
        <f>AI15+AI11</f>
        <v>17626502</v>
      </c>
      <c r="AJ16" s="33" t="s">
        <v>2</v>
      </c>
      <c r="AK16" s="58">
        <f>AK15+AK11</f>
        <v>17626502</v>
      </c>
      <c r="AL16" s="33" t="s">
        <v>2</v>
      </c>
      <c r="AM16" s="58">
        <f>AM15+AM11</f>
        <v>458289063</v>
      </c>
      <c r="AN16" s="33" t="s">
        <v>2</v>
      </c>
      <c r="AO16" s="58">
        <f>AO15+AO11</f>
        <v>458289068</v>
      </c>
      <c r="AP16" s="33" t="s">
        <v>2</v>
      </c>
      <c r="AQ16" s="58">
        <f>AQ15+AQ11</f>
        <v>458289066</v>
      </c>
      <c r="AR16" s="33" t="s">
        <v>2</v>
      </c>
      <c r="AS16" s="58">
        <f>AS15+AS11</f>
        <v>458289069</v>
      </c>
    </row>
    <row r="17" spans="1:45" x14ac:dyDescent="0.2">
      <c r="A17" s="60">
        <v>4</v>
      </c>
      <c r="B17" s="33" t="s">
        <v>3</v>
      </c>
      <c r="C17" s="50">
        <f>MOD(C16,26)</f>
        <v>0</v>
      </c>
      <c r="D17" s="50">
        <f t="shared" ref="D17:K17" si="16">MOD(D16,26)</f>
        <v>0</v>
      </c>
      <c r="E17" s="50">
        <f t="shared" si="16"/>
        <v>0</v>
      </c>
      <c r="F17" s="50">
        <f t="shared" si="16"/>
        <v>0</v>
      </c>
      <c r="G17" s="50">
        <f t="shared" si="16"/>
        <v>0</v>
      </c>
      <c r="H17" s="50">
        <f t="shared" si="16"/>
        <v>0</v>
      </c>
      <c r="I17" s="50">
        <f t="shared" si="16"/>
        <v>0</v>
      </c>
      <c r="J17" s="50">
        <f t="shared" si="16"/>
        <v>0</v>
      </c>
      <c r="K17" s="50">
        <f t="shared" si="16"/>
        <v>0</v>
      </c>
      <c r="L17" s="33" t="s">
        <v>3</v>
      </c>
      <c r="M17" s="50">
        <f>MOD(M16,26)</f>
        <v>1</v>
      </c>
      <c r="N17" s="50">
        <f t="shared" ref="N17" si="17">MOD(N16,26)</f>
        <v>2</v>
      </c>
      <c r="O17" s="50">
        <f t="shared" ref="O17" si="18">MOD(O16,26)</f>
        <v>3</v>
      </c>
      <c r="P17" s="50">
        <f t="shared" ref="P17" si="19">MOD(P16,26)</f>
        <v>4</v>
      </c>
      <c r="Q17" s="50">
        <f t="shared" ref="Q17" si="20">MOD(Q16,26)</f>
        <v>5</v>
      </c>
      <c r="R17" s="50">
        <f t="shared" ref="R17" si="21">MOD(R16,26)</f>
        <v>6</v>
      </c>
      <c r="S17" s="50">
        <f t="shared" ref="S17" si="22">MOD(S16,26)</f>
        <v>7</v>
      </c>
      <c r="T17" s="50">
        <f t="shared" ref="T17" si="23">MOD(T16,26)</f>
        <v>8</v>
      </c>
      <c r="U17" s="50">
        <f t="shared" ref="U17" si="24">MOD(U16,26)</f>
        <v>9</v>
      </c>
      <c r="V17" s="33" t="s">
        <v>3</v>
      </c>
      <c r="W17" s="57">
        <f>MOD(W16,26)</f>
        <v>12</v>
      </c>
      <c r="X17" s="33" t="s">
        <v>3</v>
      </c>
      <c r="Y17" s="57">
        <f>MOD(Y16,26)</f>
        <v>17</v>
      </c>
      <c r="Z17" s="33" t="s">
        <v>3</v>
      </c>
      <c r="AA17" s="57">
        <f>MOD(AA16,26)</f>
        <v>14</v>
      </c>
      <c r="AB17" s="33" t="s">
        <v>3</v>
      </c>
      <c r="AC17" s="57">
        <f>MOD(AC16,26)</f>
        <v>22</v>
      </c>
      <c r="AD17" s="33" t="s">
        <v>3</v>
      </c>
      <c r="AE17" s="57">
        <f>MOD(AE16,26)</f>
        <v>18</v>
      </c>
      <c r="AF17" s="33" t="s">
        <v>3</v>
      </c>
      <c r="AG17" s="57">
        <f>MOD(AG16,26)</f>
        <v>15</v>
      </c>
      <c r="AH17" s="33" t="s">
        <v>3</v>
      </c>
      <c r="AI17" s="57">
        <f>MOD(AI16,26)</f>
        <v>10</v>
      </c>
      <c r="AJ17" s="33" t="s">
        <v>3</v>
      </c>
      <c r="AK17" s="57">
        <f>MOD(AK16,26)</f>
        <v>10</v>
      </c>
      <c r="AL17" s="33" t="s">
        <v>3</v>
      </c>
      <c r="AM17" s="57">
        <f>MOD(AM16,26)</f>
        <v>11</v>
      </c>
      <c r="AN17" s="33" t="s">
        <v>3</v>
      </c>
      <c r="AO17" s="57">
        <f>MOD(AO16,26)</f>
        <v>16</v>
      </c>
      <c r="AP17" s="33" t="s">
        <v>3</v>
      </c>
      <c r="AQ17" s="57">
        <f>MOD(AQ16,26)</f>
        <v>14</v>
      </c>
      <c r="AR17" s="33" t="s">
        <v>3</v>
      </c>
      <c r="AS17" s="57">
        <f>MOD(AS16,26)</f>
        <v>17</v>
      </c>
    </row>
    <row r="18" spans="1:45" x14ac:dyDescent="0.2">
      <c r="A18" s="60">
        <v>5</v>
      </c>
      <c r="B18" s="33" t="s">
        <v>4</v>
      </c>
      <c r="C18" s="50">
        <f>C11/C5</f>
        <v>0</v>
      </c>
      <c r="D18" s="50">
        <f t="shared" ref="D18:K18" si="25">D11/D5</f>
        <v>0</v>
      </c>
      <c r="E18" s="50">
        <f t="shared" si="25"/>
        <v>0</v>
      </c>
      <c r="F18" s="50">
        <f t="shared" si="25"/>
        <v>0</v>
      </c>
      <c r="G18" s="50">
        <f t="shared" si="25"/>
        <v>0</v>
      </c>
      <c r="H18" s="50">
        <f t="shared" si="25"/>
        <v>0</v>
      </c>
      <c r="I18" s="50">
        <f t="shared" si="25"/>
        <v>0</v>
      </c>
      <c r="J18" s="50">
        <f t="shared" si="25"/>
        <v>0</v>
      </c>
      <c r="K18" s="50">
        <f t="shared" si="25"/>
        <v>0</v>
      </c>
      <c r="L18" s="33" t="s">
        <v>4</v>
      </c>
      <c r="M18" s="50">
        <f>M11/M5</f>
        <v>1</v>
      </c>
      <c r="N18" s="50">
        <f t="shared" ref="N18:U18" si="26">N11/N5</f>
        <v>2</v>
      </c>
      <c r="O18" s="50">
        <f t="shared" si="26"/>
        <v>3</v>
      </c>
      <c r="P18" s="50">
        <f t="shared" si="26"/>
        <v>4</v>
      </c>
      <c r="Q18" s="50">
        <f t="shared" si="26"/>
        <v>5</v>
      </c>
      <c r="R18" s="50">
        <f t="shared" si="26"/>
        <v>6</v>
      </c>
      <c r="S18" s="50">
        <f t="shared" si="26"/>
        <v>7</v>
      </c>
      <c r="T18" s="50">
        <f t="shared" si="26"/>
        <v>8</v>
      </c>
      <c r="U18" s="50">
        <f t="shared" si="26"/>
        <v>9</v>
      </c>
      <c r="V18" s="33" t="s">
        <v>4</v>
      </c>
      <c r="W18" s="57">
        <f>ROUNDDOWN(W11/W5,)</f>
        <v>38</v>
      </c>
      <c r="X18" s="33" t="s">
        <v>29</v>
      </c>
      <c r="Y18" s="57">
        <f>ROUNDDOWN(Y11/Y5,)</f>
        <v>38</v>
      </c>
      <c r="Z18" s="33" t="s">
        <v>4</v>
      </c>
      <c r="AA18" s="57">
        <f>ROUNDDOWN(AA11/AA5,)</f>
        <v>1002</v>
      </c>
      <c r="AB18" s="33" t="s">
        <v>4</v>
      </c>
      <c r="AC18" s="57">
        <f>ROUNDDOWN(AC11/AC5,)</f>
        <v>26074</v>
      </c>
      <c r="AD18" s="33" t="s">
        <v>4</v>
      </c>
      <c r="AE18" s="57">
        <f>ROUNDDOWN(AE11/AE5,)</f>
        <v>677942</v>
      </c>
      <c r="AF18" s="33" t="s">
        <v>29</v>
      </c>
      <c r="AG18" s="57">
        <f>ROUNDDOWN(AG11/AG5,)</f>
        <v>677942</v>
      </c>
      <c r="AH18" s="33" t="s">
        <v>29</v>
      </c>
      <c r="AI18" s="57">
        <f>ROUNDDOWN(AI11/AI5,)</f>
        <v>677942</v>
      </c>
      <c r="AJ18" s="33" t="s">
        <v>4</v>
      </c>
      <c r="AK18" s="57">
        <f>ROUNDDOWN(AK11/AK5,)</f>
        <v>17626502</v>
      </c>
      <c r="AL18" s="33" t="s">
        <v>29</v>
      </c>
      <c r="AM18" s="57">
        <f>ROUNDDOWN(AM11/AM5,)</f>
        <v>17626502</v>
      </c>
      <c r="AN18" s="33" t="s">
        <v>29</v>
      </c>
      <c r="AO18" s="57">
        <f>ROUNDDOWN(AO11/AO5,)</f>
        <v>17626502</v>
      </c>
      <c r="AP18" s="33" t="s">
        <v>29</v>
      </c>
      <c r="AQ18" s="57">
        <f>ROUNDDOWN(AQ11/AQ5,)</f>
        <v>17626502</v>
      </c>
      <c r="AR18" s="33" t="s">
        <v>29</v>
      </c>
      <c r="AS18" s="57">
        <f>ROUNDDOWN(AS11/AS5,)</f>
        <v>17626502</v>
      </c>
    </row>
    <row r="19" spans="1:45" x14ac:dyDescent="0.2">
      <c r="A19" s="60">
        <v>6</v>
      </c>
      <c r="B19" s="33" t="s">
        <v>5</v>
      </c>
      <c r="C19" s="50">
        <f>C17+C3</f>
        <v>13</v>
      </c>
      <c r="D19" s="50">
        <f t="shared" ref="D19:K19" si="27">D17+D3</f>
        <v>13</v>
      </c>
      <c r="E19" s="50">
        <f t="shared" si="27"/>
        <v>13</v>
      </c>
      <c r="F19" s="50">
        <f t="shared" si="27"/>
        <v>13</v>
      </c>
      <c r="G19" s="50">
        <f t="shared" si="27"/>
        <v>13</v>
      </c>
      <c r="H19" s="50">
        <f t="shared" si="27"/>
        <v>13</v>
      </c>
      <c r="I19" s="50">
        <f t="shared" si="27"/>
        <v>13</v>
      </c>
      <c r="J19" s="50">
        <f t="shared" si="27"/>
        <v>13</v>
      </c>
      <c r="K19" s="50">
        <f t="shared" si="27"/>
        <v>13</v>
      </c>
      <c r="L19" s="33" t="s">
        <v>17</v>
      </c>
      <c r="M19" s="50">
        <f>M17+M3</f>
        <v>12</v>
      </c>
      <c r="N19" s="50">
        <f t="shared" ref="N19:U19" si="28">N17+N3</f>
        <v>13</v>
      </c>
      <c r="O19" s="50">
        <f t="shared" si="28"/>
        <v>14</v>
      </c>
      <c r="P19" s="50">
        <f t="shared" si="28"/>
        <v>15</v>
      </c>
      <c r="Q19" s="50">
        <f t="shared" si="28"/>
        <v>16</v>
      </c>
      <c r="R19" s="50">
        <f t="shared" si="28"/>
        <v>17</v>
      </c>
      <c r="S19" s="50">
        <f t="shared" si="28"/>
        <v>18</v>
      </c>
      <c r="T19" s="50">
        <f t="shared" si="28"/>
        <v>19</v>
      </c>
      <c r="U19" s="50">
        <f t="shared" si="28"/>
        <v>20</v>
      </c>
      <c r="V19" s="33" t="s">
        <v>27</v>
      </c>
      <c r="W19" s="57">
        <f>W17+W3</f>
        <v>26</v>
      </c>
      <c r="X19" s="33" t="s">
        <v>42</v>
      </c>
      <c r="Y19" s="57">
        <f>Y17+Y3</f>
        <v>12</v>
      </c>
      <c r="Z19" s="33" t="s">
        <v>27</v>
      </c>
      <c r="AA19" s="57">
        <f>AA17+AA3</f>
        <v>28</v>
      </c>
      <c r="AB19" s="33" t="s">
        <v>45</v>
      </c>
      <c r="AC19" s="57">
        <f>AC17+AC3</f>
        <v>32</v>
      </c>
      <c r="AD19" s="33" t="s">
        <v>47</v>
      </c>
      <c r="AE19" s="57">
        <f>AE17+AE3</f>
        <v>30</v>
      </c>
      <c r="AF19" s="33" t="s">
        <v>49</v>
      </c>
      <c r="AG19" s="57">
        <f>AG17+AG3</f>
        <v>1</v>
      </c>
      <c r="AH19" s="33" t="s">
        <v>50</v>
      </c>
      <c r="AI19" s="57">
        <f>AI17+AI3</f>
        <v>2</v>
      </c>
      <c r="AJ19" s="33" t="s">
        <v>5</v>
      </c>
      <c r="AK19" s="57">
        <f>AK17+AK3</f>
        <v>23</v>
      </c>
      <c r="AL19" s="33" t="s">
        <v>52</v>
      </c>
      <c r="AM19" s="57">
        <f>AM17+AM3</f>
        <v>11</v>
      </c>
      <c r="AN19" s="33" t="s">
        <v>42</v>
      </c>
      <c r="AO19" s="57">
        <f>AO17+AO3</f>
        <v>11</v>
      </c>
      <c r="AP19" s="33" t="s">
        <v>54</v>
      </c>
      <c r="AQ19" s="57">
        <f>AQ17+AQ3</f>
        <v>5</v>
      </c>
      <c r="AR19" s="33" t="s">
        <v>30</v>
      </c>
      <c r="AS19" s="57">
        <f>AS17+AS3</f>
        <v>16</v>
      </c>
    </row>
    <row r="20" spans="1:45" x14ac:dyDescent="0.2">
      <c r="A20" s="60">
        <v>7</v>
      </c>
      <c r="B20" s="33" t="s">
        <v>6</v>
      </c>
      <c r="C20" s="50">
        <f>IF(C19=C14,1,0)</f>
        <v>0</v>
      </c>
      <c r="D20" s="50">
        <f t="shared" ref="D20:K20" si="29">IF(D19=D14,1,0)</f>
        <v>0</v>
      </c>
      <c r="E20" s="50">
        <f t="shared" si="29"/>
        <v>0</v>
      </c>
      <c r="F20" s="50">
        <f t="shared" si="29"/>
        <v>0</v>
      </c>
      <c r="G20" s="50">
        <f t="shared" si="29"/>
        <v>0</v>
      </c>
      <c r="H20" s="50">
        <f t="shared" si="29"/>
        <v>0</v>
      </c>
      <c r="I20" s="50">
        <f t="shared" si="29"/>
        <v>0</v>
      </c>
      <c r="J20" s="50">
        <f t="shared" si="29"/>
        <v>0</v>
      </c>
      <c r="K20" s="50">
        <f t="shared" si="29"/>
        <v>0</v>
      </c>
      <c r="L20" s="33" t="s">
        <v>6</v>
      </c>
      <c r="M20" s="50">
        <f>IF(M19=M14,1,0)</f>
        <v>0</v>
      </c>
      <c r="N20" s="50">
        <f t="shared" ref="N20" si="30">IF(N19=N14,1,0)</f>
        <v>0</v>
      </c>
      <c r="O20" s="50">
        <f t="shared" ref="O20" si="31">IF(O19=O14,1,0)</f>
        <v>0</v>
      </c>
      <c r="P20" s="50">
        <f t="shared" ref="P20" si="32">IF(P19=P14,1,0)</f>
        <v>0</v>
      </c>
      <c r="Q20" s="50">
        <f t="shared" ref="Q20" si="33">IF(Q19=Q14,1,0)</f>
        <v>0</v>
      </c>
      <c r="R20" s="50">
        <f t="shared" ref="R20" si="34">IF(R19=R14,1,0)</f>
        <v>0</v>
      </c>
      <c r="S20" s="50">
        <f t="shared" ref="S20" si="35">IF(S19=S14,1,0)</f>
        <v>0</v>
      </c>
      <c r="T20" s="50">
        <f t="shared" ref="T20" si="36">IF(T19=T14,1,0)</f>
        <v>0</v>
      </c>
      <c r="U20" s="50">
        <f t="shared" ref="U20" si="37">IF(U19=U14,1,0)</f>
        <v>0</v>
      </c>
      <c r="V20" s="33" t="s">
        <v>6</v>
      </c>
      <c r="W20" s="57">
        <f>IF(W19=W14,1,0)</f>
        <v>0</v>
      </c>
      <c r="X20" s="33" t="s">
        <v>6</v>
      </c>
      <c r="Y20" s="57">
        <f>IF(Y19=Y14,1,0)</f>
        <v>0</v>
      </c>
      <c r="Z20" s="33" t="s">
        <v>6</v>
      </c>
      <c r="AA20" s="57">
        <f>IF(AA19=AA14,1,0)</f>
        <v>0</v>
      </c>
      <c r="AB20" s="33" t="s">
        <v>6</v>
      </c>
      <c r="AC20" s="57">
        <f>IF(AC19=AC14,1,0)</f>
        <v>0</v>
      </c>
      <c r="AD20" s="33" t="s">
        <v>6</v>
      </c>
      <c r="AE20" s="57">
        <f>IF(AE19=AE14,1,0)</f>
        <v>0</v>
      </c>
      <c r="AF20" s="33" t="s">
        <v>6</v>
      </c>
      <c r="AG20" s="57">
        <f>IF(AG19=AG14,1,0)</f>
        <v>0</v>
      </c>
      <c r="AH20" s="33" t="s">
        <v>6</v>
      </c>
      <c r="AI20" s="57">
        <f>IF(AI19=AI14,1,0)</f>
        <v>0</v>
      </c>
      <c r="AJ20" s="33" t="s">
        <v>6</v>
      </c>
      <c r="AK20" s="57">
        <f>IF(AK19=AK14,1,0)</f>
        <v>0</v>
      </c>
      <c r="AL20" s="33" t="s">
        <v>6</v>
      </c>
      <c r="AM20" s="57">
        <f>IF(AM19=AM14,1,0)</f>
        <v>0</v>
      </c>
      <c r="AN20" s="33" t="s">
        <v>6</v>
      </c>
      <c r="AO20" s="57">
        <f>IF(AO19=AO14,1,0)</f>
        <v>0</v>
      </c>
      <c r="AP20" s="33" t="s">
        <v>6</v>
      </c>
      <c r="AQ20" s="57">
        <f>IF(AQ19=AQ14,1,0)</f>
        <v>0</v>
      </c>
      <c r="AR20" s="33" t="s">
        <v>6</v>
      </c>
      <c r="AS20" s="57">
        <f>IF(AS19=AS14,1,0)</f>
        <v>0</v>
      </c>
    </row>
    <row r="21" spans="1:45" x14ac:dyDescent="0.2">
      <c r="A21" s="60">
        <v>8</v>
      </c>
      <c r="B21" s="33" t="s">
        <v>7</v>
      </c>
      <c r="C21" s="53">
        <f>IF(C20=0,1,0)</f>
        <v>1</v>
      </c>
      <c r="D21" s="53">
        <f t="shared" ref="D21:K21" si="38">IF(D20=0,1,0)</f>
        <v>1</v>
      </c>
      <c r="E21" s="53">
        <f t="shared" si="38"/>
        <v>1</v>
      </c>
      <c r="F21" s="53">
        <f t="shared" si="38"/>
        <v>1</v>
      </c>
      <c r="G21" s="53">
        <f t="shared" si="38"/>
        <v>1</v>
      </c>
      <c r="H21" s="53">
        <f t="shared" si="38"/>
        <v>1</v>
      </c>
      <c r="I21" s="53">
        <f t="shared" si="38"/>
        <v>1</v>
      </c>
      <c r="J21" s="53">
        <f t="shared" si="38"/>
        <v>1</v>
      </c>
      <c r="K21" s="53">
        <f t="shared" si="38"/>
        <v>1</v>
      </c>
      <c r="L21" s="33" t="s">
        <v>7</v>
      </c>
      <c r="M21" s="53">
        <f>IF(M20=0,1,0)</f>
        <v>1</v>
      </c>
      <c r="N21" s="53">
        <f t="shared" ref="N21" si="39">IF(N20=0,1,0)</f>
        <v>1</v>
      </c>
      <c r="O21" s="53">
        <f t="shared" ref="O21" si="40">IF(O20=0,1,0)</f>
        <v>1</v>
      </c>
      <c r="P21" s="53">
        <f t="shared" ref="P21" si="41">IF(P20=0,1,0)</f>
        <v>1</v>
      </c>
      <c r="Q21" s="53">
        <f t="shared" ref="Q21" si="42">IF(Q20=0,1,0)</f>
        <v>1</v>
      </c>
      <c r="R21" s="53">
        <f t="shared" ref="R21" si="43">IF(R20=0,1,0)</f>
        <v>1</v>
      </c>
      <c r="S21" s="53">
        <f t="shared" ref="S21" si="44">IF(S20=0,1,0)</f>
        <v>1</v>
      </c>
      <c r="T21" s="53">
        <f t="shared" ref="T21" si="45">IF(T20=0,1,0)</f>
        <v>1</v>
      </c>
      <c r="U21" s="53">
        <f t="shared" ref="U21" si="46">IF(U20=0,1,0)</f>
        <v>1</v>
      </c>
      <c r="V21" s="33" t="s">
        <v>7</v>
      </c>
      <c r="W21" s="59">
        <f>IF(W20=0,1,0)</f>
        <v>1</v>
      </c>
      <c r="X21" s="33" t="s">
        <v>7</v>
      </c>
      <c r="Y21" s="59">
        <f>IF(Y20=0,1,0)</f>
        <v>1</v>
      </c>
      <c r="Z21" s="33" t="s">
        <v>7</v>
      </c>
      <c r="AA21" s="59">
        <f>IF(AA20=0,1,0)</f>
        <v>1</v>
      </c>
      <c r="AB21" s="33" t="s">
        <v>7</v>
      </c>
      <c r="AC21" s="59">
        <f>IF(AC20=0,1,0)</f>
        <v>1</v>
      </c>
      <c r="AD21" s="33" t="s">
        <v>7</v>
      </c>
      <c r="AE21" s="59">
        <f>IF(AE20=0,1,0)</f>
        <v>1</v>
      </c>
      <c r="AF21" s="33" t="s">
        <v>7</v>
      </c>
      <c r="AG21" s="59">
        <f>IF(AG20=0,1,0)</f>
        <v>1</v>
      </c>
      <c r="AH21" s="33" t="s">
        <v>7</v>
      </c>
      <c r="AI21" s="59">
        <f>IF(AI20=0,1,0)</f>
        <v>1</v>
      </c>
      <c r="AJ21" s="33" t="s">
        <v>7</v>
      </c>
      <c r="AK21" s="59">
        <f>IF(AK20=0,1,0)</f>
        <v>1</v>
      </c>
      <c r="AL21" s="33" t="s">
        <v>7</v>
      </c>
      <c r="AM21" s="59">
        <f>IF(AM20=0,1,0)</f>
        <v>1</v>
      </c>
      <c r="AN21" s="33" t="s">
        <v>7</v>
      </c>
      <c r="AO21" s="59">
        <f>IF(AO20=0,1,0)</f>
        <v>1</v>
      </c>
      <c r="AP21" s="33" t="s">
        <v>7</v>
      </c>
      <c r="AQ21" s="59">
        <f>IF(AQ20=0,1,0)</f>
        <v>1</v>
      </c>
      <c r="AR21" s="33" t="s">
        <v>7</v>
      </c>
      <c r="AS21" s="59">
        <f>IF(AS20=0,1,0)</f>
        <v>1</v>
      </c>
    </row>
    <row r="22" spans="1:45" x14ac:dyDescent="0.2">
      <c r="A22" s="60">
        <v>9</v>
      </c>
      <c r="B22" s="33" t="s">
        <v>8</v>
      </c>
      <c r="C22" s="52">
        <f>C10*0</f>
        <v>0</v>
      </c>
      <c r="D22" s="52">
        <f t="shared" ref="D22:K22" si="47">D10*0</f>
        <v>0</v>
      </c>
      <c r="E22" s="52">
        <f t="shared" si="47"/>
        <v>0</v>
      </c>
      <c r="F22" s="52">
        <f t="shared" si="47"/>
        <v>0</v>
      </c>
      <c r="G22" s="52">
        <f t="shared" si="47"/>
        <v>0</v>
      </c>
      <c r="H22" s="52">
        <f t="shared" si="47"/>
        <v>0</v>
      </c>
      <c r="I22" s="52">
        <f t="shared" si="47"/>
        <v>0</v>
      </c>
      <c r="J22" s="52">
        <f t="shared" si="47"/>
        <v>0</v>
      </c>
      <c r="K22" s="52">
        <f t="shared" si="47"/>
        <v>0</v>
      </c>
      <c r="L22" s="33" t="s">
        <v>8</v>
      </c>
      <c r="M22" s="52">
        <f>M10*0</f>
        <v>0</v>
      </c>
      <c r="N22" s="52">
        <f t="shared" ref="N22:U22" si="48">N10*0</f>
        <v>0</v>
      </c>
      <c r="O22" s="52">
        <f t="shared" si="48"/>
        <v>0</v>
      </c>
      <c r="P22" s="52">
        <f t="shared" si="48"/>
        <v>0</v>
      </c>
      <c r="Q22" s="52">
        <f t="shared" si="48"/>
        <v>0</v>
      </c>
      <c r="R22" s="52">
        <f t="shared" si="48"/>
        <v>0</v>
      </c>
      <c r="S22" s="52">
        <f t="shared" si="48"/>
        <v>0</v>
      </c>
      <c r="T22" s="52">
        <f t="shared" si="48"/>
        <v>0</v>
      </c>
      <c r="U22" s="52">
        <f t="shared" si="48"/>
        <v>0</v>
      </c>
      <c r="V22" s="33" t="s">
        <v>8</v>
      </c>
      <c r="W22" s="58">
        <f>W10*0</f>
        <v>0</v>
      </c>
      <c r="X22" s="33" t="s">
        <v>8</v>
      </c>
      <c r="Y22" s="58">
        <f>Y10*0</f>
        <v>0</v>
      </c>
      <c r="Z22" s="33" t="s">
        <v>8</v>
      </c>
      <c r="AA22" s="58">
        <f>AA10*0</f>
        <v>0</v>
      </c>
      <c r="AB22" s="33" t="s">
        <v>8</v>
      </c>
      <c r="AC22" s="58">
        <f>AC10*0</f>
        <v>0</v>
      </c>
      <c r="AD22" s="33" t="s">
        <v>8</v>
      </c>
      <c r="AE22" s="58">
        <f>AE10*0</f>
        <v>0</v>
      </c>
      <c r="AF22" s="33" t="s">
        <v>8</v>
      </c>
      <c r="AG22" s="58">
        <f>AG10*0</f>
        <v>0</v>
      </c>
      <c r="AH22" s="33" t="s">
        <v>8</v>
      </c>
      <c r="AI22" s="58">
        <f>AI10*0</f>
        <v>0</v>
      </c>
      <c r="AJ22" s="33" t="s">
        <v>8</v>
      </c>
      <c r="AK22" s="58">
        <f>AK10*0</f>
        <v>0</v>
      </c>
      <c r="AL22" s="33" t="s">
        <v>8</v>
      </c>
      <c r="AM22" s="58">
        <f>AM10*0</f>
        <v>0</v>
      </c>
      <c r="AN22" s="33" t="s">
        <v>8</v>
      </c>
      <c r="AO22" s="58">
        <f>AO10*0</f>
        <v>0</v>
      </c>
      <c r="AP22" s="33" t="s">
        <v>8</v>
      </c>
      <c r="AQ22" s="58">
        <f>AQ10*0</f>
        <v>0</v>
      </c>
      <c r="AR22" s="33" t="s">
        <v>8</v>
      </c>
      <c r="AS22" s="58">
        <f>AS10*0</f>
        <v>0</v>
      </c>
    </row>
    <row r="23" spans="1:45" x14ac:dyDescent="0.2">
      <c r="A23" s="60">
        <v>10</v>
      </c>
      <c r="B23" s="33" t="s">
        <v>9</v>
      </c>
      <c r="C23" s="50">
        <f>C22+25</f>
        <v>25</v>
      </c>
      <c r="D23" s="50">
        <f t="shared" ref="D23:K23" si="49">D22+25</f>
        <v>25</v>
      </c>
      <c r="E23" s="50">
        <f t="shared" si="49"/>
        <v>25</v>
      </c>
      <c r="F23" s="50">
        <f t="shared" si="49"/>
        <v>25</v>
      </c>
      <c r="G23" s="50">
        <f t="shared" si="49"/>
        <v>25</v>
      </c>
      <c r="H23" s="50">
        <f t="shared" si="49"/>
        <v>25</v>
      </c>
      <c r="I23" s="50">
        <f t="shared" si="49"/>
        <v>25</v>
      </c>
      <c r="J23" s="50">
        <f t="shared" si="49"/>
        <v>25</v>
      </c>
      <c r="K23" s="50">
        <f t="shared" si="49"/>
        <v>25</v>
      </c>
      <c r="L23" s="33" t="s">
        <v>9</v>
      </c>
      <c r="M23" s="50">
        <f>M22+25</f>
        <v>25</v>
      </c>
      <c r="N23" s="50">
        <f t="shared" ref="N23" si="50">N22+25</f>
        <v>25</v>
      </c>
      <c r="O23" s="50">
        <f t="shared" ref="O23" si="51">O22+25</f>
        <v>25</v>
      </c>
      <c r="P23" s="50">
        <f t="shared" ref="P23" si="52">P22+25</f>
        <v>25</v>
      </c>
      <c r="Q23" s="50">
        <f t="shared" ref="Q23" si="53">Q22+25</f>
        <v>25</v>
      </c>
      <c r="R23" s="50">
        <f t="shared" ref="R23" si="54">R22+25</f>
        <v>25</v>
      </c>
      <c r="S23" s="50">
        <f t="shared" ref="S23" si="55">S22+25</f>
        <v>25</v>
      </c>
      <c r="T23" s="50">
        <f t="shared" ref="T23" si="56">T22+25</f>
        <v>25</v>
      </c>
      <c r="U23" s="50">
        <f t="shared" ref="U23" si="57">U22+25</f>
        <v>25</v>
      </c>
      <c r="V23" s="33" t="s">
        <v>9</v>
      </c>
      <c r="W23" s="57">
        <f>W22+25</f>
        <v>25</v>
      </c>
      <c r="X23" s="33" t="s">
        <v>9</v>
      </c>
      <c r="Y23" s="57">
        <f>Y22+25</f>
        <v>25</v>
      </c>
      <c r="Z23" s="33" t="s">
        <v>9</v>
      </c>
      <c r="AA23" s="57">
        <f>AA22+25</f>
        <v>25</v>
      </c>
      <c r="AB23" s="33" t="s">
        <v>9</v>
      </c>
      <c r="AC23" s="57">
        <f>AC22+25</f>
        <v>25</v>
      </c>
      <c r="AD23" s="33" t="s">
        <v>9</v>
      </c>
      <c r="AE23" s="57">
        <f>AE22+25</f>
        <v>25</v>
      </c>
      <c r="AF23" s="33" t="s">
        <v>9</v>
      </c>
      <c r="AG23" s="57">
        <f>AG22+25</f>
        <v>25</v>
      </c>
      <c r="AH23" s="33" t="s">
        <v>9</v>
      </c>
      <c r="AI23" s="57">
        <f>AI22+25</f>
        <v>25</v>
      </c>
      <c r="AJ23" s="33" t="s">
        <v>9</v>
      </c>
      <c r="AK23" s="57">
        <f>AK22+25</f>
        <v>25</v>
      </c>
      <c r="AL23" s="33" t="s">
        <v>9</v>
      </c>
      <c r="AM23" s="57">
        <f>AM22+25</f>
        <v>25</v>
      </c>
      <c r="AN23" s="33" t="s">
        <v>9</v>
      </c>
      <c r="AO23" s="57">
        <f>AO22+25</f>
        <v>25</v>
      </c>
      <c r="AP23" s="33" t="s">
        <v>9</v>
      </c>
      <c r="AQ23" s="57">
        <f>AQ22+25</f>
        <v>25</v>
      </c>
      <c r="AR23" s="33" t="s">
        <v>9</v>
      </c>
      <c r="AS23" s="57">
        <f>AS22+25</f>
        <v>25</v>
      </c>
    </row>
    <row r="24" spans="1:45" x14ac:dyDescent="0.2">
      <c r="A24" s="60">
        <v>11</v>
      </c>
      <c r="B24" s="33" t="s">
        <v>10</v>
      </c>
      <c r="C24" s="50">
        <f>C23*C21</f>
        <v>25</v>
      </c>
      <c r="D24" s="50">
        <f t="shared" ref="D24:K24" si="58">D23*D21</f>
        <v>25</v>
      </c>
      <c r="E24" s="50">
        <f t="shared" si="58"/>
        <v>25</v>
      </c>
      <c r="F24" s="50">
        <f t="shared" si="58"/>
        <v>25</v>
      </c>
      <c r="G24" s="50">
        <f t="shared" si="58"/>
        <v>25</v>
      </c>
      <c r="H24" s="50">
        <f t="shared" si="58"/>
        <v>25</v>
      </c>
      <c r="I24" s="50">
        <f t="shared" si="58"/>
        <v>25</v>
      </c>
      <c r="J24" s="50">
        <f t="shared" si="58"/>
        <v>25</v>
      </c>
      <c r="K24" s="50">
        <f t="shared" si="58"/>
        <v>25</v>
      </c>
      <c r="L24" s="33" t="s">
        <v>10</v>
      </c>
      <c r="M24" s="50">
        <f>M23*M21</f>
        <v>25</v>
      </c>
      <c r="N24" s="50">
        <f t="shared" ref="N24" si="59">N23*N21</f>
        <v>25</v>
      </c>
      <c r="O24" s="50">
        <f t="shared" ref="O24" si="60">O23*O21</f>
        <v>25</v>
      </c>
      <c r="P24" s="50">
        <f t="shared" ref="P24" si="61">P23*P21</f>
        <v>25</v>
      </c>
      <c r="Q24" s="50">
        <f t="shared" ref="Q24" si="62">Q23*Q21</f>
        <v>25</v>
      </c>
      <c r="R24" s="50">
        <f t="shared" ref="R24" si="63">R23*R21</f>
        <v>25</v>
      </c>
      <c r="S24" s="50">
        <f t="shared" ref="S24" si="64">S23*S21</f>
        <v>25</v>
      </c>
      <c r="T24" s="50">
        <f t="shared" ref="T24" si="65">T23*T21</f>
        <v>25</v>
      </c>
      <c r="U24" s="50">
        <f t="shared" ref="U24" si="66">U23*U21</f>
        <v>25</v>
      </c>
      <c r="V24" s="33" t="s">
        <v>10</v>
      </c>
      <c r="W24" s="57">
        <f>W23*W21</f>
        <v>25</v>
      </c>
      <c r="X24" s="33" t="s">
        <v>10</v>
      </c>
      <c r="Y24" s="57">
        <f>Y23*Y21</f>
        <v>25</v>
      </c>
      <c r="Z24" s="33" t="s">
        <v>10</v>
      </c>
      <c r="AA24" s="57">
        <f>AA23*AA21</f>
        <v>25</v>
      </c>
      <c r="AB24" s="33" t="s">
        <v>10</v>
      </c>
      <c r="AC24" s="57">
        <f>AC23*AC21</f>
        <v>25</v>
      </c>
      <c r="AD24" s="33" t="s">
        <v>10</v>
      </c>
      <c r="AE24" s="57">
        <f>AE23*AE21</f>
        <v>25</v>
      </c>
      <c r="AF24" s="33" t="s">
        <v>10</v>
      </c>
      <c r="AG24" s="57">
        <f>AG23*AG21</f>
        <v>25</v>
      </c>
      <c r="AH24" s="33" t="s">
        <v>10</v>
      </c>
      <c r="AI24" s="57">
        <f>AI23*AI21</f>
        <v>25</v>
      </c>
      <c r="AJ24" s="33" t="s">
        <v>10</v>
      </c>
      <c r="AK24" s="57">
        <f>AK23*AK21</f>
        <v>25</v>
      </c>
      <c r="AL24" s="33" t="s">
        <v>10</v>
      </c>
      <c r="AM24" s="57">
        <f>AM23*AM21</f>
        <v>25</v>
      </c>
      <c r="AN24" s="33" t="s">
        <v>10</v>
      </c>
      <c r="AO24" s="57">
        <f>AO23*AO21</f>
        <v>25</v>
      </c>
      <c r="AP24" s="33" t="s">
        <v>10</v>
      </c>
      <c r="AQ24" s="57">
        <f>AQ23*AQ21</f>
        <v>25</v>
      </c>
      <c r="AR24" s="33" t="s">
        <v>10</v>
      </c>
      <c r="AS24" s="57">
        <f>AS23*AS21</f>
        <v>25</v>
      </c>
    </row>
    <row r="25" spans="1:45" x14ac:dyDescent="0.2">
      <c r="A25" s="60">
        <v>12</v>
      </c>
      <c r="B25" s="33" t="s">
        <v>11</v>
      </c>
      <c r="C25" s="50">
        <f>C24+1</f>
        <v>26</v>
      </c>
      <c r="D25" s="50">
        <f t="shared" ref="D25:K25" si="67">D24+1</f>
        <v>26</v>
      </c>
      <c r="E25" s="50">
        <f t="shared" si="67"/>
        <v>26</v>
      </c>
      <c r="F25" s="50">
        <f t="shared" si="67"/>
        <v>26</v>
      </c>
      <c r="G25" s="50">
        <f t="shared" si="67"/>
        <v>26</v>
      </c>
      <c r="H25" s="50">
        <f t="shared" si="67"/>
        <v>26</v>
      </c>
      <c r="I25" s="50">
        <f t="shared" si="67"/>
        <v>26</v>
      </c>
      <c r="J25" s="50">
        <f t="shared" si="67"/>
        <v>26</v>
      </c>
      <c r="K25" s="50">
        <f t="shared" si="67"/>
        <v>26</v>
      </c>
      <c r="L25" s="33" t="s">
        <v>11</v>
      </c>
      <c r="M25" s="50">
        <f>M24+1</f>
        <v>26</v>
      </c>
      <c r="N25" s="50">
        <f t="shared" ref="N25" si="68">N24+1</f>
        <v>26</v>
      </c>
      <c r="O25" s="50">
        <f t="shared" ref="O25" si="69">O24+1</f>
        <v>26</v>
      </c>
      <c r="P25" s="50">
        <f t="shared" ref="P25" si="70">P24+1</f>
        <v>26</v>
      </c>
      <c r="Q25" s="50">
        <f t="shared" ref="Q25" si="71">Q24+1</f>
        <v>26</v>
      </c>
      <c r="R25" s="50">
        <f t="shared" ref="R25" si="72">R24+1</f>
        <v>26</v>
      </c>
      <c r="S25" s="50">
        <f t="shared" ref="S25" si="73">S24+1</f>
        <v>26</v>
      </c>
      <c r="T25" s="50">
        <f t="shared" ref="T25" si="74">T24+1</f>
        <v>26</v>
      </c>
      <c r="U25" s="50">
        <f t="shared" ref="U25" si="75">U24+1</f>
        <v>26</v>
      </c>
      <c r="V25" s="33" t="s">
        <v>11</v>
      </c>
      <c r="W25" s="57">
        <f>W24+1</f>
        <v>26</v>
      </c>
      <c r="X25" s="33" t="s">
        <v>11</v>
      </c>
      <c r="Y25" s="57">
        <f>Y24+1</f>
        <v>26</v>
      </c>
      <c r="Z25" s="33" t="s">
        <v>11</v>
      </c>
      <c r="AA25" s="57">
        <f>AA24+1</f>
        <v>26</v>
      </c>
      <c r="AB25" s="33" t="s">
        <v>11</v>
      </c>
      <c r="AC25" s="57">
        <f>AC24+1</f>
        <v>26</v>
      </c>
      <c r="AD25" s="33" t="s">
        <v>11</v>
      </c>
      <c r="AE25" s="57">
        <f>AE24+1</f>
        <v>26</v>
      </c>
      <c r="AF25" s="33" t="s">
        <v>11</v>
      </c>
      <c r="AG25" s="57">
        <f>AG24+1</f>
        <v>26</v>
      </c>
      <c r="AH25" s="33" t="s">
        <v>11</v>
      </c>
      <c r="AI25" s="57">
        <f>AI24+1</f>
        <v>26</v>
      </c>
      <c r="AJ25" s="33" t="s">
        <v>11</v>
      </c>
      <c r="AK25" s="57">
        <f>AK24+1</f>
        <v>26</v>
      </c>
      <c r="AL25" s="33" t="s">
        <v>11</v>
      </c>
      <c r="AM25" s="57">
        <f>AM24+1</f>
        <v>26</v>
      </c>
      <c r="AN25" s="33" t="s">
        <v>11</v>
      </c>
      <c r="AO25" s="57">
        <f>AO24+1</f>
        <v>26</v>
      </c>
      <c r="AP25" s="33" t="s">
        <v>11</v>
      </c>
      <c r="AQ25" s="57">
        <f>AQ24+1</f>
        <v>26</v>
      </c>
      <c r="AR25" s="33" t="s">
        <v>11</v>
      </c>
      <c r="AS25" s="57">
        <f>AS24+1</f>
        <v>26</v>
      </c>
    </row>
    <row r="26" spans="1:45" x14ac:dyDescent="0.2">
      <c r="A26" s="60">
        <v>13</v>
      </c>
      <c r="B26" s="33" t="s">
        <v>12</v>
      </c>
      <c r="C26" s="50">
        <f>C18*C25</f>
        <v>0</v>
      </c>
      <c r="D26" s="50">
        <f t="shared" ref="D26:K26" si="76">D18*D25</f>
        <v>0</v>
      </c>
      <c r="E26" s="50">
        <f t="shared" si="76"/>
        <v>0</v>
      </c>
      <c r="F26" s="50">
        <f t="shared" si="76"/>
        <v>0</v>
      </c>
      <c r="G26" s="50">
        <f t="shared" si="76"/>
        <v>0</v>
      </c>
      <c r="H26" s="50">
        <f t="shared" si="76"/>
        <v>0</v>
      </c>
      <c r="I26" s="50">
        <f t="shared" si="76"/>
        <v>0</v>
      </c>
      <c r="J26" s="50">
        <f t="shared" si="76"/>
        <v>0</v>
      </c>
      <c r="K26" s="50">
        <f t="shared" si="76"/>
        <v>0</v>
      </c>
      <c r="L26" s="33" t="s">
        <v>12</v>
      </c>
      <c r="M26" s="50">
        <f>M18*M25</f>
        <v>26</v>
      </c>
      <c r="N26" s="50">
        <f t="shared" ref="N26" si="77">N18*N25</f>
        <v>52</v>
      </c>
      <c r="O26" s="50">
        <f t="shared" ref="O26" si="78">O18*O25</f>
        <v>78</v>
      </c>
      <c r="P26" s="50">
        <f t="shared" ref="P26" si="79">P18*P25</f>
        <v>104</v>
      </c>
      <c r="Q26" s="50">
        <f t="shared" ref="Q26" si="80">Q18*Q25</f>
        <v>130</v>
      </c>
      <c r="R26" s="50">
        <f t="shared" ref="R26" si="81">R18*R25</f>
        <v>156</v>
      </c>
      <c r="S26" s="50">
        <f t="shared" ref="S26" si="82">S18*S25</f>
        <v>182</v>
      </c>
      <c r="T26" s="50">
        <f t="shared" ref="T26" si="83">T18*T25</f>
        <v>208</v>
      </c>
      <c r="U26" s="50">
        <f t="shared" ref="U26" si="84">U18*U25</f>
        <v>234</v>
      </c>
      <c r="V26" s="33" t="s">
        <v>12</v>
      </c>
      <c r="W26" s="57">
        <f>W18*W25</f>
        <v>988</v>
      </c>
      <c r="X26" s="33" t="s">
        <v>12</v>
      </c>
      <c r="Y26" s="57">
        <f>Y18*Y25</f>
        <v>988</v>
      </c>
      <c r="Z26" s="33" t="s">
        <v>12</v>
      </c>
      <c r="AA26" s="57">
        <f>AA18*AA25</f>
        <v>26052</v>
      </c>
      <c r="AB26" s="33" t="s">
        <v>12</v>
      </c>
      <c r="AC26" s="57">
        <f>AC18*AC25</f>
        <v>677924</v>
      </c>
      <c r="AD26" s="33" t="s">
        <v>12</v>
      </c>
      <c r="AE26" s="57">
        <f>AE18*AE25</f>
        <v>17626492</v>
      </c>
      <c r="AF26" s="33" t="s">
        <v>12</v>
      </c>
      <c r="AG26" s="57">
        <f>AG18*AG25</f>
        <v>17626492</v>
      </c>
      <c r="AH26" s="33" t="s">
        <v>12</v>
      </c>
      <c r="AI26" s="57">
        <f>AI18*AI25</f>
        <v>17626492</v>
      </c>
      <c r="AJ26" s="33" t="s">
        <v>12</v>
      </c>
      <c r="AK26" s="57">
        <f>AK18*AK25</f>
        <v>458289052</v>
      </c>
      <c r="AL26" s="33" t="s">
        <v>12</v>
      </c>
      <c r="AM26" s="57">
        <f>AM18*AM25</f>
        <v>458289052</v>
      </c>
      <c r="AN26" s="33" t="s">
        <v>12</v>
      </c>
      <c r="AO26" s="57">
        <f>AO18*AO25</f>
        <v>458289052</v>
      </c>
      <c r="AP26" s="33" t="s">
        <v>12</v>
      </c>
      <c r="AQ26" s="57">
        <f>AQ18*AQ25</f>
        <v>458289052</v>
      </c>
      <c r="AR26" s="33" t="s">
        <v>12</v>
      </c>
      <c r="AS26" s="57">
        <f>AS18*AS25</f>
        <v>458289052</v>
      </c>
    </row>
    <row r="27" spans="1:45" x14ac:dyDescent="0.2">
      <c r="A27" s="60">
        <v>14</v>
      </c>
      <c r="B27" s="33" t="s">
        <v>8</v>
      </c>
      <c r="C27" s="50">
        <f>C25*0</f>
        <v>0</v>
      </c>
      <c r="D27" s="50">
        <f t="shared" ref="D27:K27" si="85">D25*0</f>
        <v>0</v>
      </c>
      <c r="E27" s="50">
        <f t="shared" si="85"/>
        <v>0</v>
      </c>
      <c r="F27" s="50">
        <f t="shared" si="85"/>
        <v>0</v>
      </c>
      <c r="G27" s="50">
        <f t="shared" si="85"/>
        <v>0</v>
      </c>
      <c r="H27" s="50">
        <f t="shared" si="85"/>
        <v>0</v>
      </c>
      <c r="I27" s="50">
        <f t="shared" si="85"/>
        <v>0</v>
      </c>
      <c r="J27" s="50">
        <f t="shared" si="85"/>
        <v>0</v>
      </c>
      <c r="K27" s="50">
        <f t="shared" si="85"/>
        <v>0</v>
      </c>
      <c r="L27" s="33" t="s">
        <v>8</v>
      </c>
      <c r="M27" s="50">
        <f>M25*0</f>
        <v>0</v>
      </c>
      <c r="N27" s="50">
        <f t="shared" ref="N27:U27" si="86">N25*0</f>
        <v>0</v>
      </c>
      <c r="O27" s="50">
        <f t="shared" si="86"/>
        <v>0</v>
      </c>
      <c r="P27" s="50">
        <f t="shared" si="86"/>
        <v>0</v>
      </c>
      <c r="Q27" s="50">
        <f t="shared" si="86"/>
        <v>0</v>
      </c>
      <c r="R27" s="50">
        <f t="shared" si="86"/>
        <v>0</v>
      </c>
      <c r="S27" s="50">
        <f t="shared" si="86"/>
        <v>0</v>
      </c>
      <c r="T27" s="50">
        <f t="shared" si="86"/>
        <v>0</v>
      </c>
      <c r="U27" s="50">
        <f t="shared" si="86"/>
        <v>0</v>
      </c>
      <c r="V27" s="33" t="s">
        <v>8</v>
      </c>
      <c r="W27" s="57">
        <f>W25*0</f>
        <v>0</v>
      </c>
      <c r="X27" s="33" t="s">
        <v>8</v>
      </c>
      <c r="Y27" s="57">
        <f>Y25*0</f>
        <v>0</v>
      </c>
      <c r="Z27" s="33" t="s">
        <v>8</v>
      </c>
      <c r="AA27" s="57">
        <f>AA25*0</f>
        <v>0</v>
      </c>
      <c r="AB27" s="33" t="s">
        <v>8</v>
      </c>
      <c r="AC27" s="57">
        <f>AC25*0</f>
        <v>0</v>
      </c>
      <c r="AD27" s="33" t="s">
        <v>8</v>
      </c>
      <c r="AE27" s="57">
        <f>AE25*0</f>
        <v>0</v>
      </c>
      <c r="AF27" s="33" t="s">
        <v>8</v>
      </c>
      <c r="AG27" s="57">
        <f>AG25*0</f>
        <v>0</v>
      </c>
      <c r="AH27" s="33" t="s">
        <v>8</v>
      </c>
      <c r="AI27" s="57">
        <f>AI25*0</f>
        <v>0</v>
      </c>
      <c r="AJ27" s="33" t="s">
        <v>8</v>
      </c>
      <c r="AK27" s="57">
        <f>AK25*0</f>
        <v>0</v>
      </c>
      <c r="AL27" s="33" t="s">
        <v>8</v>
      </c>
      <c r="AM27" s="57">
        <f>AM25*0</f>
        <v>0</v>
      </c>
      <c r="AN27" s="33" t="s">
        <v>8</v>
      </c>
      <c r="AO27" s="57">
        <f>AO25*0</f>
        <v>0</v>
      </c>
      <c r="AP27" s="33" t="s">
        <v>8</v>
      </c>
      <c r="AQ27" s="57">
        <f>AQ25*0</f>
        <v>0</v>
      </c>
      <c r="AR27" s="33" t="s">
        <v>8</v>
      </c>
      <c r="AS27" s="57">
        <f>AS25*0</f>
        <v>0</v>
      </c>
    </row>
    <row r="28" spans="1:45" x14ac:dyDescent="0.2">
      <c r="A28" s="60">
        <v>15</v>
      </c>
      <c r="B28" s="33" t="s">
        <v>13</v>
      </c>
      <c r="C28" s="50">
        <f>C27+C14</f>
        <v>1</v>
      </c>
      <c r="D28" s="50">
        <f>D27+D14</f>
        <v>2</v>
      </c>
      <c r="E28" s="50">
        <f t="shared" ref="E28:K28" si="87">E27+E14</f>
        <v>3</v>
      </c>
      <c r="F28" s="50">
        <f t="shared" si="87"/>
        <v>4</v>
      </c>
      <c r="G28" s="50">
        <f t="shared" si="87"/>
        <v>5</v>
      </c>
      <c r="H28" s="50">
        <f t="shared" si="87"/>
        <v>6</v>
      </c>
      <c r="I28" s="50">
        <f t="shared" si="87"/>
        <v>7</v>
      </c>
      <c r="J28" s="50">
        <f t="shared" si="87"/>
        <v>8</v>
      </c>
      <c r="K28" s="50">
        <f t="shared" si="87"/>
        <v>9</v>
      </c>
      <c r="L28" s="33" t="s">
        <v>13</v>
      </c>
      <c r="M28" s="50">
        <f>M27+M14</f>
        <v>9</v>
      </c>
      <c r="N28" s="50">
        <f>N27+N14</f>
        <v>2</v>
      </c>
      <c r="O28" s="50">
        <f t="shared" ref="O28" si="88">O27+O14</f>
        <v>3</v>
      </c>
      <c r="P28" s="50">
        <f t="shared" ref="P28" si="89">P27+P14</f>
        <v>4</v>
      </c>
      <c r="Q28" s="50">
        <f t="shared" ref="Q28" si="90">Q27+Q14</f>
        <v>5</v>
      </c>
      <c r="R28" s="50">
        <f t="shared" ref="R28" si="91">R27+R14</f>
        <v>6</v>
      </c>
      <c r="S28" s="50">
        <f t="shared" ref="S28" si="92">S27+S14</f>
        <v>7</v>
      </c>
      <c r="T28" s="50">
        <f t="shared" ref="T28" si="93">T27+T14</f>
        <v>8</v>
      </c>
      <c r="U28" s="50">
        <f t="shared" ref="U28" si="94">U27+U14</f>
        <v>9</v>
      </c>
      <c r="V28" s="33" t="s">
        <v>13</v>
      </c>
      <c r="W28" s="57">
        <f>W27+W14</f>
        <v>9</v>
      </c>
      <c r="X28" s="33" t="s">
        <v>13</v>
      </c>
      <c r="Y28" s="57">
        <f>Y27+Y14</f>
        <v>9</v>
      </c>
      <c r="Z28" s="33" t="s">
        <v>13</v>
      </c>
      <c r="AA28" s="57">
        <f>AA27+AA14</f>
        <v>9</v>
      </c>
      <c r="AB28" s="33" t="s">
        <v>13</v>
      </c>
      <c r="AC28" s="57">
        <f>AC27+AC14</f>
        <v>9</v>
      </c>
      <c r="AD28" s="33" t="s">
        <v>13</v>
      </c>
      <c r="AE28" s="57">
        <f>AE27+AE14</f>
        <v>9</v>
      </c>
      <c r="AF28" s="33" t="s">
        <v>13</v>
      </c>
      <c r="AG28" s="57">
        <f>AG27+AG14</f>
        <v>9</v>
      </c>
      <c r="AH28" s="33" t="s">
        <v>13</v>
      </c>
      <c r="AI28" s="57">
        <f>AI27+AI14</f>
        <v>9</v>
      </c>
      <c r="AJ28" s="33" t="s">
        <v>13</v>
      </c>
      <c r="AK28" s="57">
        <f>AK27+AK14</f>
        <v>9</v>
      </c>
      <c r="AL28" s="33" t="s">
        <v>13</v>
      </c>
      <c r="AM28" s="57">
        <f>AM27+AM14</f>
        <v>9</v>
      </c>
      <c r="AN28" s="33" t="s">
        <v>13</v>
      </c>
      <c r="AO28" s="57">
        <f>AO27+AO14</f>
        <v>9</v>
      </c>
      <c r="AP28" s="33" t="s">
        <v>13</v>
      </c>
      <c r="AQ28" s="57">
        <f>AQ27+AQ14</f>
        <v>9</v>
      </c>
      <c r="AR28" s="33" t="s">
        <v>13</v>
      </c>
      <c r="AS28" s="57">
        <f>AS27+AS14</f>
        <v>8</v>
      </c>
    </row>
    <row r="29" spans="1:45" x14ac:dyDescent="0.2">
      <c r="A29" s="60">
        <v>16</v>
      </c>
      <c r="B29" s="33" t="s">
        <v>14</v>
      </c>
      <c r="C29" s="50">
        <f>C28+0</f>
        <v>1</v>
      </c>
      <c r="D29" s="50">
        <f>D28+0</f>
        <v>2</v>
      </c>
      <c r="E29" s="50">
        <f t="shared" ref="E29:K29" si="95">E28+0</f>
        <v>3</v>
      </c>
      <c r="F29" s="50">
        <f t="shared" si="95"/>
        <v>4</v>
      </c>
      <c r="G29" s="50">
        <f t="shared" si="95"/>
        <v>5</v>
      </c>
      <c r="H29" s="50">
        <f t="shared" si="95"/>
        <v>6</v>
      </c>
      <c r="I29" s="50">
        <f t="shared" si="95"/>
        <v>7</v>
      </c>
      <c r="J29" s="50">
        <f t="shared" si="95"/>
        <v>8</v>
      </c>
      <c r="K29" s="50">
        <f t="shared" si="95"/>
        <v>9</v>
      </c>
      <c r="L29" s="33" t="s">
        <v>18</v>
      </c>
      <c r="M29" s="50">
        <f>M28+M4</f>
        <v>12</v>
      </c>
      <c r="N29" s="50">
        <f>N28+0</f>
        <v>2</v>
      </c>
      <c r="O29" s="50">
        <f t="shared" ref="O29" si="96">O28+0</f>
        <v>3</v>
      </c>
      <c r="P29" s="50">
        <f t="shared" ref="P29" si="97">P28+0</f>
        <v>4</v>
      </c>
      <c r="Q29" s="50">
        <f t="shared" ref="Q29" si="98">Q28+0</f>
        <v>5</v>
      </c>
      <c r="R29" s="50">
        <f t="shared" ref="R29" si="99">R28+0</f>
        <v>6</v>
      </c>
      <c r="S29" s="50">
        <f t="shared" ref="S29" si="100">S28+0</f>
        <v>7</v>
      </c>
      <c r="T29" s="50">
        <f t="shared" ref="T29" si="101">T28+0</f>
        <v>8</v>
      </c>
      <c r="U29" s="50">
        <f t="shared" ref="U29" si="102">U28+0</f>
        <v>9</v>
      </c>
      <c r="V29" s="33" t="s">
        <v>28</v>
      </c>
      <c r="W29" s="57">
        <f>W28+W4</f>
        <v>17</v>
      </c>
      <c r="X29" s="33" t="s">
        <v>43</v>
      </c>
      <c r="Y29" s="57">
        <f>Y28+Y4</f>
        <v>14</v>
      </c>
      <c r="Z29" s="33" t="s">
        <v>44</v>
      </c>
      <c r="AA29" s="57">
        <f>AA28+AA4</f>
        <v>22</v>
      </c>
      <c r="AB29" s="33" t="s">
        <v>46</v>
      </c>
      <c r="AC29" s="57">
        <f>AC28+AC4</f>
        <v>18</v>
      </c>
      <c r="AD29" s="33" t="s">
        <v>48</v>
      </c>
      <c r="AE29" s="57">
        <f>AE28+AE4</f>
        <v>15</v>
      </c>
      <c r="AF29" s="33" t="s">
        <v>11</v>
      </c>
      <c r="AG29" s="57">
        <f>AG28+AG4</f>
        <v>10</v>
      </c>
      <c r="AH29" s="33" t="s">
        <v>11</v>
      </c>
      <c r="AI29" s="57">
        <f>AI28+AI4</f>
        <v>10</v>
      </c>
      <c r="AJ29" s="33" t="s">
        <v>51</v>
      </c>
      <c r="AK29" s="57">
        <f>AK28+AK4</f>
        <v>11</v>
      </c>
      <c r="AL29" s="33" t="s">
        <v>53</v>
      </c>
      <c r="AM29" s="57">
        <f>AM28+AM4</f>
        <v>16</v>
      </c>
      <c r="AN29" s="33" t="s">
        <v>43</v>
      </c>
      <c r="AO29" s="57">
        <f>AO28+AO4</f>
        <v>14</v>
      </c>
      <c r="AP29" s="33" t="s">
        <v>28</v>
      </c>
      <c r="AQ29" s="57">
        <f>AQ28+AQ4</f>
        <v>17</v>
      </c>
      <c r="AR29" s="33" t="s">
        <v>31</v>
      </c>
      <c r="AS29" s="57">
        <f>AS28+AS4</f>
        <v>23</v>
      </c>
    </row>
    <row r="30" spans="1:45" x14ac:dyDescent="0.2">
      <c r="A30" s="60">
        <v>17</v>
      </c>
      <c r="B30" s="33" t="s">
        <v>10</v>
      </c>
      <c r="C30" s="53">
        <f>C29*C21</f>
        <v>1</v>
      </c>
      <c r="D30" s="53">
        <f t="shared" ref="D30:K30" si="103">D29*D21</f>
        <v>2</v>
      </c>
      <c r="E30" s="53">
        <f t="shared" si="103"/>
        <v>3</v>
      </c>
      <c r="F30" s="53">
        <f t="shared" si="103"/>
        <v>4</v>
      </c>
      <c r="G30" s="53">
        <f t="shared" si="103"/>
        <v>5</v>
      </c>
      <c r="H30" s="53">
        <f t="shared" si="103"/>
        <v>6</v>
      </c>
      <c r="I30" s="53">
        <f t="shared" si="103"/>
        <v>7</v>
      </c>
      <c r="J30" s="53">
        <f t="shared" si="103"/>
        <v>8</v>
      </c>
      <c r="K30" s="53">
        <f t="shared" si="103"/>
        <v>9</v>
      </c>
      <c r="L30" s="33" t="s">
        <v>10</v>
      </c>
      <c r="M30" s="53">
        <f>M29*M21</f>
        <v>12</v>
      </c>
      <c r="N30" s="53">
        <f t="shared" ref="N30" si="104">N29*N21</f>
        <v>2</v>
      </c>
      <c r="O30" s="53">
        <f t="shared" ref="O30" si="105">O29*O21</f>
        <v>3</v>
      </c>
      <c r="P30" s="53">
        <f t="shared" ref="P30" si="106">P29*P21</f>
        <v>4</v>
      </c>
      <c r="Q30" s="53">
        <f t="shared" ref="Q30" si="107">Q29*Q21</f>
        <v>5</v>
      </c>
      <c r="R30" s="53">
        <f t="shared" ref="R30" si="108">R29*R21</f>
        <v>6</v>
      </c>
      <c r="S30" s="53">
        <f t="shared" ref="S30" si="109">S29*S21</f>
        <v>7</v>
      </c>
      <c r="T30" s="53">
        <f t="shared" ref="T30" si="110">T29*T21</f>
        <v>8</v>
      </c>
      <c r="U30" s="53">
        <f t="shared" ref="U30" si="111">U29*U21</f>
        <v>9</v>
      </c>
      <c r="V30" s="33" t="s">
        <v>10</v>
      </c>
      <c r="W30" s="59">
        <f>W29*W21</f>
        <v>17</v>
      </c>
      <c r="X30" s="33" t="s">
        <v>10</v>
      </c>
      <c r="Y30" s="59">
        <f>Y29*Y21</f>
        <v>14</v>
      </c>
      <c r="Z30" s="33" t="s">
        <v>10</v>
      </c>
      <c r="AA30" s="59">
        <f>AA29*AA21</f>
        <v>22</v>
      </c>
      <c r="AB30" s="33" t="s">
        <v>10</v>
      </c>
      <c r="AC30" s="59">
        <f>AC29*AC21</f>
        <v>18</v>
      </c>
      <c r="AD30" s="33" t="s">
        <v>10</v>
      </c>
      <c r="AE30" s="59">
        <f>AE29*AE21</f>
        <v>15</v>
      </c>
      <c r="AF30" s="33" t="s">
        <v>10</v>
      </c>
      <c r="AG30" s="59">
        <f>AG29*AG21</f>
        <v>10</v>
      </c>
      <c r="AH30" s="33" t="s">
        <v>10</v>
      </c>
      <c r="AI30" s="59">
        <f>AI29*AI21</f>
        <v>10</v>
      </c>
      <c r="AJ30" s="33" t="s">
        <v>10</v>
      </c>
      <c r="AK30" s="59">
        <f>AK29*AK21</f>
        <v>11</v>
      </c>
      <c r="AL30" s="33" t="s">
        <v>10</v>
      </c>
      <c r="AM30" s="59">
        <f>AM29*AM21</f>
        <v>16</v>
      </c>
      <c r="AN30" s="33" t="s">
        <v>10</v>
      </c>
      <c r="AO30" s="59">
        <f>AO29*AO21</f>
        <v>14</v>
      </c>
      <c r="AP30" s="33" t="s">
        <v>10</v>
      </c>
      <c r="AQ30" s="59">
        <f>AQ29*AQ21</f>
        <v>17</v>
      </c>
      <c r="AR30" s="33" t="s">
        <v>10</v>
      </c>
      <c r="AS30" s="59">
        <f>AS29*AS21</f>
        <v>23</v>
      </c>
    </row>
    <row r="31" spans="1:45" x14ac:dyDescent="0.2">
      <c r="A31" s="60">
        <v>18</v>
      </c>
      <c r="B31" s="33" t="s">
        <v>15</v>
      </c>
      <c r="C31" s="51">
        <f>C26+C30</f>
        <v>1</v>
      </c>
      <c r="D31" s="51">
        <f t="shared" ref="D31:K31" si="112">D26+D30</f>
        <v>2</v>
      </c>
      <c r="E31" s="51">
        <f t="shared" si="112"/>
        <v>3</v>
      </c>
      <c r="F31" s="51">
        <f t="shared" si="112"/>
        <v>4</v>
      </c>
      <c r="G31" s="51">
        <f t="shared" si="112"/>
        <v>5</v>
      </c>
      <c r="H31" s="51">
        <f t="shared" si="112"/>
        <v>6</v>
      </c>
      <c r="I31" s="51">
        <f t="shared" si="112"/>
        <v>7</v>
      </c>
      <c r="J31" s="51">
        <f t="shared" si="112"/>
        <v>8</v>
      </c>
      <c r="K31" s="51">
        <f t="shared" si="112"/>
        <v>9</v>
      </c>
      <c r="L31" s="33" t="s">
        <v>15</v>
      </c>
      <c r="M31" s="51">
        <f>M26+M30</f>
        <v>38</v>
      </c>
      <c r="N31" s="51">
        <f t="shared" ref="N31" si="113">N26+N30</f>
        <v>54</v>
      </c>
      <c r="O31" s="51">
        <f t="shared" ref="O31" si="114">O26+O30</f>
        <v>81</v>
      </c>
      <c r="P31" s="51">
        <f t="shared" ref="P31" si="115">P26+P30</f>
        <v>108</v>
      </c>
      <c r="Q31" s="51">
        <f t="shared" ref="Q31" si="116">Q26+Q30</f>
        <v>135</v>
      </c>
      <c r="R31" s="51">
        <f t="shared" ref="R31" si="117">R26+R30</f>
        <v>162</v>
      </c>
      <c r="S31" s="51">
        <f t="shared" ref="S31" si="118">S26+S30</f>
        <v>189</v>
      </c>
      <c r="T31" s="51">
        <f t="shared" ref="T31" si="119">T26+T30</f>
        <v>216</v>
      </c>
      <c r="U31" s="51">
        <f t="shared" ref="U31" si="120">U26+U30</f>
        <v>243</v>
      </c>
      <c r="V31" s="33" t="s">
        <v>15</v>
      </c>
      <c r="W31" s="54">
        <f>W26+W30</f>
        <v>1005</v>
      </c>
      <c r="X31" s="33" t="s">
        <v>15</v>
      </c>
      <c r="Y31" s="54">
        <f>Y26+Y30</f>
        <v>1002</v>
      </c>
      <c r="Z31" s="33" t="s">
        <v>15</v>
      </c>
      <c r="AA31" s="54">
        <f>AA26+AA30</f>
        <v>26074</v>
      </c>
      <c r="AB31" s="33" t="s">
        <v>15</v>
      </c>
      <c r="AC31" s="54">
        <f>AC26+AC30</f>
        <v>677942</v>
      </c>
      <c r="AD31" s="33" t="s">
        <v>15</v>
      </c>
      <c r="AE31" s="54">
        <f>AE26+AE30</f>
        <v>17626507</v>
      </c>
      <c r="AF31" s="33" t="s">
        <v>15</v>
      </c>
      <c r="AG31" s="54">
        <f>AG26+AG30</f>
        <v>17626502</v>
      </c>
      <c r="AH31" s="33" t="s">
        <v>15</v>
      </c>
      <c r="AI31" s="54">
        <f>AI26+AI30</f>
        <v>17626502</v>
      </c>
      <c r="AJ31" s="33" t="s">
        <v>15</v>
      </c>
      <c r="AK31" s="54">
        <f>AK26+AK30</f>
        <v>458289063</v>
      </c>
      <c r="AL31" s="33" t="s">
        <v>15</v>
      </c>
      <c r="AM31" s="54">
        <f>AM26+AM30</f>
        <v>458289068</v>
      </c>
      <c r="AN31" s="33" t="s">
        <v>15</v>
      </c>
      <c r="AO31" s="54">
        <f>AO26+AO30</f>
        <v>458289066</v>
      </c>
      <c r="AP31" s="33" t="s">
        <v>15</v>
      </c>
      <c r="AQ31" s="54">
        <f>AQ26+AQ30</f>
        <v>458289069</v>
      </c>
      <c r="AR31" s="33" t="s">
        <v>15</v>
      </c>
      <c r="AS31" s="54">
        <f>AS26+AS30</f>
        <v>458289075</v>
      </c>
    </row>
    <row r="34" spans="24:26" x14ac:dyDescent="0.2">
      <c r="X34" s="33" t="s">
        <v>22</v>
      </c>
      <c r="Y34" s="55" t="s">
        <v>66</v>
      </c>
      <c r="Z34" s="33" t="s">
        <v>67</v>
      </c>
    </row>
  </sheetData>
  <mergeCells count="2">
    <mergeCell ref="C1:K1"/>
    <mergeCell ref="M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v3</vt:lpstr>
      <vt:lpstr>rev eng</vt:lpstr>
      <vt:lpstr>v4</vt:lpstr>
      <vt:lpstr>v4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2021-12-24T11:51:09Z</dcterms:created>
  <dcterms:modified xsi:type="dcterms:W3CDTF">2022-01-05T15:38:47Z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2021-12-24T11:51:10Z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1124dc5f-6d98-4451-ae98-9b96e97e55c2</vt:lpwstr>
  </property>
  <property fmtid="{D5CDD505-2E9C-101B-9397-08002B2CF9AE}" pid="8" name="MSIP_Label_bfa3bcc5-af7f-4e3c-8d4c-726a9a6f8de8_ContentBits">
    <vt:lpwstr>0</vt:lpwstr>
  </property>
</Properties>
</file>