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sco-my.sharepoint.com/personal/craig_roberts_tesco_com/Documents/Dev/AdventOfCode/2021/day16/"/>
    </mc:Choice>
  </mc:AlternateContent>
  <xr:revisionPtr revIDLastSave="142" documentId="8_{DE27C539-B4E9-034B-81D1-60109751F3E5}" xr6:coauthVersionLast="47" xr6:coauthVersionMax="47" xr10:uidLastSave="{22724CF1-0853-914D-9C03-C79BF6B31979}"/>
  <bookViews>
    <workbookView xWindow="0" yWindow="500" windowWidth="33600" windowHeight="19460" xr2:uid="{06ABC176-24F0-5840-98D4-2975E874B492}"/>
  </bookViews>
  <sheets>
    <sheet name="Example 1." sheetId="1" r:id="rId1"/>
    <sheet name="Example 2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" i="3" l="1"/>
  <c r="B49" i="3"/>
  <c r="I47" i="3"/>
  <c r="J48" i="3" s="1"/>
  <c r="F44" i="3"/>
  <c r="F46" i="3" s="1"/>
  <c r="C44" i="3"/>
  <c r="C45" i="3" s="1"/>
  <c r="B44" i="3"/>
  <c r="B43" i="3"/>
  <c r="I41" i="3"/>
  <c r="J42" i="3" s="1"/>
  <c r="F38" i="3"/>
  <c r="C38" i="3"/>
  <c r="F40" i="3"/>
  <c r="C39" i="3"/>
  <c r="B38" i="3"/>
  <c r="B37" i="3"/>
  <c r="T36" i="3"/>
  <c r="J35" i="3"/>
  <c r="I34" i="3"/>
  <c r="B30" i="3"/>
  <c r="B16" i="3"/>
  <c r="I20" i="3"/>
  <c r="J21" i="3" s="1"/>
  <c r="J14" i="3"/>
  <c r="X15" i="3" s="1"/>
  <c r="C17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C2" i="3"/>
  <c r="J7" i="3"/>
  <c r="T8" i="3" s="1"/>
  <c r="I6" i="3"/>
  <c r="F3" i="3"/>
  <c r="F5" i="3" s="1"/>
  <c r="C3" i="3"/>
  <c r="C4" i="3" s="1"/>
  <c r="B3" i="3"/>
  <c r="B9" i="3" s="1"/>
  <c r="J28" i="1"/>
  <c r="I28" i="1"/>
  <c r="I27" i="1"/>
  <c r="F26" i="1"/>
  <c r="F24" i="1"/>
  <c r="C24" i="1"/>
  <c r="C25" i="1"/>
  <c r="B24" i="1"/>
  <c r="B23" i="1"/>
  <c r="X22" i="1"/>
  <c r="J21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C16" i="1"/>
  <c r="F17" i="1"/>
  <c r="F19" i="1" s="1"/>
  <c r="C17" i="1"/>
  <c r="C18" i="1" s="1"/>
  <c r="B17" i="1"/>
  <c r="B16" i="1"/>
  <c r="T8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D2" i="1"/>
  <c r="C2" i="1"/>
  <c r="I6" i="1"/>
  <c r="J7" i="1"/>
  <c r="F3" i="1"/>
  <c r="F5" i="1" s="1"/>
  <c r="C3" i="1"/>
  <c r="C4" i="1" s="1"/>
  <c r="B3" i="1"/>
  <c r="B9" i="1" s="1"/>
  <c r="I48" i="3" l="1"/>
  <c r="I42" i="3"/>
  <c r="I21" i="3"/>
  <c r="BB9" i="3"/>
  <c r="AL9" i="3"/>
  <c r="V9" i="3"/>
  <c r="F9" i="3"/>
  <c r="AX9" i="3"/>
  <c r="AH9" i="3"/>
  <c r="AT9" i="3"/>
  <c r="M9" i="3"/>
  <c r="F10" i="3"/>
  <c r="F12" i="3" s="1"/>
  <c r="BC9" i="3"/>
  <c r="BA9" i="3"/>
  <c r="AK9" i="3"/>
  <c r="U9" i="3"/>
  <c r="E9" i="3"/>
  <c r="R9" i="3"/>
  <c r="N9" i="3"/>
  <c r="L9" i="3"/>
  <c r="B10" i="3"/>
  <c r="AZ9" i="3"/>
  <c r="AJ9" i="3"/>
  <c r="T9" i="3"/>
  <c r="D9" i="3"/>
  <c r="AE9" i="3"/>
  <c r="AR9" i="3"/>
  <c r="AA9" i="3"/>
  <c r="AY9" i="3"/>
  <c r="AI9" i="3"/>
  <c r="S9" i="3"/>
  <c r="C9" i="3"/>
  <c r="AC9" i="3"/>
  <c r="AP9" i="3"/>
  <c r="W9" i="3"/>
  <c r="J9" i="3"/>
  <c r="Y9" i="3"/>
  <c r="AW9" i="3"/>
  <c r="AG9" i="3"/>
  <c r="Q9" i="3"/>
  <c r="AS9" i="3"/>
  <c r="K9" i="3"/>
  <c r="C10" i="3"/>
  <c r="C11" i="3" s="1"/>
  <c r="I9" i="3"/>
  <c r="I13" i="3" s="1"/>
  <c r="AV9" i="3"/>
  <c r="AF9" i="3"/>
  <c r="P9" i="3"/>
  <c r="AU9" i="3"/>
  <c r="AD9" i="3"/>
  <c r="AB9" i="3"/>
  <c r="AQ9" i="3"/>
  <c r="AO9" i="3"/>
  <c r="G9" i="3"/>
  <c r="O9" i="3"/>
  <c r="AM9" i="3"/>
  <c r="Z9" i="3"/>
  <c r="BD9" i="3"/>
  <c r="AN9" i="3"/>
  <c r="X9" i="3"/>
  <c r="H9" i="3"/>
  <c r="I20" i="1"/>
  <c r="F10" i="1"/>
  <c r="F12" i="1" s="1"/>
  <c r="Q9" i="1"/>
  <c r="AG9" i="1"/>
  <c r="AW9" i="1"/>
  <c r="AY9" i="1"/>
  <c r="V9" i="1"/>
  <c r="BB9" i="1"/>
  <c r="Z9" i="1"/>
  <c r="L9" i="1"/>
  <c r="AR9" i="1"/>
  <c r="J14" i="1"/>
  <c r="T15" i="1" s="1"/>
  <c r="R9" i="1"/>
  <c r="AH9" i="1"/>
  <c r="AX9" i="1"/>
  <c r="AL9" i="1"/>
  <c r="AN9" i="1"/>
  <c r="C9" i="1"/>
  <c r="AP9" i="1"/>
  <c r="AA9" i="1"/>
  <c r="AC9" i="1"/>
  <c r="AU9" i="1"/>
  <c r="S9" i="1"/>
  <c r="AI9" i="1"/>
  <c r="X9" i="1"/>
  <c r="Y9" i="1"/>
  <c r="AS9" i="1"/>
  <c r="P9" i="1"/>
  <c r="D9" i="1"/>
  <c r="T9" i="1"/>
  <c r="AJ9" i="1"/>
  <c r="AZ9" i="1"/>
  <c r="AE9" i="1"/>
  <c r="E9" i="1"/>
  <c r="U9" i="1"/>
  <c r="AK9" i="1"/>
  <c r="BA9" i="1"/>
  <c r="H9" i="1"/>
  <c r="AO9" i="1"/>
  <c r="B10" i="1"/>
  <c r="F9" i="1"/>
  <c r="J9" i="1"/>
  <c r="K9" i="1"/>
  <c r="N9" i="1"/>
  <c r="AV9" i="1"/>
  <c r="G9" i="1"/>
  <c r="W9" i="1"/>
  <c r="AM9" i="1"/>
  <c r="BC9" i="1"/>
  <c r="BD9" i="1"/>
  <c r="I9" i="1"/>
  <c r="I13" i="1" s="1"/>
  <c r="AQ9" i="1"/>
  <c r="AB9" i="1"/>
  <c r="M9" i="1"/>
  <c r="AT9" i="1"/>
  <c r="AD9" i="1"/>
  <c r="AF9" i="1"/>
  <c r="O9" i="1"/>
  <c r="C10" i="1"/>
  <c r="C11" i="1" s="1"/>
  <c r="B17" i="3" l="1"/>
  <c r="B23" i="3" s="1"/>
  <c r="W16" i="3"/>
  <c r="G16" i="3"/>
  <c r="AI16" i="3"/>
  <c r="AL16" i="3"/>
  <c r="V16" i="3"/>
  <c r="F16" i="3"/>
  <c r="S16" i="3"/>
  <c r="N16" i="3"/>
  <c r="AK16" i="3"/>
  <c r="U16" i="3"/>
  <c r="E16" i="3"/>
  <c r="C16" i="3"/>
  <c r="AF16" i="3"/>
  <c r="K16" i="3"/>
  <c r="J16" i="3"/>
  <c r="AJ16" i="3"/>
  <c r="T16" i="3"/>
  <c r="D16" i="3"/>
  <c r="O16" i="3"/>
  <c r="M16" i="3"/>
  <c r="P16" i="3"/>
  <c r="AD16" i="3"/>
  <c r="H16" i="3"/>
  <c r="AH16" i="3"/>
  <c r="R16" i="3"/>
  <c r="AE16" i="3"/>
  <c r="X16" i="3"/>
  <c r="AG16" i="3"/>
  <c r="Q16" i="3"/>
  <c r="AA16" i="3"/>
  <c r="AB16" i="3"/>
  <c r="AC16" i="3"/>
  <c r="L16" i="3"/>
  <c r="Z16" i="3"/>
  <c r="C18" i="3"/>
  <c r="F17" i="3"/>
  <c r="F19" i="3" s="1"/>
  <c r="Y16" i="3"/>
  <c r="I16" i="3"/>
  <c r="C24" i="3" l="1"/>
  <c r="I27" i="3"/>
  <c r="B24" i="3"/>
  <c r="F24" i="3"/>
  <c r="F26" i="3" s="1"/>
  <c r="C25" i="3"/>
  <c r="J28" i="3" l="1"/>
  <c r="I28" i="3"/>
  <c r="F31" i="3"/>
  <c r="F33" i="3" s="1"/>
  <c r="C31" i="3"/>
  <c r="C32" i="3" s="1"/>
  <c r="B31" i="3"/>
</calcChain>
</file>

<file path=xl/sharedStrings.xml><?xml version="1.0" encoding="utf-8"?>
<sst xmlns="http://schemas.openxmlformats.org/spreadsheetml/2006/main" count="44" uniqueCount="9">
  <si>
    <t>100010100000000001001010100000000001101010000000000000101111010001111000</t>
  </si>
  <si>
    <t>8A004A801A8002F478</t>
  </si>
  <si>
    <t>Version</t>
  </si>
  <si>
    <t>Type ID (4 = Literal, Else = Operator)</t>
  </si>
  <si>
    <t>Legnth Type Id - 0 = 15 bits, 1 = 11 bits</t>
  </si>
  <si>
    <t>Literal, 5 bits, until bit 1 == 0</t>
  </si>
  <si>
    <t>01100010000000001000000000000000000101100001000101010110001011001000100000000010000100011000111000110100</t>
  </si>
  <si>
    <t>OP</t>
  </si>
  <si>
    <t>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</si>
</sst>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quotePrefix="1" applyAlignment="1">
      <alignment horizontal="left"/>
    </xf>
    <xf numFmtId="0" fontId="0" fillId="0" borderId="0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8C8C6-3A0B-2F40-9FFC-2694CFD539B6}">
  <dimension ref="A1:BV28"/>
  <sheetViews>
    <sheetView tabSelected="1" topLeftCell="B1" zoomScale="120" zoomScaleNormal="120" workbookViewId="0">
      <selection activeCell="L29" sqref="L29"/>
    </sheetView>
  </sheetViews>
  <sheetFormatPr baseColWidth="10" defaultRowHeight="16" x14ac:dyDescent="0.2"/>
  <cols>
    <col min="1" max="1" width="22.5" style="1" hidden="1" customWidth="1"/>
    <col min="2" max="2" width="72.1640625" style="1" customWidth="1"/>
    <col min="3" max="8" width="2.1640625" style="1" bestFit="1" customWidth="1"/>
    <col min="9" max="9" width="3.1640625" style="1" bestFit="1" customWidth="1"/>
    <col min="10" max="10" width="4.83203125" style="1" bestFit="1" customWidth="1"/>
    <col min="11" max="11" width="2.1640625" style="1" bestFit="1" customWidth="1"/>
    <col min="12" max="74" width="3.1640625" style="1" bestFit="1" customWidth="1"/>
    <col min="75" max="16384" width="10.83203125" style="1"/>
  </cols>
  <sheetData>
    <row r="1" spans="1:74" x14ac:dyDescent="0.2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</row>
    <row r="2" spans="1:74" x14ac:dyDescent="0.2">
      <c r="A2" s="4" t="s">
        <v>1</v>
      </c>
      <c r="B2" s="10" t="s">
        <v>0</v>
      </c>
      <c r="C2" s="1" t="str">
        <f>MID($B$2,$C$1,1)</f>
        <v>1</v>
      </c>
      <c r="D2" s="1" t="str">
        <f>MID($B$2,$D$1,1)</f>
        <v>0</v>
      </c>
      <c r="E2" s="1" t="str">
        <f t="shared" ref="E2:AJ2" si="0">MID($B$2,$C$1,1)</f>
        <v>1</v>
      </c>
      <c r="F2" s="1" t="str">
        <f t="shared" ref="F2:AK2" si="1">MID($B$2,$D$1,1)</f>
        <v>0</v>
      </c>
      <c r="G2" s="1" t="str">
        <f t="shared" ref="G2:AL2" si="2">MID($B$2,$C$1,1)</f>
        <v>1</v>
      </c>
      <c r="H2" s="1" t="str">
        <f t="shared" ref="H2:AM2" si="3">MID($B$2,$D$1,1)</f>
        <v>0</v>
      </c>
      <c r="I2" s="1" t="str">
        <f t="shared" ref="I2:AN2" si="4">MID($B$2,$C$1,1)</f>
        <v>1</v>
      </c>
      <c r="J2" s="1" t="str">
        <f t="shared" ref="J2:AO2" si="5">MID($B$2,$D$1,1)</f>
        <v>0</v>
      </c>
      <c r="K2" s="1" t="str">
        <f t="shared" ref="K2:AP2" si="6">MID($B$2,$C$1,1)</f>
        <v>1</v>
      </c>
      <c r="L2" s="1" t="str">
        <f t="shared" ref="L2:AQ2" si="7">MID($B$2,$D$1,1)</f>
        <v>0</v>
      </c>
      <c r="M2" s="1" t="str">
        <f t="shared" ref="M2:AR2" si="8">MID($B$2,$C$1,1)</f>
        <v>1</v>
      </c>
      <c r="N2" s="1" t="str">
        <f t="shared" ref="N2:AS2" si="9">MID($B$2,$D$1,1)</f>
        <v>0</v>
      </c>
      <c r="O2" s="1" t="str">
        <f t="shared" ref="O2:AT2" si="10">MID($B$2,$C$1,1)</f>
        <v>1</v>
      </c>
      <c r="P2" s="1" t="str">
        <f t="shared" ref="P2:AU2" si="11">MID($B$2,$D$1,1)</f>
        <v>0</v>
      </c>
      <c r="Q2" s="1" t="str">
        <f t="shared" ref="Q2:AV2" si="12">MID($B$2,$C$1,1)</f>
        <v>1</v>
      </c>
      <c r="R2" s="1" t="str">
        <f t="shared" ref="R2:AW2" si="13">MID($B$2,$D$1,1)</f>
        <v>0</v>
      </c>
      <c r="S2" s="1" t="str">
        <f t="shared" ref="S2:AX2" si="14">MID($B$2,$C$1,1)</f>
        <v>1</v>
      </c>
      <c r="T2" s="1" t="str">
        <f t="shared" ref="T2:AY2" si="15">MID($B$2,$D$1,1)</f>
        <v>0</v>
      </c>
      <c r="U2" s="1" t="str">
        <f t="shared" ref="U2:AZ2" si="16">MID($B$2,$C$1,1)</f>
        <v>1</v>
      </c>
      <c r="V2" s="1" t="str">
        <f t="shared" ref="V2:BA2" si="17">MID($B$2,$D$1,1)</f>
        <v>0</v>
      </c>
      <c r="W2" s="1" t="str">
        <f t="shared" ref="W2:BB2" si="18">MID($B$2,$C$1,1)</f>
        <v>1</v>
      </c>
      <c r="X2" s="1" t="str">
        <f t="shared" ref="X2:BC2" si="19">MID($B$2,$D$1,1)</f>
        <v>0</v>
      </c>
      <c r="Y2" s="1" t="str">
        <f t="shared" ref="Y2:BD2" si="20">MID($B$2,$C$1,1)</f>
        <v>1</v>
      </c>
      <c r="Z2" s="1" t="str">
        <f t="shared" ref="Z2:BE2" si="21">MID($B$2,$D$1,1)</f>
        <v>0</v>
      </c>
      <c r="AA2" s="1" t="str">
        <f t="shared" ref="AA2:BV2" si="22">MID($B$2,$C$1,1)</f>
        <v>1</v>
      </c>
      <c r="AB2" s="1" t="str">
        <f t="shared" ref="AB2:BV2" si="23">MID($B$2,$D$1,1)</f>
        <v>0</v>
      </c>
      <c r="AC2" s="1" t="str">
        <f t="shared" ref="AC2:BV2" si="24">MID($B$2,$C$1,1)</f>
        <v>1</v>
      </c>
      <c r="AD2" s="1" t="str">
        <f t="shared" ref="AD2:BV2" si="25">MID($B$2,$D$1,1)</f>
        <v>0</v>
      </c>
      <c r="AE2" s="1" t="str">
        <f t="shared" ref="AE2:BV2" si="26">MID($B$2,$C$1,1)</f>
        <v>1</v>
      </c>
      <c r="AF2" s="1" t="str">
        <f t="shared" ref="AF2:BV2" si="27">MID($B$2,$D$1,1)</f>
        <v>0</v>
      </c>
      <c r="AG2" s="1" t="str">
        <f t="shared" ref="AG2:BV2" si="28">MID($B$2,$C$1,1)</f>
        <v>1</v>
      </c>
      <c r="AH2" s="1" t="str">
        <f t="shared" ref="AH2:BV2" si="29">MID($B$2,$D$1,1)</f>
        <v>0</v>
      </c>
      <c r="AI2" s="1" t="str">
        <f t="shared" ref="AI2:BV2" si="30">MID($B$2,$C$1,1)</f>
        <v>1</v>
      </c>
      <c r="AJ2" s="1" t="str">
        <f t="shared" ref="AJ2:BV2" si="31">MID($B$2,$D$1,1)</f>
        <v>0</v>
      </c>
      <c r="AK2" s="1" t="str">
        <f t="shared" ref="AK2:BV2" si="32">MID($B$2,$C$1,1)</f>
        <v>1</v>
      </c>
      <c r="AL2" s="1" t="str">
        <f t="shared" ref="AL2:BV2" si="33">MID($B$2,$D$1,1)</f>
        <v>0</v>
      </c>
      <c r="AM2" s="1" t="str">
        <f t="shared" ref="AM2:BV2" si="34">MID($B$2,$C$1,1)</f>
        <v>1</v>
      </c>
      <c r="AN2" s="1" t="str">
        <f t="shared" ref="AN2:BV2" si="35">MID($B$2,$D$1,1)</f>
        <v>0</v>
      </c>
      <c r="AO2" s="1" t="str">
        <f t="shared" ref="AO2:BV2" si="36">MID($B$2,$C$1,1)</f>
        <v>1</v>
      </c>
      <c r="AP2" s="1" t="str">
        <f t="shared" ref="AP2:BV2" si="37">MID($B$2,$D$1,1)</f>
        <v>0</v>
      </c>
      <c r="AQ2" s="1" t="str">
        <f t="shared" ref="AQ2:BV2" si="38">MID($B$2,$C$1,1)</f>
        <v>1</v>
      </c>
      <c r="AR2" s="1" t="str">
        <f t="shared" ref="AR2:BV2" si="39">MID($B$2,$D$1,1)</f>
        <v>0</v>
      </c>
      <c r="AS2" s="1" t="str">
        <f t="shared" ref="AS2:BV2" si="40">MID($B$2,$C$1,1)</f>
        <v>1</v>
      </c>
      <c r="AT2" s="1" t="str">
        <f t="shared" ref="AT2:BV2" si="41">MID($B$2,$D$1,1)</f>
        <v>0</v>
      </c>
      <c r="AU2" s="1" t="str">
        <f t="shared" ref="AU2:BV2" si="42">MID($B$2,$C$1,1)</f>
        <v>1</v>
      </c>
      <c r="AV2" s="1" t="str">
        <f t="shared" ref="AV2:BV2" si="43">MID($B$2,$D$1,1)</f>
        <v>0</v>
      </c>
      <c r="AW2" s="1" t="str">
        <f t="shared" ref="AW2:BV2" si="44">MID($B$2,$C$1,1)</f>
        <v>1</v>
      </c>
      <c r="AX2" s="1" t="str">
        <f t="shared" ref="AX2:BV2" si="45">MID($B$2,$D$1,1)</f>
        <v>0</v>
      </c>
      <c r="AY2" s="1" t="str">
        <f t="shared" ref="AY2:BV2" si="46">MID($B$2,$C$1,1)</f>
        <v>1</v>
      </c>
      <c r="AZ2" s="1" t="str">
        <f t="shared" ref="AZ2:BV2" si="47">MID($B$2,$D$1,1)</f>
        <v>0</v>
      </c>
      <c r="BA2" s="1" t="str">
        <f t="shared" ref="BA2:BV2" si="48">MID($B$2,$C$1,1)</f>
        <v>1</v>
      </c>
      <c r="BB2" s="1" t="str">
        <f t="shared" ref="BB2:BV2" si="49">MID($B$2,$D$1,1)</f>
        <v>0</v>
      </c>
      <c r="BC2" s="1" t="str">
        <f t="shared" ref="BC2:BV2" si="50">MID($B$2,$C$1,1)</f>
        <v>1</v>
      </c>
      <c r="BD2" s="1" t="str">
        <f t="shared" ref="BD2:BV2" si="51">MID($B$2,$D$1,1)</f>
        <v>0</v>
      </c>
      <c r="BE2" s="1" t="str">
        <f t="shared" ref="BE2:BV2" si="52">MID($B$2,$C$1,1)</f>
        <v>1</v>
      </c>
      <c r="BF2" s="1" t="str">
        <f t="shared" ref="BF2:BV2" si="53">MID($B$2,$D$1,1)</f>
        <v>0</v>
      </c>
      <c r="BG2" s="1" t="str">
        <f t="shared" ref="BG2:BV2" si="54">MID($B$2,$C$1,1)</f>
        <v>1</v>
      </c>
      <c r="BH2" s="1" t="str">
        <f t="shared" ref="BH2:BV2" si="55">MID($B$2,$D$1,1)</f>
        <v>0</v>
      </c>
      <c r="BI2" s="1" t="str">
        <f t="shared" ref="BI2:BV2" si="56">MID($B$2,$C$1,1)</f>
        <v>1</v>
      </c>
      <c r="BJ2" s="1" t="str">
        <f t="shared" ref="BJ2:BV2" si="57">MID($B$2,$D$1,1)</f>
        <v>0</v>
      </c>
      <c r="BK2" s="1" t="str">
        <f t="shared" ref="BK2:BV2" si="58">MID($B$2,$C$1,1)</f>
        <v>1</v>
      </c>
      <c r="BL2" s="1" t="str">
        <f t="shared" ref="BL2:BV2" si="59">MID($B$2,$D$1,1)</f>
        <v>0</v>
      </c>
      <c r="BM2" s="1" t="str">
        <f t="shared" ref="BM2:BV2" si="60">MID($B$2,$C$1,1)</f>
        <v>1</v>
      </c>
      <c r="BN2" s="1" t="str">
        <f t="shared" ref="BN2:BV2" si="61">MID($B$2,$D$1,1)</f>
        <v>0</v>
      </c>
      <c r="BO2" s="1" t="str">
        <f t="shared" ref="BO2:BV2" si="62">MID($B$2,$C$1,1)</f>
        <v>1</v>
      </c>
      <c r="BP2" s="1" t="str">
        <f t="shared" ref="BP2:BV2" si="63">MID($B$2,$D$1,1)</f>
        <v>0</v>
      </c>
      <c r="BQ2" s="1" t="str">
        <f t="shared" ref="BQ2:BV2" si="64">MID($B$2,$C$1,1)</f>
        <v>1</v>
      </c>
      <c r="BR2" s="1" t="str">
        <f t="shared" ref="BR2:BV2" si="65">MID($B$2,$D$1,1)</f>
        <v>0</v>
      </c>
      <c r="BS2" s="1" t="str">
        <f t="shared" ref="BS2:BV2" si="66">MID($B$2,$C$1,1)</f>
        <v>1</v>
      </c>
      <c r="BT2" s="1" t="str">
        <f t="shared" ref="BT2:BV2" si="67">MID($B$2,$D$1,1)</f>
        <v>0</v>
      </c>
      <c r="BU2" s="1" t="str">
        <f t="shared" ref="BU2:BV2" si="68">MID($B$2,$C$1,1)</f>
        <v>1</v>
      </c>
      <c r="BV2" s="1" t="str">
        <f t="shared" ref="BV2" si="69">MID($B$2,$D$1,1)</f>
        <v>0</v>
      </c>
    </row>
    <row r="3" spans="1:74" x14ac:dyDescent="0.2">
      <c r="B3" s="3">
        <f>LEN(B2)</f>
        <v>72</v>
      </c>
      <c r="C3" s="6" t="str">
        <f>MID(B2,C1,3)</f>
        <v>100</v>
      </c>
      <c r="D3" s="7"/>
      <c r="E3" s="8"/>
      <c r="F3" s="6" t="str">
        <f>MID(B2,F1,3)</f>
        <v>010</v>
      </c>
      <c r="G3" s="7"/>
      <c r="H3" s="8"/>
    </row>
    <row r="4" spans="1:74" x14ac:dyDescent="0.2">
      <c r="B4" s="3" t="s">
        <v>2</v>
      </c>
      <c r="C4" s="13">
        <f>BIN2DEC(C3)</f>
        <v>4</v>
      </c>
      <c r="D4" s="13"/>
      <c r="E4" s="13"/>
    </row>
    <row r="5" spans="1:74" x14ac:dyDescent="0.2">
      <c r="B5" s="3" t="s">
        <v>3</v>
      </c>
      <c r="F5" s="2">
        <f>BIN2DEC(F3)</f>
        <v>2</v>
      </c>
      <c r="G5" s="2"/>
      <c r="H5" s="2"/>
    </row>
    <row r="6" spans="1:74" x14ac:dyDescent="0.2">
      <c r="B6" s="3" t="s">
        <v>4</v>
      </c>
      <c r="I6" s="9" t="str">
        <f>MID(B2,I1,1)</f>
        <v>1</v>
      </c>
    </row>
    <row r="7" spans="1:74" x14ac:dyDescent="0.2">
      <c r="J7" s="6" t="str">
        <f>MID(B2,J1,11)</f>
        <v>00000000001</v>
      </c>
      <c r="K7" s="7"/>
      <c r="L7" s="7"/>
      <c r="M7" s="7"/>
      <c r="N7" s="7"/>
      <c r="O7" s="7"/>
      <c r="P7" s="7"/>
      <c r="Q7" s="7"/>
      <c r="R7" s="7"/>
      <c r="S7" s="7"/>
      <c r="T7" s="8"/>
    </row>
    <row r="8" spans="1:74" x14ac:dyDescent="0.2">
      <c r="J8" s="11"/>
      <c r="K8" s="11"/>
      <c r="L8" s="11"/>
      <c r="M8" s="11"/>
      <c r="N8" s="11"/>
      <c r="O8" s="11"/>
      <c r="P8" s="11"/>
      <c r="Q8" s="11"/>
      <c r="R8" s="11"/>
      <c r="S8" s="11"/>
      <c r="T8" s="11">
        <f>LEN(J7)</f>
        <v>11</v>
      </c>
    </row>
    <row r="9" spans="1:74" x14ac:dyDescent="0.2">
      <c r="B9" s="3" t="str">
        <f>RIGHT(B2,B3-T1)</f>
        <v>001010100000000001101010000000000000101111010001111000</v>
      </c>
      <c r="C9" s="1" t="str">
        <f>MID($B$9,C1,1)</f>
        <v>0</v>
      </c>
      <c r="D9" s="1" t="str">
        <f>MID($B$9,D1,1)</f>
        <v>0</v>
      </c>
      <c r="E9" s="1" t="str">
        <f>MID($B$9,E1,1)</f>
        <v>1</v>
      </c>
      <c r="F9" s="1" t="str">
        <f>MID($B$9,F1,1)</f>
        <v>0</v>
      </c>
      <c r="G9" s="1" t="str">
        <f>MID($B$9,G1,1)</f>
        <v>1</v>
      </c>
      <c r="H9" s="1" t="str">
        <f>MID($B$9,H1,1)</f>
        <v>0</v>
      </c>
      <c r="I9" s="1" t="str">
        <f>MID($B$9,I1,1)</f>
        <v>1</v>
      </c>
      <c r="J9" s="1" t="str">
        <f>MID($B$9,J1,1)</f>
        <v>0</v>
      </c>
      <c r="K9" s="1" t="str">
        <f>MID($B$9,K1,1)</f>
        <v>0</v>
      </c>
      <c r="L9" s="1" t="str">
        <f>MID($B$9,L1,1)</f>
        <v>0</v>
      </c>
      <c r="M9" s="1" t="str">
        <f>MID($B$9,M1,1)</f>
        <v>0</v>
      </c>
      <c r="N9" s="1" t="str">
        <f>MID($B$9,N1,1)</f>
        <v>0</v>
      </c>
      <c r="O9" s="1" t="str">
        <f>MID($B$9,O1,1)</f>
        <v>0</v>
      </c>
      <c r="P9" s="1" t="str">
        <f>MID($B$9,P1,1)</f>
        <v>0</v>
      </c>
      <c r="Q9" s="1" t="str">
        <f>MID($B$9,Q1,1)</f>
        <v>0</v>
      </c>
      <c r="R9" s="1" t="str">
        <f>MID($B$9,R1,1)</f>
        <v>0</v>
      </c>
      <c r="S9" s="1" t="str">
        <f>MID($B$9,S1,1)</f>
        <v>0</v>
      </c>
      <c r="T9" s="1" t="str">
        <f>MID($B$9,T1,1)</f>
        <v>1</v>
      </c>
      <c r="U9" s="1" t="str">
        <f>MID($B$9,U1,1)</f>
        <v>1</v>
      </c>
      <c r="V9" s="1" t="str">
        <f>MID($B$9,V1,1)</f>
        <v>0</v>
      </c>
      <c r="W9" s="1" t="str">
        <f>MID($B$9,W1,1)</f>
        <v>1</v>
      </c>
      <c r="X9" s="1" t="str">
        <f>MID($B$9,X1,1)</f>
        <v>0</v>
      </c>
      <c r="Y9" s="1" t="str">
        <f>MID($B$9,Y1,1)</f>
        <v>1</v>
      </c>
      <c r="Z9" s="1" t="str">
        <f>MID($B$9,Z1,1)</f>
        <v>0</v>
      </c>
      <c r="AA9" s="1" t="str">
        <f>MID($B$9,AA1,1)</f>
        <v>0</v>
      </c>
      <c r="AB9" s="1" t="str">
        <f>MID($B$9,AB1,1)</f>
        <v>0</v>
      </c>
      <c r="AC9" s="1" t="str">
        <f>MID($B$9,AC1,1)</f>
        <v>0</v>
      </c>
      <c r="AD9" s="1" t="str">
        <f>MID($B$9,AD1,1)</f>
        <v>0</v>
      </c>
      <c r="AE9" s="1" t="str">
        <f>MID($B$9,AE1,1)</f>
        <v>0</v>
      </c>
      <c r="AF9" s="1" t="str">
        <f>MID($B$9,AF1,1)</f>
        <v>0</v>
      </c>
      <c r="AG9" s="1" t="str">
        <f>MID($B$9,AG1,1)</f>
        <v>0</v>
      </c>
      <c r="AH9" s="1" t="str">
        <f>MID($B$9,AH1,1)</f>
        <v>0</v>
      </c>
      <c r="AI9" s="1" t="str">
        <f>MID($B$9,AI1,1)</f>
        <v>0</v>
      </c>
      <c r="AJ9" s="1" t="str">
        <f>MID($B$9,AJ1,1)</f>
        <v>0</v>
      </c>
      <c r="AK9" s="1" t="str">
        <f>MID($B$9,AK1,1)</f>
        <v>0</v>
      </c>
      <c r="AL9" s="1" t="str">
        <f>MID($B$9,AL1,1)</f>
        <v>0</v>
      </c>
      <c r="AM9" s="1" t="str">
        <f>MID($B$9,AM1,1)</f>
        <v>1</v>
      </c>
      <c r="AN9" s="1" t="str">
        <f>MID($B$9,AN1,1)</f>
        <v>0</v>
      </c>
      <c r="AO9" s="1" t="str">
        <f>MID($B$9,AO1,1)</f>
        <v>1</v>
      </c>
      <c r="AP9" s="1" t="str">
        <f>MID($B$9,AP1,1)</f>
        <v>1</v>
      </c>
      <c r="AQ9" s="1" t="str">
        <f>MID($B$9,AQ1,1)</f>
        <v>1</v>
      </c>
      <c r="AR9" s="1" t="str">
        <f>MID($B$9,AR1,1)</f>
        <v>1</v>
      </c>
      <c r="AS9" s="1" t="str">
        <f>MID($B$9,AS1,1)</f>
        <v>0</v>
      </c>
      <c r="AT9" s="1" t="str">
        <f>MID($B$9,AT1,1)</f>
        <v>1</v>
      </c>
      <c r="AU9" s="1" t="str">
        <f>MID($B$9,AU1,1)</f>
        <v>0</v>
      </c>
      <c r="AV9" s="1" t="str">
        <f>MID($B$9,AV1,1)</f>
        <v>0</v>
      </c>
      <c r="AW9" s="1" t="str">
        <f>MID($B$9,AW1,1)</f>
        <v>0</v>
      </c>
      <c r="AX9" s="1" t="str">
        <f>MID($B$9,AX1,1)</f>
        <v>1</v>
      </c>
      <c r="AY9" s="1" t="str">
        <f>MID($B$9,AY1,1)</f>
        <v>1</v>
      </c>
      <c r="AZ9" s="1" t="str">
        <f>MID($B$9,AZ1,1)</f>
        <v>1</v>
      </c>
      <c r="BA9" s="1" t="str">
        <f>MID($B$9,BA1,1)</f>
        <v>1</v>
      </c>
      <c r="BB9" s="1" t="str">
        <f>MID($B$9,BB1,1)</f>
        <v>0</v>
      </c>
      <c r="BC9" s="1" t="str">
        <f>MID($B$9,BC1,1)</f>
        <v>0</v>
      </c>
      <c r="BD9" s="1" t="str">
        <f>MID($B$9,BD1,1)</f>
        <v>0</v>
      </c>
    </row>
    <row r="10" spans="1:74" x14ac:dyDescent="0.2">
      <c r="B10" s="3">
        <f>LEN(B9)</f>
        <v>54</v>
      </c>
      <c r="C10" s="6" t="str">
        <f>MID(B9,C1,3)</f>
        <v>001</v>
      </c>
      <c r="D10" s="7"/>
      <c r="E10" s="8"/>
      <c r="F10" s="6" t="str">
        <f>MID(B9,F1,3)</f>
        <v>010</v>
      </c>
      <c r="G10" s="7"/>
      <c r="H10" s="8"/>
    </row>
    <row r="11" spans="1:74" x14ac:dyDescent="0.2">
      <c r="B11" s="3" t="s">
        <v>2</v>
      </c>
      <c r="C11" s="12">
        <f>BIN2DEC(C10)</f>
        <v>1</v>
      </c>
      <c r="D11" s="12"/>
      <c r="E11" s="12"/>
    </row>
    <row r="12" spans="1:74" x14ac:dyDescent="0.2">
      <c r="B12" s="3" t="s">
        <v>3</v>
      </c>
      <c r="F12" s="2">
        <f>BIN2DEC(F10)</f>
        <v>2</v>
      </c>
      <c r="G12" s="2"/>
      <c r="H12" s="2"/>
    </row>
    <row r="13" spans="1:74" x14ac:dyDescent="0.2">
      <c r="B13" s="3" t="s">
        <v>4</v>
      </c>
      <c r="I13" s="9" t="str">
        <f>I9</f>
        <v>1</v>
      </c>
    </row>
    <row r="14" spans="1:74" x14ac:dyDescent="0.2">
      <c r="J14" s="6" t="str">
        <f>MID(B9,J1,11)</f>
        <v>00000000001</v>
      </c>
      <c r="K14" s="7"/>
      <c r="L14" s="7"/>
      <c r="M14" s="7"/>
      <c r="N14" s="7"/>
      <c r="O14" s="7"/>
      <c r="P14" s="7"/>
      <c r="Q14" s="7"/>
      <c r="R14" s="7"/>
      <c r="S14" s="7"/>
      <c r="T14" s="8"/>
    </row>
    <row r="15" spans="1:74" x14ac:dyDescent="0.2">
      <c r="T15" s="1">
        <f>LEN(J14)</f>
        <v>11</v>
      </c>
    </row>
    <row r="16" spans="1:74" x14ac:dyDescent="0.2">
      <c r="B16" s="3" t="str">
        <f>RIGHT(B9,B10-T1)</f>
        <v>101010000000000000101111010001111000</v>
      </c>
      <c r="C16" s="1" t="str">
        <f>MID($B$16,C1,1)</f>
        <v>1</v>
      </c>
      <c r="D16" s="1" t="str">
        <f t="shared" ref="D16:AL16" si="70">MID($B$16,D1,1)</f>
        <v>0</v>
      </c>
      <c r="E16" s="1" t="str">
        <f t="shared" si="70"/>
        <v>1</v>
      </c>
      <c r="F16" s="1" t="str">
        <f t="shared" si="70"/>
        <v>0</v>
      </c>
      <c r="G16" s="1" t="str">
        <f t="shared" si="70"/>
        <v>1</v>
      </c>
      <c r="H16" s="1" t="str">
        <f t="shared" si="70"/>
        <v>0</v>
      </c>
      <c r="I16" s="1" t="str">
        <f t="shared" si="70"/>
        <v>0</v>
      </c>
      <c r="J16" s="1" t="str">
        <f t="shared" si="70"/>
        <v>0</v>
      </c>
      <c r="K16" s="1" t="str">
        <f t="shared" si="70"/>
        <v>0</v>
      </c>
      <c r="L16" s="1" t="str">
        <f t="shared" si="70"/>
        <v>0</v>
      </c>
      <c r="M16" s="1" t="str">
        <f t="shared" si="70"/>
        <v>0</v>
      </c>
      <c r="N16" s="1" t="str">
        <f t="shared" si="70"/>
        <v>0</v>
      </c>
      <c r="O16" s="1" t="str">
        <f t="shared" si="70"/>
        <v>0</v>
      </c>
      <c r="P16" s="1" t="str">
        <f t="shared" si="70"/>
        <v>0</v>
      </c>
      <c r="Q16" s="1" t="str">
        <f t="shared" si="70"/>
        <v>0</v>
      </c>
      <c r="R16" s="1" t="str">
        <f t="shared" si="70"/>
        <v>0</v>
      </c>
      <c r="S16" s="1" t="str">
        <f t="shared" si="70"/>
        <v>0</v>
      </c>
      <c r="T16" s="1" t="str">
        <f t="shared" si="70"/>
        <v>0</v>
      </c>
      <c r="U16" s="1" t="str">
        <f t="shared" si="70"/>
        <v>1</v>
      </c>
      <c r="V16" s="1" t="str">
        <f t="shared" si="70"/>
        <v>0</v>
      </c>
      <c r="W16" s="1" t="str">
        <f t="shared" si="70"/>
        <v>1</v>
      </c>
      <c r="X16" s="1" t="str">
        <f t="shared" si="70"/>
        <v>1</v>
      </c>
      <c r="Y16" s="1" t="str">
        <f t="shared" si="70"/>
        <v>1</v>
      </c>
      <c r="Z16" s="1" t="str">
        <f t="shared" si="70"/>
        <v>1</v>
      </c>
      <c r="AA16" s="1" t="str">
        <f t="shared" si="70"/>
        <v>0</v>
      </c>
      <c r="AB16" s="1" t="str">
        <f t="shared" si="70"/>
        <v>1</v>
      </c>
      <c r="AC16" s="1" t="str">
        <f t="shared" si="70"/>
        <v>0</v>
      </c>
      <c r="AD16" s="1" t="str">
        <f t="shared" si="70"/>
        <v>0</v>
      </c>
      <c r="AE16" s="1" t="str">
        <f t="shared" si="70"/>
        <v>0</v>
      </c>
      <c r="AF16" s="1" t="str">
        <f t="shared" si="70"/>
        <v>1</v>
      </c>
      <c r="AG16" s="1" t="str">
        <f t="shared" si="70"/>
        <v>1</v>
      </c>
      <c r="AH16" s="1" t="str">
        <f t="shared" si="70"/>
        <v>1</v>
      </c>
      <c r="AI16" s="1" t="str">
        <f t="shared" si="70"/>
        <v>1</v>
      </c>
      <c r="AJ16" s="1" t="str">
        <f t="shared" si="70"/>
        <v>0</v>
      </c>
      <c r="AK16" s="1" t="str">
        <f t="shared" si="70"/>
        <v>0</v>
      </c>
      <c r="AL16" s="1" t="str">
        <f t="shared" si="70"/>
        <v>0</v>
      </c>
    </row>
    <row r="17" spans="2:24" x14ac:dyDescent="0.2">
      <c r="B17" s="3">
        <f>LEN(B16)</f>
        <v>36</v>
      </c>
      <c r="C17" s="6" t="str">
        <f>MID(B16,C1,3)</f>
        <v>101</v>
      </c>
      <c r="D17" s="7"/>
      <c r="E17" s="8"/>
      <c r="F17" s="6" t="str">
        <f>MID(B16,F1,3)</f>
        <v>010</v>
      </c>
      <c r="G17" s="7"/>
      <c r="H17" s="8"/>
    </row>
    <row r="18" spans="2:24" x14ac:dyDescent="0.2">
      <c r="B18" s="3" t="s">
        <v>2</v>
      </c>
      <c r="C18" s="12">
        <f>BIN2DEC(C17)</f>
        <v>5</v>
      </c>
      <c r="D18" s="12"/>
      <c r="E18" s="12"/>
    </row>
    <row r="19" spans="2:24" x14ac:dyDescent="0.2">
      <c r="B19" s="3" t="s">
        <v>3</v>
      </c>
      <c r="F19" s="2">
        <f>BIN2DEC(F17)</f>
        <v>2</v>
      </c>
      <c r="G19" s="2"/>
      <c r="H19" s="2"/>
    </row>
    <row r="20" spans="2:24" x14ac:dyDescent="0.2">
      <c r="B20" s="3" t="s">
        <v>4</v>
      </c>
      <c r="I20" s="9" t="str">
        <f>I16</f>
        <v>0</v>
      </c>
    </row>
    <row r="21" spans="2:24" x14ac:dyDescent="0.2">
      <c r="J21" s="6" t="str">
        <f>MID(B16,I1,15)</f>
        <v>000000000000101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8"/>
    </row>
    <row r="22" spans="2:24" x14ac:dyDescent="0.2">
      <c r="X22" s="1">
        <f>LEN(J21)</f>
        <v>15</v>
      </c>
    </row>
    <row r="23" spans="2:24" x14ac:dyDescent="0.2">
      <c r="B23" s="3" t="str">
        <f>MID(B16,Y1,B17-Y1)</f>
        <v>1101000111100</v>
      </c>
    </row>
    <row r="24" spans="2:24" x14ac:dyDescent="0.2">
      <c r="B24" s="3">
        <f>LEN(B23)</f>
        <v>13</v>
      </c>
      <c r="C24" s="6" t="str">
        <f>MID(B23,C1,3)</f>
        <v>110</v>
      </c>
      <c r="D24" s="7"/>
      <c r="E24" s="8"/>
      <c r="F24" s="6" t="str">
        <f>MID(B23,F1,3)</f>
        <v>100</v>
      </c>
      <c r="G24" s="7"/>
      <c r="H24" s="8"/>
    </row>
    <row r="25" spans="2:24" x14ac:dyDescent="0.2">
      <c r="B25" s="3" t="s">
        <v>2</v>
      </c>
      <c r="C25" s="12">
        <f>BIN2DEC(C24)</f>
        <v>6</v>
      </c>
      <c r="D25" s="12"/>
      <c r="E25" s="12"/>
    </row>
    <row r="26" spans="2:24" x14ac:dyDescent="0.2">
      <c r="B26" s="3" t="s">
        <v>3</v>
      </c>
      <c r="F26" s="2">
        <f>BIN2DEC(F24)</f>
        <v>4</v>
      </c>
      <c r="G26" s="2"/>
      <c r="H26" s="2"/>
    </row>
    <row r="27" spans="2:24" x14ac:dyDescent="0.2">
      <c r="B27" s="3" t="s">
        <v>5</v>
      </c>
      <c r="I27" s="2" t="str">
        <f>MID(B23,I1,5)</f>
        <v>01111</v>
      </c>
      <c r="J27" s="2"/>
      <c r="K27" s="2"/>
      <c r="L27" s="2"/>
      <c r="M27" s="2"/>
    </row>
    <row r="28" spans="2:24" x14ac:dyDescent="0.2">
      <c r="I28" s="1">
        <f>LEN(I27)</f>
        <v>5</v>
      </c>
      <c r="J28" s="6">
        <f>BIN2DEC(I27)</f>
        <v>15</v>
      </c>
      <c r="K28" s="7"/>
      <c r="L28" s="7"/>
      <c r="M28" s="8"/>
    </row>
  </sheetData>
  <mergeCells count="21">
    <mergeCell ref="F26:H26"/>
    <mergeCell ref="I27:M27"/>
    <mergeCell ref="J28:M28"/>
    <mergeCell ref="C18:E18"/>
    <mergeCell ref="F19:H19"/>
    <mergeCell ref="J21:X21"/>
    <mergeCell ref="C24:E24"/>
    <mergeCell ref="F24:H24"/>
    <mergeCell ref="C25:E25"/>
    <mergeCell ref="C11:E11"/>
    <mergeCell ref="F12:H12"/>
    <mergeCell ref="J14:T14"/>
    <mergeCell ref="C17:E17"/>
    <mergeCell ref="F17:H17"/>
    <mergeCell ref="C3:E3"/>
    <mergeCell ref="F3:H3"/>
    <mergeCell ref="C4:E4"/>
    <mergeCell ref="F5:H5"/>
    <mergeCell ref="J7:T7"/>
    <mergeCell ref="C10:E10"/>
    <mergeCell ref="F10:H10"/>
  </mergeCells>
  <pageMargins left="0.7" right="0.7" top="0.75" bottom="0.75" header="0.3" footer="0.3"/>
  <ignoredErrors>
    <ignoredError sqref="D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1454B-53DE-4643-AD38-04EEB585D3B7}">
  <dimension ref="A1:DB50"/>
  <sheetViews>
    <sheetView topLeftCell="B5" zoomScale="120" zoomScaleNormal="120" workbookViewId="0">
      <selection activeCell="N21" sqref="N21"/>
    </sheetView>
  </sheetViews>
  <sheetFormatPr baseColWidth="10" defaultRowHeight="16" x14ac:dyDescent="0.2"/>
  <cols>
    <col min="1" max="1" width="22.5" style="1" hidden="1" customWidth="1"/>
    <col min="2" max="2" width="68.33203125" style="1" customWidth="1"/>
    <col min="3" max="3" width="3.1640625" style="1" bestFit="1" customWidth="1"/>
    <col min="4" max="8" width="2.1640625" style="1" bestFit="1" customWidth="1"/>
    <col min="9" max="9" width="3.1640625" style="1" bestFit="1" customWidth="1"/>
    <col min="10" max="10" width="4.83203125" style="1" bestFit="1" customWidth="1"/>
    <col min="11" max="11" width="2.1640625" style="1" bestFit="1" customWidth="1"/>
    <col min="12" max="101" width="3.1640625" style="1" bestFit="1" customWidth="1"/>
    <col min="102" max="106" width="4.1640625" style="1" bestFit="1" customWidth="1"/>
    <col min="107" max="16384" width="10.83203125" style="1"/>
  </cols>
  <sheetData>
    <row r="1" spans="1:106" x14ac:dyDescent="0.2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</row>
    <row r="2" spans="1:106" x14ac:dyDescent="0.2">
      <c r="A2" s="4" t="s">
        <v>1</v>
      </c>
      <c r="B2" s="10" t="s">
        <v>6</v>
      </c>
      <c r="C2" s="1" t="str">
        <f>MID($B$2,C1,1)</f>
        <v>0</v>
      </c>
      <c r="D2" s="1" t="str">
        <f t="shared" ref="D2:BJ2" si="0">MID($B$2,D1,1)</f>
        <v>1</v>
      </c>
      <c r="E2" s="1" t="str">
        <f t="shared" si="0"/>
        <v>1</v>
      </c>
      <c r="F2" s="1" t="str">
        <f t="shared" si="0"/>
        <v>0</v>
      </c>
      <c r="G2" s="1" t="str">
        <f t="shared" si="0"/>
        <v>0</v>
      </c>
      <c r="H2" s="1" t="str">
        <f t="shared" si="0"/>
        <v>0</v>
      </c>
      <c r="I2" s="1" t="str">
        <f t="shared" si="0"/>
        <v>1</v>
      </c>
      <c r="J2" s="1" t="str">
        <f t="shared" si="0"/>
        <v>0</v>
      </c>
      <c r="K2" s="1" t="str">
        <f t="shared" si="0"/>
        <v>0</v>
      </c>
      <c r="L2" s="1" t="str">
        <f t="shared" si="0"/>
        <v>0</v>
      </c>
      <c r="M2" s="1" t="str">
        <f t="shared" si="0"/>
        <v>0</v>
      </c>
      <c r="N2" s="1" t="str">
        <f t="shared" si="0"/>
        <v>0</v>
      </c>
      <c r="O2" s="1" t="str">
        <f t="shared" si="0"/>
        <v>0</v>
      </c>
      <c r="P2" s="1" t="str">
        <f t="shared" si="0"/>
        <v>0</v>
      </c>
      <c r="Q2" s="1" t="str">
        <f t="shared" si="0"/>
        <v>0</v>
      </c>
      <c r="R2" s="1" t="str">
        <f t="shared" si="0"/>
        <v>0</v>
      </c>
      <c r="S2" s="1" t="str">
        <f t="shared" si="0"/>
        <v>1</v>
      </c>
      <c r="T2" s="1" t="str">
        <f t="shared" si="0"/>
        <v>0</v>
      </c>
      <c r="U2" s="1" t="str">
        <f t="shared" si="0"/>
        <v>0</v>
      </c>
      <c r="V2" s="1" t="str">
        <f t="shared" si="0"/>
        <v>0</v>
      </c>
      <c r="W2" s="1" t="str">
        <f t="shared" si="0"/>
        <v>0</v>
      </c>
      <c r="X2" s="1" t="str">
        <f t="shared" si="0"/>
        <v>0</v>
      </c>
      <c r="Y2" s="1" t="str">
        <f t="shared" si="0"/>
        <v>0</v>
      </c>
      <c r="Z2" s="1" t="str">
        <f t="shared" si="0"/>
        <v>0</v>
      </c>
      <c r="AA2" s="1" t="str">
        <f t="shared" si="0"/>
        <v>0</v>
      </c>
      <c r="AB2" s="1" t="str">
        <f t="shared" si="0"/>
        <v>0</v>
      </c>
      <c r="AC2" s="1" t="str">
        <f t="shared" si="0"/>
        <v>0</v>
      </c>
      <c r="AD2" s="1" t="str">
        <f t="shared" si="0"/>
        <v>0</v>
      </c>
      <c r="AE2" s="1" t="str">
        <f t="shared" si="0"/>
        <v>0</v>
      </c>
      <c r="AF2" s="1" t="str">
        <f t="shared" si="0"/>
        <v>0</v>
      </c>
      <c r="AG2" s="1" t="str">
        <f t="shared" si="0"/>
        <v>0</v>
      </c>
      <c r="AH2" s="1" t="str">
        <f t="shared" si="0"/>
        <v>0</v>
      </c>
      <c r="AI2" s="1" t="str">
        <f t="shared" si="0"/>
        <v>0</v>
      </c>
      <c r="AJ2" s="1" t="str">
        <f t="shared" si="0"/>
        <v>0</v>
      </c>
      <c r="AK2" s="1" t="str">
        <f t="shared" si="0"/>
        <v>0</v>
      </c>
      <c r="AL2" s="1" t="str">
        <f t="shared" si="0"/>
        <v>1</v>
      </c>
      <c r="AM2" s="1" t="str">
        <f t="shared" si="0"/>
        <v>0</v>
      </c>
      <c r="AN2" s="1" t="str">
        <f t="shared" si="0"/>
        <v>1</v>
      </c>
      <c r="AO2" s="1" t="str">
        <f t="shared" si="0"/>
        <v>1</v>
      </c>
      <c r="AP2" s="1" t="str">
        <f t="shared" si="0"/>
        <v>0</v>
      </c>
      <c r="AQ2" s="1" t="str">
        <f t="shared" si="0"/>
        <v>0</v>
      </c>
      <c r="AR2" s="1" t="str">
        <f t="shared" si="0"/>
        <v>0</v>
      </c>
      <c r="AS2" s="1" t="str">
        <f t="shared" si="0"/>
        <v>0</v>
      </c>
      <c r="AT2" s="1" t="str">
        <f t="shared" si="0"/>
        <v>1</v>
      </c>
      <c r="AU2" s="1" t="str">
        <f t="shared" si="0"/>
        <v>0</v>
      </c>
      <c r="AV2" s="1" t="str">
        <f t="shared" si="0"/>
        <v>0</v>
      </c>
      <c r="AW2" s="1" t="str">
        <f t="shared" si="0"/>
        <v>0</v>
      </c>
      <c r="AX2" s="1" t="str">
        <f t="shared" si="0"/>
        <v>1</v>
      </c>
      <c r="AY2" s="1" t="str">
        <f t="shared" si="0"/>
        <v>0</v>
      </c>
      <c r="AZ2" s="1" t="str">
        <f t="shared" si="0"/>
        <v>1</v>
      </c>
      <c r="BA2" s="1" t="str">
        <f t="shared" si="0"/>
        <v>0</v>
      </c>
      <c r="BB2" s="1" t="str">
        <f t="shared" si="0"/>
        <v>1</v>
      </c>
      <c r="BC2" s="1" t="str">
        <f t="shared" si="0"/>
        <v>0</v>
      </c>
      <c r="BD2" s="1" t="str">
        <f t="shared" si="0"/>
        <v>1</v>
      </c>
      <c r="BE2" s="1" t="str">
        <f t="shared" si="0"/>
        <v>1</v>
      </c>
      <c r="BF2" s="1" t="str">
        <f t="shared" si="0"/>
        <v>0</v>
      </c>
      <c r="BG2" s="1" t="str">
        <f t="shared" si="0"/>
        <v>0</v>
      </c>
      <c r="BH2" s="1" t="str">
        <f t="shared" ref="BH2" si="1">MID($B$2,BH1,1)</f>
        <v>0</v>
      </c>
      <c r="BI2" s="1" t="str">
        <f t="shared" ref="BI2" si="2">MID($B$2,BI1,1)</f>
        <v>1</v>
      </c>
      <c r="BJ2" s="1" t="str">
        <f t="shared" ref="BJ2" si="3">MID($B$2,BJ1,1)</f>
        <v>0</v>
      </c>
      <c r="BK2" s="1" t="str">
        <f t="shared" ref="BK2" si="4">MID($B$2,BK1,1)</f>
        <v>1</v>
      </c>
      <c r="BL2" s="1" t="str">
        <f t="shared" ref="BL2" si="5">MID($B$2,BL1,1)</f>
        <v>1</v>
      </c>
      <c r="BM2" s="1" t="str">
        <f t="shared" ref="BM2" si="6">MID($B$2,BM1,1)</f>
        <v>0</v>
      </c>
      <c r="BN2" s="1" t="str">
        <f t="shared" ref="BN2" si="7">MID($B$2,BN1,1)</f>
        <v>0</v>
      </c>
      <c r="BO2" s="1" t="str">
        <f t="shared" ref="BO2" si="8">MID($B$2,BO1,1)</f>
        <v>1</v>
      </c>
      <c r="BP2" s="1" t="str">
        <f t="shared" ref="BP2" si="9">MID($B$2,BP1,1)</f>
        <v>0</v>
      </c>
      <c r="BQ2" s="1" t="str">
        <f t="shared" ref="BQ2" si="10">MID($B$2,BQ1,1)</f>
        <v>0</v>
      </c>
      <c r="BR2" s="1" t="str">
        <f t="shared" ref="BR2" si="11">MID($B$2,BR1,1)</f>
        <v>0</v>
      </c>
      <c r="BS2" s="1" t="str">
        <f t="shared" ref="BS2" si="12">MID($B$2,BS1,1)</f>
        <v>1</v>
      </c>
      <c r="BT2" s="1" t="str">
        <f t="shared" ref="BT2" si="13">MID($B$2,BT1,1)</f>
        <v>0</v>
      </c>
      <c r="BU2" s="1" t="str">
        <f t="shared" ref="BU2" si="14">MID($B$2,BU1,1)</f>
        <v>0</v>
      </c>
      <c r="BV2" s="1" t="str">
        <f t="shared" ref="BV2" si="15">MID($B$2,BV1,1)</f>
        <v>0</v>
      </c>
      <c r="BW2" s="1" t="str">
        <f t="shared" ref="BW2" si="16">MID($B$2,BW1,1)</f>
        <v>0</v>
      </c>
      <c r="BX2" s="1" t="str">
        <f t="shared" ref="BX2" si="17">MID($B$2,BX1,1)</f>
        <v>0</v>
      </c>
      <c r="BY2" s="1" t="str">
        <f t="shared" ref="BY2" si="18">MID($B$2,BY1,1)</f>
        <v>0</v>
      </c>
      <c r="BZ2" s="1" t="str">
        <f t="shared" ref="BZ2" si="19">MID($B$2,BZ1,1)</f>
        <v>0</v>
      </c>
      <c r="CA2" s="1" t="str">
        <f t="shared" ref="CA2" si="20">MID($B$2,CA1,1)</f>
        <v>0</v>
      </c>
      <c r="CB2" s="1" t="str">
        <f t="shared" ref="CB2" si="21">MID($B$2,CB1,1)</f>
        <v>0</v>
      </c>
      <c r="CC2" s="1" t="str">
        <f t="shared" ref="CC2" si="22">MID($B$2,CC1,1)</f>
        <v>1</v>
      </c>
      <c r="CD2" s="1" t="str">
        <f t="shared" ref="CD2" si="23">MID($B$2,CD1,1)</f>
        <v>0</v>
      </c>
      <c r="CE2" s="1" t="str">
        <f t="shared" ref="CE2" si="24">MID($B$2,CE1,1)</f>
        <v>0</v>
      </c>
      <c r="CF2" s="1" t="str">
        <f t="shared" ref="CF2" si="25">MID($B$2,CF1,1)</f>
        <v>0</v>
      </c>
      <c r="CG2" s="1" t="str">
        <f t="shared" ref="CG2" si="26">MID($B$2,CG1,1)</f>
        <v>0</v>
      </c>
      <c r="CH2" s="1" t="str">
        <f t="shared" ref="CH2" si="27">MID($B$2,CH1,1)</f>
        <v>1</v>
      </c>
      <c r="CI2" s="1" t="str">
        <f t="shared" ref="CI2" si="28">MID($B$2,CI1,1)</f>
        <v>0</v>
      </c>
      <c r="CJ2" s="1" t="str">
        <f t="shared" ref="CJ2" si="29">MID($B$2,CJ1,1)</f>
        <v>0</v>
      </c>
      <c r="CK2" s="1" t="str">
        <f t="shared" ref="CK2" si="30">MID($B$2,CK1,1)</f>
        <v>0</v>
      </c>
      <c r="CL2" s="1" t="str">
        <f t="shared" ref="CL2" si="31">MID($B$2,CL1,1)</f>
        <v>1</v>
      </c>
      <c r="CM2" s="1" t="str">
        <f t="shared" ref="CM2" si="32">MID($B$2,CM1,1)</f>
        <v>1</v>
      </c>
      <c r="CN2" s="1" t="str">
        <f t="shared" ref="CN2" si="33">MID($B$2,CN1,1)</f>
        <v>0</v>
      </c>
      <c r="CO2" s="1" t="str">
        <f t="shared" ref="CO2" si="34">MID($B$2,CO1,1)</f>
        <v>0</v>
      </c>
      <c r="CP2" s="1" t="str">
        <f t="shared" ref="CP2" si="35">MID($B$2,CP1,1)</f>
        <v>0</v>
      </c>
      <c r="CQ2" s="1" t="str">
        <f t="shared" ref="CQ2" si="36">MID($B$2,CQ1,1)</f>
        <v>1</v>
      </c>
      <c r="CR2" s="1" t="str">
        <f t="shared" ref="CR2" si="37">MID($B$2,CR1,1)</f>
        <v>1</v>
      </c>
      <c r="CS2" s="1" t="str">
        <f t="shared" ref="CS2" si="38">MID($B$2,CS1,1)</f>
        <v>1</v>
      </c>
      <c r="CT2" s="1" t="str">
        <f t="shared" ref="CT2" si="39">MID($B$2,CT1,1)</f>
        <v>0</v>
      </c>
      <c r="CU2" s="1" t="str">
        <f t="shared" ref="CU2" si="40">MID($B$2,CU1,1)</f>
        <v>0</v>
      </c>
      <c r="CV2" s="1" t="str">
        <f t="shared" ref="CV2" si="41">MID($B$2,CV1,1)</f>
        <v>0</v>
      </c>
      <c r="CW2" s="1" t="str">
        <f t="shared" ref="CW2" si="42">MID($B$2,CW1,1)</f>
        <v>1</v>
      </c>
      <c r="CX2" s="1" t="str">
        <f t="shared" ref="CX2" si="43">MID($B$2,CX1,1)</f>
        <v>1</v>
      </c>
      <c r="CY2" s="1" t="str">
        <f t="shared" ref="CY2" si="44">MID($B$2,CY1,1)</f>
        <v>0</v>
      </c>
      <c r="CZ2" s="1" t="str">
        <f t="shared" ref="CZ2" si="45">MID($B$2,CZ1,1)</f>
        <v>1</v>
      </c>
      <c r="DA2" s="1" t="str">
        <f t="shared" ref="DA2" si="46">MID($B$2,DA1,1)</f>
        <v>0</v>
      </c>
      <c r="DB2" s="1" t="str">
        <f t="shared" ref="DB2" si="47">MID($B$2,DB1,1)</f>
        <v>0</v>
      </c>
    </row>
    <row r="3" spans="1:106" x14ac:dyDescent="0.2">
      <c r="B3" s="3">
        <f>LEN(B2)</f>
        <v>104</v>
      </c>
      <c r="C3" s="6" t="str">
        <f>MID(B2,C1,3)</f>
        <v>011</v>
      </c>
      <c r="D3" s="7"/>
      <c r="E3" s="8"/>
      <c r="F3" s="6" t="str">
        <f>MID(B2,F1,3)</f>
        <v>000</v>
      </c>
      <c r="G3" s="7"/>
      <c r="H3" s="8"/>
    </row>
    <row r="4" spans="1:106" x14ac:dyDescent="0.2">
      <c r="B4" s="3" t="s">
        <v>2</v>
      </c>
      <c r="C4" s="13">
        <f>BIN2DEC(C3)</f>
        <v>3</v>
      </c>
      <c r="D4" s="13"/>
      <c r="E4" s="13"/>
    </row>
    <row r="5" spans="1:106" x14ac:dyDescent="0.2">
      <c r="B5" s="3" t="s">
        <v>3</v>
      </c>
      <c r="D5" s="1" t="s">
        <v>7</v>
      </c>
      <c r="F5" s="2">
        <f>BIN2DEC(F3)</f>
        <v>0</v>
      </c>
      <c r="G5" s="2"/>
      <c r="H5" s="2"/>
    </row>
    <row r="6" spans="1:106" x14ac:dyDescent="0.2">
      <c r="B6" s="3" t="s">
        <v>4</v>
      </c>
      <c r="I6" s="9" t="str">
        <f>MID(B2,I1,1)</f>
        <v>1</v>
      </c>
    </row>
    <row r="7" spans="1:106" x14ac:dyDescent="0.2">
      <c r="J7" s="6" t="str">
        <f>MID(B2,J1,11)</f>
        <v>00000000010</v>
      </c>
      <c r="K7" s="7"/>
      <c r="L7" s="7"/>
      <c r="M7" s="7"/>
      <c r="N7" s="7"/>
      <c r="O7" s="7"/>
      <c r="P7" s="7"/>
      <c r="Q7" s="7"/>
      <c r="R7" s="7"/>
      <c r="S7" s="7"/>
      <c r="T7" s="8"/>
    </row>
    <row r="8" spans="1:106" x14ac:dyDescent="0.2">
      <c r="J8" s="11"/>
      <c r="K8" s="11"/>
      <c r="L8" s="11"/>
      <c r="M8" s="11"/>
      <c r="N8" s="11"/>
      <c r="O8" s="11"/>
      <c r="P8" s="11"/>
      <c r="Q8" s="11"/>
      <c r="R8" s="11"/>
      <c r="S8" s="11"/>
      <c r="T8" s="11">
        <f>LEN(J7)</f>
        <v>11</v>
      </c>
    </row>
    <row r="9" spans="1:106" x14ac:dyDescent="0.2">
      <c r="B9" s="3" t="str">
        <f>RIGHT(B2,B3-T1)</f>
        <v>00000000000000000101100001000101010110001011001000100000000010000100011000111000110100</v>
      </c>
      <c r="C9" s="1" t="str">
        <f>MID($B$9,C1,1)</f>
        <v>0</v>
      </c>
      <c r="D9" s="1" t="str">
        <f>MID($B$9,D1,1)</f>
        <v>0</v>
      </c>
      <c r="E9" s="1" t="str">
        <f>MID($B$9,E1,1)</f>
        <v>0</v>
      </c>
      <c r="F9" s="1" t="str">
        <f>MID($B$9,F1,1)</f>
        <v>0</v>
      </c>
      <c r="G9" s="1" t="str">
        <f>MID($B$9,G1,1)</f>
        <v>0</v>
      </c>
      <c r="H9" s="1" t="str">
        <f>MID($B$9,H1,1)</f>
        <v>0</v>
      </c>
      <c r="I9" s="1" t="str">
        <f>MID($B$9,I1,1)</f>
        <v>0</v>
      </c>
      <c r="J9" s="1" t="str">
        <f>MID($B$9,J1,1)</f>
        <v>0</v>
      </c>
      <c r="K9" s="1" t="str">
        <f>MID($B$9,K1,1)</f>
        <v>0</v>
      </c>
      <c r="L9" s="1" t="str">
        <f>MID($B$9,L1,1)</f>
        <v>0</v>
      </c>
      <c r="M9" s="1" t="str">
        <f>MID($B$9,M1,1)</f>
        <v>0</v>
      </c>
      <c r="N9" s="1" t="str">
        <f>MID($B$9,N1,1)</f>
        <v>0</v>
      </c>
      <c r="O9" s="1" t="str">
        <f>MID($B$9,O1,1)</f>
        <v>0</v>
      </c>
      <c r="P9" s="1" t="str">
        <f>MID($B$9,P1,1)</f>
        <v>0</v>
      </c>
      <c r="Q9" s="1" t="str">
        <f>MID($B$9,Q1,1)</f>
        <v>0</v>
      </c>
      <c r="R9" s="1" t="str">
        <f>MID($B$9,R1,1)</f>
        <v>0</v>
      </c>
      <c r="S9" s="1" t="str">
        <f>MID($B$9,S1,1)</f>
        <v>0</v>
      </c>
      <c r="T9" s="1" t="str">
        <f>MID($B$9,T1,1)</f>
        <v>1</v>
      </c>
      <c r="U9" s="1" t="str">
        <f>MID($B$9,U1,1)</f>
        <v>0</v>
      </c>
      <c r="V9" s="1" t="str">
        <f>MID($B$9,V1,1)</f>
        <v>1</v>
      </c>
      <c r="W9" s="1" t="str">
        <f>MID($B$9,W1,1)</f>
        <v>1</v>
      </c>
      <c r="X9" s="1" t="str">
        <f>MID($B$9,X1,1)</f>
        <v>0</v>
      </c>
      <c r="Y9" s="1" t="str">
        <f>MID($B$9,Y1,1)</f>
        <v>0</v>
      </c>
      <c r="Z9" s="1" t="str">
        <f>MID($B$9,Z1,1)</f>
        <v>0</v>
      </c>
      <c r="AA9" s="1" t="str">
        <f>MID($B$9,AA1,1)</f>
        <v>0</v>
      </c>
      <c r="AB9" s="1" t="str">
        <f>MID($B$9,AB1,1)</f>
        <v>1</v>
      </c>
      <c r="AC9" s="1" t="str">
        <f>MID($B$9,AC1,1)</f>
        <v>0</v>
      </c>
      <c r="AD9" s="1" t="str">
        <f>MID($B$9,AD1,1)</f>
        <v>0</v>
      </c>
      <c r="AE9" s="1" t="str">
        <f>MID($B$9,AE1,1)</f>
        <v>0</v>
      </c>
      <c r="AF9" s="1" t="str">
        <f>MID($B$9,AF1,1)</f>
        <v>1</v>
      </c>
      <c r="AG9" s="1" t="str">
        <f>MID($B$9,AG1,1)</f>
        <v>0</v>
      </c>
      <c r="AH9" s="1" t="str">
        <f>MID($B$9,AH1,1)</f>
        <v>1</v>
      </c>
      <c r="AI9" s="1" t="str">
        <f>MID($B$9,AI1,1)</f>
        <v>0</v>
      </c>
      <c r="AJ9" s="1" t="str">
        <f>MID($B$9,AJ1,1)</f>
        <v>1</v>
      </c>
      <c r="AK9" s="1" t="str">
        <f>MID($B$9,AK1,1)</f>
        <v>0</v>
      </c>
      <c r="AL9" s="1" t="str">
        <f>MID($B$9,AL1,1)</f>
        <v>1</v>
      </c>
      <c r="AM9" s="1" t="str">
        <f>MID($B$9,AM1,1)</f>
        <v>1</v>
      </c>
      <c r="AN9" s="1" t="str">
        <f>MID($B$9,AN1,1)</f>
        <v>0</v>
      </c>
      <c r="AO9" s="1" t="str">
        <f>MID($B$9,AO1,1)</f>
        <v>0</v>
      </c>
      <c r="AP9" s="1" t="str">
        <f>MID($B$9,AP1,1)</f>
        <v>0</v>
      </c>
      <c r="AQ9" s="1" t="str">
        <f>MID($B$9,AQ1,1)</f>
        <v>1</v>
      </c>
      <c r="AR9" s="1" t="str">
        <f>MID($B$9,AR1,1)</f>
        <v>0</v>
      </c>
      <c r="AS9" s="1" t="str">
        <f>MID($B$9,AS1,1)</f>
        <v>1</v>
      </c>
      <c r="AT9" s="1" t="str">
        <f>MID($B$9,AT1,1)</f>
        <v>1</v>
      </c>
      <c r="AU9" s="1" t="str">
        <f>MID($B$9,AU1,1)</f>
        <v>0</v>
      </c>
      <c r="AV9" s="1" t="str">
        <f>MID($B$9,AV1,1)</f>
        <v>0</v>
      </c>
      <c r="AW9" s="1" t="str">
        <f>MID($B$9,AW1,1)</f>
        <v>1</v>
      </c>
      <c r="AX9" s="1" t="str">
        <f>MID($B$9,AX1,1)</f>
        <v>0</v>
      </c>
      <c r="AY9" s="1" t="str">
        <f>MID($B$9,AY1,1)</f>
        <v>0</v>
      </c>
      <c r="AZ9" s="1" t="str">
        <f>MID($B$9,AZ1,1)</f>
        <v>0</v>
      </c>
      <c r="BA9" s="1" t="str">
        <f>MID($B$9,BA1,1)</f>
        <v>1</v>
      </c>
      <c r="BB9" s="1" t="str">
        <f>MID($B$9,BB1,1)</f>
        <v>0</v>
      </c>
      <c r="BC9" s="1" t="str">
        <f>MID($B$9,BC1,1)</f>
        <v>0</v>
      </c>
      <c r="BD9" s="1" t="str">
        <f>MID($B$9,BD1,1)</f>
        <v>0</v>
      </c>
    </row>
    <row r="10" spans="1:106" x14ac:dyDescent="0.2">
      <c r="B10" s="3">
        <f>LEN(B9)</f>
        <v>86</v>
      </c>
      <c r="C10" s="6" t="str">
        <f>MID(B9,C1,3)</f>
        <v>000</v>
      </c>
      <c r="D10" s="7"/>
      <c r="E10" s="8"/>
      <c r="F10" s="6" t="str">
        <f>MID(B9,F1,3)</f>
        <v>000</v>
      </c>
      <c r="G10" s="7"/>
      <c r="H10" s="8"/>
    </row>
    <row r="11" spans="1:106" x14ac:dyDescent="0.2">
      <c r="B11" s="3" t="s">
        <v>2</v>
      </c>
      <c r="C11" s="12">
        <f>BIN2DEC(C10)</f>
        <v>0</v>
      </c>
      <c r="D11" s="12"/>
      <c r="E11" s="12"/>
    </row>
    <row r="12" spans="1:106" x14ac:dyDescent="0.2">
      <c r="B12" s="3" t="s">
        <v>3</v>
      </c>
      <c r="D12" s="1" t="s">
        <v>7</v>
      </c>
      <c r="F12" s="2">
        <f>BIN2DEC(F10)</f>
        <v>0</v>
      </c>
      <c r="G12" s="2"/>
      <c r="H12" s="2"/>
    </row>
    <row r="13" spans="1:106" x14ac:dyDescent="0.2">
      <c r="B13" s="3" t="s">
        <v>4</v>
      </c>
      <c r="I13" s="9" t="str">
        <f>I9</f>
        <v>0</v>
      </c>
    </row>
    <row r="14" spans="1:106" x14ac:dyDescent="0.2">
      <c r="J14" s="6" t="str">
        <f>MID(B9,J1,15)</f>
        <v>000000000010110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8"/>
    </row>
    <row r="15" spans="1:106" x14ac:dyDescent="0.2">
      <c r="X15" s="1">
        <f>LEN(J14)</f>
        <v>15</v>
      </c>
    </row>
    <row r="16" spans="1:106" x14ac:dyDescent="0.2">
      <c r="B16" s="3" t="str">
        <f>RIGHT(B9,B10-X1)</f>
        <v>0001000101010110001011001000100000000010000100011000111000110100</v>
      </c>
      <c r="C16" s="1" t="str">
        <f>MID($B$16,C1,1)</f>
        <v>0</v>
      </c>
      <c r="D16" s="1" t="str">
        <f t="shared" ref="D16:AL16" si="48">MID($B$16,D1,1)</f>
        <v>0</v>
      </c>
      <c r="E16" s="1" t="str">
        <f t="shared" si="48"/>
        <v>0</v>
      </c>
      <c r="F16" s="1" t="str">
        <f t="shared" si="48"/>
        <v>1</v>
      </c>
      <c r="G16" s="1" t="str">
        <f t="shared" si="48"/>
        <v>0</v>
      </c>
      <c r="H16" s="1" t="str">
        <f t="shared" si="48"/>
        <v>0</v>
      </c>
      <c r="I16" s="1" t="str">
        <f t="shared" si="48"/>
        <v>0</v>
      </c>
      <c r="J16" s="1" t="str">
        <f t="shared" si="48"/>
        <v>1</v>
      </c>
      <c r="K16" s="1" t="str">
        <f t="shared" si="48"/>
        <v>0</v>
      </c>
      <c r="L16" s="1" t="str">
        <f t="shared" si="48"/>
        <v>1</v>
      </c>
      <c r="M16" s="1" t="str">
        <f t="shared" si="48"/>
        <v>0</v>
      </c>
      <c r="N16" s="1" t="str">
        <f t="shared" si="48"/>
        <v>1</v>
      </c>
      <c r="O16" s="1" t="str">
        <f t="shared" si="48"/>
        <v>0</v>
      </c>
      <c r="P16" s="1" t="str">
        <f t="shared" si="48"/>
        <v>1</v>
      </c>
      <c r="Q16" s="1" t="str">
        <f t="shared" si="48"/>
        <v>1</v>
      </c>
      <c r="R16" s="1" t="str">
        <f t="shared" si="48"/>
        <v>0</v>
      </c>
      <c r="S16" s="1" t="str">
        <f t="shared" si="48"/>
        <v>0</v>
      </c>
      <c r="T16" s="1" t="str">
        <f t="shared" si="48"/>
        <v>0</v>
      </c>
      <c r="U16" s="1" t="str">
        <f t="shared" si="48"/>
        <v>1</v>
      </c>
      <c r="V16" s="1" t="str">
        <f t="shared" si="48"/>
        <v>0</v>
      </c>
      <c r="W16" s="1" t="str">
        <f t="shared" si="48"/>
        <v>1</v>
      </c>
      <c r="X16" s="1" t="str">
        <f t="shared" si="48"/>
        <v>1</v>
      </c>
      <c r="Y16" s="1" t="str">
        <f t="shared" si="48"/>
        <v>0</v>
      </c>
      <c r="Z16" s="1" t="str">
        <f t="shared" si="48"/>
        <v>0</v>
      </c>
      <c r="AA16" s="1" t="str">
        <f t="shared" si="48"/>
        <v>1</v>
      </c>
      <c r="AB16" s="1" t="str">
        <f t="shared" si="48"/>
        <v>0</v>
      </c>
      <c r="AC16" s="1" t="str">
        <f t="shared" si="48"/>
        <v>0</v>
      </c>
      <c r="AD16" s="1" t="str">
        <f t="shared" si="48"/>
        <v>0</v>
      </c>
      <c r="AE16" s="1" t="str">
        <f t="shared" si="48"/>
        <v>1</v>
      </c>
      <c r="AF16" s="1" t="str">
        <f t="shared" si="48"/>
        <v>0</v>
      </c>
      <c r="AG16" s="1" t="str">
        <f t="shared" si="48"/>
        <v>0</v>
      </c>
      <c r="AH16" s="1" t="str">
        <f t="shared" si="48"/>
        <v>0</v>
      </c>
      <c r="AI16" s="1" t="str">
        <f t="shared" si="48"/>
        <v>0</v>
      </c>
      <c r="AJ16" s="1" t="str">
        <f t="shared" si="48"/>
        <v>0</v>
      </c>
      <c r="AK16" s="1" t="str">
        <f t="shared" si="48"/>
        <v>0</v>
      </c>
      <c r="AL16" s="1" t="str">
        <f t="shared" si="48"/>
        <v>0</v>
      </c>
    </row>
    <row r="17" spans="2:13" x14ac:dyDescent="0.2">
      <c r="B17" s="3">
        <f>LEN(B16)</f>
        <v>64</v>
      </c>
      <c r="C17" s="6" t="str">
        <f>MID(B16,C1,3)</f>
        <v>000</v>
      </c>
      <c r="D17" s="7"/>
      <c r="E17" s="8"/>
      <c r="F17" s="6" t="str">
        <f>MID(B16,F1,3)</f>
        <v>100</v>
      </c>
      <c r="G17" s="7"/>
      <c r="H17" s="8"/>
    </row>
    <row r="18" spans="2:13" x14ac:dyDescent="0.2">
      <c r="B18" s="3" t="s">
        <v>2</v>
      </c>
      <c r="C18" s="12">
        <f>BIN2DEC(C17)</f>
        <v>0</v>
      </c>
      <c r="D18" s="12"/>
      <c r="E18" s="12"/>
    </row>
    <row r="19" spans="2:13" x14ac:dyDescent="0.2">
      <c r="B19" s="3" t="s">
        <v>3</v>
      </c>
      <c r="D19" s="1" t="s">
        <v>8</v>
      </c>
      <c r="F19" s="2">
        <f>BIN2DEC(F17)</f>
        <v>4</v>
      </c>
      <c r="G19" s="2"/>
      <c r="H19" s="2"/>
    </row>
    <row r="20" spans="2:13" x14ac:dyDescent="0.2">
      <c r="B20" s="3" t="s">
        <v>4</v>
      </c>
      <c r="I20" s="6" t="str">
        <f>MID(B16,I1,5)</f>
        <v>01010</v>
      </c>
      <c r="J20" s="7"/>
      <c r="K20" s="7"/>
      <c r="L20" s="7"/>
      <c r="M20" s="8"/>
    </row>
    <row r="21" spans="2:13" x14ac:dyDescent="0.2">
      <c r="I21" s="1">
        <f>LEN(I20)</f>
        <v>5</v>
      </c>
      <c r="J21" s="14">
        <f>BIN2DEC(I20)</f>
        <v>10</v>
      </c>
      <c r="K21" s="5"/>
      <c r="L21" s="5"/>
      <c r="M21" s="15"/>
    </row>
    <row r="23" spans="2:13" x14ac:dyDescent="0.2">
      <c r="B23" s="3" t="str">
        <f>RIGHT(B16,B17-M1)</f>
        <v>10110001011001000100000000010000100011000111000110100</v>
      </c>
    </row>
    <row r="24" spans="2:13" x14ac:dyDescent="0.2">
      <c r="B24" s="3">
        <f>LEN(B23)</f>
        <v>53</v>
      </c>
      <c r="C24" s="6" t="str">
        <f>MID(B23,C1,3)</f>
        <v>101</v>
      </c>
      <c r="D24" s="7"/>
      <c r="E24" s="8"/>
      <c r="F24" s="6" t="str">
        <f>MID(B23,F1,3)</f>
        <v>100</v>
      </c>
      <c r="G24" s="7"/>
      <c r="H24" s="8"/>
    </row>
    <row r="25" spans="2:13" x14ac:dyDescent="0.2">
      <c r="B25" s="3" t="s">
        <v>2</v>
      </c>
      <c r="C25" s="12">
        <f>BIN2DEC(C24)</f>
        <v>5</v>
      </c>
      <c r="D25" s="12"/>
      <c r="E25" s="12"/>
    </row>
    <row r="26" spans="2:13" x14ac:dyDescent="0.2">
      <c r="B26" s="3" t="s">
        <v>3</v>
      </c>
      <c r="D26" s="1" t="s">
        <v>8</v>
      </c>
      <c r="F26" s="2">
        <f>BIN2DEC(F24)</f>
        <v>4</v>
      </c>
      <c r="G26" s="2"/>
      <c r="H26" s="2"/>
    </row>
    <row r="27" spans="2:13" x14ac:dyDescent="0.2">
      <c r="B27" s="3" t="s">
        <v>5</v>
      </c>
      <c r="I27" s="6" t="str">
        <f>MID(B23,I1,5)</f>
        <v>01011</v>
      </c>
      <c r="J27" s="7"/>
      <c r="K27" s="7"/>
      <c r="L27" s="7"/>
      <c r="M27" s="8"/>
    </row>
    <row r="28" spans="2:13" x14ac:dyDescent="0.2">
      <c r="I28" s="1">
        <f>LEN(I27)</f>
        <v>5</v>
      </c>
      <c r="J28" s="14">
        <f>BIN2DEC(I27)</f>
        <v>11</v>
      </c>
      <c r="K28" s="5"/>
      <c r="L28" s="5"/>
      <c r="M28" s="15"/>
    </row>
    <row r="30" spans="2:13" x14ac:dyDescent="0.2">
      <c r="B30" s="3" t="str">
        <f>RIGHT(B23,B24-M1)</f>
        <v>001000100000000010000100011000111000110100</v>
      </c>
    </row>
    <row r="31" spans="2:13" x14ac:dyDescent="0.2">
      <c r="B31" s="3">
        <f>LEN(B30)</f>
        <v>42</v>
      </c>
      <c r="C31" s="6" t="str">
        <f>MID(B30,C1,3)</f>
        <v>001</v>
      </c>
      <c r="D31" s="7"/>
      <c r="E31" s="8"/>
      <c r="F31" s="6" t="str">
        <f>MID(B30,F1,3)</f>
        <v>000</v>
      </c>
      <c r="G31" s="7"/>
      <c r="H31" s="8"/>
    </row>
    <row r="32" spans="2:13" x14ac:dyDescent="0.2">
      <c r="B32" s="3" t="s">
        <v>2</v>
      </c>
      <c r="C32" s="12">
        <f>BIN2DEC(C31)</f>
        <v>1</v>
      </c>
      <c r="D32" s="12"/>
      <c r="E32" s="12"/>
    </row>
    <row r="33" spans="2:20" x14ac:dyDescent="0.2">
      <c r="B33" s="3" t="s">
        <v>3</v>
      </c>
      <c r="D33" s="1" t="s">
        <v>7</v>
      </c>
      <c r="F33" s="2">
        <f>BIN2DEC(F31)</f>
        <v>0</v>
      </c>
      <c r="G33" s="2"/>
      <c r="H33" s="2"/>
    </row>
    <row r="34" spans="2:20" x14ac:dyDescent="0.2">
      <c r="B34" s="3" t="s">
        <v>5</v>
      </c>
      <c r="I34" s="1" t="str">
        <f>MID(B30,I1,1)</f>
        <v>1</v>
      </c>
    </row>
    <row r="35" spans="2:20" x14ac:dyDescent="0.2">
      <c r="J35" s="6" t="str">
        <f>MID(B30,J1,11)</f>
        <v>00000000010</v>
      </c>
      <c r="K35" s="7"/>
      <c r="L35" s="7"/>
      <c r="M35" s="7"/>
      <c r="N35" s="7"/>
      <c r="O35" s="7"/>
      <c r="P35" s="7"/>
      <c r="Q35" s="7"/>
      <c r="R35" s="7"/>
      <c r="S35" s="7"/>
      <c r="T35" s="8"/>
    </row>
    <row r="36" spans="2:20" x14ac:dyDescent="0.2">
      <c r="T36" s="1">
        <f>LEN(J35)</f>
        <v>11</v>
      </c>
    </row>
    <row r="37" spans="2:20" x14ac:dyDescent="0.2">
      <c r="B37" s="3" t="str">
        <f>RIGHT(B30,B31-T1)</f>
        <v>000100011000111000110100</v>
      </c>
    </row>
    <row r="38" spans="2:20" x14ac:dyDescent="0.2">
      <c r="B38" s="3">
        <f>LEN(B37)</f>
        <v>24</v>
      </c>
      <c r="C38" s="6" t="str">
        <f>MID(B37,C1,3)</f>
        <v>000</v>
      </c>
      <c r="D38" s="7"/>
      <c r="E38" s="8"/>
      <c r="F38" s="6" t="str">
        <f>MID(B37,F1,3)</f>
        <v>100</v>
      </c>
      <c r="G38" s="7"/>
      <c r="H38" s="8"/>
    </row>
    <row r="39" spans="2:20" x14ac:dyDescent="0.2">
      <c r="B39" s="3" t="s">
        <v>2</v>
      </c>
      <c r="C39" s="12">
        <f>BIN2DEC(C38)</f>
        <v>0</v>
      </c>
      <c r="D39" s="12"/>
      <c r="E39" s="12"/>
    </row>
    <row r="40" spans="2:20" x14ac:dyDescent="0.2">
      <c r="B40" s="3" t="s">
        <v>3</v>
      </c>
      <c r="D40" s="1" t="s">
        <v>8</v>
      </c>
      <c r="F40" s="2">
        <f>BIN2DEC(F38)</f>
        <v>4</v>
      </c>
      <c r="G40" s="2"/>
      <c r="H40" s="2"/>
    </row>
    <row r="41" spans="2:20" x14ac:dyDescent="0.2">
      <c r="B41" s="3" t="s">
        <v>4</v>
      </c>
      <c r="I41" s="6" t="str">
        <f>MID(B37,I1,5)</f>
        <v>01100</v>
      </c>
      <c r="J41" s="7"/>
      <c r="K41" s="7"/>
      <c r="L41" s="7"/>
      <c r="M41" s="8"/>
    </row>
    <row r="42" spans="2:20" x14ac:dyDescent="0.2">
      <c r="I42" s="1">
        <f>LEN(I41)</f>
        <v>5</v>
      </c>
      <c r="J42" s="14">
        <f>BIN2DEC(I41)</f>
        <v>12</v>
      </c>
      <c r="K42" s="5"/>
      <c r="L42" s="5"/>
      <c r="M42" s="15"/>
    </row>
    <row r="43" spans="2:20" x14ac:dyDescent="0.2">
      <c r="B43" s="3" t="str">
        <f>RIGHT(B37,B38-M1)</f>
        <v>0111000110100</v>
      </c>
    </row>
    <row r="44" spans="2:20" x14ac:dyDescent="0.2">
      <c r="B44" s="3">
        <f>LEN(B43)</f>
        <v>13</v>
      </c>
      <c r="C44" s="6" t="str">
        <f>MID(B43,C1,3)</f>
        <v>011</v>
      </c>
      <c r="D44" s="7"/>
      <c r="E44" s="8"/>
      <c r="F44" s="6" t="str">
        <f>MID(B43,F1,3)</f>
        <v>100</v>
      </c>
      <c r="G44" s="7"/>
      <c r="H44" s="8"/>
    </row>
    <row r="45" spans="2:20" x14ac:dyDescent="0.2">
      <c r="B45" s="3" t="s">
        <v>2</v>
      </c>
      <c r="C45" s="12">
        <f>BIN2DEC(C44)</f>
        <v>3</v>
      </c>
      <c r="D45" s="12"/>
      <c r="E45" s="12"/>
    </row>
    <row r="46" spans="2:20" x14ac:dyDescent="0.2">
      <c r="B46" s="3" t="s">
        <v>3</v>
      </c>
      <c r="D46" s="1" t="s">
        <v>8</v>
      </c>
      <c r="F46" s="2">
        <f>BIN2DEC(F44)</f>
        <v>4</v>
      </c>
      <c r="G46" s="2"/>
      <c r="H46" s="2"/>
    </row>
    <row r="47" spans="2:20" x14ac:dyDescent="0.2">
      <c r="B47" s="3" t="s">
        <v>4</v>
      </c>
      <c r="I47" s="6" t="str">
        <f>MID(B43,I1,5)</f>
        <v>01101</v>
      </c>
      <c r="J47" s="7"/>
      <c r="K47" s="7"/>
      <c r="L47" s="7"/>
      <c r="M47" s="8"/>
    </row>
    <row r="48" spans="2:20" x14ac:dyDescent="0.2">
      <c r="I48" s="1">
        <f>LEN(I47)</f>
        <v>5</v>
      </c>
      <c r="J48" s="14">
        <f>BIN2DEC(I47)</f>
        <v>13</v>
      </c>
      <c r="K48" s="5"/>
      <c r="L48" s="5"/>
      <c r="M48" s="15"/>
    </row>
    <row r="49" spans="2:13" x14ac:dyDescent="0.2">
      <c r="B49" s="3" t="str">
        <f>RIGHT(B43,B44-M1)</f>
        <v>00</v>
      </c>
    </row>
    <row r="50" spans="2:13" ht="17" thickBot="1" x14ac:dyDescent="0.25">
      <c r="C50" s="16">
        <f>C45+C39+C32+C25+C18+C11+C4</f>
        <v>12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</row>
  </sheetData>
  <mergeCells count="39">
    <mergeCell ref="I47:M47"/>
    <mergeCell ref="J48:M48"/>
    <mergeCell ref="I41:M41"/>
    <mergeCell ref="J42:M42"/>
    <mergeCell ref="C44:E44"/>
    <mergeCell ref="F44:H44"/>
    <mergeCell ref="C45:E45"/>
    <mergeCell ref="F46:H46"/>
    <mergeCell ref="J35:T35"/>
    <mergeCell ref="C38:E38"/>
    <mergeCell ref="F38:H38"/>
    <mergeCell ref="C39:E39"/>
    <mergeCell ref="F40:H40"/>
    <mergeCell ref="C31:E31"/>
    <mergeCell ref="F31:H31"/>
    <mergeCell ref="C32:E32"/>
    <mergeCell ref="F33:H33"/>
    <mergeCell ref="I27:M27"/>
    <mergeCell ref="J28:M28"/>
    <mergeCell ref="J14:X14"/>
    <mergeCell ref="I20:M20"/>
    <mergeCell ref="J21:M21"/>
    <mergeCell ref="F19:H19"/>
    <mergeCell ref="C24:E24"/>
    <mergeCell ref="F24:H24"/>
    <mergeCell ref="C25:E25"/>
    <mergeCell ref="F26:H26"/>
    <mergeCell ref="C11:E11"/>
    <mergeCell ref="F12:H12"/>
    <mergeCell ref="C17:E17"/>
    <mergeCell ref="F17:H17"/>
    <mergeCell ref="C18:E18"/>
    <mergeCell ref="C3:E3"/>
    <mergeCell ref="F3:H3"/>
    <mergeCell ref="C4:E4"/>
    <mergeCell ref="F5:H5"/>
    <mergeCell ref="J7:T7"/>
    <mergeCell ref="C10:E10"/>
    <mergeCell ref="F10:H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 1.</vt:lpstr>
      <vt:lpstr>Example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Roberts, Craig</cp:lastModifiedBy>
  <dcterms:created xsi:type="dcterms:W3CDTF">2021-12-17T08:21:43Z</dcterms:created>
  <dcterms:modified xsi:type="dcterms:W3CDTF">2021-12-17T11:56:17Z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fa3bcc5-af7f-4e3c-8d4c-726a9a6f8de8_Enabled">
    <vt:lpwstr>true</vt:lpwstr>
  </property>
  <property fmtid="{D5CDD505-2E9C-101B-9397-08002B2CF9AE}" pid="3" name="MSIP_Label_bfa3bcc5-af7f-4e3c-8d4c-726a9a6f8de8_SetDate">
    <vt:lpwstr>2021-12-17T08:21:44Z</vt:lpwstr>
  </property>
  <property fmtid="{D5CDD505-2E9C-101B-9397-08002B2CF9AE}" pid="4" name="MSIP_Label_bfa3bcc5-af7f-4e3c-8d4c-726a9a6f8de8_Method">
    <vt:lpwstr>Standard</vt:lpwstr>
  </property>
  <property fmtid="{D5CDD505-2E9C-101B-9397-08002B2CF9AE}" pid="5" name="MSIP_Label_bfa3bcc5-af7f-4e3c-8d4c-726a9a6f8de8_Name">
    <vt:lpwstr>bfa3bcc5-af7f-4e3c-8d4c-726a9a6f8de8</vt:lpwstr>
  </property>
  <property fmtid="{D5CDD505-2E9C-101B-9397-08002B2CF9AE}" pid="6" name="MSIP_Label_bfa3bcc5-af7f-4e3c-8d4c-726a9a6f8de8_SiteId">
    <vt:lpwstr>3928808b-8a46-426b-8f87-051a36bb2f91</vt:lpwstr>
  </property>
  <property fmtid="{D5CDD505-2E9C-101B-9397-08002B2CF9AE}" pid="7" name="MSIP_Label_bfa3bcc5-af7f-4e3c-8d4c-726a9a6f8de8_ActionId">
    <vt:lpwstr>d521ee3f-6cb1-4466-81a0-4391140ac9eb</vt:lpwstr>
  </property>
  <property fmtid="{D5CDD505-2E9C-101B-9397-08002B2CF9AE}" pid="8" name="MSIP_Label_bfa3bcc5-af7f-4e3c-8d4c-726a9a6f8de8_ContentBits">
    <vt:lpwstr>0</vt:lpwstr>
  </property>
</Properties>
</file>