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SBC6502\"/>
    </mc:Choice>
  </mc:AlternateContent>
  <xr:revisionPtr revIDLastSave="0" documentId="13_ncr:1_{56CE9248-DF51-48F2-B775-62D37C814AD5}" xr6:coauthVersionLast="47" xr6:coauthVersionMax="47" xr10:uidLastSave="{00000000-0000-0000-0000-000000000000}"/>
  <bookViews>
    <workbookView xWindow="-103" yWindow="497" windowWidth="35314" windowHeight="18120" xr2:uid="{032F9C5A-C4AA-4B8B-B18E-B091A10D2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L7" i="1"/>
  <c r="L6" i="1"/>
  <c r="D7" i="1"/>
  <c r="E7" i="1"/>
  <c r="E6" i="1"/>
  <c r="D6" i="1"/>
</calcChain>
</file>

<file path=xl/sharedStrings.xml><?xml version="1.0" encoding="utf-8"?>
<sst xmlns="http://schemas.openxmlformats.org/spreadsheetml/2006/main" count="49" uniqueCount="18">
  <si>
    <t>Segment Tag</t>
  </si>
  <si>
    <t>Segment Vector</t>
  </si>
  <si>
    <t>Processor Address</t>
  </si>
  <si>
    <t>Effective Address</t>
  </si>
  <si>
    <t>PID</t>
  </si>
  <si>
    <t>R1</t>
  </si>
  <si>
    <t>#PIDBits</t>
  </si>
  <si>
    <t>#SegBits</t>
  </si>
  <si>
    <t>#OffBits</t>
  </si>
  <si>
    <t>R0</t>
  </si>
  <si>
    <t>Seg</t>
  </si>
  <si>
    <t>ppsssssx</t>
  </si>
  <si>
    <t>0000000x</t>
  </si>
  <si>
    <t>0000001x</t>
  </si>
  <si>
    <t>10100101010xxxed</t>
  </si>
  <si>
    <t>00000000000xxxed</t>
  </si>
  <si>
    <t>00000000001xxxed</t>
  </si>
  <si>
    <t>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</si>
</sst>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791E-EEEF-4C28-A3DF-C41102325ACC}">
  <dimension ref="C2:N31"/>
  <sheetViews>
    <sheetView tabSelected="1" workbookViewId="0">
      <selection activeCell="L10" sqref="L10"/>
    </sheetView>
  </sheetViews>
  <sheetFormatPr defaultRowHeight="14.6" x14ac:dyDescent="0.4"/>
  <cols>
    <col min="1" max="1" width="9.23046875" style="1"/>
    <col min="2" max="2" width="10.69140625" style="1" customWidth="1"/>
    <col min="3" max="3" width="13.23046875" style="1" bestFit="1" customWidth="1"/>
    <col min="4" max="7" width="10.69140625" style="1" customWidth="1"/>
    <col min="8" max="8" width="19.4609375" style="1" bestFit="1" customWidth="1"/>
    <col min="9" max="9" width="24.4609375" style="1" bestFit="1" customWidth="1"/>
    <col min="10" max="10" width="14.3828125" style="1" customWidth="1"/>
    <col min="11" max="11" width="24.4609375" style="1" bestFit="1" customWidth="1"/>
    <col min="12" max="12" width="15.69140625" style="1" customWidth="1"/>
    <col min="13" max="13" width="20.69140625" style="1" bestFit="1" customWidth="1"/>
    <col min="14" max="14" width="30.765625" style="1" bestFit="1" customWidth="1"/>
    <col min="15" max="16384" width="9.23046875" style="1"/>
  </cols>
  <sheetData>
    <row r="2" spans="3:14" x14ac:dyDescent="0.4">
      <c r="C2" s="1" t="s">
        <v>5</v>
      </c>
      <c r="D2" s="1" t="s">
        <v>6</v>
      </c>
      <c r="E2" s="1" t="s">
        <v>7</v>
      </c>
      <c r="F2" s="1" t="s">
        <v>8</v>
      </c>
      <c r="K2" s="1" t="s">
        <v>2</v>
      </c>
      <c r="L2" s="1" t="s">
        <v>0</v>
      </c>
      <c r="M2" s="1" t="s">
        <v>1</v>
      </c>
      <c r="N2" s="1" t="s">
        <v>3</v>
      </c>
    </row>
    <row r="3" spans="3:14" x14ac:dyDescent="0.4">
      <c r="C3" s="1">
        <v>10101001</v>
      </c>
      <c r="D3" s="1">
        <v>2</v>
      </c>
      <c r="E3" s="1">
        <v>5</v>
      </c>
      <c r="F3" s="1">
        <v>9</v>
      </c>
    </row>
    <row r="5" spans="3:14" x14ac:dyDescent="0.4">
      <c r="C5" s="1" t="s">
        <v>9</v>
      </c>
      <c r="D5" s="1" t="s">
        <v>4</v>
      </c>
      <c r="E5" s="1" t="s">
        <v>10</v>
      </c>
    </row>
    <row r="6" spans="3:14" x14ac:dyDescent="0.4">
      <c r="C6" s="1" t="s">
        <v>11</v>
      </c>
      <c r="D6" s="1" t="str">
        <f>LEFT(C6,$D$3)</f>
        <v>pp</v>
      </c>
      <c r="E6" s="1" t="str">
        <f>MID(C6,$D$3+1, $E$3)</f>
        <v>sssss</v>
      </c>
      <c r="K6" s="2" t="s">
        <v>17</v>
      </c>
      <c r="L6" s="1" t="str">
        <f>C6</f>
        <v>ppsssssx</v>
      </c>
      <c r="M6" s="1" t="str">
        <f>VLOOKUP(L6,$H$16:$I$31,2,FALSE)</f>
        <v>10100101010xxxed</v>
      </c>
    </row>
    <row r="7" spans="3:14" x14ac:dyDescent="0.4">
      <c r="C7" s="1" t="s">
        <v>12</v>
      </c>
      <c r="D7" s="1" t="str">
        <f>LEFT(C7,$D$3)</f>
        <v>00</v>
      </c>
      <c r="E7" s="1" t="str">
        <f>MID(C7,$D$3+1, $E$3)</f>
        <v>00000</v>
      </c>
      <c r="K7" s="2" t="s">
        <v>17</v>
      </c>
      <c r="L7" s="1" t="str">
        <f>C7</f>
        <v>0000000x</v>
      </c>
      <c r="M7" s="1" t="str">
        <f>VLOOKUP(L7,$H$16:$I$31,2,FALSE)</f>
        <v>00000000000xxxed</v>
      </c>
    </row>
    <row r="8" spans="3:14" x14ac:dyDescent="0.4">
      <c r="D8" s="2"/>
      <c r="E8" s="2"/>
    </row>
    <row r="9" spans="3:14" x14ac:dyDescent="0.4">
      <c r="D9" s="2"/>
      <c r="E9" s="2"/>
    </row>
    <row r="10" spans="3:14" x14ac:dyDescent="0.4">
      <c r="D10" s="2"/>
      <c r="E10" s="2"/>
    </row>
    <row r="11" spans="3:14" x14ac:dyDescent="0.4">
      <c r="D11" s="2"/>
      <c r="E11" s="2"/>
    </row>
    <row r="12" spans="3:14" x14ac:dyDescent="0.4">
      <c r="D12" s="2"/>
      <c r="E12" s="2"/>
    </row>
    <row r="13" spans="3:14" x14ac:dyDescent="0.4">
      <c r="D13" s="2"/>
      <c r="E13" s="2"/>
    </row>
    <row r="14" spans="3:14" x14ac:dyDescent="0.4">
      <c r="D14" s="2"/>
      <c r="E14" s="2"/>
      <c r="H14" s="1" t="s">
        <v>0</v>
      </c>
      <c r="I14" s="1" t="s">
        <v>1</v>
      </c>
    </row>
    <row r="15" spans="3:14" x14ac:dyDescent="0.4">
      <c r="D15" s="2"/>
      <c r="E15" s="2"/>
    </row>
    <row r="16" spans="3:14" x14ac:dyDescent="0.4">
      <c r="H16" s="1" t="s">
        <v>11</v>
      </c>
      <c r="I16" s="1" t="s">
        <v>14</v>
      </c>
    </row>
    <row r="17" spans="8:9" x14ac:dyDescent="0.4">
      <c r="H17" s="1" t="s">
        <v>12</v>
      </c>
      <c r="I17" s="1" t="s">
        <v>15</v>
      </c>
    </row>
    <row r="18" spans="8:9" x14ac:dyDescent="0.4">
      <c r="H18" s="1" t="s">
        <v>13</v>
      </c>
      <c r="I18" s="1" t="s">
        <v>16</v>
      </c>
    </row>
    <row r="19" spans="8:9" x14ac:dyDescent="0.4">
      <c r="H19" s="1" t="s">
        <v>13</v>
      </c>
      <c r="I19" s="1" t="s">
        <v>16</v>
      </c>
    </row>
    <row r="20" spans="8:9" x14ac:dyDescent="0.4">
      <c r="H20" s="1" t="s">
        <v>13</v>
      </c>
      <c r="I20" s="1" t="s">
        <v>16</v>
      </c>
    </row>
    <row r="21" spans="8:9" x14ac:dyDescent="0.4">
      <c r="H21" s="1" t="s">
        <v>13</v>
      </c>
      <c r="I21" s="1" t="s">
        <v>16</v>
      </c>
    </row>
    <row r="22" spans="8:9" x14ac:dyDescent="0.4">
      <c r="H22" s="1" t="s">
        <v>13</v>
      </c>
      <c r="I22" s="1" t="s">
        <v>16</v>
      </c>
    </row>
    <row r="23" spans="8:9" x14ac:dyDescent="0.4">
      <c r="H23" s="1" t="s">
        <v>13</v>
      </c>
      <c r="I23" s="1" t="s">
        <v>16</v>
      </c>
    </row>
    <row r="24" spans="8:9" x14ac:dyDescent="0.4">
      <c r="H24" s="1" t="s">
        <v>13</v>
      </c>
      <c r="I24" s="1" t="s">
        <v>16</v>
      </c>
    </row>
    <row r="25" spans="8:9" x14ac:dyDescent="0.4">
      <c r="H25" s="1" t="s">
        <v>13</v>
      </c>
      <c r="I25" s="1" t="s">
        <v>16</v>
      </c>
    </row>
    <row r="26" spans="8:9" x14ac:dyDescent="0.4">
      <c r="H26" s="1" t="s">
        <v>13</v>
      </c>
      <c r="I26" s="1" t="s">
        <v>16</v>
      </c>
    </row>
    <row r="27" spans="8:9" x14ac:dyDescent="0.4">
      <c r="H27" s="1" t="s">
        <v>13</v>
      </c>
      <c r="I27" s="1" t="s">
        <v>16</v>
      </c>
    </row>
    <row r="28" spans="8:9" x14ac:dyDescent="0.4">
      <c r="H28" s="1" t="s">
        <v>13</v>
      </c>
      <c r="I28" s="1" t="s">
        <v>16</v>
      </c>
    </row>
    <row r="29" spans="8:9" x14ac:dyDescent="0.4">
      <c r="H29" s="1" t="s">
        <v>13</v>
      </c>
      <c r="I29" s="1" t="s">
        <v>16</v>
      </c>
    </row>
    <row r="30" spans="8:9" x14ac:dyDescent="0.4">
      <c r="H30" s="1" t="s">
        <v>13</v>
      </c>
      <c r="I30" s="1" t="s">
        <v>16</v>
      </c>
    </row>
    <row r="31" spans="8:9" x14ac:dyDescent="0.4">
      <c r="H31" s="1" t="s">
        <v>13</v>
      </c>
      <c r="I31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Gregory</cp:lastModifiedBy>
  <dcterms:created xsi:type="dcterms:W3CDTF">2023-02-13T13:09:18Z</dcterms:created>
  <dcterms:modified xsi:type="dcterms:W3CDTF">2024-01-01T12:03:44Z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ac555860-e842-473f-9550-beceaf855dba</vt:lpwstr>
  </property>
</Properties>
</file>