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ConstructionChaos\ProjectDocumentation\Appendices\Appendix L - Multiplayer Game Market Analysis\"/>
    </mc:Choice>
  </mc:AlternateContent>
  <xr:revisionPtr revIDLastSave="0" documentId="13_ncr:1_{384A5E6D-C209-49A6-B3B8-61B6A8BD0794}" xr6:coauthVersionLast="47" xr6:coauthVersionMax="47" xr10:uidLastSave="{00000000-0000-0000-0000-000000000000}"/>
  <bookViews>
    <workbookView xWindow="-120" yWindow="-120" windowWidth="29040" windowHeight="15720" xr2:uid="{667E1704-9923-4700-ABF5-15779F4A7210}"/>
  </bookViews>
  <sheets>
    <sheet name="Analysis" sheetId="1" r:id="rId1"/>
    <sheet name="Refer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9" i="1" l="1"/>
  <c r="U29" i="1"/>
  <c r="V29" i="1"/>
  <c r="M31" i="1"/>
  <c r="N31" i="1"/>
  <c r="O31" i="1"/>
  <c r="P31" i="1"/>
  <c r="Q31" i="1"/>
  <c r="M32" i="1"/>
  <c r="N32" i="1"/>
  <c r="O32" i="1"/>
  <c r="P32" i="1"/>
  <c r="P33" i="1" s="1"/>
  <c r="Q32" i="1"/>
  <c r="M33" i="1"/>
  <c r="N33" i="1"/>
  <c r="O33" i="1"/>
  <c r="Q33" i="1"/>
  <c r="L32" i="1"/>
  <c r="L31" i="1"/>
  <c r="L33" i="1" s="1"/>
  <c r="D31" i="1"/>
  <c r="E31" i="1"/>
  <c r="F31" i="1"/>
  <c r="G31" i="1"/>
  <c r="H31" i="1"/>
  <c r="C31" i="1"/>
  <c r="T28" i="1"/>
  <c r="U28" i="1"/>
  <c r="V28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U3" i="1"/>
  <c r="T3" i="1"/>
  <c r="V3" i="1"/>
  <c r="T31" i="1" l="1"/>
  <c r="U31" i="1"/>
  <c r="T32" i="1"/>
  <c r="T33" i="1" s="1"/>
  <c r="U32" i="1"/>
  <c r="U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Craig Zeki</author>
  </authors>
  <commentList>
    <comment ref="L2" authorId="0" shapeId="0" xr:uid="{1011D087-3F6F-418D-B175-0965893F7499}">
      <text>
        <r>
          <rPr>
            <b/>
            <sz val="9"/>
            <color indexed="81"/>
            <rFont val="Tahoma"/>
            <charset val="1"/>
          </rPr>
          <t>Craig Zeki:</t>
        </r>
        <r>
          <rPr>
            <sz val="9"/>
            <color indexed="81"/>
            <rFont val="Tahoma"/>
            <charset val="1"/>
          </rPr>
          <t xml:space="preserve">
(Steam, 2022)</t>
        </r>
      </text>
    </comment>
    <comment ref="M2" authorId="0" shapeId="0" xr:uid="{6E48C15E-FDEC-47FE-8981-09F97DE6DF5E}">
      <text>
        <r>
          <rPr>
            <b/>
            <sz val="9"/>
            <color indexed="81"/>
            <rFont val="Tahoma"/>
            <charset val="1"/>
          </rPr>
          <t>Craig Zeki:</t>
        </r>
        <r>
          <rPr>
            <sz val="9"/>
            <color indexed="81"/>
            <rFont val="Tahoma"/>
            <charset val="1"/>
          </rPr>
          <t xml:space="preserve">
(Microsoft, 2023)</t>
        </r>
      </text>
    </comment>
    <comment ref="N2" authorId="0" shapeId="0" xr:uid="{B5D54ED9-1CFC-4C52-93CB-66E802ED1657}">
      <text>
        <r>
          <rPr>
            <b/>
            <sz val="9"/>
            <color indexed="81"/>
            <rFont val="Tahoma"/>
            <family val="2"/>
          </rPr>
          <t>Craig Zeki:</t>
        </r>
        <r>
          <rPr>
            <sz val="9"/>
            <color indexed="81"/>
            <rFont val="Tahoma"/>
            <family val="2"/>
          </rPr>
          <t xml:space="preserve">
(Playstation, 2023)
</t>
        </r>
      </text>
    </comment>
    <comment ref="O2" authorId="0" shapeId="0" xr:uid="{22CFD891-BB86-43F9-953F-88CED32897E6}">
      <text>
        <r>
          <rPr>
            <b/>
            <sz val="9"/>
            <color indexed="81"/>
            <rFont val="Tahoma"/>
            <charset val="1"/>
          </rPr>
          <t>Craig Zeki:</t>
        </r>
        <r>
          <rPr>
            <sz val="9"/>
            <color indexed="81"/>
            <rFont val="Tahoma"/>
            <charset val="1"/>
          </rPr>
          <t xml:space="preserve">
(Nintendo, 2023)
</t>
        </r>
      </text>
    </comment>
    <comment ref="P2" authorId="0" shapeId="0" xr:uid="{B1C70C5A-BB70-40F3-972C-A558AAE38B42}">
      <text>
        <r>
          <rPr>
            <b/>
            <sz val="9"/>
            <color indexed="81"/>
            <rFont val="Tahoma"/>
            <family val="2"/>
          </rPr>
          <t>Craig Zeki:</t>
        </r>
        <r>
          <rPr>
            <sz val="9"/>
            <color indexed="81"/>
            <rFont val="Tahoma"/>
            <family val="2"/>
          </rPr>
          <t xml:space="preserve">
(Apple, 2020)</t>
        </r>
      </text>
    </comment>
    <comment ref="Q2" authorId="0" shapeId="0" xr:uid="{56DD4B9E-ED2E-4629-AD93-672DEA6122C3}">
      <text>
        <r>
          <rPr>
            <b/>
            <sz val="9"/>
            <color indexed="81"/>
            <rFont val="Tahoma"/>
            <family val="2"/>
          </rPr>
          <t>Craig Zeki:</t>
        </r>
        <r>
          <rPr>
            <sz val="9"/>
            <color indexed="81"/>
            <rFont val="Tahoma"/>
            <family val="2"/>
          </rPr>
          <t xml:space="preserve">
(Google, 2021)</t>
        </r>
      </text>
    </comment>
    <comment ref="P4" authorId="0" shapeId="0" xr:uid="{4F7BAB96-026A-4A9E-9B9E-21B163D3CD80}">
      <text>
        <r>
          <rPr>
            <b/>
            <sz val="9"/>
            <color indexed="81"/>
            <rFont val="Tahoma"/>
            <family val="2"/>
          </rPr>
          <t>Craig Zeki:</t>
        </r>
        <r>
          <rPr>
            <sz val="9"/>
            <color indexed="81"/>
            <rFont val="Tahoma"/>
            <family val="2"/>
          </rPr>
          <t xml:space="preserve">
Converted from USD 29.99</t>
        </r>
      </text>
    </comment>
    <comment ref="Q4" authorId="0" shapeId="0" xr:uid="{CAA1672A-4A85-4769-85B6-BD2641721074}">
      <text>
        <r>
          <rPr>
            <b/>
            <sz val="9"/>
            <color indexed="81"/>
            <rFont val="Tahoma"/>
            <family val="2"/>
          </rPr>
          <t>Craig Zeki:</t>
        </r>
        <r>
          <rPr>
            <sz val="9"/>
            <color indexed="81"/>
            <rFont val="Tahoma"/>
            <family val="2"/>
          </rPr>
          <t xml:space="preserve">
Converted from USD 29.99</t>
        </r>
      </text>
    </comment>
    <comment ref="M11" authorId="0" shapeId="0" xr:uid="{96F82B77-74B3-4197-B59B-3F3287D6017E}">
      <text>
        <r>
          <rPr>
            <b/>
            <sz val="9"/>
            <color indexed="81"/>
            <rFont val="Tahoma"/>
            <family val="2"/>
          </rPr>
          <t>Craig Zeki:</t>
        </r>
        <r>
          <rPr>
            <sz val="9"/>
            <color indexed="81"/>
            <rFont val="Tahoma"/>
            <family val="2"/>
          </rPr>
          <t xml:space="preserve">
Only available from (Xbox, 2023)</t>
        </r>
      </text>
    </comment>
    <comment ref="L12" authorId="0" shapeId="0" xr:uid="{23E01863-EABE-4ED4-9433-03797FC0608C}">
      <text>
        <r>
          <rPr>
            <b/>
            <sz val="9"/>
            <color indexed="81"/>
            <rFont val="Tahoma"/>
            <family val="2"/>
          </rPr>
          <t>Craig Zeki:</t>
        </r>
        <r>
          <rPr>
            <sz val="9"/>
            <color indexed="81"/>
            <rFont val="Tahoma"/>
            <family val="2"/>
          </rPr>
          <t xml:space="preserve">
From (Epic Games, 2023)
Not available on Microsoft Xbox Store</t>
        </r>
      </text>
    </comment>
    <comment ref="M13" authorId="0" shapeId="0" xr:uid="{F1F7131F-4831-4545-A2EE-A4E1DECCB844}">
      <text>
        <r>
          <rPr>
            <b/>
            <sz val="9"/>
            <color indexed="81"/>
            <rFont val="Tahoma"/>
            <family val="2"/>
          </rPr>
          <t>Craig Zeki:</t>
        </r>
        <r>
          <rPr>
            <sz val="9"/>
            <color indexed="81"/>
            <rFont val="Tahoma"/>
            <family val="2"/>
          </rPr>
          <t xml:space="preserve">
Only available from (Xbox, 2023)</t>
        </r>
      </text>
    </comment>
    <comment ref="M16" authorId="0" shapeId="0" xr:uid="{B5750C4C-BD3A-4470-B2D7-0F3EF5198099}">
      <text>
        <r>
          <rPr>
            <b/>
            <sz val="9"/>
            <color indexed="81"/>
            <rFont val="Tahoma"/>
            <family val="2"/>
          </rPr>
          <t>Craig Zeki:</t>
        </r>
        <r>
          <rPr>
            <sz val="9"/>
            <color indexed="81"/>
            <rFont val="Tahoma"/>
            <family val="2"/>
          </rPr>
          <t xml:space="preserve">
Only available from (Xbox, 2023)</t>
        </r>
      </text>
    </comment>
    <comment ref="M18" authorId="0" shapeId="0" xr:uid="{D493C238-A93D-47B6-BD35-5834E127A84D}">
      <text>
        <r>
          <rPr>
            <b/>
            <sz val="9"/>
            <color indexed="81"/>
            <rFont val="Tahoma"/>
            <family val="2"/>
          </rPr>
          <t>Craig Zeki:</t>
        </r>
        <r>
          <rPr>
            <sz val="9"/>
            <color indexed="81"/>
            <rFont val="Tahoma"/>
            <family val="2"/>
          </rPr>
          <t xml:space="preserve">
Only available from (Xbox, 2023)</t>
        </r>
      </text>
    </comment>
    <comment ref="M19" authorId="0" shapeId="0" xr:uid="{0956584D-72C4-4356-A84D-58D938223693}">
      <text>
        <r>
          <rPr>
            <b/>
            <sz val="9"/>
            <color indexed="81"/>
            <rFont val="Tahoma"/>
            <family val="2"/>
          </rPr>
          <t>Craig Zeki:</t>
        </r>
        <r>
          <rPr>
            <sz val="9"/>
            <color indexed="81"/>
            <rFont val="Tahoma"/>
            <family val="2"/>
          </rPr>
          <t xml:space="preserve">
Only available from (Xbox, 2023)</t>
        </r>
      </text>
    </comment>
    <comment ref="M20" authorId="0" shapeId="0" xr:uid="{0F6FC503-FE44-4CA1-A4C8-CE3BD7D70AE1}">
      <text>
        <r>
          <rPr>
            <b/>
            <sz val="9"/>
            <color indexed="81"/>
            <rFont val="Tahoma"/>
            <family val="2"/>
          </rPr>
          <t>Craig Zeki:</t>
        </r>
        <r>
          <rPr>
            <sz val="9"/>
            <color indexed="81"/>
            <rFont val="Tahoma"/>
            <family val="2"/>
          </rPr>
          <t xml:space="preserve">
Only available from (Xbox, 2023)</t>
        </r>
      </text>
    </comment>
    <comment ref="M21" authorId="0" shapeId="0" xr:uid="{4BB98162-7339-42EA-A1D4-B5A7EBD5AC38}">
      <text>
        <r>
          <rPr>
            <b/>
            <sz val="9"/>
            <color indexed="81"/>
            <rFont val="Tahoma"/>
            <family val="2"/>
          </rPr>
          <t>Craig Zeki:</t>
        </r>
        <r>
          <rPr>
            <sz val="9"/>
            <color indexed="81"/>
            <rFont val="Tahoma"/>
            <family val="2"/>
          </rPr>
          <t xml:space="preserve">
Only available from (Xbox, 2023), Remaster ed version</t>
        </r>
      </text>
    </comment>
    <comment ref="N21" authorId="0" shapeId="0" xr:uid="{5C8CA6EE-DF74-4080-BD7B-2DF7C9B1545E}">
      <text>
        <r>
          <rPr>
            <b/>
            <sz val="9"/>
            <color indexed="81"/>
            <rFont val="Tahoma"/>
            <family val="2"/>
          </rPr>
          <t>Craig Zeki:</t>
        </r>
        <r>
          <rPr>
            <sz val="9"/>
            <color indexed="81"/>
            <rFont val="Tahoma"/>
            <family val="2"/>
          </rPr>
          <t xml:space="preserve">
Remastered version only</t>
        </r>
      </text>
    </comment>
    <comment ref="O21" authorId="0" shapeId="0" xr:uid="{6B6F3557-6EC3-49FE-995B-2B1DD3D9E305}">
      <text>
        <r>
          <rPr>
            <b/>
            <sz val="9"/>
            <color indexed="81"/>
            <rFont val="Tahoma"/>
            <family val="2"/>
          </rPr>
          <t xml:space="preserve">Craig Zeki:
</t>
        </r>
        <r>
          <rPr>
            <sz val="9"/>
            <color indexed="81"/>
            <rFont val="Tahoma"/>
            <family val="2"/>
          </rPr>
          <t>Remastered version only</t>
        </r>
      </text>
    </comment>
    <comment ref="M23" authorId="0" shapeId="0" xr:uid="{E87101B8-60DD-413E-A8AA-2CA68AE4968C}">
      <text>
        <r>
          <rPr>
            <b/>
            <sz val="9"/>
            <color indexed="81"/>
            <rFont val="Tahoma"/>
            <family val="2"/>
          </rPr>
          <t>Craig Zeki:</t>
        </r>
        <r>
          <rPr>
            <sz val="9"/>
            <color indexed="81"/>
            <rFont val="Tahoma"/>
            <family val="2"/>
          </rPr>
          <t xml:space="preserve">
Available from (Xbox, 2023)</t>
        </r>
      </text>
    </comment>
    <comment ref="M25" authorId="0" shapeId="0" xr:uid="{0A965FDA-9F7B-43FE-8334-2ED5DB872165}">
      <text>
        <r>
          <rPr>
            <b/>
            <sz val="9"/>
            <color indexed="81"/>
            <rFont val="Tahoma"/>
            <family val="2"/>
          </rPr>
          <t>Craig Zeki:</t>
        </r>
        <r>
          <rPr>
            <sz val="9"/>
            <color indexed="81"/>
            <rFont val="Tahoma"/>
            <family val="2"/>
          </rPr>
          <t xml:space="preserve">
Only available from (Xbox, 2023)</t>
        </r>
      </text>
    </comment>
    <comment ref="M27" authorId="0" shapeId="0" xr:uid="{1E383E03-886F-46D4-BC59-C8610D77B129}">
      <text>
        <r>
          <rPr>
            <b/>
            <sz val="9"/>
            <color indexed="81"/>
            <rFont val="Tahoma"/>
            <family val="2"/>
          </rPr>
          <t>Craig Zeki:</t>
        </r>
        <r>
          <rPr>
            <sz val="9"/>
            <color indexed="81"/>
            <rFont val="Tahoma"/>
            <family val="2"/>
          </rPr>
          <t xml:space="preserve">
Only available from (Xbox, 2023)</t>
        </r>
      </text>
    </comment>
  </commentList>
</comments>
</file>

<file path=xl/sharedStrings.xml><?xml version="1.0" encoding="utf-8"?>
<sst xmlns="http://schemas.openxmlformats.org/spreadsheetml/2006/main" count="176" uniqueCount="64">
  <si>
    <t>Super Mario Party</t>
  </si>
  <si>
    <t>Jackbox Party Pack 6</t>
  </si>
  <si>
    <t>Overcooked</t>
  </si>
  <si>
    <t>Overcooked 2</t>
  </si>
  <si>
    <t>Platform</t>
  </si>
  <si>
    <t>Nintendo Switch</t>
  </si>
  <si>
    <t>x</t>
  </si>
  <si>
    <t>PC</t>
  </si>
  <si>
    <t>Xbox One</t>
  </si>
  <si>
    <t>PS4</t>
  </si>
  <si>
    <t>iOS</t>
  </si>
  <si>
    <t>Android</t>
  </si>
  <si>
    <t>Mario Kart 8 Deluxe</t>
  </si>
  <si>
    <t>Knowledge is Power</t>
  </si>
  <si>
    <t>Gang Beasts</t>
  </si>
  <si>
    <t>Drawful 2</t>
  </si>
  <si>
    <t>Rocket League</t>
  </si>
  <si>
    <t>Tricky Towers</t>
  </si>
  <si>
    <t>Super Smash Bros. Ultimate</t>
  </si>
  <si>
    <t>Quiplash</t>
  </si>
  <si>
    <t>Use Your Words</t>
  </si>
  <si>
    <t>Fibbage XL</t>
  </si>
  <si>
    <t>It's Quiz Time</t>
  </si>
  <si>
    <t>Ultimate Chicken Horse</t>
  </si>
  <si>
    <t>TowerFall Ascension</t>
  </si>
  <si>
    <t>Castle Crashers</t>
  </si>
  <si>
    <t>Party Golf</t>
  </si>
  <si>
    <t>Keep Talking and Nobody Explodes</t>
  </si>
  <si>
    <t>New Super Mario Bros. U Deluxe</t>
  </si>
  <si>
    <t>Rock Band 4</t>
  </si>
  <si>
    <t>Laser League</t>
  </si>
  <si>
    <t>Moving Out</t>
  </si>
  <si>
    <t>(Wald et al., 2022)</t>
  </si>
  <si>
    <t>Platform Source</t>
  </si>
  <si>
    <t>Steam</t>
  </si>
  <si>
    <t>Nintendo Store</t>
  </si>
  <si>
    <t>Microsoft</t>
  </si>
  <si>
    <t>Price Range</t>
  </si>
  <si>
    <t>Min</t>
  </si>
  <si>
    <t>Max</t>
  </si>
  <si>
    <t>Playstation</t>
  </si>
  <si>
    <t>Play Store</t>
  </si>
  <si>
    <t>App Store</t>
  </si>
  <si>
    <t>That's You!</t>
  </si>
  <si>
    <t>Non-discounted prices - standard RRP</t>
  </si>
  <si>
    <t>Not available</t>
  </si>
  <si>
    <t>Among Us</t>
  </si>
  <si>
    <t>Pummel Party</t>
  </si>
  <si>
    <t>Totals</t>
  </si>
  <si>
    <t>Range</t>
  </si>
  <si>
    <t>Game</t>
  </si>
  <si>
    <t>Price Range by Game</t>
  </si>
  <si>
    <t>Price Range by Platform</t>
  </si>
  <si>
    <t>Price Range Overall</t>
  </si>
  <si>
    <t>Reference list</t>
  </si>
  <si>
    <r>
      <t xml:space="preserve">Apple (2020). </t>
    </r>
    <r>
      <rPr>
        <i/>
        <sz val="12"/>
        <color theme="1"/>
        <rFont val="Times New Roman"/>
        <family val="1"/>
      </rPr>
      <t>App Store</t>
    </r>
    <r>
      <rPr>
        <sz val="12"/>
        <color theme="1"/>
        <rFont val="Times New Roman"/>
        <family val="1"/>
      </rPr>
      <t>. [online] Apple (United Kingdom). Available at: https://www.apple.com/uk/app-store/ [Accessed 4 Jun. 2023].</t>
    </r>
  </si>
  <si>
    <r>
      <t xml:space="preserve">Epic Games (2023). </t>
    </r>
    <r>
      <rPr>
        <i/>
        <sz val="12"/>
        <color theme="1"/>
        <rFont val="Times New Roman"/>
        <family val="1"/>
      </rPr>
      <t>Epic Games Store - Rocket League</t>
    </r>
    <r>
      <rPr>
        <sz val="12"/>
        <color theme="1"/>
        <rFont val="Times New Roman"/>
        <family val="1"/>
      </rPr>
      <t>. [online] Epicgames.com. Available at: https://store.epicgames.com/en-US/p/rocket-league [Accessed 4 Jun. 2023].</t>
    </r>
  </si>
  <si>
    <r>
      <t xml:space="preserve">Google (2021). </t>
    </r>
    <r>
      <rPr>
        <i/>
        <sz val="12"/>
        <color theme="1"/>
        <rFont val="Times New Roman"/>
        <family val="1"/>
      </rPr>
      <t>Android Apps on Google Play</t>
    </r>
    <r>
      <rPr>
        <sz val="12"/>
        <color theme="1"/>
        <rFont val="Times New Roman"/>
        <family val="1"/>
      </rPr>
      <t>. [online] Google.com. Available at: https://play.google.com/store/games [Accessed 4 Jun. 2023].</t>
    </r>
  </si>
  <si>
    <r>
      <t xml:space="preserve">Microsoft (2023). </t>
    </r>
    <r>
      <rPr>
        <i/>
        <sz val="12"/>
        <color theme="1"/>
        <rFont val="Times New Roman"/>
        <family val="1"/>
      </rPr>
      <t>Microsoft Apps</t>
    </r>
    <r>
      <rPr>
        <sz val="12"/>
        <color theme="1"/>
        <rFont val="Times New Roman"/>
        <family val="1"/>
      </rPr>
      <t>. [online] Microsoft.com. Available at: https://apps.microsoft.com/store/apps [Accessed 4 Jun. 2023].</t>
    </r>
  </si>
  <si>
    <r>
      <t xml:space="preserve">Nintendo (2023). </t>
    </r>
    <r>
      <rPr>
        <i/>
        <sz val="12"/>
        <color theme="1"/>
        <rFont val="Times New Roman"/>
        <family val="1"/>
      </rPr>
      <t>Home | My Nintendo Store</t>
    </r>
    <r>
      <rPr>
        <sz val="12"/>
        <color theme="1"/>
        <rFont val="Times New Roman"/>
        <family val="1"/>
      </rPr>
      <t>. [online] Nintendo UK. Available at: https://store.nintendo.co.uk/en?gclid=Cj0KCQjw7PCjBhDwARIsANo7CgndeDlAphNmafbGRCuTVdrqnEiEc08_3BRAhwmnUSfBgyAwhGNZit8aAn4XEALw_wcB&amp;gad=1&amp;gclsrc=aw.ds [Accessed 4 Jun. 2023].</t>
    </r>
  </si>
  <si>
    <r>
      <t xml:space="preserve">Playstation (2023). </t>
    </r>
    <r>
      <rPr>
        <i/>
        <sz val="12"/>
        <color theme="1"/>
        <rFont val="Times New Roman"/>
        <family val="1"/>
      </rPr>
      <t>Latest | Official PlayStation</t>
    </r>
    <r>
      <rPr>
        <i/>
        <vertAlign val="superscript"/>
        <sz val="12"/>
        <color theme="1"/>
        <rFont val="Times New Roman"/>
        <family val="1"/>
      </rPr>
      <t>TM</t>
    </r>
    <r>
      <rPr>
        <i/>
        <sz val="12"/>
        <color theme="1"/>
        <rFont val="Times New Roman"/>
        <family val="1"/>
      </rPr>
      <t>Store UK</t>
    </r>
    <r>
      <rPr>
        <sz val="12"/>
        <color theme="1"/>
        <rFont val="Times New Roman"/>
        <family val="1"/>
      </rPr>
      <t>. [online] Playstation.com. Available at: https://store.playstation.com/en-gb/pages/latest [Accessed 4 Jun. 2023].</t>
    </r>
  </si>
  <si>
    <r>
      <t xml:space="preserve">Steam (2022). </t>
    </r>
    <r>
      <rPr>
        <i/>
        <sz val="12"/>
        <color theme="1"/>
        <rFont val="Times New Roman"/>
        <family val="1"/>
      </rPr>
      <t>Steam Store</t>
    </r>
    <r>
      <rPr>
        <sz val="12"/>
        <color theme="1"/>
        <rFont val="Times New Roman"/>
        <family val="1"/>
      </rPr>
      <t>. [online] Steampowered.com. Available at: https://store.steampowered.com/ [Accessed 4 Jun. 2023].</t>
    </r>
  </si>
  <si>
    <r>
      <t xml:space="preserve">Wald, H., Mercante, A., Gerblick, J. and Donnelly, J. (2022). </t>
    </r>
    <r>
      <rPr>
        <i/>
        <sz val="12"/>
        <color theme="1"/>
        <rFont val="Times New Roman"/>
        <family val="1"/>
      </rPr>
      <t>The 25 best party games to play at home</t>
    </r>
    <r>
      <rPr>
        <sz val="12"/>
        <color theme="1"/>
        <rFont val="Times New Roman"/>
        <family val="1"/>
      </rPr>
      <t>. [online] gamesradar. Available at: https://www.gamesradar.com/best-party-games/ [Accessed 4 Jun. 2023].</t>
    </r>
  </si>
  <si>
    <r>
      <t xml:space="preserve">Xbox (2023). </t>
    </r>
    <r>
      <rPr>
        <i/>
        <sz val="12"/>
        <color theme="1"/>
        <rFont val="Times New Roman"/>
        <family val="1"/>
      </rPr>
      <t>Xbox Official Site: Consoles, Games and Community | Xbox</t>
    </r>
    <r>
      <rPr>
        <sz val="12"/>
        <color theme="1"/>
        <rFont val="Times New Roman"/>
        <family val="1"/>
      </rPr>
      <t>. [online] Xbox.com. Available at: https://www.xbox.com/en-gb/ [Accessed 4 Jun. 2023].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</si>
</sst>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&quot;£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Times New Roman"/>
      <family val="1"/>
    </font>
    <font>
      <sz val="18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2" xfId="0" applyFont="1" applyFill="1" applyBorder="1"/>
    <xf numFmtId="164" fontId="0" fillId="0" borderId="1" xfId="0" applyNumberFormat="1" applyBorder="1" applyAlignment="1">
      <alignment horizontal="center"/>
    </xf>
    <xf numFmtId="44" fontId="2" fillId="2" borderId="1" xfId="1" applyFont="1" applyFill="1" applyBorder="1"/>
    <xf numFmtId="0" fontId="2" fillId="2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2" borderId="1" xfId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textRotation="90" wrapText="1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</cellXfs>
  <cellStyles count="2">
    <cellStyle name="Currency" xfId="1" builtinId="4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2DA5D-5A29-43CB-B6A2-C30F8CAE69D8}">
  <dimension ref="B1:X33"/>
  <sheetViews>
    <sheetView tabSelected="1" workbookViewId="0">
      <selection activeCell="J9" sqref="J9"/>
    </sheetView>
  </sheetViews>
  <sheetFormatPr defaultRowHeight="15" x14ac:dyDescent="0.25"/>
  <cols>
    <col min="1" max="1" width="1.85546875" customWidth="1"/>
    <col min="2" max="2" width="32.5703125" bestFit="1" customWidth="1"/>
    <col min="4" max="4" width="9.5703125" bestFit="1" customWidth="1"/>
    <col min="6" max="6" width="15.85546875" bestFit="1" customWidth="1"/>
    <col min="9" max="9" width="2.7109375" customWidth="1"/>
    <col min="10" max="10" width="6.140625" customWidth="1"/>
    <col min="11" max="11" width="6.42578125" bestFit="1" customWidth="1"/>
    <col min="12" max="12" width="10.140625" bestFit="1" customWidth="1"/>
    <col min="13" max="14" width="12.7109375" bestFit="1" customWidth="1"/>
    <col min="15" max="15" width="14.7109375" bestFit="1" customWidth="1"/>
    <col min="16" max="17" width="10.140625" bestFit="1" customWidth="1"/>
    <col min="18" max="18" width="1.85546875" customWidth="1"/>
    <col min="20" max="21" width="10.140625" bestFit="1" customWidth="1"/>
    <col min="22" max="22" width="14.140625" customWidth="1"/>
    <col min="24" max="24" width="17" bestFit="1" customWidth="1"/>
  </cols>
  <sheetData>
    <row r="1" spans="2:24" x14ac:dyDescent="0.25">
      <c r="B1" s="1"/>
      <c r="C1" s="13" t="s">
        <v>4</v>
      </c>
      <c r="D1" s="13"/>
      <c r="E1" s="13"/>
      <c r="F1" s="13"/>
      <c r="G1" s="13"/>
      <c r="H1" s="13"/>
      <c r="I1" s="10"/>
      <c r="J1" s="1"/>
      <c r="K1" s="1"/>
      <c r="L1" s="13" t="s">
        <v>44</v>
      </c>
      <c r="M1" s="13"/>
      <c r="N1" s="13"/>
      <c r="O1" s="13"/>
      <c r="P1" s="13"/>
      <c r="Q1" s="13"/>
      <c r="R1" s="1"/>
      <c r="S1" s="1"/>
      <c r="T1" s="13" t="s">
        <v>51</v>
      </c>
      <c r="U1" s="13"/>
      <c r="V1" s="13"/>
      <c r="W1" s="1"/>
      <c r="X1" s="1"/>
    </row>
    <row r="2" spans="2:24" x14ac:dyDescent="0.25">
      <c r="B2" s="6" t="s">
        <v>50</v>
      </c>
      <c r="C2" s="3" t="s">
        <v>7</v>
      </c>
      <c r="D2" s="3" t="s">
        <v>8</v>
      </c>
      <c r="E2" s="3" t="s">
        <v>9</v>
      </c>
      <c r="F2" s="3" t="s">
        <v>5</v>
      </c>
      <c r="G2" s="3" t="s">
        <v>10</v>
      </c>
      <c r="H2" s="3" t="s">
        <v>11</v>
      </c>
      <c r="I2" s="10"/>
      <c r="J2" s="1"/>
      <c r="K2" s="1"/>
      <c r="L2" s="3" t="s">
        <v>34</v>
      </c>
      <c r="M2" s="3" t="s">
        <v>36</v>
      </c>
      <c r="N2" s="3" t="s">
        <v>40</v>
      </c>
      <c r="O2" s="3" t="s">
        <v>35</v>
      </c>
      <c r="P2" s="3" t="s">
        <v>42</v>
      </c>
      <c r="Q2" s="3" t="s">
        <v>41</v>
      </c>
      <c r="R2" s="1"/>
      <c r="S2" s="1"/>
      <c r="T2" s="3" t="s">
        <v>38</v>
      </c>
      <c r="U2" s="3" t="s">
        <v>39</v>
      </c>
      <c r="V2" s="3" t="s">
        <v>37</v>
      </c>
      <c r="W2" s="10"/>
      <c r="X2" s="3" t="s">
        <v>33</v>
      </c>
    </row>
    <row r="3" spans="2:24" x14ac:dyDescent="0.25">
      <c r="B3" s="4" t="s">
        <v>0</v>
      </c>
      <c r="C3" s="5"/>
      <c r="D3" s="5"/>
      <c r="E3" s="5"/>
      <c r="F3" s="5" t="s">
        <v>6</v>
      </c>
      <c r="G3" s="5"/>
      <c r="H3" s="5"/>
      <c r="I3" s="11"/>
      <c r="L3" s="7"/>
      <c r="M3" s="7"/>
      <c r="N3" s="7"/>
      <c r="O3" s="7">
        <v>49.99</v>
      </c>
      <c r="P3" s="7"/>
      <c r="Q3" s="7"/>
      <c r="T3" s="5">
        <f>MIN(L3:Q3)</f>
        <v>49.99</v>
      </c>
      <c r="U3" s="5">
        <f>MAX(L3:Q3)</f>
        <v>49.99</v>
      </c>
      <c r="V3" s="5" t="str">
        <f>MIN(L3:Q3) &amp; " - " &amp; MAX(L3:Q3)</f>
        <v>49.99 - 49.99</v>
      </c>
      <c r="X3" s="4" t="s">
        <v>32</v>
      </c>
    </row>
    <row r="4" spans="2:24" x14ac:dyDescent="0.25">
      <c r="B4" s="4" t="s">
        <v>1</v>
      </c>
      <c r="C4" s="5" t="s">
        <v>6</v>
      </c>
      <c r="D4" s="5" t="s">
        <v>6</v>
      </c>
      <c r="E4" s="5" t="s">
        <v>6</v>
      </c>
      <c r="F4" s="5" t="s">
        <v>6</v>
      </c>
      <c r="G4" s="5" t="s">
        <v>6</v>
      </c>
      <c r="H4" s="5" t="s">
        <v>6</v>
      </c>
      <c r="I4" s="11"/>
      <c r="L4" s="7">
        <v>24.99</v>
      </c>
      <c r="M4" s="7">
        <v>24.99</v>
      </c>
      <c r="N4" s="7">
        <v>24.99</v>
      </c>
      <c r="O4" s="7">
        <v>25.99</v>
      </c>
      <c r="P4" s="7">
        <v>24.09</v>
      </c>
      <c r="Q4" s="7">
        <v>24.09</v>
      </c>
      <c r="T4" s="5">
        <f t="shared" ref="T4:T27" si="0">MIN(L4:Q4)</f>
        <v>24.09</v>
      </c>
      <c r="U4" s="5">
        <f t="shared" ref="U4:U27" si="1">MAX(L4:Q4)</f>
        <v>25.99</v>
      </c>
      <c r="V4" s="5" t="str">
        <f t="shared" ref="V4:V27" si="2">MIN(L4:Q4) &amp; " - " &amp; MAX(L4:Q4)</f>
        <v>24.09 - 25.99</v>
      </c>
      <c r="X4" s="4" t="s">
        <v>32</v>
      </c>
    </row>
    <row r="5" spans="2:24" x14ac:dyDescent="0.25">
      <c r="B5" s="4" t="s">
        <v>2</v>
      </c>
      <c r="C5" s="5" t="s">
        <v>6</v>
      </c>
      <c r="D5" s="5"/>
      <c r="E5" s="5" t="s">
        <v>6</v>
      </c>
      <c r="F5" s="5"/>
      <c r="G5" s="5"/>
      <c r="H5" s="5"/>
      <c r="I5" s="11"/>
      <c r="L5" s="7">
        <v>12.99</v>
      </c>
      <c r="M5" s="7"/>
      <c r="N5" s="7">
        <v>12.99</v>
      </c>
      <c r="O5" s="7">
        <v>17.989999999999998</v>
      </c>
      <c r="P5" s="7"/>
      <c r="Q5" s="7"/>
      <c r="T5" s="5">
        <f t="shared" si="0"/>
        <v>12.99</v>
      </c>
      <c r="U5" s="5">
        <f t="shared" si="1"/>
        <v>17.989999999999998</v>
      </c>
      <c r="V5" s="5" t="str">
        <f t="shared" si="2"/>
        <v>12.99 - 17.99</v>
      </c>
      <c r="X5" s="4"/>
    </row>
    <row r="6" spans="2:24" x14ac:dyDescent="0.25">
      <c r="B6" s="4" t="s">
        <v>3</v>
      </c>
      <c r="C6" s="5" t="s">
        <v>6</v>
      </c>
      <c r="D6" s="5" t="s">
        <v>6</v>
      </c>
      <c r="E6" s="5" t="s">
        <v>6</v>
      </c>
      <c r="F6" s="5" t="s">
        <v>6</v>
      </c>
      <c r="G6" s="5"/>
      <c r="H6" s="5"/>
      <c r="I6" s="11"/>
      <c r="L6" s="7">
        <v>19.989999999999998</v>
      </c>
      <c r="M6" s="7">
        <v>19.989999999999998</v>
      </c>
      <c r="N6" s="7">
        <v>19.989999999999998</v>
      </c>
      <c r="O6" s="7">
        <v>19.989999999999998</v>
      </c>
      <c r="P6" s="7"/>
      <c r="Q6" s="7"/>
      <c r="T6" s="5">
        <f t="shared" si="0"/>
        <v>19.989999999999998</v>
      </c>
      <c r="U6" s="5">
        <f t="shared" si="1"/>
        <v>19.989999999999998</v>
      </c>
      <c r="V6" s="5" t="str">
        <f t="shared" si="2"/>
        <v>19.99 - 19.99</v>
      </c>
      <c r="X6" s="4" t="s">
        <v>32</v>
      </c>
    </row>
    <row r="7" spans="2:24" x14ac:dyDescent="0.25">
      <c r="B7" s="4" t="s">
        <v>43</v>
      </c>
      <c r="C7" s="5"/>
      <c r="D7" s="5"/>
      <c r="E7" s="5" t="s">
        <v>6</v>
      </c>
      <c r="F7" s="5"/>
      <c r="G7" s="5"/>
      <c r="H7" s="5"/>
      <c r="I7" s="11"/>
      <c r="L7" s="7"/>
      <c r="M7" s="7"/>
      <c r="N7" s="7">
        <v>15.99</v>
      </c>
      <c r="O7" s="7"/>
      <c r="P7" s="7"/>
      <c r="Q7" s="7"/>
      <c r="T7" s="5">
        <f t="shared" si="0"/>
        <v>15.99</v>
      </c>
      <c r="U7" s="5">
        <f t="shared" si="1"/>
        <v>15.99</v>
      </c>
      <c r="V7" s="5" t="str">
        <f t="shared" si="2"/>
        <v>15.99 - 15.99</v>
      </c>
      <c r="X7" s="4" t="s">
        <v>32</v>
      </c>
    </row>
    <row r="8" spans="2:24" x14ac:dyDescent="0.25">
      <c r="B8" s="4" t="s">
        <v>12</v>
      </c>
      <c r="C8" s="5"/>
      <c r="D8" s="5"/>
      <c r="E8" s="5"/>
      <c r="F8" s="5" t="s">
        <v>6</v>
      </c>
      <c r="G8" s="5"/>
      <c r="H8" s="5"/>
      <c r="I8" s="11"/>
      <c r="L8" s="7"/>
      <c r="M8" s="7"/>
      <c r="N8" s="7"/>
      <c r="O8" s="7">
        <v>49.99</v>
      </c>
      <c r="P8" s="7"/>
      <c r="Q8" s="7"/>
      <c r="T8" s="5">
        <f t="shared" si="0"/>
        <v>49.99</v>
      </c>
      <c r="U8" s="5">
        <f t="shared" si="1"/>
        <v>49.99</v>
      </c>
      <c r="V8" s="5" t="str">
        <f t="shared" si="2"/>
        <v>49.99 - 49.99</v>
      </c>
      <c r="X8" s="4" t="s">
        <v>32</v>
      </c>
    </row>
    <row r="9" spans="2:24" x14ac:dyDescent="0.25">
      <c r="B9" s="4" t="s">
        <v>13</v>
      </c>
      <c r="C9" s="5"/>
      <c r="D9" s="5"/>
      <c r="E9" s="5" t="s">
        <v>6</v>
      </c>
      <c r="F9" s="5"/>
      <c r="G9" s="5"/>
      <c r="H9" s="5"/>
      <c r="I9" s="11"/>
      <c r="L9" s="7"/>
      <c r="M9" s="7"/>
      <c r="N9" s="7">
        <v>15.99</v>
      </c>
      <c r="O9" s="7"/>
      <c r="P9" s="7"/>
      <c r="Q9" s="7"/>
      <c r="T9" s="5">
        <f t="shared" si="0"/>
        <v>15.99</v>
      </c>
      <c r="U9" s="5">
        <f t="shared" si="1"/>
        <v>15.99</v>
      </c>
      <c r="V9" s="5" t="str">
        <f t="shared" si="2"/>
        <v>15.99 - 15.99</v>
      </c>
      <c r="X9" s="4" t="s">
        <v>32</v>
      </c>
    </row>
    <row r="10" spans="2:24" x14ac:dyDescent="0.25">
      <c r="B10" s="4" t="s">
        <v>14</v>
      </c>
      <c r="C10" s="5" t="s">
        <v>6</v>
      </c>
      <c r="D10" s="5" t="s">
        <v>6</v>
      </c>
      <c r="E10" s="5" t="s">
        <v>6</v>
      </c>
      <c r="F10" s="5"/>
      <c r="G10" s="5"/>
      <c r="H10" s="5"/>
      <c r="I10" s="11"/>
      <c r="L10" s="7">
        <v>14.99</v>
      </c>
      <c r="M10" s="7">
        <v>15.99</v>
      </c>
      <c r="N10" s="7">
        <v>15.99</v>
      </c>
      <c r="O10" s="7"/>
      <c r="P10" s="7"/>
      <c r="Q10" s="7"/>
      <c r="T10" s="5">
        <f t="shared" si="0"/>
        <v>14.99</v>
      </c>
      <c r="U10" s="5">
        <f t="shared" si="1"/>
        <v>15.99</v>
      </c>
      <c r="V10" s="5" t="str">
        <f t="shared" si="2"/>
        <v>14.99 - 15.99</v>
      </c>
      <c r="X10" s="4" t="s">
        <v>32</v>
      </c>
    </row>
    <row r="11" spans="2:24" x14ac:dyDescent="0.25">
      <c r="B11" s="4" t="s">
        <v>15</v>
      </c>
      <c r="C11" s="5" t="s">
        <v>6</v>
      </c>
      <c r="D11" s="5" t="s">
        <v>6</v>
      </c>
      <c r="E11" s="5" t="s">
        <v>6</v>
      </c>
      <c r="F11" s="5" t="s">
        <v>6</v>
      </c>
      <c r="G11" s="5"/>
      <c r="H11" s="5"/>
      <c r="I11" s="11"/>
      <c r="L11" s="7">
        <v>8.5</v>
      </c>
      <c r="M11" s="7">
        <v>7.99</v>
      </c>
      <c r="N11" s="7">
        <v>8.99</v>
      </c>
      <c r="O11" s="7" t="s">
        <v>45</v>
      </c>
      <c r="P11" s="7"/>
      <c r="Q11" s="7"/>
      <c r="T11" s="5">
        <f t="shared" si="0"/>
        <v>7.99</v>
      </c>
      <c r="U11" s="5">
        <f t="shared" si="1"/>
        <v>8.99</v>
      </c>
      <c r="V11" s="5" t="str">
        <f t="shared" si="2"/>
        <v>7.99 - 8.99</v>
      </c>
      <c r="X11" s="4" t="s">
        <v>32</v>
      </c>
    </row>
    <row r="12" spans="2:24" x14ac:dyDescent="0.25">
      <c r="B12" s="4" t="s">
        <v>16</v>
      </c>
      <c r="C12" s="5" t="s">
        <v>6</v>
      </c>
      <c r="D12" s="5" t="s">
        <v>6</v>
      </c>
      <c r="E12" s="5" t="s">
        <v>6</v>
      </c>
      <c r="F12" s="5" t="s">
        <v>6</v>
      </c>
      <c r="G12" s="5"/>
      <c r="H12" s="5"/>
      <c r="I12" s="11"/>
      <c r="L12" s="7">
        <v>0</v>
      </c>
      <c r="M12" s="7">
        <v>0</v>
      </c>
      <c r="N12" s="7">
        <v>0</v>
      </c>
      <c r="O12" s="7">
        <v>0</v>
      </c>
      <c r="P12" s="7"/>
      <c r="Q12" s="7"/>
      <c r="T12" s="5">
        <f t="shared" si="0"/>
        <v>0</v>
      </c>
      <c r="U12" s="5">
        <f t="shared" si="1"/>
        <v>0</v>
      </c>
      <c r="V12" s="5" t="str">
        <f t="shared" si="2"/>
        <v>0 - 0</v>
      </c>
      <c r="X12" s="4" t="s">
        <v>32</v>
      </c>
    </row>
    <row r="13" spans="2:24" x14ac:dyDescent="0.25">
      <c r="B13" s="4" t="s">
        <v>17</v>
      </c>
      <c r="C13" s="5" t="s">
        <v>6</v>
      </c>
      <c r="D13" s="5" t="s">
        <v>6</v>
      </c>
      <c r="E13" s="5" t="s">
        <v>6</v>
      </c>
      <c r="F13" s="5" t="s">
        <v>6</v>
      </c>
      <c r="G13" s="5"/>
      <c r="H13" s="5"/>
      <c r="I13" s="11"/>
      <c r="L13" s="7">
        <v>12.79</v>
      </c>
      <c r="M13" s="7">
        <v>11.99</v>
      </c>
      <c r="N13" s="7">
        <v>11.99</v>
      </c>
      <c r="O13" s="7">
        <v>13.49</v>
      </c>
      <c r="P13" s="7"/>
      <c r="Q13" s="7"/>
      <c r="T13" s="5">
        <f t="shared" si="0"/>
        <v>11.99</v>
      </c>
      <c r="U13" s="5">
        <f t="shared" si="1"/>
        <v>13.49</v>
      </c>
      <c r="V13" s="5" t="str">
        <f t="shared" si="2"/>
        <v>11.99 - 13.49</v>
      </c>
      <c r="X13" s="4" t="s">
        <v>32</v>
      </c>
    </row>
    <row r="14" spans="2:24" x14ac:dyDescent="0.25">
      <c r="B14" s="4" t="s">
        <v>18</v>
      </c>
      <c r="C14" s="5"/>
      <c r="D14" s="5"/>
      <c r="E14" s="5"/>
      <c r="F14" s="5" t="s">
        <v>6</v>
      </c>
      <c r="G14" s="5"/>
      <c r="H14" s="5"/>
      <c r="I14" s="11"/>
      <c r="L14" s="7"/>
      <c r="M14" s="7"/>
      <c r="N14" s="7"/>
      <c r="O14" s="7">
        <v>59.99</v>
      </c>
      <c r="P14" s="7"/>
      <c r="Q14" s="7"/>
      <c r="T14" s="5">
        <f t="shared" si="0"/>
        <v>59.99</v>
      </c>
      <c r="U14" s="5">
        <f t="shared" si="1"/>
        <v>59.99</v>
      </c>
      <c r="V14" s="5" t="str">
        <f t="shared" si="2"/>
        <v>59.99 - 59.99</v>
      </c>
      <c r="X14" s="4" t="s">
        <v>32</v>
      </c>
    </row>
    <row r="15" spans="2:24" x14ac:dyDescent="0.25">
      <c r="B15" s="4" t="s">
        <v>19</v>
      </c>
      <c r="C15" s="5" t="s">
        <v>6</v>
      </c>
      <c r="D15" s="5" t="s">
        <v>6</v>
      </c>
      <c r="E15" s="5" t="s">
        <v>6</v>
      </c>
      <c r="F15" s="5"/>
      <c r="G15" s="5"/>
      <c r="H15" s="5"/>
      <c r="I15" s="11"/>
      <c r="L15" s="7">
        <v>8.5</v>
      </c>
      <c r="M15" s="7">
        <v>7.99</v>
      </c>
      <c r="N15" s="7">
        <v>8.99</v>
      </c>
      <c r="O15" s="7"/>
      <c r="P15" s="7"/>
      <c r="Q15" s="7"/>
      <c r="T15" s="5">
        <f t="shared" si="0"/>
        <v>7.99</v>
      </c>
      <c r="U15" s="5">
        <f t="shared" si="1"/>
        <v>8.99</v>
      </c>
      <c r="V15" s="5" t="str">
        <f t="shared" si="2"/>
        <v>7.99 - 8.99</v>
      </c>
      <c r="X15" s="4" t="s">
        <v>32</v>
      </c>
    </row>
    <row r="16" spans="2:24" x14ac:dyDescent="0.25">
      <c r="B16" s="4" t="s">
        <v>20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/>
      <c r="I16" s="11"/>
      <c r="L16" s="7">
        <v>10.99</v>
      </c>
      <c r="M16" s="7">
        <v>11.99</v>
      </c>
      <c r="N16" s="7">
        <v>11.99</v>
      </c>
      <c r="O16" s="7">
        <v>11.79</v>
      </c>
      <c r="P16" s="7"/>
      <c r="Q16" s="7"/>
      <c r="T16" s="5">
        <f t="shared" si="0"/>
        <v>10.99</v>
      </c>
      <c r="U16" s="5">
        <f t="shared" si="1"/>
        <v>11.99</v>
      </c>
      <c r="V16" s="5" t="str">
        <f t="shared" si="2"/>
        <v>10.99 - 11.99</v>
      </c>
      <c r="X16" s="4" t="s">
        <v>32</v>
      </c>
    </row>
    <row r="17" spans="2:24" x14ac:dyDescent="0.25">
      <c r="B17" s="4" t="s">
        <v>21</v>
      </c>
      <c r="C17" s="5" t="s">
        <v>6</v>
      </c>
      <c r="D17" s="5" t="s">
        <v>6</v>
      </c>
      <c r="E17" s="5" t="s">
        <v>6</v>
      </c>
      <c r="F17" s="5"/>
      <c r="G17" s="5"/>
      <c r="H17" s="5"/>
      <c r="I17" s="11"/>
      <c r="L17" s="7">
        <v>8.5</v>
      </c>
      <c r="M17" s="7" t="s">
        <v>45</v>
      </c>
      <c r="N17" s="7" t="s">
        <v>45</v>
      </c>
      <c r="O17" s="7"/>
      <c r="P17" s="7"/>
      <c r="Q17" s="7"/>
      <c r="T17" s="5">
        <f t="shared" si="0"/>
        <v>8.5</v>
      </c>
      <c r="U17" s="5">
        <f t="shared" si="1"/>
        <v>8.5</v>
      </c>
      <c r="V17" s="5" t="str">
        <f t="shared" si="2"/>
        <v>8.5 - 8.5</v>
      </c>
      <c r="X17" s="4" t="s">
        <v>32</v>
      </c>
    </row>
    <row r="18" spans="2:24" x14ac:dyDescent="0.25">
      <c r="B18" s="4" t="s">
        <v>22</v>
      </c>
      <c r="C18" s="5" t="s">
        <v>6</v>
      </c>
      <c r="D18" s="5" t="s">
        <v>6</v>
      </c>
      <c r="E18" s="5" t="s">
        <v>6</v>
      </c>
      <c r="F18" s="5"/>
      <c r="G18" s="5"/>
      <c r="H18" s="5"/>
      <c r="I18" s="11"/>
      <c r="L18" s="7">
        <v>15.99</v>
      </c>
      <c r="M18" s="7">
        <v>15.99</v>
      </c>
      <c r="N18" s="7">
        <v>15.99</v>
      </c>
      <c r="O18" s="7"/>
      <c r="P18" s="7"/>
      <c r="Q18" s="7"/>
      <c r="T18" s="5">
        <f t="shared" si="0"/>
        <v>15.99</v>
      </c>
      <c r="U18" s="5">
        <f t="shared" si="1"/>
        <v>15.99</v>
      </c>
      <c r="V18" s="5" t="str">
        <f t="shared" si="2"/>
        <v>15.99 - 15.99</v>
      </c>
      <c r="X18" s="4" t="s">
        <v>32</v>
      </c>
    </row>
    <row r="19" spans="2:24" x14ac:dyDescent="0.25">
      <c r="B19" s="4" t="s">
        <v>23</v>
      </c>
      <c r="C19" s="5" t="s">
        <v>6</v>
      </c>
      <c r="D19" s="5" t="s">
        <v>6</v>
      </c>
      <c r="E19" s="5" t="s">
        <v>6</v>
      </c>
      <c r="F19" s="5" t="s">
        <v>6</v>
      </c>
      <c r="G19" s="5"/>
      <c r="H19" s="5"/>
      <c r="I19" s="11"/>
      <c r="L19" s="7">
        <v>10.99</v>
      </c>
      <c r="M19" s="7">
        <v>11.99</v>
      </c>
      <c r="N19" s="7">
        <v>14.99</v>
      </c>
      <c r="O19" s="7">
        <v>11.99</v>
      </c>
      <c r="P19" s="7"/>
      <c r="Q19" s="7"/>
      <c r="T19" s="5">
        <f t="shared" si="0"/>
        <v>10.99</v>
      </c>
      <c r="U19" s="5">
        <f t="shared" si="1"/>
        <v>14.99</v>
      </c>
      <c r="V19" s="5" t="str">
        <f t="shared" si="2"/>
        <v>10.99 - 14.99</v>
      </c>
      <c r="X19" s="4" t="s">
        <v>32</v>
      </c>
    </row>
    <row r="20" spans="2:24" x14ac:dyDescent="0.25">
      <c r="B20" s="4" t="s">
        <v>24</v>
      </c>
      <c r="C20" s="5" t="s">
        <v>6</v>
      </c>
      <c r="D20" s="5" t="s">
        <v>6</v>
      </c>
      <c r="E20" s="5" t="s">
        <v>6</v>
      </c>
      <c r="F20" s="5" t="s">
        <v>6</v>
      </c>
      <c r="G20" s="5"/>
      <c r="H20" s="5"/>
      <c r="I20" s="11"/>
      <c r="L20" s="7">
        <v>10.99</v>
      </c>
      <c r="M20" s="7">
        <v>11.99</v>
      </c>
      <c r="N20" s="7">
        <v>11.49</v>
      </c>
      <c r="O20" s="7" t="s">
        <v>45</v>
      </c>
      <c r="P20" s="7"/>
      <c r="Q20" s="7"/>
      <c r="T20" s="5">
        <f t="shared" si="0"/>
        <v>10.99</v>
      </c>
      <c r="U20" s="5">
        <f t="shared" si="1"/>
        <v>11.99</v>
      </c>
      <c r="V20" s="5" t="str">
        <f t="shared" si="2"/>
        <v>10.99 - 11.99</v>
      </c>
      <c r="X20" s="4" t="s">
        <v>32</v>
      </c>
    </row>
    <row r="21" spans="2:24" x14ac:dyDescent="0.25">
      <c r="B21" s="4" t="s">
        <v>25</v>
      </c>
      <c r="C21" s="5" t="s">
        <v>6</v>
      </c>
      <c r="D21" s="5" t="s">
        <v>6</v>
      </c>
      <c r="E21" s="5" t="s">
        <v>6</v>
      </c>
      <c r="F21" s="5" t="s">
        <v>6</v>
      </c>
      <c r="G21" s="5"/>
      <c r="H21" s="5"/>
      <c r="I21" s="11"/>
      <c r="L21" s="7">
        <v>9.99</v>
      </c>
      <c r="M21" s="7">
        <v>11.99</v>
      </c>
      <c r="N21" s="7">
        <v>13.99</v>
      </c>
      <c r="O21" s="7">
        <v>15.29</v>
      </c>
      <c r="P21" s="7"/>
      <c r="Q21" s="7"/>
      <c r="T21" s="5">
        <f t="shared" si="0"/>
        <v>9.99</v>
      </c>
      <c r="U21" s="5">
        <f t="shared" si="1"/>
        <v>15.29</v>
      </c>
      <c r="V21" s="5" t="str">
        <f t="shared" si="2"/>
        <v>9.99 - 15.29</v>
      </c>
      <c r="X21" s="4" t="s">
        <v>32</v>
      </c>
    </row>
    <row r="22" spans="2:24" x14ac:dyDescent="0.25">
      <c r="B22" s="4" t="s">
        <v>26</v>
      </c>
      <c r="C22" s="5" t="s">
        <v>6</v>
      </c>
      <c r="D22" s="5"/>
      <c r="E22" s="5" t="s">
        <v>6</v>
      </c>
      <c r="F22" s="5" t="s">
        <v>6</v>
      </c>
      <c r="G22" s="5"/>
      <c r="H22" s="5"/>
      <c r="I22" s="11"/>
      <c r="L22" s="7">
        <v>10.99</v>
      </c>
      <c r="M22" s="7"/>
      <c r="N22" s="7">
        <v>11.59</v>
      </c>
      <c r="O22" s="7" t="s">
        <v>45</v>
      </c>
      <c r="P22" s="7"/>
      <c r="Q22" s="7"/>
      <c r="T22" s="5">
        <f t="shared" si="0"/>
        <v>10.99</v>
      </c>
      <c r="U22" s="5">
        <f t="shared" si="1"/>
        <v>11.59</v>
      </c>
      <c r="V22" s="5" t="str">
        <f t="shared" si="2"/>
        <v>10.99 - 11.59</v>
      </c>
      <c r="X22" s="4" t="s">
        <v>32</v>
      </c>
    </row>
    <row r="23" spans="2:24" x14ac:dyDescent="0.25">
      <c r="B23" s="4" t="s">
        <v>27</v>
      </c>
      <c r="C23" s="5" t="s">
        <v>6</v>
      </c>
      <c r="D23" s="5" t="s">
        <v>6</v>
      </c>
      <c r="E23" s="5" t="s">
        <v>6</v>
      </c>
      <c r="F23" s="5" t="s">
        <v>6</v>
      </c>
      <c r="G23" s="5"/>
      <c r="H23" s="5"/>
      <c r="I23" s="11"/>
      <c r="L23" s="7">
        <v>12.79</v>
      </c>
      <c r="M23" s="7">
        <v>12.49</v>
      </c>
      <c r="N23" s="7">
        <v>11.99</v>
      </c>
      <c r="O23" s="7">
        <v>13.49</v>
      </c>
      <c r="P23" s="7"/>
      <c r="Q23" s="7"/>
      <c r="T23" s="5">
        <f t="shared" si="0"/>
        <v>11.99</v>
      </c>
      <c r="U23" s="5">
        <f t="shared" si="1"/>
        <v>13.49</v>
      </c>
      <c r="V23" s="5" t="str">
        <f t="shared" si="2"/>
        <v>11.99 - 13.49</v>
      </c>
      <c r="X23" s="4" t="s">
        <v>32</v>
      </c>
    </row>
    <row r="24" spans="2:24" x14ac:dyDescent="0.25">
      <c r="B24" s="4" t="s">
        <v>28</v>
      </c>
      <c r="C24" s="5"/>
      <c r="D24" s="5"/>
      <c r="E24" s="5"/>
      <c r="F24" s="5" t="s">
        <v>6</v>
      </c>
      <c r="G24" s="5"/>
      <c r="H24" s="5"/>
      <c r="I24" s="11"/>
      <c r="L24" s="7"/>
      <c r="M24" s="7"/>
      <c r="N24" s="7"/>
      <c r="O24" s="7">
        <v>49.99</v>
      </c>
      <c r="P24" s="7"/>
      <c r="Q24" s="7"/>
      <c r="T24" s="5">
        <f t="shared" si="0"/>
        <v>49.99</v>
      </c>
      <c r="U24" s="5">
        <f t="shared" si="1"/>
        <v>49.99</v>
      </c>
      <c r="V24" s="5" t="str">
        <f t="shared" si="2"/>
        <v>49.99 - 49.99</v>
      </c>
      <c r="X24" s="4" t="s">
        <v>32</v>
      </c>
    </row>
    <row r="25" spans="2:24" x14ac:dyDescent="0.25">
      <c r="B25" s="4" t="s">
        <v>29</v>
      </c>
      <c r="C25" s="5"/>
      <c r="D25" s="5" t="s">
        <v>6</v>
      </c>
      <c r="E25" s="5" t="s">
        <v>6</v>
      </c>
      <c r="F25" s="5"/>
      <c r="G25" s="5"/>
      <c r="H25" s="5"/>
      <c r="I25" s="11"/>
      <c r="L25" s="7"/>
      <c r="M25" s="7">
        <v>33.49</v>
      </c>
      <c r="N25" s="7">
        <v>32.99</v>
      </c>
      <c r="O25" s="7"/>
      <c r="P25" s="7"/>
      <c r="Q25" s="7"/>
      <c r="T25" s="5">
        <f t="shared" si="0"/>
        <v>32.99</v>
      </c>
      <c r="U25" s="5">
        <f t="shared" si="1"/>
        <v>33.49</v>
      </c>
      <c r="V25" s="5" t="str">
        <f t="shared" si="2"/>
        <v>32.99 - 33.49</v>
      </c>
      <c r="X25" s="4" t="s">
        <v>32</v>
      </c>
    </row>
    <row r="26" spans="2:24" x14ac:dyDescent="0.25">
      <c r="B26" s="4" t="s">
        <v>30</v>
      </c>
      <c r="C26" s="5" t="s">
        <v>6</v>
      </c>
      <c r="D26" s="5" t="s">
        <v>6</v>
      </c>
      <c r="E26" s="5" t="s">
        <v>6</v>
      </c>
      <c r="F26" s="5"/>
      <c r="G26" s="5"/>
      <c r="H26" s="5"/>
      <c r="I26" s="11"/>
      <c r="L26" s="7">
        <v>0</v>
      </c>
      <c r="M26" s="7" t="s">
        <v>45</v>
      </c>
      <c r="N26" s="7" t="s">
        <v>45</v>
      </c>
      <c r="O26" s="7"/>
      <c r="P26" s="7"/>
      <c r="Q26" s="7"/>
      <c r="T26" s="5">
        <f t="shared" si="0"/>
        <v>0</v>
      </c>
      <c r="U26" s="5">
        <f t="shared" si="1"/>
        <v>0</v>
      </c>
      <c r="V26" s="5" t="str">
        <f t="shared" si="2"/>
        <v>0 - 0</v>
      </c>
      <c r="X26" s="4" t="s">
        <v>32</v>
      </c>
    </row>
    <row r="27" spans="2:24" x14ac:dyDescent="0.25">
      <c r="B27" s="4" t="s">
        <v>31</v>
      </c>
      <c r="C27" s="5" t="s">
        <v>6</v>
      </c>
      <c r="D27" s="5" t="s">
        <v>6</v>
      </c>
      <c r="E27" s="5" t="s">
        <v>6</v>
      </c>
      <c r="F27" s="5" t="s">
        <v>6</v>
      </c>
      <c r="G27" s="5"/>
      <c r="H27" s="5"/>
      <c r="I27" s="11"/>
      <c r="L27" s="7">
        <v>19.989999999999998</v>
      </c>
      <c r="M27" s="7">
        <v>19.989999999999998</v>
      </c>
      <c r="N27" s="7">
        <v>19.989999999999998</v>
      </c>
      <c r="O27" s="7" t="s">
        <v>45</v>
      </c>
      <c r="P27" s="7"/>
      <c r="Q27" s="7"/>
      <c r="T27" s="5">
        <f t="shared" si="0"/>
        <v>19.989999999999998</v>
      </c>
      <c r="U27" s="5">
        <f t="shared" si="1"/>
        <v>19.989999999999998</v>
      </c>
      <c r="V27" s="5" t="str">
        <f t="shared" si="2"/>
        <v>19.99 - 19.99</v>
      </c>
      <c r="X27" s="4" t="s">
        <v>32</v>
      </c>
    </row>
    <row r="28" spans="2:24" x14ac:dyDescent="0.25">
      <c r="B28" s="4" t="s">
        <v>46</v>
      </c>
      <c r="C28" s="5" t="s">
        <v>6</v>
      </c>
      <c r="D28" s="5" t="s">
        <v>6</v>
      </c>
      <c r="E28" s="5" t="s">
        <v>6</v>
      </c>
      <c r="F28" s="5" t="s">
        <v>6</v>
      </c>
      <c r="G28" s="5" t="s">
        <v>6</v>
      </c>
      <c r="H28" s="5" t="s">
        <v>6</v>
      </c>
      <c r="I28" s="11"/>
      <c r="L28" s="7">
        <v>3.99</v>
      </c>
      <c r="M28" s="7">
        <v>4.1900000000000004</v>
      </c>
      <c r="N28" s="7">
        <v>3.29</v>
      </c>
      <c r="O28" s="7">
        <v>2.72</v>
      </c>
      <c r="P28" s="7">
        <v>0</v>
      </c>
      <c r="Q28" s="7">
        <v>0</v>
      </c>
      <c r="T28" s="5">
        <f t="shared" ref="T28" si="3">MIN(L28:Q28)</f>
        <v>0</v>
      </c>
      <c r="U28" s="5">
        <f t="shared" ref="U28" si="4">MAX(L28:Q28)</f>
        <v>4.1900000000000004</v>
      </c>
      <c r="V28" s="5" t="str">
        <f t="shared" ref="V28" si="5">MIN(L28:Q28) &amp; " - " &amp; MAX(L28:Q28)</f>
        <v>0 - 4.19</v>
      </c>
      <c r="X28" s="4"/>
    </row>
    <row r="29" spans="2:24" x14ac:dyDescent="0.25">
      <c r="B29" s="4" t="s">
        <v>47</v>
      </c>
      <c r="C29" s="5" t="s">
        <v>6</v>
      </c>
      <c r="D29" s="5"/>
      <c r="E29" s="5"/>
      <c r="F29" s="5"/>
      <c r="G29" s="5"/>
      <c r="H29" s="5"/>
      <c r="I29" s="11"/>
      <c r="L29" s="7">
        <v>11.39</v>
      </c>
      <c r="M29" s="7"/>
      <c r="N29" s="7"/>
      <c r="O29" s="7"/>
      <c r="P29" s="7"/>
      <c r="Q29" s="7"/>
      <c r="T29" s="5">
        <f t="shared" ref="T29" si="6">MIN(L29:Q29)</f>
        <v>11.39</v>
      </c>
      <c r="U29" s="5">
        <f t="shared" ref="U29" si="7">MAX(L29:Q29)</f>
        <v>11.39</v>
      </c>
      <c r="V29" s="5" t="str">
        <f t="shared" ref="V29" si="8">MIN(L29:Q29) &amp; " - " &amp; MAX(L29:Q29)</f>
        <v>11.39 - 11.39</v>
      </c>
      <c r="X29" s="4"/>
    </row>
    <row r="31" spans="2:24" ht="21.75" customHeight="1" x14ac:dyDescent="0.25">
      <c r="B31" s="9" t="s">
        <v>48</v>
      </c>
      <c r="C31" s="3">
        <f>COUNTA(C3:C29)</f>
        <v>20</v>
      </c>
      <c r="D31" s="3">
        <f t="shared" ref="D31:H31" si="9">COUNTA(D3:D29)</f>
        <v>18</v>
      </c>
      <c r="E31" s="3">
        <f t="shared" si="9"/>
        <v>22</v>
      </c>
      <c r="F31" s="3">
        <f t="shared" si="9"/>
        <v>17</v>
      </c>
      <c r="G31" s="3">
        <f t="shared" si="9"/>
        <v>2</v>
      </c>
      <c r="H31" s="3">
        <f t="shared" si="9"/>
        <v>2</v>
      </c>
      <c r="I31" s="10"/>
      <c r="J31" s="14" t="s">
        <v>52</v>
      </c>
      <c r="K31" s="9" t="s">
        <v>38</v>
      </c>
      <c r="L31" s="8">
        <f>MIN(L3:L29)</f>
        <v>0</v>
      </c>
      <c r="M31" s="8">
        <f t="shared" ref="M31:Q31" si="10">MIN(M3:M29)</f>
        <v>0</v>
      </c>
      <c r="N31" s="8">
        <f t="shared" si="10"/>
        <v>0</v>
      </c>
      <c r="O31" s="8">
        <f t="shared" si="10"/>
        <v>0</v>
      </c>
      <c r="P31" s="8">
        <f t="shared" si="10"/>
        <v>0</v>
      </c>
      <c r="Q31" s="8">
        <f t="shared" si="10"/>
        <v>0</v>
      </c>
      <c r="S31" s="14" t="s">
        <v>53</v>
      </c>
      <c r="T31" s="12">
        <f t="shared" ref="T31:U31" si="11">MIN(T3:T29)</f>
        <v>0</v>
      </c>
      <c r="U31" s="12">
        <f t="shared" si="11"/>
        <v>0</v>
      </c>
    </row>
    <row r="32" spans="2:24" ht="21" customHeight="1" x14ac:dyDescent="0.25">
      <c r="J32" s="14"/>
      <c r="K32" s="9" t="s">
        <v>39</v>
      </c>
      <c r="L32" s="8">
        <f>MAX(L3:L29)</f>
        <v>24.99</v>
      </c>
      <c r="M32" s="8">
        <f t="shared" ref="M32:Q32" si="12">MAX(M3:M29)</f>
        <v>33.49</v>
      </c>
      <c r="N32" s="8">
        <f t="shared" si="12"/>
        <v>32.99</v>
      </c>
      <c r="O32" s="8">
        <f t="shared" si="12"/>
        <v>59.99</v>
      </c>
      <c r="P32" s="8">
        <f t="shared" si="12"/>
        <v>24.09</v>
      </c>
      <c r="Q32" s="8">
        <f t="shared" si="12"/>
        <v>24.09</v>
      </c>
      <c r="S32" s="14"/>
      <c r="T32" s="12">
        <f t="shared" ref="T32:U32" si="13">MAX(T3:T29)</f>
        <v>59.99</v>
      </c>
      <c r="U32" s="12">
        <f t="shared" si="13"/>
        <v>59.99</v>
      </c>
    </row>
    <row r="33" spans="10:21" ht="21.75" customHeight="1" x14ac:dyDescent="0.25">
      <c r="J33" s="14"/>
      <c r="K33" s="9" t="s">
        <v>49</v>
      </c>
      <c r="L33" s="2" t="str">
        <f>"£" &amp; L31&amp; " - £" &amp;L32</f>
        <v>£0 - £24.99</v>
      </c>
      <c r="M33" s="2" t="str">
        <f t="shared" ref="M33:U33" si="14">"£" &amp; M31&amp; " - £" &amp;M32</f>
        <v>£0 - £33.49</v>
      </c>
      <c r="N33" s="2" t="str">
        <f t="shared" si="14"/>
        <v>£0 - £32.99</v>
      </c>
      <c r="O33" s="2" t="str">
        <f t="shared" si="14"/>
        <v>£0 - £59.99</v>
      </c>
      <c r="P33" s="2" t="str">
        <f t="shared" si="14"/>
        <v>£0 - £24.09</v>
      </c>
      <c r="Q33" s="2" t="str">
        <f t="shared" si="14"/>
        <v>£0 - £24.09</v>
      </c>
      <c r="S33" s="14"/>
      <c r="T33" s="2" t="str">
        <f t="shared" si="14"/>
        <v>£0 - £59.99</v>
      </c>
      <c r="U33" s="2" t="str">
        <f t="shared" si="14"/>
        <v>£0 - £59.99</v>
      </c>
    </row>
  </sheetData>
  <mergeCells count="5">
    <mergeCell ref="L1:Q1"/>
    <mergeCell ref="C1:H1"/>
    <mergeCell ref="T1:V1"/>
    <mergeCell ref="J31:J33"/>
    <mergeCell ref="S31:S33"/>
  </mergeCells>
  <conditionalFormatting sqref="L28:N28 L3:S27 L29">
    <cfRule type="expression" dxfId="2" priority="1">
      <formula>IF(AND(C3="x", ISBLANK(L3)), 1, 0)</formula>
    </cfRule>
  </conditionalFormatting>
  <conditionalFormatting sqref="V3:V29">
    <cfRule type="expression" dxfId="1" priority="3">
      <formula>IF(AND(L3="x", ISBLANK(V3)), 1, 0)</formula>
    </cfRule>
  </conditionalFormatting>
  <conditionalFormatting sqref="T3:U29">
    <cfRule type="expression" dxfId="0" priority="5">
      <formula>IF(AND(K3="x", ISBLANK(T3)), 1, 0)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AD1E-A9BF-4C8E-8722-4D493271336D}">
  <dimension ref="A1:A19"/>
  <sheetViews>
    <sheetView workbookViewId="0">
      <selection activeCell="H24" sqref="H24"/>
    </sheetView>
  </sheetViews>
  <sheetFormatPr defaultRowHeight="15" x14ac:dyDescent="0.25"/>
  <sheetData>
    <row r="1" spans="1:1" ht="23.25" x14ac:dyDescent="0.25">
      <c r="A1" s="15" t="s">
        <v>54</v>
      </c>
    </row>
    <row r="2" spans="1:1" x14ac:dyDescent="0.25">
      <c r="A2" s="16"/>
    </row>
    <row r="3" spans="1:1" ht="15.75" x14ac:dyDescent="0.25">
      <c r="A3" s="17" t="s">
        <v>55</v>
      </c>
    </row>
    <row r="4" spans="1:1" x14ac:dyDescent="0.25">
      <c r="A4" s="16"/>
    </row>
    <row r="5" spans="1:1" ht="15.75" x14ac:dyDescent="0.25">
      <c r="A5" s="17" t="s">
        <v>56</v>
      </c>
    </row>
    <row r="6" spans="1:1" x14ac:dyDescent="0.25">
      <c r="A6" s="16"/>
    </row>
    <row r="7" spans="1:1" ht="15.75" x14ac:dyDescent="0.25">
      <c r="A7" s="17" t="s">
        <v>57</v>
      </c>
    </row>
    <row r="8" spans="1:1" x14ac:dyDescent="0.25">
      <c r="A8" s="16"/>
    </row>
    <row r="9" spans="1:1" ht="15.75" x14ac:dyDescent="0.25">
      <c r="A9" s="17" t="s">
        <v>58</v>
      </c>
    </row>
    <row r="10" spans="1:1" x14ac:dyDescent="0.25">
      <c r="A10" s="16"/>
    </row>
    <row r="11" spans="1:1" ht="15.75" x14ac:dyDescent="0.25">
      <c r="A11" s="17" t="s">
        <v>59</v>
      </c>
    </row>
    <row r="12" spans="1:1" x14ac:dyDescent="0.25">
      <c r="A12" s="16"/>
    </row>
    <row r="13" spans="1:1" ht="18.75" x14ac:dyDescent="0.25">
      <c r="A13" s="17" t="s">
        <v>60</v>
      </c>
    </row>
    <row r="14" spans="1:1" x14ac:dyDescent="0.25">
      <c r="A14" s="16"/>
    </row>
    <row r="15" spans="1:1" ht="15.75" x14ac:dyDescent="0.25">
      <c r="A15" s="17" t="s">
        <v>61</v>
      </c>
    </row>
    <row r="16" spans="1:1" x14ac:dyDescent="0.25">
      <c r="A16" s="16"/>
    </row>
    <row r="17" spans="1:1" ht="15.75" x14ac:dyDescent="0.25">
      <c r="A17" s="17" t="s">
        <v>62</v>
      </c>
    </row>
    <row r="18" spans="1:1" x14ac:dyDescent="0.25">
      <c r="A18" s="16"/>
    </row>
    <row r="19" spans="1:1" ht="15.75" x14ac:dyDescent="0.25">
      <c r="A19" s="17" t="s">
        <v>63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Zeki</dc:creator>
  <cp:lastModifiedBy>Craig Zeki</cp:lastModifiedBy>
  <dcterms:created xsi:type="dcterms:W3CDTF">2023-06-04T19:43:29Z</dcterms:created>
  <dcterms:modified xsi:type="dcterms:W3CDTF">2023-06-09T02:16:07Z</dcterms:modified>
</cp:coreProperties>
</file>