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Projects\Github\ConstructionChaos\ProjectDocumentation\Appendices\Appendix P - Game Next Steps\"/>
    </mc:Choice>
  </mc:AlternateContent>
  <xr:revisionPtr revIDLastSave="0" documentId="13_ncr:1_{A30B45CF-C9D3-4C5C-BF43-B31DD16DE16C}" xr6:coauthVersionLast="47" xr6:coauthVersionMax="47" xr10:uidLastSave="{00000000-0000-0000-0000-000000000000}"/>
  <bookViews>
    <workbookView xWindow="-120" yWindow="-120" windowWidth="29040" windowHeight="15720" xr2:uid="{E70B6A73-A14D-409D-B4C7-A1C6B1E1158C}"/>
  </bookViews>
  <sheets>
    <sheet name="Sheet1"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c r="D6" i="1"/>
  <c r="D7" i="1"/>
  <c r="D8" i="1"/>
  <c r="D9" i="1"/>
  <c r="D10" i="1"/>
  <c r="D11" i="1"/>
  <c r="D12" i="1"/>
  <c r="D13" i="1"/>
  <c r="D14" i="1"/>
  <c r="C14" i="1"/>
  <c r="C5" i="1"/>
  <c r="C6" i="1"/>
  <c r="C7" i="1"/>
  <c r="C8" i="1"/>
  <c r="C9" i="1"/>
  <c r="C10" i="1"/>
  <c r="C11" i="1"/>
  <c r="C12" i="1"/>
  <c r="C13" i="1"/>
  <c r="C4" i="1"/>
</calcChain>
</file>

<file path=xl/sharedStrings.xml><?xml version="1.0" encoding="utf-8"?>
<sst xmlns="http://schemas.openxmlformats.org/spreadsheetml/2006/main" count="38" uniqueCount="32">
  <si>
    <t>Improvement</t>
  </si>
  <si>
    <t>Effort
(man hours)</t>
  </si>
  <si>
    <t>Est. Cost (GBP)</t>
  </si>
  <si>
    <t>Notes</t>
  </si>
  <si>
    <t>Client side prediction to remove lag</t>
  </si>
  <si>
    <t>Music and Sound Effects</t>
  </si>
  <si>
    <t>Differentiator between group and individual objectives or their timers. E.g. do not have a group objective for the first 1 min of the game.</t>
  </si>
  <si>
    <t>Driven by player feedback - to allow individual objectives to be completed and drive competitive scores.</t>
  </si>
  <si>
    <t>Player controls in-game tutorial</t>
  </si>
  <si>
    <t>Player engagement, interaction and replayability</t>
  </si>
  <si>
    <t>Player replayability</t>
  </si>
  <si>
    <t>Player interaction</t>
  </si>
  <si>
    <t>Benefit
(increased…)</t>
  </si>
  <si>
    <t>Organic / Just-In-Time tutorial - When the player joins the lobby, the movement controls are shown to the player, then as they approach an object (crate or swing) the controls to pickup or swing are shown.</t>
  </si>
  <si>
    <t>Player character break apart feature</t>
  </si>
  <si>
    <t>Player engagement</t>
  </si>
  <si>
    <t>The player's character will break apart when hitting into solid objects too quickly. The player will 'reassemble' upon keypress.</t>
  </si>
  <si>
    <t>Offer more choice to the player of how to complete levels, adding to complexity and increased competition between players.</t>
  </si>
  <si>
    <t>Player interaction and replayability</t>
  </si>
  <si>
    <t>Additional mid-ground and back-ground assets</t>
  </si>
  <si>
    <t>Improved menu background transitions</t>
  </si>
  <si>
    <t>Minor quality of life change to make the menu system feel more polished. This is one of the first things the player sees when loading the game - first impressions.</t>
  </si>
  <si>
    <t>Animated clouds to be improved</t>
  </si>
  <si>
    <t>Minor quality of life change to avoid the clouds from clipping through each other due to varying speeds while on the same layer.</t>
  </si>
  <si>
    <t>Additional rounds (18 additional rounds)</t>
  </si>
  <si>
    <t>Bug fixes and ongoing support for 1 year</t>
  </si>
  <si>
    <t>Ensure continuous improvements to the game in its initial stages of launch. This will keep the community engaged, interested and satisfied  as new rounds are rolled out, any bugs / issues can have rapid responses, etc.</t>
  </si>
  <si>
    <t>Client side prediction would vastly improve the game experience for connected client players. This would increase engagement and length of interaction, and indirectly increase replayability.</t>
  </si>
  <si>
    <t>Effort for this is highly optimized due to already created level component design tools such as the Objective Manager, Platform Arranger, Chain Maker, etc.
Having varied rounds per game will greatly increase player interest and replayability.</t>
  </si>
  <si>
    <t>This is enabled by client side prediction. Without this sound effects would not be synchronised with the player inputs.</t>
  </si>
  <si>
    <t>Additional round interactable items, e.g. 'Industrial fan' upwards thrust zone.</t>
  </si>
  <si>
    <t>Increased atmosphere and varied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</si>
</sst>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3" borderId="5" xfId="0" applyFill="1" applyBorder="1" applyAlignment="1">
      <alignment horizontal="center" vertical="center"/>
    </xf>
    <xf numFmtId="0" fontId="0" fillId="3" borderId="6" xfId="0" applyFill="1" applyBorder="1" applyAlignment="1">
      <alignment horizontal="center" vertical="center"/>
    </xf>
    <xf numFmtId="44" fontId="0" fillId="3" borderId="6" xfId="1" applyFont="1" applyFill="1" applyBorder="1" applyAlignment="1">
      <alignment horizontal="center" vertical="center"/>
    </xf>
    <xf numFmtId="9" fontId="0" fillId="3" borderId="6" xfId="2" applyFont="1"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xf>
    <xf numFmtId="44" fontId="0" fillId="3" borderId="1" xfId="1" applyFont="1" applyFill="1" applyBorder="1" applyAlignment="1">
      <alignment horizontal="center" vertical="center"/>
    </xf>
    <xf numFmtId="9" fontId="0" fillId="3" borderId="1" xfId="2" applyFont="1" applyFill="1" applyBorder="1" applyAlignment="1">
      <alignment horizontal="center" vertical="center" wrapText="1"/>
    </xf>
    <xf numFmtId="0" fontId="0" fillId="3" borderId="9" xfId="0" applyFill="1" applyBorder="1" applyAlignment="1">
      <alignment horizontal="center" vertical="center" wrapText="1"/>
    </xf>
    <xf numFmtId="9" fontId="0" fillId="3" borderId="6" xfId="2" applyFont="1" applyFill="1" applyBorder="1" applyAlignment="1">
      <alignment horizontal="center" vertical="center"/>
    </xf>
    <xf numFmtId="0" fontId="0" fillId="3" borderId="5" xfId="0" applyFill="1" applyBorder="1" applyAlignment="1">
      <alignment horizontal="center" vertical="center" wrapText="1"/>
    </xf>
  </cellXfs>
  <cellStyles count="3">
    <cellStyle name="Currency" xfId="1" builtinId="4"/>
    <cellStyle name="Normal" xfId="0" builtinId="0"/>
    <cellStyle name="Percent" xfId="2" builtinId="5"/>
  </cellStyles>
  <dxfs count="10">
    <dxf>
      <font>
        <b val="0"/>
        <i val="0"/>
        <strike val="0"/>
        <condense val="0"/>
        <extend val="0"/>
        <outline val="0"/>
        <shadow val="0"/>
        <u val="none"/>
        <vertAlign val="baseline"/>
        <sz val="11"/>
        <color theme="1"/>
        <name val="Calibri"/>
        <family val="2"/>
        <scheme val="minor"/>
      </font>
      <numFmt numFmtId="34" formatCode="_-&quot;£&quot;* #,##0.00_-;\-&quot;£&quot;* #,##0.00_-;_-&quot;£&quot;* &quot;-&quot;??_-;_-@_-"/>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Projects\Github\ConstructionChaos\ProjectDocumentation\Appendices\Appendix%20O%20-%20Financials\Financials.xlsx" TargetMode="External"/><Relationship Id="rId1" Type="http://schemas.openxmlformats.org/officeDocument/2006/relationships/externalLinkPath" Target="/Projects/Github/ConstructionChaos/ProjectDocumentation/Appendices/Appendix%20O%20-%20Financials/Financi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ned Change Data"/>
      <sheetName val="Fixed and Variable Costs"/>
      <sheetName val="Yr One Timeline"/>
      <sheetName val="Estimated Revenue"/>
      <sheetName val="Cost Walk"/>
      <sheetName val="ROI"/>
    </sheetNames>
    <sheetDataSet>
      <sheetData sheetId="0">
        <row r="5">
          <cell r="G5">
            <v>1200</v>
          </cell>
          <cell r="M5">
            <v>25955.555555555555</v>
          </cell>
        </row>
        <row r="6">
          <cell r="G6">
            <v>180</v>
          </cell>
          <cell r="M6">
            <v>3893.333333333333</v>
          </cell>
        </row>
        <row r="7">
          <cell r="G7">
            <v>80</v>
          </cell>
          <cell r="M7">
            <v>1730.3703703703702</v>
          </cell>
        </row>
        <row r="8">
          <cell r="G8">
            <v>80</v>
          </cell>
          <cell r="M8">
            <v>1730.3703703703702</v>
          </cell>
        </row>
        <row r="9">
          <cell r="G9">
            <v>120</v>
          </cell>
          <cell r="M9">
            <v>2595.5555555555552</v>
          </cell>
        </row>
        <row r="10">
          <cell r="G10">
            <v>40</v>
          </cell>
          <cell r="M10">
            <v>865.18518518518511</v>
          </cell>
        </row>
        <row r="11">
          <cell r="G11">
            <v>400</v>
          </cell>
          <cell r="M11">
            <v>8651.8518518518504</v>
          </cell>
        </row>
        <row r="12">
          <cell r="G12">
            <v>200</v>
          </cell>
          <cell r="M12">
            <v>4325.9259259259252</v>
          </cell>
        </row>
        <row r="13">
          <cell r="G13">
            <v>40</v>
          </cell>
          <cell r="M13">
            <v>865.18518518518511</v>
          </cell>
        </row>
        <row r="14">
          <cell r="G14">
            <v>80</v>
          </cell>
          <cell r="M14">
            <v>1730.3703703703702</v>
          </cell>
        </row>
      </sheetData>
      <sheetData sheetId="1"/>
      <sheetData sheetId="2"/>
      <sheetData sheetId="3"/>
      <sheetData sheetId="4">
        <row r="12">
          <cell r="J12">
            <v>584</v>
          </cell>
        </row>
        <row r="14">
          <cell r="D14">
            <v>-14600</v>
          </cell>
        </row>
      </sheetData>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D5A8FC-672E-4913-99A7-500CFD73EBD5}" name="Table1" displayName="Table1" ref="B3:F14" totalsRowShown="0" headerRowDxfId="9" dataDxfId="7" headerRowBorderDxfId="8" tableBorderDxfId="6" totalsRowBorderDxfId="5">
  <autoFilter ref="B3:F14" xr:uid="{2ED5A8FC-672E-4913-99A7-500CFD73EBD5}"/>
  <tableColumns count="5">
    <tableColumn id="1" xr3:uid="{F233F1F1-B68B-469C-BEA7-CC633CDD1E8F}" name="Improvement" dataDxfId="4"/>
    <tableColumn id="2" xr3:uid="{483E156B-BE0E-447C-8E90-4D0E8D4417A6}" name="Effort_x000a_(man hours)" dataDxfId="3"/>
    <tableColumn id="3" xr3:uid="{070FAEBF-A161-4801-8993-DE6AB4F00CFA}" name="Est. Cost (GBP)" dataDxfId="0" dataCellStyle="Currency">
      <calculatedColumnFormula>'[1]Planned Change Data'!$M5</calculatedColumnFormula>
    </tableColumn>
    <tableColumn id="4" xr3:uid="{1D81136F-B9FA-416F-8D45-BB41B74CF5A3}" name="Benefit_x000a_(increased…)" dataDxfId="2" dataCellStyle="Percent"/>
    <tableColumn id="5" xr3:uid="{B5667FB8-95FD-4D20-A176-D14FC1BAA418}" name="Notes"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3D742-C6C8-4A6B-95AF-71B2A2B14718}">
  <dimension ref="B3:F14"/>
  <sheetViews>
    <sheetView tabSelected="1" workbookViewId="0">
      <selection activeCell="I7" sqref="I7"/>
    </sheetView>
  </sheetViews>
  <sheetFormatPr defaultRowHeight="15" x14ac:dyDescent="0.25"/>
  <cols>
    <col min="2" max="2" width="45.7109375" customWidth="1"/>
    <col min="3" max="3" width="16.28515625" style="1" bestFit="1" customWidth="1"/>
    <col min="4" max="4" width="24.140625" customWidth="1"/>
    <col min="5" max="5" width="22.85546875" style="1" customWidth="1"/>
    <col min="6" max="6" width="63.7109375" customWidth="1"/>
  </cols>
  <sheetData>
    <row r="3" spans="2:6" ht="30" x14ac:dyDescent="0.25">
      <c r="B3" s="2" t="s">
        <v>0</v>
      </c>
      <c r="C3" s="3" t="s">
        <v>1</v>
      </c>
      <c r="D3" s="3" t="s">
        <v>2</v>
      </c>
      <c r="E3" s="3" t="s">
        <v>12</v>
      </c>
      <c r="F3" s="4" t="s">
        <v>3</v>
      </c>
    </row>
    <row r="4" spans="2:6" ht="45" x14ac:dyDescent="0.25">
      <c r="B4" s="5" t="s">
        <v>4</v>
      </c>
      <c r="C4" s="6">
        <f>'[1]Planned Change Data'!$G5</f>
        <v>1200</v>
      </c>
      <c r="D4" s="7">
        <f>'[1]Planned Change Data'!$M5</f>
        <v>25955.555555555555</v>
      </c>
      <c r="E4" s="8" t="s">
        <v>9</v>
      </c>
      <c r="F4" s="9" t="s">
        <v>27</v>
      </c>
    </row>
    <row r="5" spans="2:6" ht="75" x14ac:dyDescent="0.25">
      <c r="B5" s="10" t="s">
        <v>24</v>
      </c>
      <c r="C5" s="6">
        <f>'[1]Planned Change Data'!$G6</f>
        <v>180</v>
      </c>
      <c r="D5" s="11">
        <f>'[1]Planned Change Data'!$M6</f>
        <v>3893.333333333333</v>
      </c>
      <c r="E5" s="12" t="s">
        <v>9</v>
      </c>
      <c r="F5" s="13" t="s">
        <v>28</v>
      </c>
    </row>
    <row r="6" spans="2:6" ht="30" x14ac:dyDescent="0.25">
      <c r="B6" s="5" t="s">
        <v>5</v>
      </c>
      <c r="C6" s="6">
        <f>'[1]Planned Change Data'!$G7</f>
        <v>80</v>
      </c>
      <c r="D6" s="7">
        <f>'[1]Planned Change Data'!$M7</f>
        <v>1730.3703703703702</v>
      </c>
      <c r="E6" s="14" t="s">
        <v>15</v>
      </c>
      <c r="F6" s="9" t="s">
        <v>29</v>
      </c>
    </row>
    <row r="7" spans="2:6" ht="45" x14ac:dyDescent="0.25">
      <c r="B7" s="15" t="s">
        <v>6</v>
      </c>
      <c r="C7" s="6">
        <f>'[1]Planned Change Data'!$G8</f>
        <v>80</v>
      </c>
      <c r="D7" s="7">
        <f>'[1]Planned Change Data'!$M8</f>
        <v>1730.3703703703702</v>
      </c>
      <c r="E7" s="14" t="s">
        <v>10</v>
      </c>
      <c r="F7" s="9" t="s">
        <v>7</v>
      </c>
    </row>
    <row r="8" spans="2:6" ht="45" x14ac:dyDescent="0.25">
      <c r="B8" s="5" t="s">
        <v>8</v>
      </c>
      <c r="C8" s="6">
        <f>'[1]Planned Change Data'!$G9</f>
        <v>120</v>
      </c>
      <c r="D8" s="7">
        <f>'[1]Planned Change Data'!$M9</f>
        <v>2595.5555555555552</v>
      </c>
      <c r="E8" s="14" t="s">
        <v>11</v>
      </c>
      <c r="F8" s="9" t="s">
        <v>13</v>
      </c>
    </row>
    <row r="9" spans="2:6" ht="30" x14ac:dyDescent="0.25">
      <c r="B9" s="5" t="s">
        <v>14</v>
      </c>
      <c r="C9" s="6">
        <f>'[1]Planned Change Data'!$G10</f>
        <v>40</v>
      </c>
      <c r="D9" s="7">
        <f>'[1]Planned Change Data'!$M10</f>
        <v>865.18518518518511</v>
      </c>
      <c r="E9" s="14" t="s">
        <v>15</v>
      </c>
      <c r="F9" s="9" t="s">
        <v>16</v>
      </c>
    </row>
    <row r="10" spans="2:6" ht="30" x14ac:dyDescent="0.25">
      <c r="B10" s="15" t="s">
        <v>30</v>
      </c>
      <c r="C10" s="6">
        <f>'[1]Planned Change Data'!$G11</f>
        <v>400</v>
      </c>
      <c r="D10" s="7">
        <f>'[1]Planned Change Data'!$M11</f>
        <v>8651.8518518518504</v>
      </c>
      <c r="E10" s="8" t="s">
        <v>18</v>
      </c>
      <c r="F10" s="9" t="s">
        <v>17</v>
      </c>
    </row>
    <row r="11" spans="2:6" x14ac:dyDescent="0.25">
      <c r="B11" s="5" t="s">
        <v>19</v>
      </c>
      <c r="C11" s="6">
        <f>'[1]Planned Change Data'!$G12</f>
        <v>200</v>
      </c>
      <c r="D11" s="7">
        <f>'[1]Planned Change Data'!$M12</f>
        <v>4325.9259259259252</v>
      </c>
      <c r="E11" s="14" t="s">
        <v>15</v>
      </c>
      <c r="F11" s="9" t="s">
        <v>31</v>
      </c>
    </row>
    <row r="12" spans="2:6" ht="45" x14ac:dyDescent="0.25">
      <c r="B12" s="5" t="s">
        <v>20</v>
      </c>
      <c r="C12" s="6">
        <f>'[1]Planned Change Data'!$G13</f>
        <v>40</v>
      </c>
      <c r="D12" s="7">
        <f>'[1]Planned Change Data'!$M13</f>
        <v>865.18518518518511</v>
      </c>
      <c r="E12" s="14" t="s">
        <v>15</v>
      </c>
      <c r="F12" s="9" t="s">
        <v>21</v>
      </c>
    </row>
    <row r="13" spans="2:6" ht="30" x14ac:dyDescent="0.25">
      <c r="B13" s="5" t="s">
        <v>22</v>
      </c>
      <c r="C13" s="6">
        <f>'[1]Planned Change Data'!$G14</f>
        <v>80</v>
      </c>
      <c r="D13" s="7">
        <f>'[1]Planned Change Data'!$M14</f>
        <v>1730.3703703703702</v>
      </c>
      <c r="E13" s="14" t="s">
        <v>15</v>
      </c>
      <c r="F13" s="9" t="s">
        <v>23</v>
      </c>
    </row>
    <row r="14" spans="2:6" ht="60" x14ac:dyDescent="0.25">
      <c r="B14" s="5" t="s">
        <v>25</v>
      </c>
      <c r="C14" s="6">
        <f>'[1]Cost Walk'!$J$12</f>
        <v>584</v>
      </c>
      <c r="D14" s="7">
        <f>'[1]Cost Walk'!$D$14 * -1</f>
        <v>14600</v>
      </c>
      <c r="E14" s="12" t="s">
        <v>9</v>
      </c>
      <c r="F14" s="9" t="s">
        <v>26</v>
      </c>
    </row>
  </sheetData>
  <pageMargins left="0.7" right="0.7" top="0.75" bottom="0.75" header="0.3" footer="0.3"/>
  <pageSetup paperSize="9" orientation="portrait" horizontalDpi="0" verticalDpi="0" r:id="rId1"/>
  <ignoredErrors>
    <ignoredError sqref="D14"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CD6F5-94EC-4222-B201-C10FA9F55C16}">
  <dimension ref="A1"/>
  <sheetViews>
    <sheetView workbookViewId="0">
      <selection activeCell="B4" sqref="B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Zeki</dc:creator>
  <cp:lastModifiedBy>Craig Zeki</cp:lastModifiedBy>
  <dcterms:created xsi:type="dcterms:W3CDTF">2023-06-06T19:30:04Z</dcterms:created>
  <dcterms:modified xsi:type="dcterms:W3CDTF">2023-06-06T23:07:55Z</dcterms:modified>
</cp:coreProperties>
</file>