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/>
  <mc:AlternateContent xmlns:mc="http://schemas.openxmlformats.org/markup-compatibility/2006">
    <mc:Choice Requires="x15">
      <x15ac:absPath xmlns:x15ac="http://schemas.microsoft.com/office/spreadsheetml/2010/11/ac" url="/Users/clara/Desktop/SAR11_proposal/pstS/"/>
    </mc:Choice>
  </mc:AlternateContent>
  <xr:revisionPtr revIDLastSave="0" documentId="13_ncr:1_{D9739364-8D6D-2C4D-9013-C4F8674AE263}" xr6:coauthVersionLast="47" xr6:coauthVersionMax="47" xr10:uidLastSave="{00000000-0000-0000-0000-000000000000}"/>
  <bookViews>
    <workbookView xWindow="17080" yWindow="500" windowWidth="23340" windowHeight="15940" tabRatio="50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2" i="1" l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A64" authorId="0" shapeId="0" xr:uid="{00000000-0006-0000-0000-000001000000}">
      <text>
        <r>
          <rPr>
            <b/>
            <sz val="10"/>
            <color indexed="81"/>
            <rFont val="Calibri"/>
          </rPr>
          <t>Microsoft Office User: I have proven that these two samples were switched</t>
        </r>
        <r>
          <rPr>
            <sz val="10"/>
            <color indexed="81"/>
            <rFont val="Calibri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<sst xmlns="http://schemas.openxmlformats.org/spreadsheetml/2006/main" count="539" uniqueCount="202">
  <si>
    <t>Name</t>
  </si>
  <si>
    <t>Depth(m)</t>
  </si>
  <si>
    <t>latitude</t>
  </si>
  <si>
    <t>longitude</t>
  </si>
  <si>
    <t>Station</t>
  </si>
  <si>
    <t>Month</t>
  </si>
  <si>
    <t>Year</t>
  </si>
  <si>
    <t>HOT224_25m</t>
  </si>
  <si>
    <t>22.75 N</t>
  </si>
  <si>
    <t>158 W</t>
  </si>
  <si>
    <t>Aloha</t>
  </si>
  <si>
    <t>Aug</t>
  </si>
  <si>
    <t>HOT224_45m</t>
  </si>
  <si>
    <t>HOT224_75m</t>
  </si>
  <si>
    <t>HOT224_125m</t>
  </si>
  <si>
    <t>HOT224_200m</t>
  </si>
  <si>
    <t>HOT225_25m</t>
  </si>
  <si>
    <t>Sept</t>
  </si>
  <si>
    <t>HOT225_45m</t>
  </si>
  <si>
    <t>HOT225_75m</t>
  </si>
  <si>
    <t>HOT225_125m</t>
  </si>
  <si>
    <t>HOT225_200m</t>
  </si>
  <si>
    <t>HOT272_5m</t>
  </si>
  <si>
    <t>May</t>
  </si>
  <si>
    <t>HOT272_25m</t>
  </si>
  <si>
    <t>HOT272_45m</t>
  </si>
  <si>
    <t>HOT272_75m</t>
  </si>
  <si>
    <t>HOT272_100m</t>
  </si>
  <si>
    <t>HOT272_125m</t>
  </si>
  <si>
    <t>HOT272_150m</t>
  </si>
  <si>
    <t>HOT272_175m</t>
  </si>
  <si>
    <t>HOT272_200m</t>
  </si>
  <si>
    <t>HOT272_225m</t>
  </si>
  <si>
    <t>HOT272_250m</t>
  </si>
  <si>
    <t>HOT275_5m</t>
  </si>
  <si>
    <t>HOT275_25m</t>
  </si>
  <si>
    <t>HOT275_45m</t>
  </si>
  <si>
    <t>HOT275_75m</t>
  </si>
  <si>
    <t>HOT275_100m</t>
  </si>
  <si>
    <t>HOT275_125m</t>
  </si>
  <si>
    <t>HOT275_150m</t>
  </si>
  <si>
    <t>HOT275_175m</t>
  </si>
  <si>
    <t>HOT275_200m</t>
  </si>
  <si>
    <t>HOT275_225m</t>
  </si>
  <si>
    <t>HOT278_5m</t>
  </si>
  <si>
    <t xml:space="preserve">Nov </t>
  </si>
  <si>
    <t>HOT278_25m</t>
  </si>
  <si>
    <t>HOT278_45m</t>
  </si>
  <si>
    <t>Nov</t>
  </si>
  <si>
    <t>HOT278_75m</t>
  </si>
  <si>
    <t>HOT278_100m</t>
  </si>
  <si>
    <t>HOT278_125m</t>
  </si>
  <si>
    <t>HOT278_150m</t>
  </si>
  <si>
    <t>HOT278_175m</t>
  </si>
  <si>
    <t>HOT278_200m</t>
  </si>
  <si>
    <t>HOT278_225m</t>
  </si>
  <si>
    <t>ETNP_60m</t>
  </si>
  <si>
    <t>17 01.95 N</t>
  </si>
  <si>
    <t>106 31.96 W</t>
  </si>
  <si>
    <t>St 136</t>
  </si>
  <si>
    <t xml:space="preserve">April </t>
  </si>
  <si>
    <t>ETNP_70m</t>
  </si>
  <si>
    <t>18 01.95 N</t>
  </si>
  <si>
    <t>107 31.96 W</t>
  </si>
  <si>
    <t>ETNP_90m</t>
  </si>
  <si>
    <t>19 01.95 N</t>
  </si>
  <si>
    <t>108 31.96 W</t>
  </si>
  <si>
    <t>April</t>
  </si>
  <si>
    <t>ETNP_100m</t>
  </si>
  <si>
    <t>20 01.95 N</t>
  </si>
  <si>
    <t>109 31.96 W</t>
  </si>
  <si>
    <t>ETNP_110m</t>
  </si>
  <si>
    <t>21 01.95 N</t>
  </si>
  <si>
    <t>110 31.96 W</t>
  </si>
  <si>
    <t>ETNP_120m</t>
  </si>
  <si>
    <t>22 01.95 N</t>
  </si>
  <si>
    <t>111 31.96 W</t>
  </si>
  <si>
    <t>ETNP_140m</t>
  </si>
  <si>
    <t>23 01.95 N</t>
  </si>
  <si>
    <t>112 31.96 W</t>
  </si>
  <si>
    <t>ETSP_St9_80m</t>
  </si>
  <si>
    <t>St 9</t>
  </si>
  <si>
    <t>July</t>
  </si>
  <si>
    <t>ETSP_St9_100m</t>
  </si>
  <si>
    <t>ETSP_St9_110m</t>
  </si>
  <si>
    <t>ETSP_St9_120m</t>
  </si>
  <si>
    <t>GA03_St1_30m</t>
  </si>
  <si>
    <t>St 1</t>
  </si>
  <si>
    <t>GA03_St1_57m</t>
  </si>
  <si>
    <t>GA03_St1_89m</t>
  </si>
  <si>
    <t>GA03_St1_109m</t>
  </si>
  <si>
    <t>GA03_St10_41m</t>
  </si>
  <si>
    <t>BATS</t>
  </si>
  <si>
    <t>GA03_St10_75m</t>
  </si>
  <si>
    <t>GA03_St10_89m</t>
  </si>
  <si>
    <t>GA03_St10_109m</t>
  </si>
  <si>
    <t>GA03_St10_182m</t>
  </si>
  <si>
    <t>GA03_St14_40m</t>
  </si>
  <si>
    <t>St 14</t>
  </si>
  <si>
    <t>GA03_St14_69m</t>
  </si>
  <si>
    <t>GA03_St14_99m</t>
  </si>
  <si>
    <t>GA03_St14_113m</t>
  </si>
  <si>
    <t>GA03_St14_133m</t>
  </si>
  <si>
    <t>GA03_St14_183m</t>
  </si>
  <si>
    <t>GA03_St16_39m</t>
  </si>
  <si>
    <t>St 16</t>
  </si>
  <si>
    <t>GA03_St16_60m</t>
  </si>
  <si>
    <t>GA03_St16_89m</t>
  </si>
  <si>
    <t>GA03_St16_110m</t>
  </si>
  <si>
    <t>GA03_St16_135m</t>
  </si>
  <si>
    <t>GA03_St16_187m</t>
  </si>
  <si>
    <t>GA03_St18_38m</t>
  </si>
  <si>
    <t>St 18</t>
  </si>
  <si>
    <t>Dec</t>
  </si>
  <si>
    <t>GA03_St18_65m</t>
  </si>
  <si>
    <t>GA03_St18_75m</t>
  </si>
  <si>
    <t>GA03_St18_113m</t>
  </si>
  <si>
    <t>GA03_St18_184m</t>
  </si>
  <si>
    <t>GA03_St18_233m</t>
  </si>
  <si>
    <t>GA03_St20_39m</t>
  </si>
  <si>
    <t>St 20</t>
  </si>
  <si>
    <t>GA03_St20_74m</t>
  </si>
  <si>
    <t>GA03_St20_99m</t>
  </si>
  <si>
    <t>GA03_St20_134m</t>
  </si>
  <si>
    <t>GA03_St20_183m</t>
  </si>
  <si>
    <t>GA03_St20_234m</t>
  </si>
  <si>
    <t>GA03_St22_50m</t>
  </si>
  <si>
    <t>St 22</t>
  </si>
  <si>
    <t>GA03_St22_74m</t>
  </si>
  <si>
    <t>GA03_St22_84m</t>
  </si>
  <si>
    <t>GA03_St22_123m</t>
  </si>
  <si>
    <t>GA03_St24_48m</t>
  </si>
  <si>
    <t>St 24</t>
  </si>
  <si>
    <t>GA03_St24_71m</t>
  </si>
  <si>
    <t>GA03_St24_89m</t>
  </si>
  <si>
    <t>GA03_St24_135m</t>
  </si>
  <si>
    <t>GA03_St3_28m</t>
  </si>
  <si>
    <t>St 3</t>
  </si>
  <si>
    <t>GA03_St3_61m</t>
  </si>
  <si>
    <t>GA03_St3_86m</t>
  </si>
  <si>
    <t>GA03_St3_108m</t>
  </si>
  <si>
    <t>GA03_St3_135m</t>
  </si>
  <si>
    <t>GA03_St3_186m</t>
  </si>
  <si>
    <t>GA03_St4_39m</t>
  </si>
  <si>
    <t>St 4</t>
  </si>
  <si>
    <t>GA03_St4_65m</t>
  </si>
  <si>
    <t>GA03_St4_91m</t>
  </si>
  <si>
    <t>GA03_St4_111m</t>
  </si>
  <si>
    <t>GA03_St4_135m</t>
  </si>
  <si>
    <t>GA03_St4_184m</t>
  </si>
  <si>
    <t>GA03_St6_64m</t>
  </si>
  <si>
    <t>St 6</t>
  </si>
  <si>
    <t>GA03_St6_89m</t>
  </si>
  <si>
    <t>GA03_St6_111m</t>
  </si>
  <si>
    <t>GA03_St6_139m</t>
  </si>
  <si>
    <t>GA03_St6_160m</t>
  </si>
  <si>
    <t>SPGT15_14m</t>
  </si>
  <si>
    <t>GT 15</t>
  </si>
  <si>
    <t>June</t>
  </si>
  <si>
    <t>SPGT15_31m</t>
  </si>
  <si>
    <t>SPGT15_51m</t>
  </si>
  <si>
    <t>SPGT15_76m</t>
  </si>
  <si>
    <t>SPGT15_100m</t>
  </si>
  <si>
    <t>SPGT15_202m</t>
  </si>
  <si>
    <t>SPGT19_15m</t>
  </si>
  <si>
    <t>GT 19</t>
  </si>
  <si>
    <t>SPGT19_32m</t>
  </si>
  <si>
    <t>SPGT19_51m</t>
  </si>
  <si>
    <t>SPGT19_77m</t>
  </si>
  <si>
    <t>SPGT19_100m</t>
  </si>
  <si>
    <t>SPGT19_201m</t>
  </si>
  <si>
    <t>SPGT3_16m</t>
  </si>
  <si>
    <t>GT 3</t>
  </si>
  <si>
    <t>SPGT3_32m</t>
  </si>
  <si>
    <t>SPGT3_51m</t>
  </si>
  <si>
    <t>SPGT3_75m</t>
  </si>
  <si>
    <t>SPGT3_103m</t>
  </si>
  <si>
    <t>SPGT3_203m</t>
  </si>
  <si>
    <t>SPGT8_15m</t>
  </si>
  <si>
    <t>GT 8</t>
  </si>
  <si>
    <t>SPGT8_28m</t>
  </si>
  <si>
    <t>SPGT8_50m</t>
  </si>
  <si>
    <t>SPGT8_75m</t>
  </si>
  <si>
    <t>SPGT8_100m</t>
  </si>
  <si>
    <t>SPGT8_204m</t>
  </si>
  <si>
    <t>Myocyanophage</t>
  </si>
  <si>
    <t>Podocyanophage</t>
  </si>
  <si>
    <t>GA03_St7_33m</t>
  </si>
  <si>
    <t>St 7</t>
  </si>
  <si>
    <t>Oct</t>
  </si>
  <si>
    <t>GA03_St7_57m</t>
  </si>
  <si>
    <t>GA03_St7_72m</t>
  </si>
  <si>
    <t>GA03_St7_151m</t>
  </si>
  <si>
    <t>GA03_St7_201m</t>
  </si>
  <si>
    <t>GA03_St8_31m</t>
  </si>
  <si>
    <t>St 8</t>
  </si>
  <si>
    <t>GA03_St8_68m</t>
  </si>
  <si>
    <t>GA03_st8_111m</t>
  </si>
  <si>
    <t>GA03_st8_135m</t>
  </si>
  <si>
    <t>GA03_St8_186m</t>
  </si>
  <si>
    <t>Total</t>
  </si>
  <si>
    <t>terL/rpoB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</si>
</sst>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</font>
    <font>
      <sz val="14"/>
      <color rgb="FF4D5156"/>
      <name val="Times New Roman"/>
    </font>
    <font>
      <sz val="12"/>
      <color rgb="FF000000"/>
      <name val="Times New Roman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Fill="1"/>
    <xf numFmtId="0" fontId="2" fillId="0" borderId="0" xfId="0" applyFont="1" applyFill="1"/>
    <xf numFmtId="0" fontId="3" fillId="0" borderId="0" xfId="0" applyFont="1" applyFill="1"/>
    <xf numFmtId="0" fontId="0" fillId="0" borderId="0" xfId="0" applyFill="1"/>
    <xf numFmtId="0" fontId="6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poB_total_bacteri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H2">
            <v>483.970019041</v>
          </cell>
        </row>
        <row r="3">
          <cell r="H3">
            <v>488.80343945499999</v>
          </cell>
        </row>
        <row r="4">
          <cell r="H4">
            <v>512.50441667300004</v>
          </cell>
        </row>
        <row r="5">
          <cell r="H5">
            <v>433.29518765099999</v>
          </cell>
        </row>
        <row r="6">
          <cell r="H6">
            <v>26.874018948</v>
          </cell>
        </row>
        <row r="7">
          <cell r="H7">
            <v>472.169190523</v>
          </cell>
        </row>
        <row r="8">
          <cell r="H8">
            <v>523.01615100499998</v>
          </cell>
        </row>
        <row r="9">
          <cell r="H9">
            <v>461.33005208899999</v>
          </cell>
        </row>
        <row r="10">
          <cell r="H10">
            <v>157.12982497300001</v>
          </cell>
        </row>
        <row r="11">
          <cell r="H11">
            <v>10.4989783498</v>
          </cell>
        </row>
        <row r="12">
          <cell r="H12">
            <v>197.10496458200001</v>
          </cell>
        </row>
        <row r="13">
          <cell r="H13">
            <v>204.00742757500001</v>
          </cell>
        </row>
        <row r="14">
          <cell r="H14">
            <v>216.47421983199999</v>
          </cell>
        </row>
        <row r="15">
          <cell r="H15">
            <v>249.93132556500001</v>
          </cell>
        </row>
        <row r="16">
          <cell r="H16">
            <v>303.95629385699999</v>
          </cell>
        </row>
        <row r="17">
          <cell r="H17">
            <v>213.53261712899999</v>
          </cell>
        </row>
        <row r="18">
          <cell r="H18">
            <v>109.291586365</v>
          </cell>
        </row>
        <row r="19">
          <cell r="H19">
            <v>57.495637596500003</v>
          </cell>
        </row>
        <row r="20">
          <cell r="H20">
            <v>5.0505367739800002</v>
          </cell>
        </row>
        <row r="21">
          <cell r="H21">
            <v>2.65229443023</v>
          </cell>
        </row>
        <row r="22">
          <cell r="H22">
            <v>0.78772412082099996</v>
          </cell>
        </row>
        <row r="23">
          <cell r="H23">
            <v>210.51194363600001</v>
          </cell>
        </row>
        <row r="24">
          <cell r="H24">
            <v>207.74665608199999</v>
          </cell>
        </row>
        <row r="25">
          <cell r="H25">
            <v>229.049169519</v>
          </cell>
        </row>
        <row r="26">
          <cell r="H26">
            <v>221.62584934500001</v>
          </cell>
        </row>
        <row r="27">
          <cell r="H27">
            <v>151.531473272</v>
          </cell>
        </row>
        <row r="28">
          <cell r="H28">
            <v>89.545419447900002</v>
          </cell>
        </row>
        <row r="29">
          <cell r="H29">
            <v>29.381059818000001</v>
          </cell>
        </row>
        <row r="30">
          <cell r="H30">
            <v>5.0929873680800002</v>
          </cell>
        </row>
        <row r="31">
          <cell r="H31">
            <v>1.1353463474700001</v>
          </cell>
        </row>
        <row r="32">
          <cell r="H32">
            <v>0.40839230439300001</v>
          </cell>
        </row>
        <row r="33">
          <cell r="H33">
            <v>204.41802669200001</v>
          </cell>
        </row>
        <row r="34">
          <cell r="H34">
            <v>234.267831777</v>
          </cell>
        </row>
        <row r="35">
          <cell r="H35">
            <v>221.04427548199999</v>
          </cell>
        </row>
        <row r="36">
          <cell r="H36">
            <v>169.12456567500001</v>
          </cell>
        </row>
        <row r="37">
          <cell r="H37">
            <v>87.141473200299998</v>
          </cell>
        </row>
        <row r="38">
          <cell r="H38">
            <v>33.903424386600001</v>
          </cell>
        </row>
        <row r="39">
          <cell r="H39">
            <v>8.8721186354599997</v>
          </cell>
        </row>
        <row r="40">
          <cell r="H40">
            <v>1.97290809805</v>
          </cell>
        </row>
        <row r="41">
          <cell r="H41">
            <v>1.43018192165</v>
          </cell>
        </row>
        <row r="42">
          <cell r="H42">
            <v>0.89055077717700004</v>
          </cell>
        </row>
        <row r="43">
          <cell r="H43">
            <v>35.710905547499998</v>
          </cell>
        </row>
        <row r="44">
          <cell r="H44">
            <v>34.607141039299997</v>
          </cell>
        </row>
        <row r="45">
          <cell r="H45">
            <v>20.978183372099998</v>
          </cell>
        </row>
        <row r="46">
          <cell r="H46">
            <v>17.364179880399998</v>
          </cell>
        </row>
        <row r="47">
          <cell r="H47">
            <v>16.125781079700001</v>
          </cell>
        </row>
        <row r="48">
          <cell r="H48">
            <v>23.0842734947</v>
          </cell>
        </row>
        <row r="49">
          <cell r="H49">
            <v>7.8746847007499996</v>
          </cell>
        </row>
        <row r="50">
          <cell r="H50">
            <v>7.2885576064500004</v>
          </cell>
        </row>
        <row r="51">
          <cell r="H51">
            <v>0.94453498861499996</v>
          </cell>
        </row>
        <row r="52">
          <cell r="H52">
            <v>10.8924186044</v>
          </cell>
        </row>
        <row r="53">
          <cell r="H53">
            <v>0.74671962859399998</v>
          </cell>
        </row>
        <row r="54">
          <cell r="H54">
            <v>16.6480377036</v>
          </cell>
        </row>
        <row r="55">
          <cell r="H55">
            <v>6.8101411780100003</v>
          </cell>
        </row>
        <row r="56">
          <cell r="H56">
            <v>2.5838396107100001</v>
          </cell>
        </row>
        <row r="57">
          <cell r="H57">
            <v>0.57405326397199996</v>
          </cell>
        </row>
        <row r="58">
          <cell r="H58">
            <v>87.704193978399999</v>
          </cell>
        </row>
        <row r="59">
          <cell r="H59">
            <v>85.760436131500001</v>
          </cell>
        </row>
        <row r="60">
          <cell r="H60">
            <v>49.939777560400003</v>
          </cell>
        </row>
        <row r="61">
          <cell r="H61">
            <v>32.417290042899999</v>
          </cell>
        </row>
        <row r="62">
          <cell r="H62">
            <v>5.6012076538100004</v>
          </cell>
        </row>
        <row r="63">
          <cell r="H63">
            <v>29.835274097900001</v>
          </cell>
        </row>
        <row r="64">
          <cell r="H64">
            <v>120.837240667</v>
          </cell>
        </row>
        <row r="65">
          <cell r="H65">
            <v>65.752371072900004</v>
          </cell>
        </row>
        <row r="66">
          <cell r="H66">
            <v>43.153462984100003</v>
          </cell>
        </row>
        <row r="67">
          <cell r="H67">
            <v>26.368029022599998</v>
          </cell>
        </row>
        <row r="68">
          <cell r="H68">
            <v>3.99382032867</v>
          </cell>
        </row>
        <row r="69">
          <cell r="H69">
            <v>31.526588516099999</v>
          </cell>
        </row>
        <row r="70">
          <cell r="H70">
            <v>33.976420668999999</v>
          </cell>
        </row>
        <row r="71">
          <cell r="H71">
            <v>91.495252465600004</v>
          </cell>
        </row>
        <row r="72">
          <cell r="H72">
            <v>70.966660882499994</v>
          </cell>
        </row>
        <row r="73">
          <cell r="H73">
            <v>19.3235917507</v>
          </cell>
        </row>
        <row r="74">
          <cell r="H74">
            <v>0.242700833403</v>
          </cell>
        </row>
        <row r="75">
          <cell r="H75">
            <v>88.161859284000002</v>
          </cell>
        </row>
        <row r="76">
          <cell r="H76">
            <v>96.358530289800001</v>
          </cell>
        </row>
        <row r="77">
          <cell r="H77">
            <v>59.050799161699999</v>
          </cell>
        </row>
        <row r="78">
          <cell r="H78">
            <v>79.908698778399994</v>
          </cell>
        </row>
        <row r="79">
          <cell r="H79">
            <v>3.3817334400800001</v>
          </cell>
        </row>
        <row r="80">
          <cell r="H80">
            <v>1.79963704375</v>
          </cell>
        </row>
        <row r="81">
          <cell r="H81">
            <v>115.31914271399999</v>
          </cell>
        </row>
        <row r="82">
          <cell r="H82">
            <v>132.17422593500001</v>
          </cell>
        </row>
        <row r="83">
          <cell r="H83">
            <v>60.2568977918</v>
          </cell>
        </row>
        <row r="84">
          <cell r="H84">
            <v>17.031252944399998</v>
          </cell>
        </row>
        <row r="85">
          <cell r="H85">
            <v>0.60977072222499995</v>
          </cell>
        </row>
        <row r="86">
          <cell r="H86">
            <v>0.26953248817300002</v>
          </cell>
        </row>
        <row r="87">
          <cell r="H87">
            <v>134.92195256599999</v>
          </cell>
        </row>
        <row r="88">
          <cell r="H88">
            <v>129.676415061</v>
          </cell>
        </row>
        <row r="89">
          <cell r="H89">
            <v>64.886657070300004</v>
          </cell>
        </row>
        <row r="90">
          <cell r="H90">
            <v>9.0982141224300008</v>
          </cell>
        </row>
        <row r="91">
          <cell r="H91">
            <v>108.311672452</v>
          </cell>
        </row>
        <row r="92">
          <cell r="H92">
            <v>42.698261281000001</v>
          </cell>
        </row>
        <row r="93">
          <cell r="H93">
            <v>35.797045060199999</v>
          </cell>
        </row>
        <row r="94">
          <cell r="H94">
            <v>0.75732401372500002</v>
          </cell>
        </row>
        <row r="95">
          <cell r="H95">
            <v>51.877473176400002</v>
          </cell>
        </row>
        <row r="96">
          <cell r="H96">
            <v>6.7378095557800002</v>
          </cell>
        </row>
        <row r="97">
          <cell r="H97">
            <v>15.3798792641</v>
          </cell>
        </row>
        <row r="98">
          <cell r="H98">
            <v>8.2011531838299998</v>
          </cell>
        </row>
        <row r="99">
          <cell r="H99">
            <v>1.36570533871</v>
          </cell>
        </row>
        <row r="100">
          <cell r="H100">
            <v>0.41179226306200001</v>
          </cell>
        </row>
        <row r="101">
          <cell r="H101">
            <v>67.340115293099998</v>
          </cell>
        </row>
        <row r="102">
          <cell r="H102">
            <v>71.337604599599999</v>
          </cell>
        </row>
        <row r="103">
          <cell r="H103">
            <v>62.943654815800002</v>
          </cell>
        </row>
        <row r="104">
          <cell r="H104">
            <v>23.1414467313</v>
          </cell>
        </row>
        <row r="105">
          <cell r="H105">
            <v>5.5004002094400004</v>
          </cell>
        </row>
        <row r="106">
          <cell r="H106">
            <v>2.01774303353</v>
          </cell>
        </row>
        <row r="107">
          <cell r="H107">
            <v>54.536635517299999</v>
          </cell>
        </row>
        <row r="108">
          <cell r="H108">
            <v>54.326991499599998</v>
          </cell>
        </row>
        <row r="109">
          <cell r="H109">
            <v>52.8342956734</v>
          </cell>
        </row>
        <row r="110">
          <cell r="H110">
            <v>1.7652385910599999</v>
          </cell>
        </row>
        <row r="111">
          <cell r="H111">
            <v>2.3160892098799999</v>
          </cell>
        </row>
        <row r="112">
          <cell r="H112">
            <v>231.82221039199999</v>
          </cell>
        </row>
        <row r="113">
          <cell r="H113">
            <v>234.99665083799999</v>
          </cell>
        </row>
        <row r="114">
          <cell r="H114">
            <v>280.91427058199997</v>
          </cell>
        </row>
        <row r="115">
          <cell r="H115">
            <v>247.23682708600001</v>
          </cell>
        </row>
        <row r="116">
          <cell r="H116">
            <v>227.79827653999999</v>
          </cell>
        </row>
        <row r="117">
          <cell r="H117">
            <v>10.3198539462</v>
          </cell>
        </row>
        <row r="118">
          <cell r="H118">
            <v>268.66886761500001</v>
          </cell>
        </row>
        <row r="119">
          <cell r="H119">
            <v>236.549394718</v>
          </cell>
        </row>
        <row r="120">
          <cell r="H120">
            <v>441.57494296800002</v>
          </cell>
        </row>
        <row r="121">
          <cell r="H121">
            <v>466.36372432100001</v>
          </cell>
        </row>
        <row r="122">
          <cell r="H122">
            <v>210.19249212</v>
          </cell>
        </row>
        <row r="123">
          <cell r="H123">
            <v>12.677931447600001</v>
          </cell>
        </row>
        <row r="124">
          <cell r="H124">
            <v>209.46675314500001</v>
          </cell>
        </row>
        <row r="125">
          <cell r="H125">
            <v>314.34324900199999</v>
          </cell>
        </row>
        <row r="126">
          <cell r="H126">
            <v>283.34081955599999</v>
          </cell>
        </row>
        <row r="127">
          <cell r="H127">
            <v>274.20398846500001</v>
          </cell>
        </row>
        <row r="128">
          <cell r="H128">
            <v>191.62302247900001</v>
          </cell>
        </row>
        <row r="129">
          <cell r="H129">
            <v>11.373148130800001</v>
          </cell>
        </row>
        <row r="130">
          <cell r="H130">
            <v>265.83238975299997</v>
          </cell>
        </row>
        <row r="131">
          <cell r="H131">
            <v>360.70862443300001</v>
          </cell>
        </row>
        <row r="132">
          <cell r="H132">
            <v>364.144271452</v>
          </cell>
        </row>
        <row r="133">
          <cell r="H133">
            <v>218.26651932199999</v>
          </cell>
        </row>
        <row r="134">
          <cell r="H134">
            <v>250.32121364</v>
          </cell>
        </row>
        <row r="135">
          <cell r="H135">
            <v>20.088921817999999</v>
          </cell>
        </row>
        <row r="136">
          <cell r="H136">
            <v>147.15001923599999</v>
          </cell>
        </row>
        <row r="137">
          <cell r="H137">
            <v>69.472927526199996</v>
          </cell>
        </row>
        <row r="138">
          <cell r="H138">
            <v>94.145952472999994</v>
          </cell>
        </row>
        <row r="139">
          <cell r="H139">
            <v>48.718181265600002</v>
          </cell>
        </row>
        <row r="140">
          <cell r="H140">
            <v>0.643356541409</v>
          </cell>
        </row>
        <row r="141">
          <cell r="H141">
            <v>82.932948058999997</v>
          </cell>
        </row>
        <row r="142">
          <cell r="H142">
            <v>145.34285989099999</v>
          </cell>
        </row>
        <row r="143">
          <cell r="H143">
            <v>8.1658500841400006</v>
          </cell>
        </row>
        <row r="144">
          <cell r="H144">
            <v>1.03834718581</v>
          </cell>
        </row>
        <row r="145">
          <cell r="H145">
            <v>0.45628218661300002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5"/>
  <sheetViews>
    <sheetView tabSelected="1" workbookViewId="0">
      <pane xSplit="2" ySplit="1" topLeftCell="J2" activePane="bottomRight" state="frozen"/>
      <selection pane="topRight" activeCell="C1" sqref="C1"/>
      <selection pane="bottomLeft" activeCell="A2" sqref="A2"/>
      <selection pane="bottomRight" activeCell="K21" sqref="K21:K22"/>
    </sheetView>
  </sheetViews>
  <sheetFormatPr baseColWidth="10" defaultRowHeight="16" x14ac:dyDescent="0.2"/>
  <cols>
    <col min="1" max="1" width="17.83203125" customWidth="1"/>
    <col min="8" max="8" width="16.6640625" customWidth="1"/>
    <col min="9" max="9" width="15.5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185</v>
      </c>
      <c r="I1" s="1" t="s">
        <v>186</v>
      </c>
      <c r="J1" s="1" t="s">
        <v>200</v>
      </c>
      <c r="K1" s="1" t="s">
        <v>201</v>
      </c>
    </row>
    <row r="2" spans="1:11" ht="18" x14ac:dyDescent="0.2">
      <c r="A2" s="1" t="s">
        <v>7</v>
      </c>
      <c r="B2" s="1">
        <v>25</v>
      </c>
      <c r="C2" s="2" t="s">
        <v>8</v>
      </c>
      <c r="D2" s="1" t="s">
        <v>9</v>
      </c>
      <c r="E2" s="1" t="s">
        <v>10</v>
      </c>
      <c r="F2" s="1" t="s">
        <v>11</v>
      </c>
      <c r="G2" s="1">
        <v>2010</v>
      </c>
      <c r="H2">
        <v>740.75868609999998</v>
      </c>
      <c r="I2">
        <v>125.1157724</v>
      </c>
      <c r="J2">
        <f>H2+I2</f>
        <v>865.87445849999995</v>
      </c>
      <c r="K2">
        <f>J2/[1]Sheet1!$H2</f>
        <v>1.7891076397991639</v>
      </c>
    </row>
    <row r="3" spans="1:11" ht="18" x14ac:dyDescent="0.2">
      <c r="A3" s="1" t="s">
        <v>12</v>
      </c>
      <c r="B3" s="1">
        <v>45</v>
      </c>
      <c r="C3" s="2" t="s">
        <v>8</v>
      </c>
      <c r="D3" s="1" t="s">
        <v>9</v>
      </c>
      <c r="E3" s="1" t="s">
        <v>10</v>
      </c>
      <c r="F3" s="1" t="s">
        <v>11</v>
      </c>
      <c r="G3" s="1">
        <v>2010</v>
      </c>
      <c r="H3">
        <v>439.11599910000001</v>
      </c>
      <c r="I3">
        <v>94.645257630000003</v>
      </c>
      <c r="J3">
        <f t="shared" ref="J3:J66" si="0">H3+I3</f>
        <v>533.76125673000001</v>
      </c>
      <c r="K3">
        <f>J3/[1]Sheet1!$H3</f>
        <v>1.0919752474023638</v>
      </c>
    </row>
    <row r="4" spans="1:11" ht="18" x14ac:dyDescent="0.2">
      <c r="A4" s="1" t="s">
        <v>13</v>
      </c>
      <c r="B4" s="1">
        <v>75</v>
      </c>
      <c r="C4" s="2" t="s">
        <v>8</v>
      </c>
      <c r="D4" s="1" t="s">
        <v>9</v>
      </c>
      <c r="E4" s="1" t="s">
        <v>10</v>
      </c>
      <c r="F4" s="1" t="s">
        <v>11</v>
      </c>
      <c r="G4" s="1">
        <v>2010</v>
      </c>
      <c r="H4">
        <v>846.77783120000004</v>
      </c>
      <c r="I4">
        <v>201.51773270000001</v>
      </c>
      <c r="J4">
        <f t="shared" si="0"/>
        <v>1048.2955639000002</v>
      </c>
      <c r="K4">
        <f>J4/[1]Sheet1!$H4</f>
        <v>2.0454371314596065</v>
      </c>
    </row>
    <row r="5" spans="1:11" ht="18" x14ac:dyDescent="0.2">
      <c r="A5" s="1" t="s">
        <v>14</v>
      </c>
      <c r="B5" s="1">
        <v>125</v>
      </c>
      <c r="C5" s="2" t="s">
        <v>8</v>
      </c>
      <c r="D5" s="1" t="s">
        <v>9</v>
      </c>
      <c r="E5" s="1" t="s">
        <v>10</v>
      </c>
      <c r="F5" s="1" t="s">
        <v>11</v>
      </c>
      <c r="G5" s="1">
        <v>2010</v>
      </c>
      <c r="H5">
        <v>829.36429150000004</v>
      </c>
      <c r="I5">
        <v>183.21107359999999</v>
      </c>
      <c r="J5">
        <f t="shared" si="0"/>
        <v>1012.5753651</v>
      </c>
      <c r="K5">
        <f>J5/[1]Sheet1!$H5</f>
        <v>2.3369180963892551</v>
      </c>
    </row>
    <row r="6" spans="1:11" ht="18" x14ac:dyDescent="0.2">
      <c r="A6" s="1" t="s">
        <v>15</v>
      </c>
      <c r="B6" s="1">
        <v>200</v>
      </c>
      <c r="C6" s="2" t="s">
        <v>8</v>
      </c>
      <c r="D6" s="1" t="s">
        <v>9</v>
      </c>
      <c r="E6" s="1" t="s">
        <v>10</v>
      </c>
      <c r="F6" s="1" t="s">
        <v>11</v>
      </c>
      <c r="G6" s="1">
        <v>2010</v>
      </c>
      <c r="H6">
        <v>162.01667950000001</v>
      </c>
      <c r="I6">
        <v>41.999892549999998</v>
      </c>
      <c r="J6">
        <f t="shared" si="0"/>
        <v>204.01657205000001</v>
      </c>
      <c r="K6">
        <f>J6/[1]Sheet1!$H6</f>
        <v>7.5915914342682713</v>
      </c>
    </row>
    <row r="7" spans="1:11" ht="18" x14ac:dyDescent="0.2">
      <c r="A7" s="1" t="s">
        <v>16</v>
      </c>
      <c r="B7" s="1">
        <v>25</v>
      </c>
      <c r="C7" s="2" t="s">
        <v>8</v>
      </c>
      <c r="D7" s="1" t="s">
        <v>9</v>
      </c>
      <c r="E7" s="1" t="s">
        <v>10</v>
      </c>
      <c r="F7" s="1" t="s">
        <v>17</v>
      </c>
      <c r="G7" s="1">
        <v>2010</v>
      </c>
      <c r="H7">
        <v>681.02549250000004</v>
      </c>
      <c r="I7">
        <v>57.03563484</v>
      </c>
      <c r="J7">
        <f t="shared" si="0"/>
        <v>738.06112733999998</v>
      </c>
      <c r="K7">
        <f>J7/[1]Sheet1!$H7</f>
        <v>1.5631285186618884</v>
      </c>
    </row>
    <row r="8" spans="1:11" ht="18" x14ac:dyDescent="0.2">
      <c r="A8" s="1" t="s">
        <v>18</v>
      </c>
      <c r="B8" s="1">
        <v>45</v>
      </c>
      <c r="C8" s="2" t="s">
        <v>8</v>
      </c>
      <c r="D8" s="1" t="s">
        <v>9</v>
      </c>
      <c r="E8" s="1" t="s">
        <v>10</v>
      </c>
      <c r="F8" s="1" t="s">
        <v>17</v>
      </c>
      <c r="G8" s="1">
        <v>2010</v>
      </c>
      <c r="H8">
        <v>301.28536120000001</v>
      </c>
      <c r="I8">
        <v>40.956330889999997</v>
      </c>
      <c r="J8">
        <f t="shared" si="0"/>
        <v>342.24169209000002</v>
      </c>
      <c r="K8">
        <f>J8/[1]Sheet1!$H8</f>
        <v>0.6543616127960229</v>
      </c>
    </row>
    <row r="9" spans="1:11" ht="18" x14ac:dyDescent="0.2">
      <c r="A9" s="1" t="s">
        <v>19</v>
      </c>
      <c r="B9" s="1">
        <v>75</v>
      </c>
      <c r="C9" s="2" t="s">
        <v>8</v>
      </c>
      <c r="D9" s="1" t="s">
        <v>9</v>
      </c>
      <c r="E9" s="1" t="s">
        <v>10</v>
      </c>
      <c r="F9" s="1" t="s">
        <v>17</v>
      </c>
      <c r="G9" s="1">
        <v>2010</v>
      </c>
      <c r="H9">
        <v>1313.453679</v>
      </c>
      <c r="I9">
        <v>267.65438810000001</v>
      </c>
      <c r="J9">
        <f t="shared" si="0"/>
        <v>1581.1080671</v>
      </c>
      <c r="K9">
        <f>J9/[1]Sheet1!$H9</f>
        <v>3.4272817475046518</v>
      </c>
    </row>
    <row r="10" spans="1:11" ht="18" x14ac:dyDescent="0.2">
      <c r="A10" s="1" t="s">
        <v>20</v>
      </c>
      <c r="B10" s="1">
        <v>125</v>
      </c>
      <c r="C10" s="2" t="s">
        <v>8</v>
      </c>
      <c r="D10" s="1" t="s">
        <v>9</v>
      </c>
      <c r="E10" s="1" t="s">
        <v>10</v>
      </c>
      <c r="F10" s="1" t="s">
        <v>17</v>
      </c>
      <c r="G10" s="1">
        <v>2010</v>
      </c>
      <c r="H10">
        <v>527.19651799999997</v>
      </c>
      <c r="I10">
        <v>207.3972033</v>
      </c>
      <c r="J10">
        <f t="shared" si="0"/>
        <v>734.59372129999997</v>
      </c>
      <c r="K10">
        <f>J10/[1]Sheet1!$H10</f>
        <v>4.6750750306393263</v>
      </c>
    </row>
    <row r="11" spans="1:11" ht="18" x14ac:dyDescent="0.2">
      <c r="A11" s="1" t="s">
        <v>21</v>
      </c>
      <c r="B11" s="1">
        <v>200</v>
      </c>
      <c r="C11" s="2" t="s">
        <v>8</v>
      </c>
      <c r="D11" s="1" t="s">
        <v>9</v>
      </c>
      <c r="E11" s="1" t="s">
        <v>10</v>
      </c>
      <c r="F11" s="1" t="s">
        <v>17</v>
      </c>
      <c r="G11" s="1">
        <v>2010</v>
      </c>
      <c r="H11">
        <v>101.19914489999999</v>
      </c>
      <c r="I11">
        <v>26.425889479999999</v>
      </c>
      <c r="J11">
        <f t="shared" si="0"/>
        <v>127.62503437999999</v>
      </c>
      <c r="K11">
        <f>J11/[1]Sheet1!$H11</f>
        <v>12.155947953014989</v>
      </c>
    </row>
    <row r="12" spans="1:11" ht="18" x14ac:dyDescent="0.2">
      <c r="A12" s="1" t="s">
        <v>22</v>
      </c>
      <c r="B12" s="1">
        <v>5</v>
      </c>
      <c r="C12" s="2" t="s">
        <v>8</v>
      </c>
      <c r="D12" s="1" t="s">
        <v>9</v>
      </c>
      <c r="E12" s="1" t="s">
        <v>10</v>
      </c>
      <c r="F12" s="1" t="s">
        <v>23</v>
      </c>
      <c r="G12" s="1">
        <v>2015</v>
      </c>
      <c r="H12">
        <v>662.74677899999995</v>
      </c>
      <c r="I12">
        <v>102.31362180000001</v>
      </c>
      <c r="J12">
        <f t="shared" si="0"/>
        <v>765.06040079999991</v>
      </c>
      <c r="K12">
        <f>J12/[1]Sheet1!$H12</f>
        <v>3.8814872188656513</v>
      </c>
    </row>
    <row r="13" spans="1:11" ht="18" x14ac:dyDescent="0.2">
      <c r="A13" s="3" t="s">
        <v>24</v>
      </c>
      <c r="B13" s="1">
        <v>25</v>
      </c>
      <c r="C13" s="2" t="s">
        <v>8</v>
      </c>
      <c r="D13" s="1" t="s">
        <v>9</v>
      </c>
      <c r="E13" s="1" t="s">
        <v>10</v>
      </c>
      <c r="F13" s="1" t="s">
        <v>23</v>
      </c>
      <c r="G13" s="1">
        <v>2015</v>
      </c>
      <c r="H13">
        <v>571.39477799999997</v>
      </c>
      <c r="I13">
        <v>119.4956473</v>
      </c>
      <c r="J13">
        <f t="shared" si="0"/>
        <v>690.89042529999995</v>
      </c>
      <c r="K13">
        <f>J13/[1]Sheet1!$H13</f>
        <v>3.3865944662529768</v>
      </c>
    </row>
    <row r="14" spans="1:11" ht="18" x14ac:dyDescent="0.2">
      <c r="A14" s="3" t="s">
        <v>25</v>
      </c>
      <c r="B14" s="1">
        <v>45</v>
      </c>
      <c r="C14" s="2" t="s">
        <v>8</v>
      </c>
      <c r="D14" s="1" t="s">
        <v>9</v>
      </c>
      <c r="E14" s="1" t="s">
        <v>10</v>
      </c>
      <c r="F14" s="1" t="s">
        <v>23</v>
      </c>
      <c r="G14" s="1">
        <v>2015</v>
      </c>
      <c r="H14">
        <v>606.04562439999995</v>
      </c>
      <c r="I14">
        <v>139.56409540000001</v>
      </c>
      <c r="J14">
        <f t="shared" si="0"/>
        <v>745.60971979999999</v>
      </c>
      <c r="K14">
        <f>J14/[1]Sheet1!$H14</f>
        <v>3.444334943803693</v>
      </c>
    </row>
    <row r="15" spans="1:11" ht="18" x14ac:dyDescent="0.2">
      <c r="A15" s="3" t="s">
        <v>26</v>
      </c>
      <c r="B15" s="1">
        <v>75</v>
      </c>
      <c r="C15" s="2" t="s">
        <v>8</v>
      </c>
      <c r="D15" s="1" t="s">
        <v>9</v>
      </c>
      <c r="E15" s="1" t="s">
        <v>10</v>
      </c>
      <c r="F15" s="1" t="s">
        <v>23</v>
      </c>
      <c r="G15" s="1">
        <v>2015</v>
      </c>
      <c r="H15">
        <v>1327.901566</v>
      </c>
      <c r="I15">
        <v>542.89700059999996</v>
      </c>
      <c r="J15">
        <f t="shared" si="0"/>
        <v>1870.7985666</v>
      </c>
      <c r="K15">
        <f>J15/[1]Sheet1!$H15</f>
        <v>7.4852504477813389</v>
      </c>
    </row>
    <row r="16" spans="1:11" ht="18" x14ac:dyDescent="0.2">
      <c r="A16" s="3" t="s">
        <v>27</v>
      </c>
      <c r="B16" s="1">
        <v>100</v>
      </c>
      <c r="C16" s="2" t="s">
        <v>8</v>
      </c>
      <c r="D16" s="1" t="s">
        <v>9</v>
      </c>
      <c r="E16" s="1" t="s">
        <v>10</v>
      </c>
      <c r="F16" s="1" t="s">
        <v>23</v>
      </c>
      <c r="G16" s="1">
        <v>2015</v>
      </c>
      <c r="H16">
        <v>1270.7677040000001</v>
      </c>
      <c r="I16">
        <v>409.63955529999998</v>
      </c>
      <c r="J16">
        <f t="shared" si="0"/>
        <v>1680.4072593000001</v>
      </c>
      <c r="K16">
        <f>J16/[1]Sheet1!$H16</f>
        <v>5.5284502846668095</v>
      </c>
    </row>
    <row r="17" spans="1:11" ht="18" x14ac:dyDescent="0.2">
      <c r="A17" s="3" t="s">
        <v>28</v>
      </c>
      <c r="B17" s="1">
        <v>125</v>
      </c>
      <c r="C17" s="2" t="s">
        <v>8</v>
      </c>
      <c r="D17" s="1" t="s">
        <v>9</v>
      </c>
      <c r="E17" s="1" t="s">
        <v>10</v>
      </c>
      <c r="F17" s="1" t="s">
        <v>23</v>
      </c>
      <c r="G17" s="1">
        <v>2015</v>
      </c>
      <c r="H17">
        <v>1124.220873</v>
      </c>
      <c r="I17">
        <v>252.15870419999999</v>
      </c>
      <c r="J17">
        <f t="shared" si="0"/>
        <v>1376.3795771999999</v>
      </c>
      <c r="K17">
        <f>J17/[1]Sheet1!$H17</f>
        <v>6.4457580097400164</v>
      </c>
    </row>
    <row r="18" spans="1:11" ht="18" x14ac:dyDescent="0.2">
      <c r="A18" s="3" t="s">
        <v>29</v>
      </c>
      <c r="B18" s="1">
        <v>150</v>
      </c>
      <c r="C18" s="2" t="s">
        <v>8</v>
      </c>
      <c r="D18" s="1" t="s">
        <v>9</v>
      </c>
      <c r="E18" s="1" t="s">
        <v>10</v>
      </c>
      <c r="F18" s="1" t="s">
        <v>23</v>
      </c>
      <c r="G18" s="1">
        <v>2015</v>
      </c>
      <c r="H18">
        <v>735.04565000000002</v>
      </c>
      <c r="I18">
        <v>243.44939479999999</v>
      </c>
      <c r="J18">
        <f t="shared" si="0"/>
        <v>978.49504479999996</v>
      </c>
      <c r="K18">
        <f>J18/[1]Sheet1!$H18</f>
        <v>8.9530683682468482</v>
      </c>
    </row>
    <row r="19" spans="1:11" ht="18" x14ac:dyDescent="0.2">
      <c r="A19" s="3" t="s">
        <v>30</v>
      </c>
      <c r="B19" s="1">
        <v>175</v>
      </c>
      <c r="C19" s="2" t="s">
        <v>8</v>
      </c>
      <c r="D19" s="1" t="s">
        <v>9</v>
      </c>
      <c r="E19" s="1" t="s">
        <v>10</v>
      </c>
      <c r="F19" s="1" t="s">
        <v>23</v>
      </c>
      <c r="G19" s="1">
        <v>2015</v>
      </c>
      <c r="H19">
        <v>454.88769200000002</v>
      </c>
      <c r="I19">
        <v>122.229066</v>
      </c>
      <c r="J19">
        <f t="shared" si="0"/>
        <v>577.116758</v>
      </c>
      <c r="K19">
        <f>J19/[1]Sheet1!$H19</f>
        <v>10.037574712192278</v>
      </c>
    </row>
    <row r="20" spans="1:11" ht="18" x14ac:dyDescent="0.2">
      <c r="A20" s="3" t="s">
        <v>31</v>
      </c>
      <c r="B20" s="1">
        <v>200</v>
      </c>
      <c r="C20" s="2" t="s">
        <v>8</v>
      </c>
      <c r="D20" s="1" t="s">
        <v>9</v>
      </c>
      <c r="E20" s="1" t="s">
        <v>10</v>
      </c>
      <c r="F20" s="1" t="s">
        <v>23</v>
      </c>
      <c r="G20" s="1">
        <v>2015</v>
      </c>
      <c r="H20">
        <v>358.7537423</v>
      </c>
      <c r="I20">
        <v>46.210500469999999</v>
      </c>
      <c r="J20">
        <f t="shared" si="0"/>
        <v>404.96424277</v>
      </c>
      <c r="K20">
        <f>J20/[1]Sheet1!$H20</f>
        <v>80.182416422814001</v>
      </c>
    </row>
    <row r="21" spans="1:11" ht="18" x14ac:dyDescent="0.2">
      <c r="A21" s="3" t="s">
        <v>32</v>
      </c>
      <c r="B21" s="1">
        <v>225</v>
      </c>
      <c r="C21" s="2" t="s">
        <v>8</v>
      </c>
      <c r="D21" s="1" t="s">
        <v>9</v>
      </c>
      <c r="E21" s="1" t="s">
        <v>10</v>
      </c>
      <c r="F21" s="1" t="s">
        <v>23</v>
      </c>
      <c r="G21" s="1">
        <v>2015</v>
      </c>
      <c r="H21">
        <v>266.13304360000001</v>
      </c>
      <c r="I21">
        <v>37.875256210000003</v>
      </c>
      <c r="J21">
        <f t="shared" si="0"/>
        <v>304.00829981000004</v>
      </c>
      <c r="K21">
        <f>J21/[1]Sheet1!$H21</f>
        <v>114.62087177992424</v>
      </c>
    </row>
    <row r="22" spans="1:11" ht="18" x14ac:dyDescent="0.2">
      <c r="A22" s="3" t="s">
        <v>33</v>
      </c>
      <c r="B22" s="1">
        <v>250</v>
      </c>
      <c r="C22" s="2" t="s">
        <v>8</v>
      </c>
      <c r="D22" s="1" t="s">
        <v>9</v>
      </c>
      <c r="E22" s="1" t="s">
        <v>10</v>
      </c>
      <c r="F22" s="1" t="s">
        <v>23</v>
      </c>
      <c r="G22" s="1">
        <v>2015</v>
      </c>
      <c r="H22">
        <v>91.662359300000006</v>
      </c>
      <c r="I22">
        <v>16.136097719999999</v>
      </c>
      <c r="J22">
        <f t="shared" si="0"/>
        <v>107.79845702</v>
      </c>
      <c r="K22">
        <f>J22/[1]Sheet1!$H22</f>
        <v>136.84798290504017</v>
      </c>
    </row>
    <row r="23" spans="1:11" ht="18" x14ac:dyDescent="0.2">
      <c r="A23" s="3" t="s">
        <v>34</v>
      </c>
      <c r="B23" s="1">
        <v>5</v>
      </c>
      <c r="C23" s="2" t="s">
        <v>8</v>
      </c>
      <c r="D23" s="1" t="s">
        <v>9</v>
      </c>
      <c r="E23" s="1" t="s">
        <v>10</v>
      </c>
      <c r="F23" s="1" t="s">
        <v>11</v>
      </c>
      <c r="G23" s="1">
        <v>2015</v>
      </c>
      <c r="H23">
        <v>550.71387449999997</v>
      </c>
      <c r="I23">
        <v>67.806765859999999</v>
      </c>
      <c r="J23">
        <f t="shared" si="0"/>
        <v>618.52064036000002</v>
      </c>
      <c r="K23">
        <f>J23/[1]Sheet1!$H23</f>
        <v>2.9381736241507284</v>
      </c>
    </row>
    <row r="24" spans="1:11" ht="18" x14ac:dyDescent="0.2">
      <c r="A24" s="3" t="s">
        <v>35</v>
      </c>
      <c r="B24" s="1">
        <v>25</v>
      </c>
      <c r="C24" s="2" t="s">
        <v>8</v>
      </c>
      <c r="D24" s="1" t="s">
        <v>9</v>
      </c>
      <c r="E24" s="1" t="s">
        <v>10</v>
      </c>
      <c r="F24" s="1" t="s">
        <v>11</v>
      </c>
      <c r="G24" s="1">
        <v>2015</v>
      </c>
      <c r="H24">
        <v>487.65313120000002</v>
      </c>
      <c r="I24">
        <v>66.226257590000003</v>
      </c>
      <c r="J24">
        <f t="shared" si="0"/>
        <v>553.87938879000001</v>
      </c>
      <c r="K24">
        <f>J24/[1]Sheet1!$H24</f>
        <v>2.6661290209714732</v>
      </c>
    </row>
    <row r="25" spans="1:11" ht="18" x14ac:dyDescent="0.2">
      <c r="A25" s="3" t="s">
        <v>36</v>
      </c>
      <c r="B25" s="1">
        <v>45</v>
      </c>
      <c r="C25" s="2" t="s">
        <v>8</v>
      </c>
      <c r="D25" s="1" t="s">
        <v>9</v>
      </c>
      <c r="E25" s="1" t="s">
        <v>10</v>
      </c>
      <c r="F25" s="1" t="s">
        <v>11</v>
      </c>
      <c r="G25" s="1">
        <v>2015</v>
      </c>
      <c r="H25">
        <v>1721.2378570000001</v>
      </c>
      <c r="I25">
        <v>308.71586500000001</v>
      </c>
      <c r="J25">
        <f t="shared" si="0"/>
        <v>2029.9537220000002</v>
      </c>
      <c r="K25">
        <f>J25/[1]Sheet1!$H25</f>
        <v>8.8625238251807428</v>
      </c>
    </row>
    <row r="26" spans="1:11" ht="18" x14ac:dyDescent="0.2">
      <c r="A26" s="3" t="s">
        <v>37</v>
      </c>
      <c r="B26" s="1">
        <v>75</v>
      </c>
      <c r="C26" s="2" t="s">
        <v>8</v>
      </c>
      <c r="D26" s="1" t="s">
        <v>9</v>
      </c>
      <c r="E26" s="1" t="s">
        <v>10</v>
      </c>
      <c r="F26" s="1" t="s">
        <v>11</v>
      </c>
      <c r="G26" s="1">
        <v>2015</v>
      </c>
      <c r="H26">
        <v>1572.4540039999999</v>
      </c>
      <c r="I26">
        <v>543.77078070000005</v>
      </c>
      <c r="J26">
        <f t="shared" si="0"/>
        <v>2116.2247846999999</v>
      </c>
      <c r="K26">
        <f>J26/[1]Sheet1!$H26</f>
        <v>9.5486369976893801</v>
      </c>
    </row>
    <row r="27" spans="1:11" ht="18" x14ac:dyDescent="0.2">
      <c r="A27" s="3" t="s">
        <v>38</v>
      </c>
      <c r="B27" s="1">
        <v>100</v>
      </c>
      <c r="C27" s="2" t="s">
        <v>8</v>
      </c>
      <c r="D27" s="1" t="s">
        <v>9</v>
      </c>
      <c r="E27" s="1" t="s">
        <v>10</v>
      </c>
      <c r="F27" s="1" t="s">
        <v>11</v>
      </c>
      <c r="G27" s="1">
        <v>2015</v>
      </c>
      <c r="H27">
        <v>1390.9519780000001</v>
      </c>
      <c r="I27">
        <v>503.8623948</v>
      </c>
      <c r="J27">
        <f t="shared" si="0"/>
        <v>1894.8143728</v>
      </c>
      <c r="K27">
        <f>J27/[1]Sheet1!$H27</f>
        <v>12.504427838557312</v>
      </c>
    </row>
    <row r="28" spans="1:11" ht="18" x14ac:dyDescent="0.2">
      <c r="A28" s="3" t="s">
        <v>39</v>
      </c>
      <c r="B28" s="1">
        <v>125</v>
      </c>
      <c r="C28" s="2" t="s">
        <v>8</v>
      </c>
      <c r="D28" s="1" t="s">
        <v>9</v>
      </c>
      <c r="E28" s="1" t="s">
        <v>10</v>
      </c>
      <c r="F28" s="1" t="s">
        <v>11</v>
      </c>
      <c r="G28" s="1">
        <v>2015</v>
      </c>
      <c r="H28">
        <v>308.03910259999998</v>
      </c>
      <c r="I28">
        <v>111.3891398</v>
      </c>
      <c r="J28">
        <f t="shared" si="0"/>
        <v>419.42824239999999</v>
      </c>
      <c r="K28">
        <f>J28/[1]Sheet1!$H28</f>
        <v>4.6839720555894537</v>
      </c>
    </row>
    <row r="29" spans="1:11" ht="18" x14ac:dyDescent="0.2">
      <c r="A29" s="3" t="s">
        <v>40</v>
      </c>
      <c r="B29" s="1">
        <v>150</v>
      </c>
      <c r="C29" s="2" t="s">
        <v>8</v>
      </c>
      <c r="D29" s="1" t="s">
        <v>9</v>
      </c>
      <c r="E29" s="1" t="s">
        <v>10</v>
      </c>
      <c r="F29" s="1" t="s">
        <v>11</v>
      </c>
      <c r="G29" s="1">
        <v>2015</v>
      </c>
      <c r="H29">
        <v>134.2218628</v>
      </c>
      <c r="I29">
        <v>50.01530468</v>
      </c>
      <c r="J29">
        <f t="shared" si="0"/>
        <v>184.23716747999998</v>
      </c>
      <c r="K29">
        <f>J29/[1]Sheet1!$H29</f>
        <v>6.2706099991372328</v>
      </c>
    </row>
    <row r="30" spans="1:11" ht="18" x14ac:dyDescent="0.2">
      <c r="A30" s="3" t="s">
        <v>41</v>
      </c>
      <c r="B30" s="1">
        <v>175</v>
      </c>
      <c r="C30" s="2" t="s">
        <v>8</v>
      </c>
      <c r="D30" s="1" t="s">
        <v>9</v>
      </c>
      <c r="E30" s="1" t="s">
        <v>10</v>
      </c>
      <c r="F30" s="1" t="s">
        <v>11</v>
      </c>
      <c r="G30" s="1">
        <v>2015</v>
      </c>
      <c r="H30">
        <v>55.785918770000002</v>
      </c>
      <c r="I30">
        <v>21.179915059999999</v>
      </c>
      <c r="J30">
        <f t="shared" si="0"/>
        <v>76.965833830000008</v>
      </c>
      <c r="K30">
        <f>J30/[1]Sheet1!$H30</f>
        <v>15.112119521909452</v>
      </c>
    </row>
    <row r="31" spans="1:11" ht="18" x14ac:dyDescent="0.2">
      <c r="A31" s="3" t="s">
        <v>42</v>
      </c>
      <c r="B31" s="1">
        <v>200</v>
      </c>
      <c r="C31" s="2" t="s">
        <v>8</v>
      </c>
      <c r="D31" s="1" t="s">
        <v>9</v>
      </c>
      <c r="E31" s="1" t="s">
        <v>10</v>
      </c>
      <c r="F31" s="1" t="s">
        <v>11</v>
      </c>
      <c r="G31" s="1">
        <v>2015</v>
      </c>
      <c r="H31">
        <v>76.613977570000003</v>
      </c>
      <c r="I31">
        <v>15.731201710000001</v>
      </c>
      <c r="J31">
        <f t="shared" si="0"/>
        <v>92.345179279999996</v>
      </c>
      <c r="K31">
        <f>J31/[1]Sheet1!$H31</f>
        <v>81.336571422263802</v>
      </c>
    </row>
    <row r="32" spans="1:11" ht="18" x14ac:dyDescent="0.2">
      <c r="A32" s="3" t="s">
        <v>43</v>
      </c>
      <c r="B32" s="1">
        <v>225</v>
      </c>
      <c r="C32" s="2" t="s">
        <v>8</v>
      </c>
      <c r="D32" s="1" t="s">
        <v>9</v>
      </c>
      <c r="E32" s="1" t="s">
        <v>10</v>
      </c>
      <c r="F32" s="1" t="s">
        <v>11</v>
      </c>
      <c r="G32" s="1">
        <v>2015</v>
      </c>
      <c r="H32">
        <v>26.645604909999999</v>
      </c>
      <c r="I32">
        <v>9.9292584319999992</v>
      </c>
      <c r="J32">
        <f t="shared" si="0"/>
        <v>36.574863342</v>
      </c>
      <c r="K32">
        <f>J32/[1]Sheet1!$H32</f>
        <v>89.558160005884062</v>
      </c>
    </row>
    <row r="33" spans="1:11" ht="18" x14ac:dyDescent="0.2">
      <c r="A33" s="3" t="s">
        <v>44</v>
      </c>
      <c r="B33" s="1">
        <v>5</v>
      </c>
      <c r="C33" s="2" t="s">
        <v>8</v>
      </c>
      <c r="D33" s="1" t="s">
        <v>9</v>
      </c>
      <c r="E33" s="1" t="s">
        <v>10</v>
      </c>
      <c r="F33" s="1" t="s">
        <v>45</v>
      </c>
      <c r="G33" s="1">
        <v>2015</v>
      </c>
      <c r="H33">
        <v>868.22269210000002</v>
      </c>
      <c r="I33">
        <v>202.1259177</v>
      </c>
      <c r="J33">
        <f t="shared" si="0"/>
        <v>1070.3486098000001</v>
      </c>
      <c r="K33">
        <f>J33/[1]Sheet1!$H33</f>
        <v>5.2360774004178792</v>
      </c>
    </row>
    <row r="34" spans="1:11" ht="18" x14ac:dyDescent="0.2">
      <c r="A34" s="3" t="s">
        <v>46</v>
      </c>
      <c r="B34" s="1">
        <v>25</v>
      </c>
      <c r="C34" s="2" t="s">
        <v>8</v>
      </c>
      <c r="D34" s="1" t="s">
        <v>9</v>
      </c>
      <c r="E34" s="1" t="s">
        <v>10</v>
      </c>
      <c r="F34" s="1" t="s">
        <v>45</v>
      </c>
      <c r="G34" s="1">
        <v>2015</v>
      </c>
      <c r="H34">
        <v>1067.515175</v>
      </c>
      <c r="I34">
        <v>217.62341649999999</v>
      </c>
      <c r="J34">
        <f t="shared" si="0"/>
        <v>1285.1385915000001</v>
      </c>
      <c r="K34">
        <f>J34/[1]Sheet1!$H34</f>
        <v>5.485766363020451</v>
      </c>
    </row>
    <row r="35" spans="1:11" ht="18" x14ac:dyDescent="0.2">
      <c r="A35" s="3" t="s">
        <v>47</v>
      </c>
      <c r="B35" s="1">
        <v>45</v>
      </c>
      <c r="C35" s="2" t="s">
        <v>8</v>
      </c>
      <c r="D35" s="1" t="s">
        <v>9</v>
      </c>
      <c r="E35" s="1" t="s">
        <v>10</v>
      </c>
      <c r="F35" s="1" t="s">
        <v>48</v>
      </c>
      <c r="G35" s="1">
        <v>2015</v>
      </c>
      <c r="H35">
        <v>1285.8610120000001</v>
      </c>
      <c r="I35">
        <v>218.3943543</v>
      </c>
      <c r="J35">
        <f t="shared" si="0"/>
        <v>1504.2553663000001</v>
      </c>
      <c r="K35">
        <f>J35/[1]Sheet1!$H35</f>
        <v>6.8052219991668332</v>
      </c>
    </row>
    <row r="36" spans="1:11" ht="18" x14ac:dyDescent="0.2">
      <c r="A36" s="3" t="s">
        <v>49</v>
      </c>
      <c r="B36" s="1">
        <v>75</v>
      </c>
      <c r="C36" s="2" t="s">
        <v>8</v>
      </c>
      <c r="D36" s="1" t="s">
        <v>9</v>
      </c>
      <c r="E36" s="1" t="s">
        <v>10</v>
      </c>
      <c r="F36" s="1" t="s">
        <v>48</v>
      </c>
      <c r="G36" s="1">
        <v>2015</v>
      </c>
      <c r="H36">
        <v>1738.2492649999999</v>
      </c>
      <c r="I36">
        <v>582.11356790000002</v>
      </c>
      <c r="J36">
        <f t="shared" si="0"/>
        <v>2320.3628328999998</v>
      </c>
      <c r="K36">
        <f>J36/[1]Sheet1!$H36</f>
        <v>13.719845036344095</v>
      </c>
    </row>
    <row r="37" spans="1:11" ht="18" x14ac:dyDescent="0.2">
      <c r="A37" s="3" t="s">
        <v>50</v>
      </c>
      <c r="B37" s="1">
        <v>100</v>
      </c>
      <c r="C37" s="2" t="s">
        <v>8</v>
      </c>
      <c r="D37" s="1" t="s">
        <v>9</v>
      </c>
      <c r="E37" s="1" t="s">
        <v>10</v>
      </c>
      <c r="F37" s="1" t="s">
        <v>48</v>
      </c>
      <c r="G37" s="1">
        <v>2015</v>
      </c>
      <c r="H37">
        <v>1642.0858949999999</v>
      </c>
      <c r="I37">
        <v>277.32622259999999</v>
      </c>
      <c r="J37">
        <f t="shared" si="0"/>
        <v>1919.4121175999999</v>
      </c>
      <c r="K37">
        <f>J37/[1]Sheet1!$H37</f>
        <v>22.026390501662899</v>
      </c>
    </row>
    <row r="38" spans="1:11" ht="18" x14ac:dyDescent="0.2">
      <c r="A38" s="3" t="s">
        <v>51</v>
      </c>
      <c r="B38" s="1">
        <v>125</v>
      </c>
      <c r="C38" s="2" t="s">
        <v>8</v>
      </c>
      <c r="D38" s="1" t="s">
        <v>9</v>
      </c>
      <c r="E38" s="1" t="s">
        <v>10</v>
      </c>
      <c r="F38" s="1" t="s">
        <v>48</v>
      </c>
      <c r="G38" s="1">
        <v>2015</v>
      </c>
      <c r="H38">
        <v>962.90997170000003</v>
      </c>
      <c r="I38">
        <v>223.4658288</v>
      </c>
      <c r="J38">
        <f t="shared" si="0"/>
        <v>1186.3758005</v>
      </c>
      <c r="K38">
        <f>J38/[1]Sheet1!$H38</f>
        <v>34.992801522695252</v>
      </c>
    </row>
    <row r="39" spans="1:11" ht="18" x14ac:dyDescent="0.2">
      <c r="A39" s="3" t="s">
        <v>52</v>
      </c>
      <c r="B39" s="1">
        <v>150</v>
      </c>
      <c r="C39" s="2" t="s">
        <v>8</v>
      </c>
      <c r="D39" s="1" t="s">
        <v>9</v>
      </c>
      <c r="E39" s="1" t="s">
        <v>10</v>
      </c>
      <c r="F39" s="1" t="s">
        <v>48</v>
      </c>
      <c r="G39" s="1">
        <v>2015</v>
      </c>
      <c r="H39">
        <v>338.95341309999998</v>
      </c>
      <c r="I39">
        <v>77.826024369999999</v>
      </c>
      <c r="J39">
        <f t="shared" si="0"/>
        <v>416.77943746999995</v>
      </c>
      <c r="K39">
        <f>J39/[1]Sheet1!$H39</f>
        <v>46.976314744509821</v>
      </c>
    </row>
    <row r="40" spans="1:11" ht="18" x14ac:dyDescent="0.2">
      <c r="A40" s="3" t="s">
        <v>53</v>
      </c>
      <c r="B40" s="1">
        <v>175</v>
      </c>
      <c r="C40" s="2" t="s">
        <v>8</v>
      </c>
      <c r="D40" s="1" t="s">
        <v>9</v>
      </c>
      <c r="E40" s="1" t="s">
        <v>10</v>
      </c>
      <c r="F40" s="1" t="s">
        <v>48</v>
      </c>
      <c r="G40" s="1">
        <v>2015</v>
      </c>
      <c r="H40">
        <v>150.9660652</v>
      </c>
      <c r="I40">
        <v>26.543483989999999</v>
      </c>
      <c r="J40">
        <f t="shared" si="0"/>
        <v>177.50954919</v>
      </c>
      <c r="K40">
        <f>J40/[1]Sheet1!$H40</f>
        <v>89.973551918332348</v>
      </c>
    </row>
    <row r="41" spans="1:11" ht="18" x14ac:dyDescent="0.2">
      <c r="A41" s="3" t="s">
        <v>54</v>
      </c>
      <c r="B41" s="1">
        <v>200</v>
      </c>
      <c r="C41" s="2" t="s">
        <v>8</v>
      </c>
      <c r="D41" s="1" t="s">
        <v>9</v>
      </c>
      <c r="E41" s="1" t="s">
        <v>10</v>
      </c>
      <c r="F41" s="1" t="s">
        <v>48</v>
      </c>
      <c r="G41" s="1">
        <v>2015</v>
      </c>
      <c r="H41">
        <v>220.39259580000001</v>
      </c>
      <c r="I41">
        <v>38.007446219999999</v>
      </c>
      <c r="J41">
        <f t="shared" si="0"/>
        <v>258.40004202</v>
      </c>
      <c r="K41">
        <f>J41/[1]Sheet1!$H41</f>
        <v>180.67634481205303</v>
      </c>
    </row>
    <row r="42" spans="1:11" ht="18" x14ac:dyDescent="0.2">
      <c r="A42" s="3" t="s">
        <v>55</v>
      </c>
      <c r="B42" s="1">
        <v>225</v>
      </c>
      <c r="C42" s="2" t="s">
        <v>8</v>
      </c>
      <c r="D42" s="1" t="s">
        <v>9</v>
      </c>
      <c r="E42" s="1" t="s">
        <v>10</v>
      </c>
      <c r="F42" s="1" t="s">
        <v>48</v>
      </c>
      <c r="G42" s="1">
        <v>2015</v>
      </c>
      <c r="H42">
        <v>79.381741410000004</v>
      </c>
      <c r="I42">
        <v>12.58966566</v>
      </c>
      <c r="J42">
        <f t="shared" si="0"/>
        <v>91.971407069999998</v>
      </c>
      <c r="K42">
        <f>J42/[1]Sheet1!$H42</f>
        <v>103.27474797287204</v>
      </c>
    </row>
    <row r="43" spans="1:11" x14ac:dyDescent="0.2">
      <c r="A43" s="3" t="s">
        <v>56</v>
      </c>
      <c r="B43" s="1">
        <v>60</v>
      </c>
      <c r="C43" s="1" t="s">
        <v>57</v>
      </c>
      <c r="D43" s="1" t="s">
        <v>58</v>
      </c>
      <c r="E43" s="1" t="s">
        <v>59</v>
      </c>
      <c r="F43" s="1" t="s">
        <v>60</v>
      </c>
      <c r="G43" s="1">
        <v>2012</v>
      </c>
      <c r="H43">
        <v>157.796243901</v>
      </c>
      <c r="I43">
        <v>20.0247715209</v>
      </c>
      <c r="J43">
        <f t="shared" si="0"/>
        <v>177.8210154219</v>
      </c>
      <c r="K43">
        <f>J43/[1]Sheet1!$H43</f>
        <v>4.9794597111343393</v>
      </c>
    </row>
    <row r="44" spans="1:11" x14ac:dyDescent="0.2">
      <c r="A44" s="1" t="s">
        <v>61</v>
      </c>
      <c r="B44" s="1">
        <v>70</v>
      </c>
      <c r="C44" s="1" t="s">
        <v>62</v>
      </c>
      <c r="D44" s="1" t="s">
        <v>63</v>
      </c>
      <c r="E44" s="1" t="s">
        <v>59</v>
      </c>
      <c r="F44" s="1" t="s">
        <v>60</v>
      </c>
      <c r="G44" s="1">
        <v>2012</v>
      </c>
      <c r="H44">
        <v>753.57010968899999</v>
      </c>
      <c r="I44">
        <v>999.81521143199996</v>
      </c>
      <c r="J44">
        <f t="shared" si="0"/>
        <v>1753.3853211209998</v>
      </c>
      <c r="K44">
        <f>J44/[1]Sheet1!$H44</f>
        <v>50.665419577128574</v>
      </c>
    </row>
    <row r="45" spans="1:11" x14ac:dyDescent="0.2">
      <c r="A45" s="1" t="s">
        <v>64</v>
      </c>
      <c r="B45" s="1">
        <v>90</v>
      </c>
      <c r="C45" s="1" t="s">
        <v>65</v>
      </c>
      <c r="D45" s="1" t="s">
        <v>66</v>
      </c>
      <c r="E45" s="1" t="s">
        <v>59</v>
      </c>
      <c r="F45" s="1" t="s">
        <v>67</v>
      </c>
      <c r="G45" s="1">
        <v>2012</v>
      </c>
      <c r="H45">
        <v>515.37616434400002</v>
      </c>
      <c r="I45">
        <v>880.44154973000002</v>
      </c>
      <c r="J45">
        <f t="shared" si="0"/>
        <v>1395.8177140739999</v>
      </c>
      <c r="K45">
        <f>J45/[1]Sheet1!$H45</f>
        <v>66.536634241188494</v>
      </c>
    </row>
    <row r="46" spans="1:11" x14ac:dyDescent="0.2">
      <c r="A46" s="3" t="s">
        <v>68</v>
      </c>
      <c r="B46" s="1">
        <v>100</v>
      </c>
      <c r="C46" s="1" t="s">
        <v>69</v>
      </c>
      <c r="D46" s="1" t="s">
        <v>70</v>
      </c>
      <c r="E46" s="1" t="s">
        <v>59</v>
      </c>
      <c r="F46" s="1" t="s">
        <v>67</v>
      </c>
      <c r="G46" s="1">
        <v>2012</v>
      </c>
      <c r="H46">
        <v>390.133333333</v>
      </c>
      <c r="I46">
        <v>69.533333333300007</v>
      </c>
      <c r="J46">
        <f t="shared" si="0"/>
        <v>459.66666666629999</v>
      </c>
      <c r="K46">
        <f>J46/[1]Sheet1!$H46</f>
        <v>26.472120758502022</v>
      </c>
    </row>
    <row r="47" spans="1:11" x14ac:dyDescent="0.2">
      <c r="A47" s="1" t="s">
        <v>71</v>
      </c>
      <c r="B47" s="1">
        <v>110</v>
      </c>
      <c r="C47" s="1" t="s">
        <v>72</v>
      </c>
      <c r="D47" s="1" t="s">
        <v>73</v>
      </c>
      <c r="E47" s="1" t="s">
        <v>59</v>
      </c>
      <c r="F47" s="1" t="s">
        <v>67</v>
      </c>
      <c r="G47" s="1">
        <v>2012</v>
      </c>
      <c r="H47">
        <v>461.01173430099999</v>
      </c>
      <c r="I47">
        <v>168.635858673</v>
      </c>
      <c r="J47">
        <f t="shared" si="0"/>
        <v>629.64759297399996</v>
      </c>
      <c r="K47">
        <f>J47/[1]Sheet1!$H47</f>
        <v>39.046021390345807</v>
      </c>
    </row>
    <row r="48" spans="1:11" x14ac:dyDescent="0.2">
      <c r="A48" s="1" t="s">
        <v>74</v>
      </c>
      <c r="B48" s="1">
        <v>120</v>
      </c>
      <c r="C48" s="1" t="s">
        <v>75</v>
      </c>
      <c r="D48" s="1" t="s">
        <v>76</v>
      </c>
      <c r="E48" s="1" t="s">
        <v>59</v>
      </c>
      <c r="F48" s="1" t="s">
        <v>67</v>
      </c>
      <c r="G48" s="1">
        <v>2012</v>
      </c>
      <c r="H48">
        <v>518.22933736499999</v>
      </c>
      <c r="I48">
        <v>174.42634827399999</v>
      </c>
      <c r="J48">
        <f t="shared" si="0"/>
        <v>692.65568563900001</v>
      </c>
      <c r="K48">
        <f>J48/[1]Sheet1!$H48</f>
        <v>30.005522408926115</v>
      </c>
    </row>
    <row r="49" spans="1:11" x14ac:dyDescent="0.2">
      <c r="A49" s="1" t="s">
        <v>77</v>
      </c>
      <c r="B49" s="1">
        <v>140</v>
      </c>
      <c r="C49" s="1" t="s">
        <v>78</v>
      </c>
      <c r="D49" s="1" t="s">
        <v>79</v>
      </c>
      <c r="E49" s="1" t="s">
        <v>59</v>
      </c>
      <c r="F49" s="1" t="s">
        <v>67</v>
      </c>
      <c r="G49" s="1">
        <v>2012</v>
      </c>
      <c r="H49">
        <v>35.036052971499998</v>
      </c>
      <c r="I49">
        <v>10.4884999341</v>
      </c>
      <c r="J49">
        <f t="shared" si="0"/>
        <v>45.524552905599997</v>
      </c>
      <c r="K49">
        <f>J49/[1]Sheet1!$H49</f>
        <v>5.7811270718260195</v>
      </c>
    </row>
    <row r="50" spans="1:11" x14ac:dyDescent="0.2">
      <c r="A50" s="1" t="s">
        <v>80</v>
      </c>
      <c r="B50" s="1">
        <v>80</v>
      </c>
      <c r="C50" s="4">
        <v>-12.97762</v>
      </c>
      <c r="D50" s="4">
        <v>277.78442000000001</v>
      </c>
      <c r="E50" s="1" t="s">
        <v>81</v>
      </c>
      <c r="F50" s="1" t="s">
        <v>82</v>
      </c>
      <c r="G50" s="1">
        <v>2013</v>
      </c>
      <c r="H50">
        <v>38.300001805299999</v>
      </c>
      <c r="I50">
        <v>41.556728808000003</v>
      </c>
      <c r="J50">
        <f t="shared" si="0"/>
        <v>79.856730613300002</v>
      </c>
      <c r="K50">
        <f>J50/[1]Sheet1!$H50</f>
        <v>10.956451869520917</v>
      </c>
    </row>
    <row r="51" spans="1:11" x14ac:dyDescent="0.2">
      <c r="A51" s="1" t="s">
        <v>83</v>
      </c>
      <c r="B51" s="1">
        <v>100</v>
      </c>
      <c r="C51" s="4">
        <v>-12.97762</v>
      </c>
      <c r="D51" s="4">
        <v>277.78442000000001</v>
      </c>
      <c r="E51" s="1" t="s">
        <v>81</v>
      </c>
      <c r="F51" s="1" t="s">
        <v>82</v>
      </c>
      <c r="G51" s="1">
        <v>2013</v>
      </c>
      <c r="H51">
        <v>12.841416974099999</v>
      </c>
      <c r="I51">
        <v>4.63645481013</v>
      </c>
      <c r="J51">
        <f t="shared" si="0"/>
        <v>17.47787178423</v>
      </c>
      <c r="K51">
        <f>J51/[1]Sheet1!$H51</f>
        <v>18.50420788525614</v>
      </c>
    </row>
    <row r="52" spans="1:11" x14ac:dyDescent="0.2">
      <c r="A52" s="1" t="s">
        <v>84</v>
      </c>
      <c r="B52" s="1">
        <v>110</v>
      </c>
      <c r="C52" s="4">
        <v>-12.97762</v>
      </c>
      <c r="D52" s="4">
        <v>277.78442000000001</v>
      </c>
      <c r="E52" s="1" t="s">
        <v>81</v>
      </c>
      <c r="F52" s="1" t="s">
        <v>82</v>
      </c>
      <c r="G52" s="1">
        <v>2013</v>
      </c>
      <c r="H52">
        <v>12.1919713958</v>
      </c>
      <c r="I52">
        <v>6.7131636459999999</v>
      </c>
      <c r="J52">
        <f t="shared" si="0"/>
        <v>18.905135041800001</v>
      </c>
      <c r="K52">
        <f>J52/[1]Sheet1!$H52</f>
        <v>1.7356232558087017</v>
      </c>
    </row>
    <row r="53" spans="1:11" x14ac:dyDescent="0.2">
      <c r="A53" s="1" t="s">
        <v>85</v>
      </c>
      <c r="B53" s="1">
        <v>120</v>
      </c>
      <c r="C53" s="4">
        <v>-12.97762</v>
      </c>
      <c r="D53" s="4">
        <v>277.78442000000001</v>
      </c>
      <c r="E53" s="1" t="s">
        <v>81</v>
      </c>
      <c r="F53" s="1" t="s">
        <v>82</v>
      </c>
      <c r="G53" s="1">
        <v>2013</v>
      </c>
      <c r="H53">
        <v>7.1927102543999997</v>
      </c>
      <c r="I53">
        <v>1.5365232432</v>
      </c>
      <c r="J53">
        <f t="shared" si="0"/>
        <v>8.7292334975999992</v>
      </c>
      <c r="K53">
        <f>J53/[1]Sheet1!$H53</f>
        <v>11.690108527127233</v>
      </c>
    </row>
    <row r="54" spans="1:11" x14ac:dyDescent="0.2">
      <c r="A54" s="1" t="s">
        <v>86</v>
      </c>
      <c r="B54" s="1">
        <v>30</v>
      </c>
      <c r="C54" s="4">
        <v>39.692399999999999</v>
      </c>
      <c r="D54" s="4">
        <v>290.18657999999999</v>
      </c>
      <c r="E54" s="1" t="s">
        <v>87</v>
      </c>
      <c r="F54" s="1" t="s">
        <v>48</v>
      </c>
      <c r="G54" s="1">
        <v>2011</v>
      </c>
      <c r="H54">
        <v>609.09813821600005</v>
      </c>
      <c r="I54">
        <v>474.69305312500001</v>
      </c>
      <c r="J54">
        <f t="shared" si="0"/>
        <v>1083.7911913410001</v>
      </c>
      <c r="K54">
        <f>J54/[1]Sheet1!$H54</f>
        <v>65.100236474514901</v>
      </c>
    </row>
    <row r="55" spans="1:11" x14ac:dyDescent="0.2">
      <c r="A55" s="1" t="s">
        <v>88</v>
      </c>
      <c r="B55" s="1">
        <v>57</v>
      </c>
      <c r="C55" s="4">
        <v>39.692399999999999</v>
      </c>
      <c r="D55" s="4">
        <v>290.18657999999999</v>
      </c>
      <c r="E55" s="1" t="s">
        <v>87</v>
      </c>
      <c r="F55" s="1" t="s">
        <v>48</v>
      </c>
      <c r="G55" s="1">
        <v>2011</v>
      </c>
      <c r="H55">
        <v>137.96764041399999</v>
      </c>
      <c r="I55">
        <v>80.354135517399996</v>
      </c>
      <c r="J55">
        <f t="shared" si="0"/>
        <v>218.3217759314</v>
      </c>
      <c r="K55">
        <f>J55/[1]Sheet1!$H55</f>
        <v>32.058333333288708</v>
      </c>
    </row>
    <row r="56" spans="1:11" x14ac:dyDescent="0.2">
      <c r="A56" s="1" t="s">
        <v>89</v>
      </c>
      <c r="B56" s="1">
        <v>89</v>
      </c>
      <c r="C56" s="4">
        <v>39.692399999999999</v>
      </c>
      <c r="D56" s="4">
        <v>290.18657999999999</v>
      </c>
      <c r="E56" s="1" t="s">
        <v>87</v>
      </c>
      <c r="F56" s="1" t="s">
        <v>48</v>
      </c>
      <c r="G56" s="1">
        <v>2011</v>
      </c>
      <c r="H56">
        <v>39.656581940199999</v>
      </c>
      <c r="I56">
        <v>45.765559314800001</v>
      </c>
      <c r="J56">
        <f t="shared" si="0"/>
        <v>85.422141255</v>
      </c>
      <c r="K56">
        <f>J56/[1]Sheet1!$H56</f>
        <v>33.060156249995444</v>
      </c>
    </row>
    <row r="57" spans="1:11" x14ac:dyDescent="0.2">
      <c r="A57" s="1" t="s">
        <v>90</v>
      </c>
      <c r="B57" s="1">
        <v>109</v>
      </c>
      <c r="C57" s="4">
        <v>39.692399999999999</v>
      </c>
      <c r="D57" s="4">
        <v>290.18657999999999</v>
      </c>
      <c r="E57" s="1" t="s">
        <v>87</v>
      </c>
      <c r="F57" s="1" t="s">
        <v>48</v>
      </c>
      <c r="G57" s="1">
        <v>2011</v>
      </c>
      <c r="H57">
        <v>12.988563168600001</v>
      </c>
      <c r="I57">
        <v>9.7823183561999993</v>
      </c>
      <c r="J57">
        <f t="shared" si="0"/>
        <v>22.7708815248</v>
      </c>
      <c r="K57">
        <f>J57/[1]Sheet1!$H57</f>
        <v>39.666844444439349</v>
      </c>
    </row>
    <row r="58" spans="1:11" x14ac:dyDescent="0.2">
      <c r="A58" s="1" t="s">
        <v>91</v>
      </c>
      <c r="B58" s="1">
        <v>41</v>
      </c>
      <c r="C58" s="4">
        <v>31.7501</v>
      </c>
      <c r="D58" s="4">
        <v>295.83051</v>
      </c>
      <c r="E58" s="1" t="s">
        <v>92</v>
      </c>
      <c r="F58" s="1" t="s">
        <v>48</v>
      </c>
      <c r="G58" s="1">
        <v>2011</v>
      </c>
      <c r="H58">
        <v>245.7148244</v>
      </c>
      <c r="I58">
        <v>97.607502679999996</v>
      </c>
      <c r="J58">
        <f t="shared" si="0"/>
        <v>343.32232707999998</v>
      </c>
      <c r="K58">
        <f>J58/[1]Sheet1!$H58</f>
        <v>3.9145485695308282</v>
      </c>
    </row>
    <row r="59" spans="1:11" x14ac:dyDescent="0.2">
      <c r="A59" s="1" t="s">
        <v>93</v>
      </c>
      <c r="B59" s="1">
        <v>75</v>
      </c>
      <c r="C59" s="4">
        <v>31.7501</v>
      </c>
      <c r="D59" s="4">
        <v>295.83051</v>
      </c>
      <c r="E59" s="1" t="s">
        <v>92</v>
      </c>
      <c r="F59" s="1" t="s">
        <v>48</v>
      </c>
      <c r="G59" s="1">
        <v>2011</v>
      </c>
      <c r="H59">
        <v>301.99791959999999</v>
      </c>
      <c r="I59">
        <v>125.75994059999999</v>
      </c>
      <c r="J59">
        <f t="shared" si="0"/>
        <v>427.75786019999998</v>
      </c>
      <c r="K59">
        <f>J59/[1]Sheet1!$H59</f>
        <v>4.987822817786296</v>
      </c>
    </row>
    <row r="60" spans="1:11" x14ac:dyDescent="0.2">
      <c r="A60" s="1" t="s">
        <v>94</v>
      </c>
      <c r="B60" s="1">
        <v>89</v>
      </c>
      <c r="C60" s="4">
        <v>31.7501</v>
      </c>
      <c r="D60" s="4">
        <v>295.83051</v>
      </c>
      <c r="E60" s="1" t="s">
        <v>92</v>
      </c>
      <c r="F60" s="1" t="s">
        <v>48</v>
      </c>
      <c r="G60" s="1">
        <v>2011</v>
      </c>
      <c r="H60">
        <v>549.62255830000004</v>
      </c>
      <c r="I60">
        <v>241.54370270000001</v>
      </c>
      <c r="J60">
        <f t="shared" si="0"/>
        <v>791.16626100000008</v>
      </c>
      <c r="K60">
        <f>J60/[1]Sheet1!$H60</f>
        <v>15.84240658747666</v>
      </c>
    </row>
    <row r="61" spans="1:11" x14ac:dyDescent="0.2">
      <c r="A61" s="1" t="s">
        <v>95</v>
      </c>
      <c r="B61" s="1">
        <v>109</v>
      </c>
      <c r="C61" s="4">
        <v>31.7501</v>
      </c>
      <c r="D61" s="4">
        <v>295.83051</v>
      </c>
      <c r="E61" s="1" t="s">
        <v>92</v>
      </c>
      <c r="F61" s="1" t="s">
        <v>48</v>
      </c>
      <c r="G61" s="1">
        <v>2011</v>
      </c>
      <c r="H61">
        <v>155.88664349999999</v>
      </c>
      <c r="I61">
        <v>90.259227839999994</v>
      </c>
      <c r="J61">
        <f t="shared" si="0"/>
        <v>246.14587133999999</v>
      </c>
      <c r="K61">
        <f>J61/[1]Sheet1!$H61</f>
        <v>7.5930428180226803</v>
      </c>
    </row>
    <row r="62" spans="1:11" x14ac:dyDescent="0.2">
      <c r="A62" s="1" t="s">
        <v>96</v>
      </c>
      <c r="B62" s="1">
        <v>182</v>
      </c>
      <c r="C62" s="4">
        <v>31.7501</v>
      </c>
      <c r="D62" s="4">
        <v>295.83051</v>
      </c>
      <c r="E62" s="1" t="s">
        <v>92</v>
      </c>
      <c r="F62" s="1" t="s">
        <v>48</v>
      </c>
      <c r="G62" s="1">
        <v>2011</v>
      </c>
      <c r="H62">
        <v>443.4804512</v>
      </c>
      <c r="I62">
        <v>161.6395388</v>
      </c>
      <c r="J62">
        <f t="shared" si="0"/>
        <v>605.11999000000003</v>
      </c>
      <c r="K62">
        <f>J62/[1]Sheet1!$H62</f>
        <v>108.03384330670031</v>
      </c>
    </row>
    <row r="63" spans="1:11" x14ac:dyDescent="0.2">
      <c r="A63" s="1" t="s">
        <v>97</v>
      </c>
      <c r="B63" s="1">
        <v>40</v>
      </c>
      <c r="C63" s="4">
        <v>27.582999999999998</v>
      </c>
      <c r="D63" s="4">
        <v>310.36709999999999</v>
      </c>
      <c r="E63" s="1" t="s">
        <v>98</v>
      </c>
      <c r="F63" s="1" t="s">
        <v>48</v>
      </c>
      <c r="G63" s="1">
        <v>2011</v>
      </c>
      <c r="H63">
        <v>26.002135939999999</v>
      </c>
      <c r="I63">
        <v>39.774228399999998</v>
      </c>
      <c r="J63">
        <f t="shared" si="0"/>
        <v>65.776364340000001</v>
      </c>
      <c r="K63">
        <f>J63/[1]Sheet1!$H63</f>
        <v>2.2046509150264439</v>
      </c>
    </row>
    <row r="64" spans="1:11" x14ac:dyDescent="0.2">
      <c r="A64" s="1" t="s">
        <v>100</v>
      </c>
      <c r="B64" s="1">
        <v>69</v>
      </c>
      <c r="C64" s="4">
        <v>27.582999999999998</v>
      </c>
      <c r="D64" s="4">
        <v>310.36709999999999</v>
      </c>
      <c r="E64" s="1" t="s">
        <v>98</v>
      </c>
      <c r="F64" s="1" t="s">
        <v>48</v>
      </c>
      <c r="G64" s="1">
        <v>2011</v>
      </c>
      <c r="H64">
        <v>226.855692</v>
      </c>
      <c r="I64">
        <v>373.97361030000002</v>
      </c>
      <c r="J64">
        <f t="shared" si="0"/>
        <v>600.82930229999999</v>
      </c>
      <c r="K64">
        <f>J64/[1]Sheet1!$H64</f>
        <v>4.9722196483760257</v>
      </c>
    </row>
    <row r="65" spans="1:11" x14ac:dyDescent="0.2">
      <c r="A65" s="1" t="s">
        <v>99</v>
      </c>
      <c r="B65" s="1">
        <v>99</v>
      </c>
      <c r="C65" s="4">
        <v>27.582999999999998</v>
      </c>
      <c r="D65" s="4">
        <v>310.36709999999999</v>
      </c>
      <c r="E65" s="1" t="s">
        <v>98</v>
      </c>
      <c r="F65" s="1" t="s">
        <v>48</v>
      </c>
      <c r="G65" s="1">
        <v>2011</v>
      </c>
      <c r="H65">
        <v>506.66072700000001</v>
      </c>
      <c r="I65">
        <v>342.42387400000001</v>
      </c>
      <c r="J65">
        <f t="shared" si="0"/>
        <v>849.08460100000002</v>
      </c>
      <c r="K65">
        <f>J65/[1]Sheet1!$H65</f>
        <v>12.913368554551674</v>
      </c>
    </row>
    <row r="66" spans="1:11" x14ac:dyDescent="0.2">
      <c r="A66" s="1" t="s">
        <v>101</v>
      </c>
      <c r="B66" s="1">
        <v>113</v>
      </c>
      <c r="C66" s="4">
        <v>27.582999999999998</v>
      </c>
      <c r="D66" s="4">
        <v>310.36709999999999</v>
      </c>
      <c r="E66" s="1" t="s">
        <v>98</v>
      </c>
      <c r="F66" s="1" t="s">
        <v>48</v>
      </c>
      <c r="G66" s="1">
        <v>2011</v>
      </c>
      <c r="H66">
        <v>682.86011059999998</v>
      </c>
      <c r="I66">
        <v>294.0772877</v>
      </c>
      <c r="J66">
        <f t="shared" si="0"/>
        <v>976.93739830000004</v>
      </c>
      <c r="K66">
        <f>J66/[1]Sheet1!$H66</f>
        <v>22.638679047842697</v>
      </c>
    </row>
    <row r="67" spans="1:11" x14ac:dyDescent="0.2">
      <c r="A67" s="1" t="s">
        <v>102</v>
      </c>
      <c r="B67" s="1">
        <v>133</v>
      </c>
      <c r="C67" s="4">
        <v>27.582999999999998</v>
      </c>
      <c r="D67" s="4">
        <v>310.36709999999999</v>
      </c>
      <c r="E67" s="1" t="s">
        <v>98</v>
      </c>
      <c r="F67" s="1" t="s">
        <v>48</v>
      </c>
      <c r="G67" s="1">
        <v>2011</v>
      </c>
      <c r="H67">
        <v>712.70890029999998</v>
      </c>
      <c r="I67">
        <v>296.3806826</v>
      </c>
      <c r="J67">
        <f t="shared" ref="J67:J130" si="1">H67+I67</f>
        <v>1009.0895829</v>
      </c>
      <c r="K67">
        <f>J67/[1]Sheet1!$H67</f>
        <v>38.269435384613345</v>
      </c>
    </row>
    <row r="68" spans="1:11" x14ac:dyDescent="0.2">
      <c r="A68" s="1" t="s">
        <v>103</v>
      </c>
      <c r="B68" s="1">
        <v>183</v>
      </c>
      <c r="C68" s="4">
        <v>27.582999999999998</v>
      </c>
      <c r="D68" s="4">
        <v>310.36709999999999</v>
      </c>
      <c r="E68" s="1" t="s">
        <v>98</v>
      </c>
      <c r="F68" s="1" t="s">
        <v>48</v>
      </c>
      <c r="G68" s="1">
        <v>2011</v>
      </c>
      <c r="H68">
        <v>303.30121800000001</v>
      </c>
      <c r="I68">
        <v>105.4630877</v>
      </c>
      <c r="J68">
        <f t="shared" si="1"/>
        <v>408.76430570000002</v>
      </c>
      <c r="K68">
        <f>J68/[1]Sheet1!$H68</f>
        <v>102.34919752539906</v>
      </c>
    </row>
    <row r="69" spans="1:11" x14ac:dyDescent="0.2">
      <c r="A69" s="1" t="s">
        <v>104</v>
      </c>
      <c r="B69" s="1">
        <v>39</v>
      </c>
      <c r="C69" s="4">
        <v>26.136299999999999</v>
      </c>
      <c r="D69" s="4">
        <v>315.17358000000002</v>
      </c>
      <c r="E69" s="1" t="s">
        <v>105</v>
      </c>
      <c r="F69" s="1" t="s">
        <v>48</v>
      </c>
      <c r="G69" s="1">
        <v>2011</v>
      </c>
      <c r="H69">
        <v>98.556610980000002</v>
      </c>
      <c r="I69">
        <v>110.1875154</v>
      </c>
      <c r="J69">
        <f t="shared" si="1"/>
        <v>208.74412638000001</v>
      </c>
      <c r="K69">
        <f>J69/[1]Sheet1!$H69</f>
        <v>6.6212088337245421</v>
      </c>
    </row>
    <row r="70" spans="1:11" x14ac:dyDescent="0.2">
      <c r="A70" s="1" t="s">
        <v>106</v>
      </c>
      <c r="B70" s="1">
        <v>60</v>
      </c>
      <c r="C70" s="4">
        <v>26.136299999999999</v>
      </c>
      <c r="D70" s="4">
        <v>315.17358000000002</v>
      </c>
      <c r="E70" s="1" t="s">
        <v>105</v>
      </c>
      <c r="F70" s="1" t="s">
        <v>48</v>
      </c>
      <c r="G70" s="1">
        <v>2011</v>
      </c>
      <c r="H70">
        <v>102.3594485</v>
      </c>
      <c r="I70">
        <v>107.7357633</v>
      </c>
      <c r="J70">
        <f t="shared" si="1"/>
        <v>210.09521180000002</v>
      </c>
      <c r="K70">
        <f>J70/[1]Sheet1!$H70</f>
        <v>6.1835592938631807</v>
      </c>
    </row>
    <row r="71" spans="1:11" x14ac:dyDescent="0.2">
      <c r="A71" s="1" t="s">
        <v>107</v>
      </c>
      <c r="B71" s="1">
        <v>89</v>
      </c>
      <c r="C71" s="4">
        <v>26.136299999999999</v>
      </c>
      <c r="D71" s="4">
        <v>315.17358000000002</v>
      </c>
      <c r="E71" s="1" t="s">
        <v>105</v>
      </c>
      <c r="F71" s="1" t="s">
        <v>48</v>
      </c>
      <c r="G71" s="1">
        <v>2011</v>
      </c>
      <c r="H71">
        <v>580.61343590000001</v>
      </c>
      <c r="I71">
        <v>419.25492780000002</v>
      </c>
      <c r="J71">
        <f t="shared" si="1"/>
        <v>999.86836370000003</v>
      </c>
      <c r="K71">
        <f>J71/[1]Sheet1!$H71</f>
        <v>10.928090111297593</v>
      </c>
    </row>
    <row r="72" spans="1:11" x14ac:dyDescent="0.2">
      <c r="A72" s="1" t="s">
        <v>108</v>
      </c>
      <c r="B72" s="1">
        <v>110</v>
      </c>
      <c r="C72" s="4">
        <v>26.136299999999999</v>
      </c>
      <c r="D72" s="4">
        <v>315.17358000000002</v>
      </c>
      <c r="E72" s="1" t="s">
        <v>105</v>
      </c>
      <c r="F72" s="1" t="s">
        <v>48</v>
      </c>
      <c r="G72" s="1">
        <v>2011</v>
      </c>
      <c r="H72">
        <v>838.2815018</v>
      </c>
      <c r="I72">
        <v>349.7395381</v>
      </c>
      <c r="J72">
        <f t="shared" si="1"/>
        <v>1188.0210399</v>
      </c>
      <c r="K72">
        <f>J72/[1]Sheet1!$H72</f>
        <v>16.740551480462283</v>
      </c>
    </row>
    <row r="73" spans="1:11" x14ac:dyDescent="0.2">
      <c r="A73" s="1" t="s">
        <v>109</v>
      </c>
      <c r="B73" s="1">
        <v>135</v>
      </c>
      <c r="C73" s="4">
        <v>26.136299999999999</v>
      </c>
      <c r="D73" s="4">
        <v>315.17358000000002</v>
      </c>
      <c r="E73" s="1" t="s">
        <v>105</v>
      </c>
      <c r="F73" s="1" t="s">
        <v>48</v>
      </c>
      <c r="G73" s="1">
        <v>2011</v>
      </c>
      <c r="H73">
        <v>887.5625761</v>
      </c>
      <c r="I73">
        <v>662.02865340000005</v>
      </c>
      <c r="J73">
        <f t="shared" si="1"/>
        <v>1549.5912295000001</v>
      </c>
      <c r="K73">
        <f>J73/[1]Sheet1!$H73</f>
        <v>80.191677069759351</v>
      </c>
    </row>
    <row r="74" spans="1:11" x14ac:dyDescent="0.2">
      <c r="A74" s="1" t="s">
        <v>110</v>
      </c>
      <c r="B74" s="1">
        <v>187</v>
      </c>
      <c r="C74" s="4">
        <v>26.136299999999999</v>
      </c>
      <c r="D74" s="4">
        <v>315.17358000000002</v>
      </c>
      <c r="E74" s="1" t="s">
        <v>105</v>
      </c>
      <c r="F74" s="1" t="s">
        <v>48</v>
      </c>
      <c r="G74" s="1">
        <v>2011</v>
      </c>
      <c r="H74">
        <v>7.6331626220000004</v>
      </c>
      <c r="I74">
        <v>5.4382188640000004</v>
      </c>
      <c r="J74">
        <f t="shared" si="1"/>
        <v>13.071381486</v>
      </c>
      <c r="K74">
        <f>J74/[1]Sheet1!$H74</f>
        <v>53.858000002394824</v>
      </c>
    </row>
    <row r="75" spans="1:11" x14ac:dyDescent="0.2">
      <c r="A75" s="1" t="s">
        <v>111</v>
      </c>
      <c r="B75" s="1">
        <v>38</v>
      </c>
      <c r="C75" s="4">
        <v>24.149899999999999</v>
      </c>
      <c r="D75" s="4">
        <v>319.78118999999998</v>
      </c>
      <c r="E75" s="1" t="s">
        <v>112</v>
      </c>
      <c r="F75" s="1" t="s">
        <v>113</v>
      </c>
      <c r="G75" s="1">
        <v>2011</v>
      </c>
      <c r="H75">
        <v>198.3899100703124</v>
      </c>
      <c r="I75">
        <v>75.285661885222638</v>
      </c>
      <c r="J75">
        <f t="shared" si="1"/>
        <v>273.67557195553502</v>
      </c>
      <c r="K75">
        <f>J75/[1]Sheet1!$H75</f>
        <v>3.1042400214579282</v>
      </c>
    </row>
    <row r="76" spans="1:11" x14ac:dyDescent="0.2">
      <c r="A76" s="1" t="s">
        <v>114</v>
      </c>
      <c r="B76" s="1">
        <v>65</v>
      </c>
      <c r="C76" s="4">
        <v>24.149899999999999</v>
      </c>
      <c r="D76" s="4">
        <v>319.78118999999998</v>
      </c>
      <c r="E76" s="1" t="s">
        <v>112</v>
      </c>
      <c r="F76" s="1" t="s">
        <v>113</v>
      </c>
      <c r="G76" s="1">
        <v>2011</v>
      </c>
      <c r="H76">
        <v>225.2405731851324</v>
      </c>
      <c r="I76">
        <v>113.03254055347078</v>
      </c>
      <c r="J76">
        <f t="shared" si="1"/>
        <v>338.27311373860317</v>
      </c>
      <c r="K76">
        <f>J76/[1]Sheet1!$H76</f>
        <v>3.5105673853808348</v>
      </c>
    </row>
    <row r="77" spans="1:11" x14ac:dyDescent="0.2">
      <c r="A77" s="1" t="s">
        <v>115</v>
      </c>
      <c r="B77" s="1">
        <v>75</v>
      </c>
      <c r="C77" s="4">
        <v>24.149899999999999</v>
      </c>
      <c r="D77" s="4">
        <v>319.78118999999998</v>
      </c>
      <c r="E77" s="1" t="s">
        <v>112</v>
      </c>
      <c r="F77" s="1" t="s">
        <v>113</v>
      </c>
      <c r="G77" s="1">
        <v>2011</v>
      </c>
      <c r="H77">
        <v>176.77370281643292</v>
      </c>
      <c r="I77">
        <v>103.14250436100245</v>
      </c>
      <c r="J77">
        <f t="shared" si="1"/>
        <v>279.91620717743535</v>
      </c>
      <c r="K77">
        <f>J77/[1]Sheet1!$H77</f>
        <v>4.7402611167197781</v>
      </c>
    </row>
    <row r="78" spans="1:11" x14ac:dyDescent="0.2">
      <c r="A78" s="1" t="s">
        <v>116</v>
      </c>
      <c r="B78" s="1">
        <v>113</v>
      </c>
      <c r="C78" s="4">
        <v>24.149899999999999</v>
      </c>
      <c r="D78" s="4">
        <v>319.78118999999998</v>
      </c>
      <c r="E78" s="1" t="s">
        <v>112</v>
      </c>
      <c r="F78" s="1" t="s">
        <v>113</v>
      </c>
      <c r="G78" s="1">
        <v>2011</v>
      </c>
      <c r="H78">
        <v>1100.130740065709</v>
      </c>
      <c r="I78">
        <v>710.54014791722636</v>
      </c>
      <c r="J78">
        <f t="shared" si="1"/>
        <v>1810.6708879829353</v>
      </c>
      <c r="K78">
        <f>J78/[1]Sheet1!$H78</f>
        <v>22.659246310645408</v>
      </c>
    </row>
    <row r="79" spans="1:11" x14ac:dyDescent="0.2">
      <c r="A79" s="1" t="s">
        <v>117</v>
      </c>
      <c r="B79" s="1">
        <v>184</v>
      </c>
      <c r="C79" s="4">
        <v>24.149899999999999</v>
      </c>
      <c r="D79" s="4">
        <v>319.78118999999998</v>
      </c>
      <c r="E79" s="1" t="s">
        <v>112</v>
      </c>
      <c r="F79" s="1" t="s">
        <v>113</v>
      </c>
      <c r="G79" s="1">
        <v>2011</v>
      </c>
      <c r="H79">
        <v>303.12201506469796</v>
      </c>
      <c r="I79">
        <v>139.47298726063445</v>
      </c>
      <c r="J79">
        <f t="shared" si="1"/>
        <v>442.59500232533242</v>
      </c>
      <c r="K79">
        <f>J79/[1]Sheet1!$H79</f>
        <v>130.87814582892204</v>
      </c>
    </row>
    <row r="80" spans="1:11" x14ac:dyDescent="0.2">
      <c r="A80" s="1" t="s">
        <v>118</v>
      </c>
      <c r="B80" s="1">
        <v>233</v>
      </c>
      <c r="C80" s="4">
        <v>24.149899999999999</v>
      </c>
      <c r="D80" s="4">
        <v>319.78118999999998</v>
      </c>
      <c r="E80" s="1" t="s">
        <v>112</v>
      </c>
      <c r="F80" s="1" t="s">
        <v>113</v>
      </c>
      <c r="G80" s="1">
        <v>2011</v>
      </c>
      <c r="H80">
        <v>125.55113236418325</v>
      </c>
      <c r="I80">
        <v>127.05504927395661</v>
      </c>
      <c r="J80">
        <f t="shared" si="1"/>
        <v>252.60618163813984</v>
      </c>
      <c r="K80">
        <f>J80/[1]Sheet1!$H80</f>
        <v>140.36507112110274</v>
      </c>
    </row>
    <row r="81" spans="1:11" x14ac:dyDescent="0.2">
      <c r="A81" s="1" t="s">
        <v>119</v>
      </c>
      <c r="B81" s="1">
        <v>39</v>
      </c>
      <c r="C81" s="4">
        <v>22.349900000000002</v>
      </c>
      <c r="D81" s="4">
        <v>324.13251000000002</v>
      </c>
      <c r="E81" s="1" t="s">
        <v>120</v>
      </c>
      <c r="F81" s="1" t="s">
        <v>113</v>
      </c>
      <c r="G81" s="1">
        <v>2011</v>
      </c>
      <c r="H81">
        <v>936.37909070000001</v>
      </c>
      <c r="I81">
        <v>320.6250751</v>
      </c>
      <c r="J81">
        <f t="shared" si="1"/>
        <v>1257.0041658</v>
      </c>
      <c r="K81">
        <f>J81/[1]Sheet1!$H81</f>
        <v>10.900221214074261</v>
      </c>
    </row>
    <row r="82" spans="1:11" x14ac:dyDescent="0.2">
      <c r="A82" s="1" t="s">
        <v>121</v>
      </c>
      <c r="B82" s="1">
        <v>74</v>
      </c>
      <c r="C82" s="4">
        <v>22.349900000000002</v>
      </c>
      <c r="D82" s="4">
        <v>324.13251000000002</v>
      </c>
      <c r="E82" s="1" t="s">
        <v>120</v>
      </c>
      <c r="F82" s="1" t="s">
        <v>113</v>
      </c>
      <c r="G82" s="1">
        <v>2011</v>
      </c>
      <c r="H82">
        <v>1408.0586149999999</v>
      </c>
      <c r="I82">
        <v>871.55170050000004</v>
      </c>
      <c r="J82">
        <f t="shared" si="1"/>
        <v>2279.6103155000001</v>
      </c>
      <c r="K82">
        <f>J82/[1]Sheet1!$H82</f>
        <v>17.247010900756518</v>
      </c>
    </row>
    <row r="83" spans="1:11" x14ac:dyDescent="0.2">
      <c r="A83" s="1" t="s">
        <v>122</v>
      </c>
      <c r="B83" s="1">
        <v>99</v>
      </c>
      <c r="C83" s="4">
        <v>22.349900000000002</v>
      </c>
      <c r="D83" s="4">
        <v>324.13251000000002</v>
      </c>
      <c r="E83" s="1" t="s">
        <v>120</v>
      </c>
      <c r="F83" s="1" t="s">
        <v>113</v>
      </c>
      <c r="G83" s="1">
        <v>2011</v>
      </c>
      <c r="H83">
        <v>863.08703230000003</v>
      </c>
      <c r="I83">
        <v>545.24194290000003</v>
      </c>
      <c r="J83">
        <f t="shared" si="1"/>
        <v>1408.3289752000001</v>
      </c>
      <c r="K83">
        <f>J83/[1]Sheet1!$H83</f>
        <v>23.372078995272325</v>
      </c>
    </row>
    <row r="84" spans="1:11" x14ac:dyDescent="0.2">
      <c r="A84" s="1" t="s">
        <v>123</v>
      </c>
      <c r="B84" s="1">
        <v>134</v>
      </c>
      <c r="C84" s="4">
        <v>22.349900000000002</v>
      </c>
      <c r="D84" s="4">
        <v>324.13251000000002</v>
      </c>
      <c r="E84" s="1" t="s">
        <v>120</v>
      </c>
      <c r="F84" s="1" t="s">
        <v>113</v>
      </c>
      <c r="G84" s="1">
        <v>2011</v>
      </c>
      <c r="H84">
        <v>525.72537769999997</v>
      </c>
      <c r="I84">
        <v>386.3207936</v>
      </c>
      <c r="J84">
        <f t="shared" si="1"/>
        <v>912.04617129999997</v>
      </c>
      <c r="K84">
        <f>J84/[1]Sheet1!$H84</f>
        <v>53.551325570552777</v>
      </c>
    </row>
    <row r="85" spans="1:11" x14ac:dyDescent="0.2">
      <c r="A85" s="1" t="s">
        <v>124</v>
      </c>
      <c r="B85" s="1">
        <v>183</v>
      </c>
      <c r="C85" s="4">
        <v>22.349900000000002</v>
      </c>
      <c r="D85" s="4">
        <v>324.13251000000002</v>
      </c>
      <c r="E85" s="1" t="s">
        <v>120</v>
      </c>
      <c r="F85" s="1" t="s">
        <v>113</v>
      </c>
      <c r="G85" s="1">
        <v>2011</v>
      </c>
      <c r="H85">
        <v>56.429232800000001</v>
      </c>
      <c r="I85">
        <v>39.57431184</v>
      </c>
      <c r="J85">
        <f t="shared" si="1"/>
        <v>96.003544640000001</v>
      </c>
      <c r="K85">
        <f>J85/[1]Sheet1!$H85</f>
        <v>157.44203704909197</v>
      </c>
    </row>
    <row r="86" spans="1:11" x14ac:dyDescent="0.2">
      <c r="A86" s="1" t="s">
        <v>125</v>
      </c>
      <c r="B86" s="1">
        <v>234</v>
      </c>
      <c r="C86" s="4">
        <v>22.349900000000002</v>
      </c>
      <c r="D86" s="4">
        <v>324.13251000000002</v>
      </c>
      <c r="E86" s="1" t="s">
        <v>120</v>
      </c>
      <c r="F86" s="1" t="s">
        <v>113</v>
      </c>
      <c r="G86" s="1">
        <v>2011</v>
      </c>
      <c r="H86">
        <v>25.760992819999998</v>
      </c>
      <c r="I86">
        <v>13.77913569</v>
      </c>
      <c r="J86">
        <f t="shared" si="1"/>
        <v>39.540128510000002</v>
      </c>
      <c r="K86">
        <f>J86/[1]Sheet1!$H86</f>
        <v>146.69893331976027</v>
      </c>
    </row>
    <row r="87" spans="1:11" x14ac:dyDescent="0.2">
      <c r="A87" s="1" t="s">
        <v>126</v>
      </c>
      <c r="B87" s="1">
        <v>50</v>
      </c>
      <c r="C87" s="4">
        <v>19.4329</v>
      </c>
      <c r="D87" s="4">
        <v>330.61718999999999</v>
      </c>
      <c r="E87" s="1" t="s">
        <v>127</v>
      </c>
      <c r="F87" s="1" t="s">
        <v>113</v>
      </c>
      <c r="G87" s="1">
        <v>2011</v>
      </c>
      <c r="H87">
        <v>1024.3694419999999</v>
      </c>
      <c r="I87">
        <v>301.65594240000001</v>
      </c>
      <c r="J87">
        <f t="shared" si="1"/>
        <v>1326.0253843999999</v>
      </c>
      <c r="K87">
        <f>J87/[1]Sheet1!$H87</f>
        <v>9.8280921612911438</v>
      </c>
    </row>
    <row r="88" spans="1:11" x14ac:dyDescent="0.2">
      <c r="A88" s="3" t="s">
        <v>128</v>
      </c>
      <c r="B88" s="1">
        <v>74</v>
      </c>
      <c r="C88" s="4">
        <v>19.4329</v>
      </c>
      <c r="D88" s="4">
        <v>330.61718999999999</v>
      </c>
      <c r="E88" s="1" t="s">
        <v>127</v>
      </c>
      <c r="F88" s="1" t="s">
        <v>113</v>
      </c>
      <c r="G88" s="1">
        <v>2011</v>
      </c>
      <c r="H88">
        <v>1108.245582</v>
      </c>
      <c r="I88">
        <v>316.01560260000002</v>
      </c>
      <c r="J88">
        <f t="shared" si="1"/>
        <v>1424.2611846</v>
      </c>
      <c r="K88">
        <f>J88/[1]Sheet1!$H88</f>
        <v>10.983193697404614</v>
      </c>
    </row>
    <row r="89" spans="1:11" x14ac:dyDescent="0.2">
      <c r="A89" s="3" t="s">
        <v>129</v>
      </c>
      <c r="B89" s="1">
        <v>84</v>
      </c>
      <c r="C89" s="4">
        <v>19.4329</v>
      </c>
      <c r="D89" s="4">
        <v>330.61718999999999</v>
      </c>
      <c r="E89" s="1" t="s">
        <v>127</v>
      </c>
      <c r="F89" s="1" t="s">
        <v>113</v>
      </c>
      <c r="G89" s="1">
        <v>2011</v>
      </c>
      <c r="H89">
        <v>1473.509589</v>
      </c>
      <c r="I89">
        <v>573.01626980000003</v>
      </c>
      <c r="J89">
        <f t="shared" si="1"/>
        <v>2046.5258588000002</v>
      </c>
      <c r="K89">
        <f>J89/[1]Sheet1!$H89</f>
        <v>31.540010707944738</v>
      </c>
    </row>
    <row r="90" spans="1:11" x14ac:dyDescent="0.2">
      <c r="A90" s="3" t="s">
        <v>130</v>
      </c>
      <c r="B90" s="1">
        <v>123</v>
      </c>
      <c r="C90" s="4">
        <v>19.4329</v>
      </c>
      <c r="D90" s="4">
        <v>330.61718999999999</v>
      </c>
      <c r="E90" s="1" t="s">
        <v>127</v>
      </c>
      <c r="F90" s="1" t="s">
        <v>113</v>
      </c>
      <c r="G90" s="1">
        <v>2011</v>
      </c>
      <c r="H90">
        <v>414.7026414</v>
      </c>
      <c r="I90">
        <v>257.49630029999997</v>
      </c>
      <c r="J90">
        <f t="shared" si="1"/>
        <v>672.19894169999998</v>
      </c>
      <c r="K90">
        <f>J90/[1]Sheet1!$H90</f>
        <v>73.882515035870071</v>
      </c>
    </row>
    <row r="91" spans="1:11" x14ac:dyDescent="0.2">
      <c r="A91" s="3" t="s">
        <v>131</v>
      </c>
      <c r="B91" s="1">
        <v>48</v>
      </c>
      <c r="C91" s="4">
        <v>17.399899999999999</v>
      </c>
      <c r="D91" s="4">
        <v>335.50009</v>
      </c>
      <c r="E91" s="1" t="s">
        <v>132</v>
      </c>
      <c r="F91" s="1" t="s">
        <v>113</v>
      </c>
      <c r="G91" s="1">
        <v>2011</v>
      </c>
      <c r="H91">
        <v>895.73567811111388</v>
      </c>
      <c r="I91">
        <v>204.0902633293403</v>
      </c>
      <c r="J91">
        <f t="shared" si="1"/>
        <v>1099.8259414404542</v>
      </c>
      <c r="K91">
        <f>J91/[1]Sheet1!$H91</f>
        <v>10.154269771135324</v>
      </c>
    </row>
    <row r="92" spans="1:11" x14ac:dyDescent="0.2">
      <c r="A92" s="1" t="s">
        <v>133</v>
      </c>
      <c r="B92" s="1">
        <v>71</v>
      </c>
      <c r="C92" s="4">
        <v>17.399899999999999</v>
      </c>
      <c r="D92" s="4">
        <v>335.50009</v>
      </c>
      <c r="E92" s="1" t="s">
        <v>132</v>
      </c>
      <c r="F92" s="1" t="s">
        <v>113</v>
      </c>
      <c r="G92" s="1">
        <v>2011</v>
      </c>
      <c r="H92">
        <v>901.17599245597569</v>
      </c>
      <c r="I92">
        <v>513.18204540427882</v>
      </c>
      <c r="J92">
        <f t="shared" si="1"/>
        <v>1414.3580378602546</v>
      </c>
      <c r="K92">
        <f>J92/[1]Sheet1!$H92</f>
        <v>33.124487869711452</v>
      </c>
    </row>
    <row r="93" spans="1:11" x14ac:dyDescent="0.2">
      <c r="A93" s="1" t="s">
        <v>134</v>
      </c>
      <c r="B93" s="1">
        <v>89</v>
      </c>
      <c r="C93" s="4">
        <v>17.399899999999999</v>
      </c>
      <c r="D93" s="4">
        <v>335.50009</v>
      </c>
      <c r="E93" s="1" t="s">
        <v>132</v>
      </c>
      <c r="F93" s="1" t="s">
        <v>113</v>
      </c>
      <c r="G93" s="1">
        <v>2011</v>
      </c>
      <c r="H93">
        <v>1099.8309218373292</v>
      </c>
      <c r="I93">
        <v>964.66823180835922</v>
      </c>
      <c r="J93">
        <f t="shared" si="1"/>
        <v>2064.4991536456882</v>
      </c>
      <c r="K93">
        <f>J93/[1]Sheet1!$H93</f>
        <v>57.672334411229023</v>
      </c>
    </row>
    <row r="94" spans="1:11" x14ac:dyDescent="0.2">
      <c r="A94" s="1" t="s">
        <v>135</v>
      </c>
      <c r="B94" s="1">
        <v>135</v>
      </c>
      <c r="C94" s="4">
        <v>17.399899999999999</v>
      </c>
      <c r="D94" s="4">
        <v>335.50009</v>
      </c>
      <c r="E94" s="1" t="s">
        <v>132</v>
      </c>
      <c r="F94" s="1" t="s">
        <v>113</v>
      </c>
      <c r="G94" s="1">
        <v>2011</v>
      </c>
      <c r="H94">
        <v>18.502807428975785</v>
      </c>
      <c r="I94">
        <v>10.887011001027188</v>
      </c>
      <c r="J94">
        <f t="shared" si="1"/>
        <v>29.389818430002975</v>
      </c>
      <c r="K94">
        <f>J94/[1]Sheet1!$H94</f>
        <v>38.807456118346494</v>
      </c>
    </row>
    <row r="95" spans="1:11" x14ac:dyDescent="0.2">
      <c r="A95" s="1" t="s">
        <v>136</v>
      </c>
      <c r="B95" s="1">
        <v>28</v>
      </c>
      <c r="C95" s="4">
        <v>38.668300000000002</v>
      </c>
      <c r="D95" s="4">
        <v>290.88422000000003</v>
      </c>
      <c r="E95" s="1" t="s">
        <v>137</v>
      </c>
      <c r="F95" s="1" t="s">
        <v>48</v>
      </c>
      <c r="G95" s="1">
        <v>2011</v>
      </c>
      <c r="H95">
        <v>299.86494779999998</v>
      </c>
      <c r="I95">
        <v>184.49949899999999</v>
      </c>
      <c r="J95">
        <f t="shared" si="1"/>
        <v>484.3644468</v>
      </c>
      <c r="K95">
        <f>J95/[1]Sheet1!$H95</f>
        <v>9.3367008287586781</v>
      </c>
    </row>
    <row r="96" spans="1:11" x14ac:dyDescent="0.2">
      <c r="A96" s="1" t="s">
        <v>138</v>
      </c>
      <c r="B96" s="1">
        <v>61</v>
      </c>
      <c r="C96" s="4">
        <v>38.668300000000002</v>
      </c>
      <c r="D96" s="4">
        <v>290.88422000000003</v>
      </c>
      <c r="E96" s="1" t="s">
        <v>137</v>
      </c>
      <c r="F96" s="1" t="s">
        <v>48</v>
      </c>
      <c r="G96" s="1">
        <v>2011</v>
      </c>
      <c r="H96">
        <v>228.70900019999999</v>
      </c>
      <c r="I96">
        <v>195.6270519</v>
      </c>
      <c r="J96">
        <f t="shared" si="1"/>
        <v>424.33605209999996</v>
      </c>
      <c r="K96">
        <f>J96/[1]Sheet1!$H96</f>
        <v>62.97833867031536</v>
      </c>
    </row>
    <row r="97" spans="1:11" x14ac:dyDescent="0.2">
      <c r="A97" s="1" t="s">
        <v>139</v>
      </c>
      <c r="B97" s="1">
        <v>86</v>
      </c>
      <c r="C97" s="4">
        <v>38.668300000000002</v>
      </c>
      <c r="D97" s="4">
        <v>290.88422000000003</v>
      </c>
      <c r="E97" s="1" t="s">
        <v>137</v>
      </c>
      <c r="F97" s="1" t="s">
        <v>48</v>
      </c>
      <c r="G97" s="1">
        <v>2011</v>
      </c>
      <c r="H97">
        <v>269.72785260000001</v>
      </c>
      <c r="I97">
        <v>136.94693799999999</v>
      </c>
      <c r="J97">
        <f t="shared" si="1"/>
        <v>406.67479059999999</v>
      </c>
      <c r="K97">
        <f>J97/[1]Sheet1!$H97</f>
        <v>26.442001501875758</v>
      </c>
    </row>
    <row r="98" spans="1:11" x14ac:dyDescent="0.2">
      <c r="A98" s="1" t="s">
        <v>140</v>
      </c>
      <c r="B98" s="1">
        <v>108</v>
      </c>
      <c r="C98" s="4">
        <v>38.668300000000002</v>
      </c>
      <c r="D98" s="4">
        <v>290.88422000000003</v>
      </c>
      <c r="E98" s="1" t="s">
        <v>137</v>
      </c>
      <c r="F98" s="1" t="s">
        <v>48</v>
      </c>
      <c r="G98" s="1">
        <v>2011</v>
      </c>
      <c r="H98">
        <v>397.08177810000001</v>
      </c>
      <c r="I98">
        <v>186.7495361</v>
      </c>
      <c r="J98">
        <f t="shared" si="1"/>
        <v>583.83131419999995</v>
      </c>
      <c r="K98">
        <f>J98/[1]Sheet1!$H98</f>
        <v>71.188929302177272</v>
      </c>
    </row>
    <row r="99" spans="1:11" x14ac:dyDescent="0.2">
      <c r="A99" s="1" t="s">
        <v>141</v>
      </c>
      <c r="B99" s="1">
        <v>135</v>
      </c>
      <c r="C99" s="4">
        <v>38.668300000000002</v>
      </c>
      <c r="D99" s="4">
        <v>290.88422000000003</v>
      </c>
      <c r="E99" s="1" t="s">
        <v>137</v>
      </c>
      <c r="F99" s="1" t="s">
        <v>48</v>
      </c>
      <c r="G99" s="1">
        <v>2011</v>
      </c>
      <c r="H99">
        <v>83.061158160000005</v>
      </c>
      <c r="I99">
        <v>67.699847590000005</v>
      </c>
      <c r="J99">
        <f t="shared" si="1"/>
        <v>150.76100575000001</v>
      </c>
      <c r="K99">
        <f>J99/[1]Sheet1!$H99</f>
        <v>110.39058095240651</v>
      </c>
    </row>
    <row r="100" spans="1:11" x14ac:dyDescent="0.2">
      <c r="A100" s="1" t="s">
        <v>142</v>
      </c>
      <c r="B100" s="1">
        <v>186</v>
      </c>
      <c r="C100" s="4">
        <v>38.668300000000002</v>
      </c>
      <c r="D100" s="4">
        <v>290.88422000000003</v>
      </c>
      <c r="E100" s="1" t="s">
        <v>137</v>
      </c>
      <c r="F100" s="1" t="s">
        <v>48</v>
      </c>
      <c r="G100" s="1">
        <v>2011</v>
      </c>
      <c r="H100">
        <v>26.13871979</v>
      </c>
      <c r="I100">
        <v>24.871387930000001</v>
      </c>
      <c r="J100">
        <f t="shared" si="1"/>
        <v>51.010107720000001</v>
      </c>
      <c r="K100">
        <f>J100/[1]Sheet1!$H100</f>
        <v>123.87340000198073</v>
      </c>
    </row>
    <row r="101" spans="1:11" x14ac:dyDescent="0.2">
      <c r="A101" s="1" t="s">
        <v>143</v>
      </c>
      <c r="B101" s="1">
        <v>39</v>
      </c>
      <c r="C101" s="4">
        <v>38.326900000000002</v>
      </c>
      <c r="D101" s="4">
        <v>291.13040000000001</v>
      </c>
      <c r="E101" s="1" t="s">
        <v>144</v>
      </c>
      <c r="F101" s="1" t="s">
        <v>48</v>
      </c>
      <c r="G101" s="1">
        <v>2011</v>
      </c>
      <c r="H101">
        <v>472.50407239999998</v>
      </c>
      <c r="I101">
        <v>240.10200230000001</v>
      </c>
      <c r="J101">
        <f t="shared" si="1"/>
        <v>712.60607470000002</v>
      </c>
      <c r="K101">
        <f>J101/[1]Sheet1!$H101</f>
        <v>10.582192673688771</v>
      </c>
    </row>
    <row r="102" spans="1:11" x14ac:dyDescent="0.2">
      <c r="A102" s="1" t="s">
        <v>145</v>
      </c>
      <c r="B102" s="1">
        <v>65</v>
      </c>
      <c r="C102" s="4">
        <v>38.326900000000002</v>
      </c>
      <c r="D102" s="4">
        <v>291.13040000000001</v>
      </c>
      <c r="E102" s="1" t="s">
        <v>144</v>
      </c>
      <c r="F102" s="1" t="s">
        <v>48</v>
      </c>
      <c r="G102" s="1">
        <v>2011</v>
      </c>
      <c r="H102">
        <v>597.26747990000001</v>
      </c>
      <c r="I102">
        <v>246.33282560000001</v>
      </c>
      <c r="J102">
        <f t="shared" si="1"/>
        <v>843.60030549999999</v>
      </c>
      <c r="K102">
        <f>J102/[1]Sheet1!$H102</f>
        <v>11.825464427000542</v>
      </c>
    </row>
    <row r="103" spans="1:11" x14ac:dyDescent="0.2">
      <c r="A103" s="1" t="s">
        <v>146</v>
      </c>
      <c r="B103" s="1">
        <v>91</v>
      </c>
      <c r="C103" s="4">
        <v>38.326900000000002</v>
      </c>
      <c r="D103" s="4">
        <v>291.13040000000001</v>
      </c>
      <c r="E103" s="1" t="s">
        <v>144</v>
      </c>
      <c r="F103" s="1" t="s">
        <v>48</v>
      </c>
      <c r="G103" s="1">
        <v>2011</v>
      </c>
      <c r="H103">
        <v>495.00250890000001</v>
      </c>
      <c r="I103">
        <v>260.37247020000001</v>
      </c>
      <c r="J103">
        <f t="shared" si="1"/>
        <v>755.37497910000002</v>
      </c>
      <c r="K103">
        <f>J103/[1]Sheet1!$H103</f>
        <v>12.000812175755437</v>
      </c>
    </row>
    <row r="104" spans="1:11" x14ac:dyDescent="0.2">
      <c r="A104" s="1" t="s">
        <v>147</v>
      </c>
      <c r="B104" s="1">
        <v>111</v>
      </c>
      <c r="C104" s="4">
        <v>38.326900000000002</v>
      </c>
      <c r="D104" s="4">
        <v>291.13040000000001</v>
      </c>
      <c r="E104" s="1" t="s">
        <v>144</v>
      </c>
      <c r="F104" s="1" t="s">
        <v>48</v>
      </c>
      <c r="G104" s="1">
        <v>2011</v>
      </c>
      <c r="H104">
        <v>386.28659190000002</v>
      </c>
      <c r="I104">
        <v>239.129795</v>
      </c>
      <c r="J104">
        <f t="shared" si="1"/>
        <v>625.41638690000002</v>
      </c>
      <c r="K104">
        <f>J104/[1]Sheet1!$H104</f>
        <v>27.025811919273487</v>
      </c>
    </row>
    <row r="105" spans="1:11" x14ac:dyDescent="0.2">
      <c r="A105" s="1" t="s">
        <v>148</v>
      </c>
      <c r="B105" s="1">
        <v>135</v>
      </c>
      <c r="C105" s="4">
        <v>38.326900000000002</v>
      </c>
      <c r="D105" s="4">
        <v>291.13040000000001</v>
      </c>
      <c r="E105" s="1" t="s">
        <v>144</v>
      </c>
      <c r="F105" s="1" t="s">
        <v>48</v>
      </c>
      <c r="G105" s="1">
        <v>2011</v>
      </c>
      <c r="H105">
        <v>333.28144179999998</v>
      </c>
      <c r="I105">
        <v>222.24532400000001</v>
      </c>
      <c r="J105">
        <f t="shared" si="1"/>
        <v>555.52676580000002</v>
      </c>
      <c r="K105">
        <f>J105/[1]Sheet1!$H105</f>
        <v>100.99751738911351</v>
      </c>
    </row>
    <row r="106" spans="1:11" x14ac:dyDescent="0.2">
      <c r="A106" s="1" t="s">
        <v>149</v>
      </c>
      <c r="B106" s="1">
        <v>184</v>
      </c>
      <c r="C106" s="4">
        <v>38.326900000000002</v>
      </c>
      <c r="D106" s="4">
        <v>291.13040000000001</v>
      </c>
      <c r="E106" s="1" t="s">
        <v>144</v>
      </c>
      <c r="F106" s="1" t="s">
        <v>48</v>
      </c>
      <c r="G106" s="1">
        <v>2011</v>
      </c>
      <c r="H106">
        <v>195.75164190000001</v>
      </c>
      <c r="I106">
        <v>171.9295415</v>
      </c>
      <c r="J106">
        <f t="shared" si="1"/>
        <v>367.68118340000001</v>
      </c>
      <c r="K106">
        <f>J106/[1]Sheet1!$H106</f>
        <v>182.22398853076416</v>
      </c>
    </row>
    <row r="107" spans="1:11" x14ac:dyDescent="0.2">
      <c r="A107" s="1" t="s">
        <v>150</v>
      </c>
      <c r="B107" s="1">
        <v>64</v>
      </c>
      <c r="C107" s="4">
        <v>37.595399999999998</v>
      </c>
      <c r="D107" s="4">
        <v>291.59539999999998</v>
      </c>
      <c r="E107" s="1" t="s">
        <v>151</v>
      </c>
      <c r="F107" s="1" t="s">
        <v>48</v>
      </c>
      <c r="G107" s="1">
        <v>2011</v>
      </c>
      <c r="H107">
        <v>509.60980549999999</v>
      </c>
      <c r="I107">
        <v>158.68465330000001</v>
      </c>
      <c r="J107">
        <f t="shared" si="1"/>
        <v>668.29445880000003</v>
      </c>
      <c r="K107">
        <f>J107/[1]Sheet1!$H107</f>
        <v>12.254046338960626</v>
      </c>
    </row>
    <row r="108" spans="1:11" x14ac:dyDescent="0.2">
      <c r="A108" s="1" t="s">
        <v>152</v>
      </c>
      <c r="B108" s="1">
        <v>89</v>
      </c>
      <c r="C108" s="4">
        <v>37.595399999999998</v>
      </c>
      <c r="D108" s="4">
        <v>291.59539999999998</v>
      </c>
      <c r="E108" s="1" t="s">
        <v>151</v>
      </c>
      <c r="F108" s="1" t="s">
        <v>48</v>
      </c>
      <c r="G108" s="1">
        <v>2011</v>
      </c>
      <c r="H108">
        <v>454.35759330000002</v>
      </c>
      <c r="I108">
        <v>131.77225870000001</v>
      </c>
      <c r="J108">
        <f t="shared" si="1"/>
        <v>586.12985200000003</v>
      </c>
      <c r="K108">
        <f>J108/[1]Sheet1!$H108</f>
        <v>10.788925280434784</v>
      </c>
    </row>
    <row r="109" spans="1:11" x14ac:dyDescent="0.2">
      <c r="A109" s="1" t="s">
        <v>153</v>
      </c>
      <c r="B109" s="1">
        <v>111</v>
      </c>
      <c r="C109" s="4">
        <v>37.595399999999998</v>
      </c>
      <c r="D109" s="4">
        <v>291.59539999999998</v>
      </c>
      <c r="E109" s="1" t="s">
        <v>151</v>
      </c>
      <c r="F109" s="1" t="s">
        <v>48</v>
      </c>
      <c r="G109" s="1">
        <v>2011</v>
      </c>
      <c r="H109">
        <v>731.47101299999997</v>
      </c>
      <c r="I109">
        <v>332.99739770000002</v>
      </c>
      <c r="J109">
        <f t="shared" si="1"/>
        <v>1064.4684107</v>
      </c>
      <c r="K109">
        <f>J109/[1]Sheet1!$H109</f>
        <v>20.147300103707416</v>
      </c>
    </row>
    <row r="110" spans="1:11" x14ac:dyDescent="0.2">
      <c r="A110" s="1" t="s">
        <v>154</v>
      </c>
      <c r="B110" s="1">
        <v>139</v>
      </c>
      <c r="C110" s="4">
        <v>37.595399999999998</v>
      </c>
      <c r="D110" s="4">
        <v>291.59539999999998</v>
      </c>
      <c r="E110" s="1" t="s">
        <v>151</v>
      </c>
      <c r="F110" s="1" t="s">
        <v>48</v>
      </c>
      <c r="G110" s="1">
        <v>2011</v>
      </c>
      <c r="H110">
        <v>188.77772350000001</v>
      </c>
      <c r="I110">
        <v>79.013300569999998</v>
      </c>
      <c r="J110">
        <f t="shared" si="1"/>
        <v>267.79102406999999</v>
      </c>
      <c r="K110">
        <f>J110/[1]Sheet1!$H110</f>
        <v>151.70245281641809</v>
      </c>
    </row>
    <row r="111" spans="1:11" x14ac:dyDescent="0.2">
      <c r="A111" s="1" t="s">
        <v>155</v>
      </c>
      <c r="B111" s="1">
        <v>160</v>
      </c>
      <c r="C111" s="4">
        <v>37.595399999999998</v>
      </c>
      <c r="D111" s="4">
        <v>291.59539999999998</v>
      </c>
      <c r="E111" s="1" t="s">
        <v>151</v>
      </c>
      <c r="F111" s="1" t="s">
        <v>48</v>
      </c>
      <c r="G111" s="1">
        <v>2011</v>
      </c>
      <c r="H111">
        <v>171.5174074</v>
      </c>
      <c r="I111">
        <v>123.08993359999999</v>
      </c>
      <c r="J111">
        <f t="shared" si="1"/>
        <v>294.60734100000002</v>
      </c>
      <c r="K111">
        <f>J111/[1]Sheet1!$H111</f>
        <v>127.20034260479288</v>
      </c>
    </row>
    <row r="112" spans="1:11" x14ac:dyDescent="0.2">
      <c r="A112" s="1" t="s">
        <v>156</v>
      </c>
      <c r="B112" s="1">
        <v>14</v>
      </c>
      <c r="C112" s="4">
        <v>-32.494999999999997</v>
      </c>
      <c r="D112" s="4">
        <v>202.00549000000001</v>
      </c>
      <c r="E112" s="1" t="s">
        <v>157</v>
      </c>
      <c r="F112" s="1" t="s">
        <v>158</v>
      </c>
      <c r="G112" s="1">
        <v>2011</v>
      </c>
      <c r="H112">
        <v>669.52466274400001</v>
      </c>
      <c r="I112">
        <v>354.221422555</v>
      </c>
      <c r="J112">
        <f t="shared" si="1"/>
        <v>1023.746085299</v>
      </c>
      <c r="K112">
        <f>J112/[1]Sheet1!$H112</f>
        <v>4.4160828402416472</v>
      </c>
    </row>
    <row r="113" spans="1:11" x14ac:dyDescent="0.2">
      <c r="A113" s="1" t="s">
        <v>159</v>
      </c>
      <c r="B113" s="1">
        <v>31</v>
      </c>
      <c r="C113" s="4">
        <v>-32.494999999999997</v>
      </c>
      <c r="D113" s="4">
        <v>202.00549000000001</v>
      </c>
      <c r="E113" s="1" t="s">
        <v>157</v>
      </c>
      <c r="F113" s="1" t="s">
        <v>158</v>
      </c>
      <c r="G113" s="1">
        <v>2011</v>
      </c>
      <c r="H113">
        <v>619.03836648699996</v>
      </c>
      <c r="I113">
        <v>347.01753014299999</v>
      </c>
      <c r="J113">
        <f t="shared" si="1"/>
        <v>966.05589663000001</v>
      </c>
      <c r="K113">
        <f>J113/[1]Sheet1!$H113</f>
        <v>4.1109347438996968</v>
      </c>
    </row>
    <row r="114" spans="1:11" x14ac:dyDescent="0.2">
      <c r="A114" s="1" t="s">
        <v>160</v>
      </c>
      <c r="B114" s="1">
        <v>51</v>
      </c>
      <c r="C114" s="4">
        <v>-32.494999999999997</v>
      </c>
      <c r="D114" s="4">
        <v>202.00549000000001</v>
      </c>
      <c r="E114" s="1" t="s">
        <v>157</v>
      </c>
      <c r="F114" s="1" t="s">
        <v>158</v>
      </c>
      <c r="G114" s="1">
        <v>2011</v>
      </c>
      <c r="H114">
        <v>548.65405959700001</v>
      </c>
      <c r="I114">
        <v>313.16022862099999</v>
      </c>
      <c r="J114">
        <f t="shared" si="1"/>
        <v>861.814288218</v>
      </c>
      <c r="K114">
        <f>J114/[1]Sheet1!$H114</f>
        <v>3.067890735605876</v>
      </c>
    </row>
    <row r="115" spans="1:11" x14ac:dyDescent="0.2">
      <c r="A115" s="1" t="s">
        <v>161</v>
      </c>
      <c r="B115" s="1">
        <v>76</v>
      </c>
      <c r="C115" s="4">
        <v>-32.494999999999997</v>
      </c>
      <c r="D115" s="4">
        <v>202.00549000000001</v>
      </c>
      <c r="E115" s="1" t="s">
        <v>157</v>
      </c>
      <c r="F115" s="1" t="s">
        <v>158</v>
      </c>
      <c r="G115" s="1">
        <v>2011</v>
      </c>
      <c r="H115">
        <v>586.73540552600002</v>
      </c>
      <c r="I115">
        <v>229.04380443900001</v>
      </c>
      <c r="J115">
        <f t="shared" si="1"/>
        <v>815.77920996500006</v>
      </c>
      <c r="K115">
        <f>J115/[1]Sheet1!$H115</f>
        <v>3.2995861481478874</v>
      </c>
    </row>
    <row r="116" spans="1:11" x14ac:dyDescent="0.2">
      <c r="A116" s="1" t="s">
        <v>162</v>
      </c>
      <c r="B116" s="1">
        <v>100</v>
      </c>
      <c r="C116" s="4">
        <v>-32.494999999999997</v>
      </c>
      <c r="D116" s="4">
        <v>202.00549000000001</v>
      </c>
      <c r="E116" s="1" t="s">
        <v>157</v>
      </c>
      <c r="F116" s="1" t="s">
        <v>158</v>
      </c>
      <c r="G116" s="1">
        <v>2011</v>
      </c>
      <c r="H116">
        <v>575.78543942299996</v>
      </c>
      <c r="I116">
        <v>356.19516343399999</v>
      </c>
      <c r="J116">
        <f t="shared" si="1"/>
        <v>931.98060285699989</v>
      </c>
      <c r="K116">
        <f>J116/[1]Sheet1!$H116</f>
        <v>4.0912539682597195</v>
      </c>
    </row>
    <row r="117" spans="1:11" x14ac:dyDescent="0.2">
      <c r="A117" s="1" t="s">
        <v>163</v>
      </c>
      <c r="B117" s="1">
        <v>202</v>
      </c>
      <c r="C117" s="4">
        <v>-32.494999999999997</v>
      </c>
      <c r="D117" s="4">
        <v>202.00549000000001</v>
      </c>
      <c r="E117" s="1" t="s">
        <v>157</v>
      </c>
      <c r="F117" s="1" t="s">
        <v>158</v>
      </c>
      <c r="G117" s="1">
        <v>2011</v>
      </c>
      <c r="H117">
        <v>196.91712850799999</v>
      </c>
      <c r="I117">
        <v>143.36283769600001</v>
      </c>
      <c r="J117">
        <f t="shared" si="1"/>
        <v>340.279966204</v>
      </c>
      <c r="K117">
        <f>J117/[1]Sheet1!$H117</f>
        <v>32.973331597323494</v>
      </c>
    </row>
    <row r="118" spans="1:11" x14ac:dyDescent="0.2">
      <c r="A118" s="1" t="s">
        <v>164</v>
      </c>
      <c r="B118" s="1">
        <v>15</v>
      </c>
      <c r="C118" s="4">
        <v>-32.501300000000001</v>
      </c>
      <c r="D118" s="4">
        <v>206.0018</v>
      </c>
      <c r="E118" s="1" t="s">
        <v>165</v>
      </c>
      <c r="F118" s="1" t="s">
        <v>158</v>
      </c>
      <c r="G118" s="1">
        <v>2011</v>
      </c>
      <c r="H118">
        <v>421.13737753800001</v>
      </c>
      <c r="I118">
        <v>192.07122991899999</v>
      </c>
      <c r="J118">
        <f t="shared" si="1"/>
        <v>613.20860745699997</v>
      </c>
      <c r="K118">
        <f>J118/[1]Sheet1!$H118</f>
        <v>2.2823954740291019</v>
      </c>
    </row>
    <row r="119" spans="1:11" x14ac:dyDescent="0.2">
      <c r="A119" s="1" t="s">
        <v>166</v>
      </c>
      <c r="B119" s="1">
        <v>32</v>
      </c>
      <c r="C119" s="4">
        <v>-32.501300000000001</v>
      </c>
      <c r="D119" s="4">
        <v>206.0018</v>
      </c>
      <c r="E119" s="1" t="s">
        <v>165</v>
      </c>
      <c r="F119" s="1" t="s">
        <v>158</v>
      </c>
      <c r="G119" s="1">
        <v>2011</v>
      </c>
      <c r="H119">
        <v>363.24749383599999</v>
      </c>
      <c r="I119">
        <v>214.10929514700001</v>
      </c>
      <c r="J119">
        <f t="shared" si="1"/>
        <v>577.356788983</v>
      </c>
      <c r="K119">
        <f>J119/[1]Sheet1!$H119</f>
        <v>2.4407451546062511</v>
      </c>
    </row>
    <row r="120" spans="1:11" x14ac:dyDescent="0.2">
      <c r="A120" s="1" t="s">
        <v>167</v>
      </c>
      <c r="B120" s="1">
        <v>51</v>
      </c>
      <c r="C120" s="4">
        <v>-32.501300000000001</v>
      </c>
      <c r="D120" s="4">
        <v>206.0018</v>
      </c>
      <c r="E120" s="1" t="s">
        <v>165</v>
      </c>
      <c r="F120" s="1" t="s">
        <v>158</v>
      </c>
      <c r="G120" s="1">
        <v>2011</v>
      </c>
      <c r="H120">
        <v>493.15302162299997</v>
      </c>
      <c r="I120">
        <v>373.78894643500001</v>
      </c>
      <c r="J120">
        <f t="shared" si="1"/>
        <v>866.94196805799993</v>
      </c>
      <c r="K120">
        <f>J120/[1]Sheet1!$H120</f>
        <v>1.9632952047300052</v>
      </c>
    </row>
    <row r="121" spans="1:11" x14ac:dyDescent="0.2">
      <c r="A121" s="1" t="s">
        <v>168</v>
      </c>
      <c r="B121" s="1">
        <v>77</v>
      </c>
      <c r="C121" s="4">
        <v>-32.501300000000001</v>
      </c>
      <c r="D121" s="4">
        <v>206.0018</v>
      </c>
      <c r="E121" s="1" t="s">
        <v>165</v>
      </c>
      <c r="F121" s="1" t="s">
        <v>158</v>
      </c>
      <c r="G121" s="1">
        <v>2011</v>
      </c>
      <c r="H121">
        <v>801.12783220899996</v>
      </c>
      <c r="I121">
        <v>483.68550055600002</v>
      </c>
      <c r="J121">
        <f t="shared" si="1"/>
        <v>1284.813332765</v>
      </c>
      <c r="K121">
        <f>J121/[1]Sheet1!$H121</f>
        <v>2.7549598430615885</v>
      </c>
    </row>
    <row r="122" spans="1:11" x14ac:dyDescent="0.2">
      <c r="A122" s="1" t="s">
        <v>169</v>
      </c>
      <c r="B122" s="1">
        <v>100</v>
      </c>
      <c r="C122" s="4">
        <v>-32.501300000000001</v>
      </c>
      <c r="D122" s="4">
        <v>206.0018</v>
      </c>
      <c r="E122" s="1" t="s">
        <v>165</v>
      </c>
      <c r="F122" s="1" t="s">
        <v>158</v>
      </c>
      <c r="G122" s="1">
        <v>2011</v>
      </c>
      <c r="H122">
        <v>336.057148703</v>
      </c>
      <c r="I122">
        <v>225.29281122200001</v>
      </c>
      <c r="J122">
        <f t="shared" si="1"/>
        <v>561.34995992500001</v>
      </c>
      <c r="K122">
        <f>J122/[1]Sheet1!$H122</f>
        <v>2.6706470543416096</v>
      </c>
    </row>
    <row r="123" spans="1:11" x14ac:dyDescent="0.2">
      <c r="A123" s="1" t="s">
        <v>170</v>
      </c>
      <c r="B123" s="1">
        <v>201</v>
      </c>
      <c r="C123" s="4">
        <v>-32.501300000000001</v>
      </c>
      <c r="D123" s="4">
        <v>206.0018</v>
      </c>
      <c r="E123" s="1" t="s">
        <v>165</v>
      </c>
      <c r="F123" s="1" t="s">
        <v>158</v>
      </c>
      <c r="G123" s="1">
        <v>2011</v>
      </c>
      <c r="H123">
        <v>642.67629110300004</v>
      </c>
      <c r="I123">
        <v>282.96856333900001</v>
      </c>
      <c r="J123">
        <f t="shared" si="1"/>
        <v>925.644854442</v>
      </c>
      <c r="K123">
        <f>J123/[1]Sheet1!$H123</f>
        <v>73.012293706417651</v>
      </c>
    </row>
    <row r="124" spans="1:11" x14ac:dyDescent="0.2">
      <c r="A124" s="1" t="s">
        <v>171</v>
      </c>
      <c r="B124" s="3">
        <v>16</v>
      </c>
      <c r="C124" s="4">
        <v>-32.493699999999997</v>
      </c>
      <c r="D124" s="4">
        <v>190.00480999999999</v>
      </c>
      <c r="E124" s="3" t="s">
        <v>172</v>
      </c>
      <c r="F124" s="1" t="s">
        <v>158</v>
      </c>
      <c r="G124" s="1">
        <v>2011</v>
      </c>
      <c r="H124">
        <v>1291.6454650400001</v>
      </c>
      <c r="I124">
        <v>914.92944075000003</v>
      </c>
      <c r="J124">
        <f t="shared" si="1"/>
        <v>2206.5749057900002</v>
      </c>
      <c r="K124">
        <f>J124/[1]Sheet1!$H124</f>
        <v>10.534248861262169</v>
      </c>
    </row>
    <row r="125" spans="1:11" x14ac:dyDescent="0.2">
      <c r="A125" s="1" t="s">
        <v>173</v>
      </c>
      <c r="B125" s="3">
        <v>32</v>
      </c>
      <c r="C125" s="4">
        <v>-32.493699999999997</v>
      </c>
      <c r="D125" s="4">
        <v>190.00480999999999</v>
      </c>
      <c r="E125" s="3" t="s">
        <v>172</v>
      </c>
      <c r="F125" s="1" t="s">
        <v>158</v>
      </c>
      <c r="G125" s="1">
        <v>2011</v>
      </c>
      <c r="H125">
        <v>782.862112217</v>
      </c>
      <c r="I125">
        <v>643.91807588300003</v>
      </c>
      <c r="J125">
        <f t="shared" si="1"/>
        <v>1426.7801881</v>
      </c>
      <c r="K125">
        <f>J125/[1]Sheet1!$H125</f>
        <v>4.5389242257622726</v>
      </c>
    </row>
    <row r="126" spans="1:11" x14ac:dyDescent="0.2">
      <c r="A126" s="1" t="s">
        <v>174</v>
      </c>
      <c r="B126" s="3">
        <v>51</v>
      </c>
      <c r="C126" s="4">
        <v>-32.493699999999997</v>
      </c>
      <c r="D126" s="4">
        <v>190.00480999999999</v>
      </c>
      <c r="E126" s="3" t="s">
        <v>172</v>
      </c>
      <c r="F126" s="1" t="s">
        <v>158</v>
      </c>
      <c r="G126" s="1">
        <v>2011</v>
      </c>
      <c r="H126">
        <v>847.82050536999998</v>
      </c>
      <c r="I126">
        <v>506.35527885800002</v>
      </c>
      <c r="J126">
        <f t="shared" si="1"/>
        <v>1354.1757842279999</v>
      </c>
      <c r="K126">
        <f>J126/[1]Sheet1!$H126</f>
        <v>4.7793176653826901</v>
      </c>
    </row>
    <row r="127" spans="1:11" x14ac:dyDescent="0.2">
      <c r="A127" s="1" t="s">
        <v>175</v>
      </c>
      <c r="B127" s="3">
        <v>75</v>
      </c>
      <c r="C127" s="4">
        <v>-32.493699999999997</v>
      </c>
      <c r="D127" s="4">
        <v>190.00480999999999</v>
      </c>
      <c r="E127" s="3" t="s">
        <v>172</v>
      </c>
      <c r="F127" s="1" t="s">
        <v>158</v>
      </c>
      <c r="G127" s="1">
        <v>2011</v>
      </c>
      <c r="H127">
        <v>1070.98460138</v>
      </c>
      <c r="I127">
        <v>590.43449580399999</v>
      </c>
      <c r="J127">
        <f t="shared" si="1"/>
        <v>1661.4190971839998</v>
      </c>
      <c r="K127">
        <f>J127/[1]Sheet1!$H127</f>
        <v>6.0590624756578508</v>
      </c>
    </row>
    <row r="128" spans="1:11" x14ac:dyDescent="0.2">
      <c r="A128" s="1" t="s">
        <v>176</v>
      </c>
      <c r="B128" s="3">
        <v>103</v>
      </c>
      <c r="C128" s="4">
        <v>-32.493699999999997</v>
      </c>
      <c r="D128" s="4">
        <v>190.00480999999999</v>
      </c>
      <c r="E128" s="3" t="s">
        <v>172</v>
      </c>
      <c r="F128" s="1" t="s">
        <v>158</v>
      </c>
      <c r="G128" s="1">
        <v>2011</v>
      </c>
      <c r="H128">
        <v>836.85152122900001</v>
      </c>
      <c r="I128">
        <v>441.05828856300002</v>
      </c>
      <c r="J128">
        <f t="shared" si="1"/>
        <v>1277.909809792</v>
      </c>
      <c r="K128">
        <f>J128/[1]Sheet1!$H128</f>
        <v>6.6688740907009034</v>
      </c>
    </row>
    <row r="129" spans="1:11" x14ac:dyDescent="0.2">
      <c r="A129" s="1" t="s">
        <v>177</v>
      </c>
      <c r="B129" s="3">
        <v>203</v>
      </c>
      <c r="C129" s="4">
        <v>-32.493699999999997</v>
      </c>
      <c r="D129" s="4">
        <v>190.00480999999999</v>
      </c>
      <c r="E129" s="3" t="s">
        <v>172</v>
      </c>
      <c r="F129" s="1" t="s">
        <v>158</v>
      </c>
      <c r="G129" s="1">
        <v>2011</v>
      </c>
      <c r="H129">
        <v>875.88076087100001</v>
      </c>
      <c r="I129">
        <v>577.18225289600002</v>
      </c>
      <c r="J129">
        <f t="shared" si="1"/>
        <v>1453.063013767</v>
      </c>
      <c r="K129">
        <f>J129/[1]Sheet1!$H129</f>
        <v>127.7626033755695</v>
      </c>
    </row>
    <row r="130" spans="1:11" x14ac:dyDescent="0.2">
      <c r="A130" s="1" t="s">
        <v>178</v>
      </c>
      <c r="B130" s="1">
        <v>15</v>
      </c>
      <c r="C130" s="4">
        <v>-32.495699999999999</v>
      </c>
      <c r="D130" s="4">
        <v>195.00771</v>
      </c>
      <c r="E130" s="3" t="s">
        <v>179</v>
      </c>
      <c r="F130" s="1" t="s">
        <v>158</v>
      </c>
      <c r="G130" s="1">
        <v>2011</v>
      </c>
      <c r="H130">
        <v>289.67285416499999</v>
      </c>
      <c r="I130">
        <v>155.821007941</v>
      </c>
      <c r="J130">
        <f t="shared" si="1"/>
        <v>445.49386210599999</v>
      </c>
      <c r="K130">
        <f>J130/[1]Sheet1!$H130</f>
        <v>1.6758449281516588</v>
      </c>
    </row>
    <row r="131" spans="1:11" x14ac:dyDescent="0.2">
      <c r="A131" s="1" t="s">
        <v>180</v>
      </c>
      <c r="B131" s="1">
        <v>28</v>
      </c>
      <c r="C131" s="4">
        <v>-32.495699999999999</v>
      </c>
      <c r="D131" s="4">
        <v>195.00771</v>
      </c>
      <c r="E131" s="3" t="s">
        <v>179</v>
      </c>
      <c r="F131" s="1" t="s">
        <v>158</v>
      </c>
      <c r="G131" s="1">
        <v>2011</v>
      </c>
      <c r="H131">
        <v>342.56121469599998</v>
      </c>
      <c r="I131">
        <v>179.27302789199999</v>
      </c>
      <c r="J131">
        <f t="shared" ref="J131:J145" si="2">H131+I131</f>
        <v>521.83424258799994</v>
      </c>
      <c r="K131">
        <f>J131/[1]Sheet1!$H131</f>
        <v>1.4466918926828385</v>
      </c>
    </row>
    <row r="132" spans="1:11" x14ac:dyDescent="0.2">
      <c r="A132" s="1" t="s">
        <v>181</v>
      </c>
      <c r="B132" s="1">
        <v>50</v>
      </c>
      <c r="C132" s="4">
        <v>-32.495699999999999</v>
      </c>
      <c r="D132" s="4">
        <v>195.00771</v>
      </c>
      <c r="E132" s="3" t="s">
        <v>179</v>
      </c>
      <c r="F132" s="1" t="s">
        <v>158</v>
      </c>
      <c r="G132" s="1">
        <v>2011</v>
      </c>
      <c r="H132">
        <v>300.57402724399998</v>
      </c>
      <c r="I132">
        <v>226.05236342200001</v>
      </c>
      <c r="J132">
        <f t="shared" si="2"/>
        <v>526.62639066600002</v>
      </c>
      <c r="K132">
        <f>J132/[1]Sheet1!$H132</f>
        <v>1.4462025959274709</v>
      </c>
    </row>
    <row r="133" spans="1:11" x14ac:dyDescent="0.2">
      <c r="A133" s="1" t="s">
        <v>182</v>
      </c>
      <c r="B133" s="1">
        <v>75</v>
      </c>
      <c r="C133" s="4">
        <v>-32.495699999999999</v>
      </c>
      <c r="D133" s="4">
        <v>195.00771</v>
      </c>
      <c r="E133" s="3" t="s">
        <v>179</v>
      </c>
      <c r="F133" s="1" t="s">
        <v>158</v>
      </c>
      <c r="G133" s="1">
        <v>2011</v>
      </c>
      <c r="H133">
        <v>280.16718716700001</v>
      </c>
      <c r="I133">
        <v>198.432538556</v>
      </c>
      <c r="J133">
        <f t="shared" si="2"/>
        <v>478.59972572300001</v>
      </c>
      <c r="K133">
        <f>J133/[1]Sheet1!$H133</f>
        <v>2.1927308283912326</v>
      </c>
    </row>
    <row r="134" spans="1:11" x14ac:dyDescent="0.2">
      <c r="A134" s="1" t="s">
        <v>183</v>
      </c>
      <c r="B134" s="1">
        <v>100</v>
      </c>
      <c r="C134" s="4">
        <v>-32.495699999999999</v>
      </c>
      <c r="D134" s="4">
        <v>195.00771</v>
      </c>
      <c r="E134" s="3" t="s">
        <v>179</v>
      </c>
      <c r="F134" s="1" t="s">
        <v>158</v>
      </c>
      <c r="G134" s="1">
        <v>2011</v>
      </c>
      <c r="H134">
        <v>174.38580310500001</v>
      </c>
      <c r="I134">
        <v>177.21925042199999</v>
      </c>
      <c r="J134">
        <f t="shared" si="2"/>
        <v>351.605053527</v>
      </c>
      <c r="K134">
        <f>J134/[1]Sheet1!$H134</f>
        <v>1.404615487493847</v>
      </c>
    </row>
    <row r="135" spans="1:11" x14ac:dyDescent="0.2">
      <c r="A135" s="1" t="s">
        <v>184</v>
      </c>
      <c r="B135" s="1">
        <v>204</v>
      </c>
      <c r="C135" s="4">
        <v>-32.495699999999999</v>
      </c>
      <c r="D135" s="4">
        <v>195.00771</v>
      </c>
      <c r="E135" s="3" t="s">
        <v>179</v>
      </c>
      <c r="F135" s="1" t="s">
        <v>158</v>
      </c>
      <c r="G135" s="1">
        <v>2011</v>
      </c>
      <c r="H135">
        <v>787.82395271999997</v>
      </c>
      <c r="I135">
        <v>202.574181684</v>
      </c>
      <c r="J135">
        <f t="shared" si="2"/>
        <v>990.39813440399996</v>
      </c>
      <c r="K135">
        <f>J135/[1]Sheet1!$H135</f>
        <v>49.300711276430334</v>
      </c>
    </row>
    <row r="136" spans="1:11" x14ac:dyDescent="0.2">
      <c r="A136" t="s">
        <v>187</v>
      </c>
      <c r="B136" s="1">
        <v>33</v>
      </c>
      <c r="C136" s="4">
        <v>24.000109999999999</v>
      </c>
      <c r="D136">
        <v>338.00211000000002</v>
      </c>
      <c r="E136" s="3" t="s">
        <v>188</v>
      </c>
      <c r="F136" s="1" t="s">
        <v>189</v>
      </c>
      <c r="G136" s="1">
        <v>2010</v>
      </c>
      <c r="H136">
        <v>926.40536241335542</v>
      </c>
      <c r="I136">
        <v>205.6803385440339</v>
      </c>
      <c r="J136">
        <f t="shared" si="2"/>
        <v>1132.0857009573892</v>
      </c>
      <c r="K136">
        <f>J136/[1]Sheet1!$H136</f>
        <v>7.6934118448312541</v>
      </c>
    </row>
    <row r="137" spans="1:11" x14ac:dyDescent="0.2">
      <c r="A137" t="s">
        <v>190</v>
      </c>
      <c r="B137" s="1">
        <v>57</v>
      </c>
      <c r="C137" s="4">
        <v>24.000109999999999</v>
      </c>
      <c r="D137">
        <v>338.00211000000002</v>
      </c>
      <c r="E137" s="3" t="s">
        <v>188</v>
      </c>
      <c r="F137" s="1" t="s">
        <v>189</v>
      </c>
      <c r="G137" s="1">
        <v>2010</v>
      </c>
      <c r="H137">
        <v>550.10957183541768</v>
      </c>
      <c r="I137">
        <v>230.22110952026438</v>
      </c>
      <c r="J137">
        <f t="shared" si="2"/>
        <v>780.33068135568203</v>
      </c>
      <c r="K137">
        <f>J137/[1]Sheet1!$H137</f>
        <v>11.23215487157065</v>
      </c>
    </row>
    <row r="138" spans="1:11" x14ac:dyDescent="0.2">
      <c r="A138" t="s">
        <v>191</v>
      </c>
      <c r="B138" s="1">
        <v>72</v>
      </c>
      <c r="C138" s="4">
        <v>24.000109999999999</v>
      </c>
      <c r="D138">
        <v>338.00211000000002</v>
      </c>
      <c r="E138" s="3" t="s">
        <v>188</v>
      </c>
      <c r="F138" s="1" t="s">
        <v>189</v>
      </c>
      <c r="G138" s="1">
        <v>2010</v>
      </c>
      <c r="H138">
        <v>2393.6713566684821</v>
      </c>
      <c r="I138">
        <v>1062.4292573300147</v>
      </c>
      <c r="J138">
        <f t="shared" si="2"/>
        <v>3456.1006139984966</v>
      </c>
      <c r="K138">
        <f>J138/[1]Sheet1!$H138</f>
        <v>36.71002866522241</v>
      </c>
    </row>
    <row r="139" spans="1:11" x14ac:dyDescent="0.2">
      <c r="A139" t="s">
        <v>192</v>
      </c>
      <c r="B139" s="1">
        <v>151</v>
      </c>
      <c r="C139" s="4">
        <v>24.000109999999999</v>
      </c>
      <c r="D139">
        <v>338.00211000000002</v>
      </c>
      <c r="E139" s="3" t="s">
        <v>188</v>
      </c>
      <c r="F139" s="1" t="s">
        <v>189</v>
      </c>
      <c r="G139" s="1">
        <v>2010</v>
      </c>
      <c r="H139">
        <v>1165.2690220282425</v>
      </c>
      <c r="I139">
        <v>506.56229462345249</v>
      </c>
      <c r="J139">
        <f t="shared" si="2"/>
        <v>1671.831316651695</v>
      </c>
      <c r="K139">
        <f>J139/[1]Sheet1!$H139</f>
        <v>34.31637374838084</v>
      </c>
    </row>
    <row r="140" spans="1:11" x14ac:dyDescent="0.2">
      <c r="A140" t="s">
        <v>193</v>
      </c>
      <c r="B140" s="1">
        <v>201</v>
      </c>
      <c r="C140" s="4">
        <v>24.000109999999999</v>
      </c>
      <c r="D140">
        <v>338.00211000000002</v>
      </c>
      <c r="E140" s="3" t="s">
        <v>188</v>
      </c>
      <c r="F140" s="1" t="s">
        <v>189</v>
      </c>
      <c r="G140" s="1">
        <v>2010</v>
      </c>
      <c r="H140">
        <v>30.568329834701917</v>
      </c>
      <c r="I140">
        <v>17.628894762626388</v>
      </c>
      <c r="J140">
        <f t="shared" si="2"/>
        <v>48.197224597328301</v>
      </c>
      <c r="K140">
        <f>J140/[1]Sheet1!$H140</f>
        <v>74.915263147511794</v>
      </c>
    </row>
    <row r="141" spans="1:11" x14ac:dyDescent="0.2">
      <c r="A141" t="s">
        <v>194</v>
      </c>
      <c r="B141" s="1">
        <v>31</v>
      </c>
      <c r="C141">
        <v>35.416170000000001</v>
      </c>
      <c r="D141">
        <v>293.45731000000001</v>
      </c>
      <c r="E141" s="3" t="s">
        <v>195</v>
      </c>
      <c r="F141" s="1" t="s">
        <v>48</v>
      </c>
      <c r="G141" s="1">
        <v>2011</v>
      </c>
      <c r="H141">
        <v>455.50518260000001</v>
      </c>
      <c r="I141">
        <v>204.69319709999999</v>
      </c>
      <c r="J141">
        <f t="shared" si="2"/>
        <v>660.19837970000003</v>
      </c>
      <c r="K141">
        <f>J141/[1]Sheet1!$H141</f>
        <v>7.9606283769187005</v>
      </c>
    </row>
    <row r="142" spans="1:11" x14ac:dyDescent="0.2">
      <c r="A142" t="s">
        <v>196</v>
      </c>
      <c r="B142" s="1">
        <v>68</v>
      </c>
      <c r="C142">
        <v>35.416170000000001</v>
      </c>
      <c r="D142">
        <v>293.45731000000001</v>
      </c>
      <c r="E142" s="3" t="s">
        <v>195</v>
      </c>
      <c r="F142" s="1" t="s">
        <v>48</v>
      </c>
      <c r="G142" s="1">
        <v>2011</v>
      </c>
      <c r="H142" s="5">
        <v>354.78565800000001</v>
      </c>
      <c r="I142">
        <v>221.29177799999999</v>
      </c>
      <c r="J142">
        <f t="shared" si="2"/>
        <v>576.07743600000003</v>
      </c>
      <c r="K142">
        <f>J142/[1]Sheet1!$H142</f>
        <v>3.9635757575709589</v>
      </c>
    </row>
    <row r="143" spans="1:11" x14ac:dyDescent="0.2">
      <c r="A143" t="s">
        <v>197</v>
      </c>
      <c r="B143" s="1">
        <v>111</v>
      </c>
      <c r="C143">
        <v>35.416170000000001</v>
      </c>
      <c r="D143">
        <v>293.45731000000001</v>
      </c>
      <c r="E143" s="3" t="s">
        <v>195</v>
      </c>
      <c r="F143" s="1" t="s">
        <v>48</v>
      </c>
      <c r="G143" s="1">
        <v>2011</v>
      </c>
      <c r="H143">
        <v>309.70467100000002</v>
      </c>
      <c r="I143">
        <v>236.04032570000001</v>
      </c>
      <c r="J143">
        <f t="shared" si="2"/>
        <v>545.7449967</v>
      </c>
      <c r="K143">
        <f>J143/[1]Sheet1!$H143</f>
        <v>66.832600534752046</v>
      </c>
    </row>
    <row r="144" spans="1:11" x14ac:dyDescent="0.2">
      <c r="A144" t="s">
        <v>198</v>
      </c>
      <c r="B144" s="1">
        <v>135</v>
      </c>
      <c r="C144">
        <v>35.416170000000001</v>
      </c>
      <c r="D144">
        <v>293.45731000000001</v>
      </c>
      <c r="E144" s="3" t="s">
        <v>195</v>
      </c>
      <c r="F144" s="1" t="s">
        <v>48</v>
      </c>
      <c r="G144" s="1">
        <v>2011</v>
      </c>
      <c r="H144">
        <v>84.375509390000005</v>
      </c>
      <c r="I144">
        <v>74.704562300000006</v>
      </c>
      <c r="J144">
        <f t="shared" si="2"/>
        <v>159.08007169000001</v>
      </c>
      <c r="K144">
        <f>J144/[1]Sheet1!$H144</f>
        <v>153.20508772401004</v>
      </c>
    </row>
    <row r="145" spans="1:11" x14ac:dyDescent="0.2">
      <c r="A145" t="s">
        <v>199</v>
      </c>
      <c r="B145" s="1">
        <v>186</v>
      </c>
      <c r="C145">
        <v>35.416170000000001</v>
      </c>
      <c r="D145">
        <v>293.45731000000001</v>
      </c>
      <c r="E145" s="3" t="s">
        <v>195</v>
      </c>
      <c r="F145" s="1" t="s">
        <v>48</v>
      </c>
      <c r="G145" s="1">
        <v>2011</v>
      </c>
      <c r="H145">
        <v>45.434741789999997</v>
      </c>
      <c r="I145">
        <v>55.915768450000002</v>
      </c>
      <c r="J145">
        <f t="shared" si="2"/>
        <v>101.35051024000001</v>
      </c>
      <c r="K145">
        <f>J145/[1]Sheet1!$H145</f>
        <v>222.1224347860886</v>
      </c>
    </row>
  </sheetData>
  <sortState xmlns:xlrd2="http://schemas.microsoft.com/office/spreadsheetml/2017/richdata2" ref="A95:J102">
    <sortCondition ref="B95:B102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Clara Fuchsman</cp:lastModifiedBy>
  <dcterms:created xsi:type="dcterms:W3CDTF">2021-04-05T19:21:04Z</dcterms:created>
  <dcterms:modified xsi:type="dcterms:W3CDTF">2021-07-02T15:31:41Z</dcterms:modified>
</cp:coreProperties>
</file>