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U80826871\Downloads\"/>
    </mc:Choice>
  </mc:AlternateContent>
  <xr:revisionPtr revIDLastSave="0" documentId="13_ncr:1_{70CBE8D1-B4FE-4A2E-9C97-99982DF571CE}" xr6:coauthVersionLast="47" xr6:coauthVersionMax="47" xr10:uidLastSave="{00000000-0000-0000-0000-000000000000}"/>
  <bookViews>
    <workbookView xWindow="-23148" yWindow="-108" windowWidth="23256" windowHeight="13896" activeTab="3" xr2:uid="{00000000-000D-0000-FFFF-FFFF00000000}"/>
  </bookViews>
  <sheets>
    <sheet name="Read_me" sheetId="10" r:id="rId1"/>
    <sheet name="Description" sheetId="11" r:id="rId2"/>
    <sheet name="Choice_list" sheetId="6" r:id="rId3"/>
    <sheet name="Management_template" sheetId="7" r:id="rId4"/>
  </sheets>
  <definedNames>
    <definedName name="_xlnm._FilterDatabase" localSheetId="2" hidden="1">Choice_list!#REF!</definedName>
    <definedName name="_xlnm._FilterDatabase" localSheetId="3" hidden="1">Management_template!$A$1:$S$142</definedName>
    <definedName name="biocontrol">Choice_list!$D$56:$D$58</definedName>
    <definedName name="biofertilizer">Choice_list!$E$55:$F$55</definedName>
    <definedName name="broadcast_seeder">Choice_list!$E$32:$F$32</definedName>
    <definedName name="burning">Choice_list!$E$73</definedName>
    <definedName name="category">Choice_list!$B$92:$B$97</definedName>
    <definedName name="classic_drill">Choice_list!$E$30:$F$30</definedName>
    <definedName name="classic_single_grain">Choice_list!$E$31:$F$31</definedName>
    <definedName name="compost_broadcast">Choice_list!$E$47:$F$47</definedName>
    <definedName name="crop">Choice_list!$A$2:$A$26</definedName>
    <definedName name="crop_protection">Choice_list!$C$100:$C$106</definedName>
    <definedName name="deep_tiller">Choice_list!$E$5</definedName>
    <definedName name="direct_drill">Choice_list!$E$28:$F$28</definedName>
    <definedName name="direct_single_grain">Choice_list!$E$29:$F$29</definedName>
    <definedName name="disease_biocontrol">Choice_list!$E$56:$G$56</definedName>
    <definedName name="disk_harrow">Choice_list!$E$7</definedName>
    <definedName name="electric">Choice_list!$E$74</definedName>
    <definedName name="fertilizer_application">Choice_list!$C$97:$C$99</definedName>
    <definedName name="fine_cultivator">Choice_list!$E$25</definedName>
    <definedName name="finger_hoe">Choice_list!$E$70</definedName>
    <definedName name="fungicide">Choice_list!$D$59:$D$60</definedName>
    <definedName name="grasland_reseeder">Choice_list!$E$33:$F$33</definedName>
    <definedName name="growth_regulator">Choice_list!$D$63:$D$63</definedName>
    <definedName name="harvest">Choice_list!$C$107:$C$110</definedName>
    <definedName name="harvest_main_crop">Choice_list!$D$76:$D$79</definedName>
    <definedName name="hay_removal">Choice_list!$D$80:$D$82</definedName>
    <definedName name="heavy_duty_cultivator">Choice_list!$E$6</definedName>
    <definedName name="insecticide">Choice_list!$D$61:$D$62</definedName>
    <definedName name="irrigation">Choice_list!$C$111</definedName>
    <definedName name="knife_roller">Choice_list!$E$21</definedName>
    <definedName name="liquid_fertigation">Choice_list!$E$54:$J$54</definedName>
    <definedName name="liquid_injection">Choice_list!$E$52:$J$52</definedName>
    <definedName name="liquid_organic_broadcast">Choice_list!$E$42:$F$42</definedName>
    <definedName name="liquid_organic_draghose">Choice_list!$E$43:$F$43</definedName>
    <definedName name="liquid_organic_injection">Choice_list!$E$45:$F$45</definedName>
    <definedName name="liquid_organic_trailingshoe">Choice_list!$E$44:$F$44</definedName>
    <definedName name="liquid_spraying">Choice_list!$E$53:$J$53</definedName>
    <definedName name="manual">Choice_list!$E$75</definedName>
    <definedName name="manure_broadcast">Choice_list!$E$46:$F$46</definedName>
    <definedName name="mineral_fertilization">Choice_list!$D$49:$D$54</definedName>
    <definedName name="mulching">Choice_list!$E$16</definedName>
    <definedName name="organic_fertilization">Choice_list!$D$42:$D$48</definedName>
    <definedName name="other_fertilization">Choice_list!$D$55:$D$55</definedName>
    <definedName name="other_mechanical_weeder">Choice_list!$E$72</definedName>
    <definedName name="other_organic_solid_broadcast">Choice_list!$E$48:$F$48</definedName>
    <definedName name="paraplough">Choice_list!$E$10</definedName>
    <definedName name="pest_biocontrol">Choice_list!$E$57:$G$57</definedName>
    <definedName name="plough">Choice_list!$E$2</definedName>
    <definedName name="plough_with_packer">Choice_list!$E$3</definedName>
    <definedName name="primary_tillage">Choice_list!$D$2:$D$10</definedName>
    <definedName name="ring_cutter">Choice_list!$E$19</definedName>
    <definedName name="roller">Choice_list!$E$20</definedName>
    <definedName name="rotary_harrow">Choice_list!$E$13</definedName>
    <definedName name="rotary_hoe">Choice_list!$E$69</definedName>
    <definedName name="rotary_weeder">Choice_list!$E$18</definedName>
    <definedName name="seed_coating">Choice_list!$E$60:$F$60</definedName>
    <definedName name="seedbed_combination">Choice_list!$E$11</definedName>
    <definedName name="seedbed_preparation">Choice_list!$D$11:$D$15</definedName>
    <definedName name="short_disk_harrow">Choice_list!$E$22</definedName>
    <definedName name="skim_plough">Choice_list!$E$27</definedName>
    <definedName name="solid_band">Choice_list!$E$50:$J$50</definedName>
    <definedName name="solid_broadcast">Choice_list!$E$49:$J$49</definedName>
    <definedName name="solid_undersown_placement">Choice_list!$E$51:$J$51</definedName>
    <definedName name="sowing">Choice_list!$C$95:$C$96</definedName>
    <definedName name="sowing_cover_crop">Choice_list!$D$28:$D$34</definedName>
    <definedName name="sowing_main_crop">Choice_list!$D$35:$D$41</definedName>
    <definedName name="spade_roller_harrow">Choice_list!$E$24</definedName>
    <definedName name="spading_machine">Choice_list!$E$4</definedName>
    <definedName name="sprayer">Choice_list!$E$59:$F$59</definedName>
    <definedName name="sprayer_band">Choice_list!$E$65:$F$65</definedName>
    <definedName name="sprayer_broadcast">Choice_list!$E$64:$F$64</definedName>
    <definedName name="sprinkler_irrigation">Choice_list!$E$87</definedName>
    <definedName name="star_hoe">Choice_list!$E$71</definedName>
    <definedName name="straw_removal">Choice_list!$D$83:$D$86</definedName>
    <definedName name="strip_tiller">Choice_list!$E$8</definedName>
    <definedName name="stubble_cultivation">Choice_list!$D$16:$D$27</definedName>
    <definedName name="subsoiler">Choice_list!$E$9</definedName>
    <definedName name="tillage">Choice_list!$C$92:$C$94</definedName>
    <definedName name="tiller">Choice_list!$E$15</definedName>
    <definedName name="tine_hoe">Choice_list!$E$68</definedName>
    <definedName name="tine_rotor">Choice_list!$E$14</definedName>
    <definedName name="tine_weeder">Choice_list!$E$17</definedName>
    <definedName name="trickle_irrigation">Choice_list!$E$88</definedName>
    <definedName name="watering">Choice_list!$D$87:$D$88</definedName>
    <definedName name="weed_biocontrol">Choice_list!$E$58:$G$58</definedName>
    <definedName name="weed_herbicide">Choice_list!$D$64:$D$65</definedName>
    <definedName name="weed_mechanical">Choice_list!$D$66:$D$72</definedName>
    <definedName name="weed_other">Choice_list!$D$73:$D$75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2" i="7" l="1"/>
  <c r="C133" i="7"/>
  <c r="C134" i="7"/>
  <c r="C135" i="7"/>
  <c r="C136" i="7"/>
  <c r="C137" i="7"/>
  <c r="C138" i="7"/>
  <c r="C139" i="7"/>
  <c r="C140" i="7"/>
  <c r="C141" i="7"/>
  <c r="C142" i="7"/>
</calcChain>
</file>

<file path=xl/sharedStrings.xml><?xml version="1.0" encoding="utf-8"?>
<sst xmlns="http://schemas.openxmlformats.org/spreadsheetml/2006/main" count="1874" uniqueCount="510">
  <si>
    <t>crop</t>
  </si>
  <si>
    <t>date</t>
  </si>
  <si>
    <t>year</t>
  </si>
  <si>
    <t>category</t>
  </si>
  <si>
    <t>operation</t>
  </si>
  <si>
    <t>product</t>
  </si>
  <si>
    <t>unit</t>
  </si>
  <si>
    <t>comments</t>
  </si>
  <si>
    <t>device</t>
  </si>
  <si>
    <t>tillage</t>
  </si>
  <si>
    <t>primary_tillage</t>
  </si>
  <si>
    <t>sowing</t>
  </si>
  <si>
    <t>fertilization</t>
  </si>
  <si>
    <t>crop_protection</t>
  </si>
  <si>
    <t>harvest</t>
  </si>
  <si>
    <t>wheat, winter</t>
  </si>
  <si>
    <t>mulching</t>
  </si>
  <si>
    <t>direct_drill</t>
  </si>
  <si>
    <t>combine_harvester</t>
  </si>
  <si>
    <t>cm</t>
  </si>
  <si>
    <t>wheat, spring</t>
  </si>
  <si>
    <t>seedbed_preparation</t>
  </si>
  <si>
    <t>barley, winter</t>
  </si>
  <si>
    <t>classic_drill</t>
  </si>
  <si>
    <t>insecticide</t>
  </si>
  <si>
    <t>potato_harvester</t>
  </si>
  <si>
    <t>stubble_cultivation</t>
  </si>
  <si>
    <t>barley, spring</t>
  </si>
  <si>
    <t>growth_regulator</t>
  </si>
  <si>
    <t>mower</t>
  </si>
  <si>
    <t>sowing_cover_crop</t>
  </si>
  <si>
    <t>kg/ha</t>
  </si>
  <si>
    <t>oat, winter</t>
  </si>
  <si>
    <t>biocontrol</t>
  </si>
  <si>
    <t>sowing_main_crop</t>
  </si>
  <si>
    <t>oat, spring</t>
  </si>
  <si>
    <t>square_baler</t>
  </si>
  <si>
    <t>maize, silage</t>
  </si>
  <si>
    <t>round_baler</t>
  </si>
  <si>
    <t>kg N/ha</t>
  </si>
  <si>
    <t>faba bean, winter</t>
  </si>
  <si>
    <t>kg P2O5/ha</t>
  </si>
  <si>
    <t>faba bean, spring</t>
  </si>
  <si>
    <t>kg K2O/ha</t>
  </si>
  <si>
    <t>pea, winter</t>
  </si>
  <si>
    <t>m3/ha</t>
  </si>
  <si>
    <t>t/ha</t>
  </si>
  <si>
    <t>pea, spring</t>
  </si>
  <si>
    <t>sunflower</t>
  </si>
  <si>
    <t>potato</t>
  </si>
  <si>
    <t>l/ha</t>
  </si>
  <si>
    <t>g/ha</t>
  </si>
  <si>
    <t>ley, temporary</t>
  </si>
  <si>
    <t>seed_coating</t>
  </si>
  <si>
    <t>harvest_main_crop</t>
  </si>
  <si>
    <t>hay_removal</t>
  </si>
  <si>
    <t>straw_removal</t>
  </si>
  <si>
    <t>fungicide</t>
  </si>
  <si>
    <t>irrigation</t>
  </si>
  <si>
    <t>machine</t>
  </si>
  <si>
    <t>sprayer</t>
  </si>
  <si>
    <t>plants/ha</t>
  </si>
  <si>
    <t>plough</t>
  </si>
  <si>
    <t>spading_machine</t>
  </si>
  <si>
    <t>deep_tiller</t>
  </si>
  <si>
    <t>disk_harrow</t>
  </si>
  <si>
    <t>strip_tiller</t>
  </si>
  <si>
    <t>seedbed_combination</t>
  </si>
  <si>
    <t>rotary_harrow</t>
  </si>
  <si>
    <t>tine_rotor</t>
  </si>
  <si>
    <t>tiller</t>
  </si>
  <si>
    <t>rotary_weeder</t>
  </si>
  <si>
    <t>ring_cutter</t>
  </si>
  <si>
    <t>knife_roller</t>
  </si>
  <si>
    <t>short_disk_harrow</t>
  </si>
  <si>
    <t>spade_roller_harrow</t>
  </si>
  <si>
    <t>skim_plough</t>
  </si>
  <si>
    <t>cleaning_cut</t>
  </si>
  <si>
    <t>direct_single_grain</t>
  </si>
  <si>
    <t>classic_single_grain</t>
  </si>
  <si>
    <t>self_loading_wagon</t>
  </si>
  <si>
    <t>unit_1</t>
  </si>
  <si>
    <t>unit_2</t>
  </si>
  <si>
    <t>unit_3</t>
  </si>
  <si>
    <t>beet, sugar</t>
  </si>
  <si>
    <t>beet, fodder</t>
  </si>
  <si>
    <t>rye, winter</t>
  </si>
  <si>
    <t>rye, spring</t>
  </si>
  <si>
    <t>triticale, winter</t>
  </si>
  <si>
    <t>triticale, spring</t>
  </si>
  <si>
    <t>sorghum</t>
  </si>
  <si>
    <t>rape, oilseed (canola)</t>
  </si>
  <si>
    <t>wheat, durum</t>
  </si>
  <si>
    <t>soybean</t>
  </si>
  <si>
    <t>unit/ha</t>
  </si>
  <si>
    <t>roller</t>
  </si>
  <si>
    <t>rotary_hoe</t>
  </si>
  <si>
    <t>finger_hoe</t>
  </si>
  <si>
    <t>tine_hoe</t>
  </si>
  <si>
    <t>star_hoe</t>
  </si>
  <si>
    <t>tine_weeder</t>
  </si>
  <si>
    <t>kg Mg/ha</t>
  </si>
  <si>
    <t>kg S/ha</t>
  </si>
  <si>
    <t>weed_herbicide</t>
  </si>
  <si>
    <t>weed_mechanical</t>
  </si>
  <si>
    <t>weed_other</t>
  </si>
  <si>
    <t>burning</t>
  </si>
  <si>
    <t>electric</t>
  </si>
  <si>
    <t>manual</t>
  </si>
  <si>
    <t>hours/ha</t>
  </si>
  <si>
    <t>unit_4</t>
  </si>
  <si>
    <t>unit_5</t>
  </si>
  <si>
    <t>liquid_injection</t>
  </si>
  <si>
    <t>disease_biocontrol</t>
  </si>
  <si>
    <t>pest_biocontrol</t>
  </si>
  <si>
    <t>weed_biocontrol</t>
  </si>
  <si>
    <t>manure_broadcast</t>
  </si>
  <si>
    <t>compost_broadcast</t>
  </si>
  <si>
    <t>sprayer_broadcast</t>
  </si>
  <si>
    <t>sprayer_band</t>
  </si>
  <si>
    <t>solid_broadcast</t>
  </si>
  <si>
    <t>solid_band</t>
  </si>
  <si>
    <t>solid_undersown_placement</t>
  </si>
  <si>
    <t>liquid_organic_broadcast</t>
  </si>
  <si>
    <t>liquid_organic_draghose</t>
  </si>
  <si>
    <t>liquid_organic_trailingshoe</t>
  </si>
  <si>
    <t>liquid_organic_injection</t>
  </si>
  <si>
    <t>other_organic_solid_broadcast</t>
  </si>
  <si>
    <t>liquid_spraying</t>
  </si>
  <si>
    <t>liquid_fertigation</t>
  </si>
  <si>
    <t>paraplough</t>
  </si>
  <si>
    <t>trickle_irrigation</t>
  </si>
  <si>
    <t>sprinkler_irrigation</t>
  </si>
  <si>
    <t>subsoiler</t>
  </si>
  <si>
    <t>other_fertilization</t>
  </si>
  <si>
    <t>organic_fertilization</t>
  </si>
  <si>
    <t>mineral_fertilization</t>
  </si>
  <si>
    <t>Source</t>
  </si>
  <si>
    <t>Description</t>
  </si>
  <si>
    <t>watering</t>
  </si>
  <si>
    <t>Custom</t>
  </si>
  <si>
    <t>Name of the main crop. Cover crop related operations are linked to the next main crop in the rotation</t>
  </si>
  <si>
    <t>Date of the management operation</t>
  </si>
  <si>
    <t>Year of the management operation</t>
  </si>
  <si>
    <t>Categorization of the managment operation [1 level]</t>
  </si>
  <si>
    <t>Categorization of the managment operation [3 level]</t>
  </si>
  <si>
    <t>Categorization of the managment operation [2 level]</t>
  </si>
  <si>
    <t>Numerical value linked to managment operation (e.g., depth of tillage operation, mass of organic amendment)</t>
  </si>
  <si>
    <t>Unit of the numerical value (e.g. cm, t/ha)</t>
  </si>
  <si>
    <t>String from list</t>
  </si>
  <si>
    <t>Date</t>
  </si>
  <si>
    <t>Integer</t>
  </si>
  <si>
    <t>Expected Input</t>
  </si>
  <si>
    <t>String [UTF-8]</t>
  </si>
  <si>
    <t>Further information on the machine used (e.g., type, manufacturer, tool)</t>
  </si>
  <si>
    <t>Further information on the applied product (e.g., name, manufacturer, C content)</t>
  </si>
  <si>
    <t>Comments related to the management operation</t>
  </si>
  <si>
    <t>value</t>
  </si>
  <si>
    <t>Tillage operation, including primary tillage, seedbed preparation and stubble cultivation</t>
  </si>
  <si>
    <t>Sowing operation, including the sowing of the main crop and preceeding cover crops</t>
  </si>
  <si>
    <t>fertilizer_application</t>
  </si>
  <si>
    <t>Fertilizer application operation, including the application of mineral fertilizers and organic soil amendments</t>
  </si>
  <si>
    <t>Crop protection operation, including the application of pesticides, growth regulators, biocontrol agents and mechanical weeding</t>
  </si>
  <si>
    <t>Harvest operations, including harvest of main crop and residue removement</t>
  </si>
  <si>
    <t>Irrigation operations</t>
  </si>
  <si>
    <t>Seedbed preparation or secondary tillage is limited to an operation depth of 5-10 cm. The seed horizon
is crumbled finely, loosened and reconsolidated to ensure optimal seed germination.</t>
  </si>
  <si>
    <t>Stubble cultivation is only a shallow cultivation method to loosen, mix or invert the soil after harvesting to promote the emergence of volunteer grain and weed seeds, with a cultivation depth of up to 15 cm. It is assumed that the implements are used as intended. Within the non-inversion method, all further operations with an operation depth of more than 10 cm represent primary tillage.</t>
  </si>
  <si>
    <t>Sowing is the defined placement of seed at an optimal depth for the type of cover crop.</t>
  </si>
  <si>
    <t>Sowing is the defined placement of seed at an optimal depth for the type of main crop.</t>
  </si>
  <si>
    <t>Organic fertilizer: a carbon-rich fertilizer derived from organic materials, including treated or untreated livestock manures, compost, vermicompost, sewage sludge and other organic materials or mixed materials used to supply nutrients to soils.</t>
  </si>
  <si>
    <t>AGROVOC</t>
  </si>
  <si>
    <t>Inorganic fertilizer: a nutrient-rich fertilizer produced industrially by chemical processes, mineral extraction or by mechanical grinding.</t>
  </si>
  <si>
    <t>Other soil amendments that are applied in the intention to provide nutrient to crops or to increase soil fertility</t>
  </si>
  <si>
    <t>The application of chemicals aimed at killing weeds</t>
  </si>
  <si>
    <t>The application of chemicals aimed at killing fungi</t>
  </si>
  <si>
    <t>The application of chemicals aimed at killing insects</t>
  </si>
  <si>
    <t>The application of chemicals aimed at reducing vegative growth of crops</t>
  </si>
  <si>
    <t>Biological control: The use of biological agents (e.g. insects, micro-organisms and/or microbial metabolites) for the control of mites, pests, plant pathogens and spoilage organisms.</t>
  </si>
  <si>
    <t>Application of mechanical weeding operations to reduce weed preasure.</t>
  </si>
  <si>
    <t>Application of weeding operations other then chemical and mechanical to reduce weed preasure.</t>
  </si>
  <si>
    <t>Harvest operation of the main crop</t>
  </si>
  <si>
    <t>Removing dried grasses (but may include legumes and herbs) that have been cut, to preserve as fodder</t>
  </si>
  <si>
    <t>Removing straw and other crop residues from the field</t>
  </si>
  <si>
    <t>Cutting of grasses and other crops for aesthetic reasons</t>
  </si>
  <si>
    <t>Irrigation is the process of applying controlled amounts of water to plants at needed intervals</t>
  </si>
  <si>
    <t>Loosening and mixing, non-inversion primary tillage. The implement reduces covering of the surface with organic residues by 85 %.</t>
  </si>
  <si>
    <t>Loosening and mixing, non-inversion primary tillage with driven tools. The implement reduces covering of the surface with organic residues by 85 %.</t>
  </si>
  <si>
    <t>Loosening and mixing, non-inversion primary tillage. The implement reduces covering of the surface with organic residues by 40-60 %.</t>
  </si>
  <si>
    <t>Partial strip-wise loosening, non-inversion primary tillage - strip-wise cultivation of the seed rows before sowing. Less than 50 % of the total area is cultivated. The implement reduces covering of the surface with organic residues by 60-70 %.</t>
  </si>
  <si>
    <t>The subsoiler is a primary tillage tool, that is similar to a chisel plow. It is typically designed to penetrate 30 to 55 cm deep to alleviate soil compaction.</t>
  </si>
  <si>
    <t>The seed horizon is loosened and crumbled with towed, not driven implements and reconsolidated with a roller. The implement speed is equivalent to the driving speed.</t>
  </si>
  <si>
    <t>The seed horizon is partially strip-wise loosened and crumbled with towed, not driven implements and reconsolidated with a roller. The implement speed is equivalent to the driving speed. The implement reduces covering of the cultivated surface with organic residues by 50-60 %.</t>
  </si>
  <si>
    <t>primary_tillage &gt; plough</t>
  </si>
  <si>
    <t>primary_tillage &gt; spading_machine</t>
  </si>
  <si>
    <t>primary_tillage &gt; deep_tiller</t>
  </si>
  <si>
    <t>primary_tillage &gt; disk_harrow</t>
  </si>
  <si>
    <t>primary_tillage &gt; paraplough</t>
  </si>
  <si>
    <t>primary_tillage &gt; subsoiler</t>
  </si>
  <si>
    <t>seedbed_preparation &gt; seedbed_combination</t>
  </si>
  <si>
    <t>seedbed_preparation &gt; rotary_harrow</t>
  </si>
  <si>
    <t>seedbed_preparation &gt; tine_rotor</t>
  </si>
  <si>
    <t>seedbed_preparation &gt; tiller</t>
  </si>
  <si>
    <t>stubble_cultivation &gt; mulching</t>
  </si>
  <si>
    <t>stubble_cultivation &gt; tine_weeder</t>
  </si>
  <si>
    <t>stubble_cultivation &gt; rotary_weeder</t>
  </si>
  <si>
    <t>stubble_cultivation &gt; ring_cutter</t>
  </si>
  <si>
    <t>stubble_cultivation &gt; roller</t>
  </si>
  <si>
    <t>stubble_cultivation &gt; knife_roller</t>
  </si>
  <si>
    <t>stubble_cultivation &gt; short_disk_harrow</t>
  </si>
  <si>
    <t>stubble_cultivation &gt; disk_harrow</t>
  </si>
  <si>
    <t>stubble_cultivation &gt; spade_roller_harrow</t>
  </si>
  <si>
    <t>stubble_cultivation &gt; skim_plough</t>
  </si>
  <si>
    <t>sowing_cover_crop &gt; direct_single_grain</t>
  </si>
  <si>
    <t>sowing_cover_crop &gt; classic_drill</t>
  </si>
  <si>
    <t>sowing_cover_crop &gt; classic_single_grain</t>
  </si>
  <si>
    <t>sowing_cover_crop &gt; roller</t>
  </si>
  <si>
    <t>sowing_cover_crop &gt; direct_drill</t>
  </si>
  <si>
    <t>sowing_main_crop &gt; direct_single_grain</t>
  </si>
  <si>
    <t>sowing_main_crop &gt; classic_drill</t>
  </si>
  <si>
    <t>sowing_main_crop &gt; classic_single_grain</t>
  </si>
  <si>
    <t>sowing_main_crop &gt; grasland_reseder</t>
  </si>
  <si>
    <t>sowing_main_crop &gt; roller</t>
  </si>
  <si>
    <t>organic_fertilization &gt; liquid_organic_draghose</t>
  </si>
  <si>
    <t>organic_fertilization &gt; liquid_organic_trailingshoe</t>
  </si>
  <si>
    <t>organic_fertilization &gt; liquid_organic_injection</t>
  </si>
  <si>
    <t>organic_fertilization &gt; manure_broadcast</t>
  </si>
  <si>
    <t>organic_fertilization &gt; compost_broadcast</t>
  </si>
  <si>
    <t>organic_fertilization &gt; other_organic_solid_broadcast</t>
  </si>
  <si>
    <t>mineral_fertilization &gt; solid_band</t>
  </si>
  <si>
    <t>mineral_fertilization &gt; solid_undersown_placement</t>
  </si>
  <si>
    <t>mineral_fertilization &gt; liquid_injection</t>
  </si>
  <si>
    <t>mineral_fertilization &gt; liquid_spraying</t>
  </si>
  <si>
    <t>mineral_fertilization &gt; liquid_fertigation</t>
  </si>
  <si>
    <t>weed_herbicide &gt; sprayer_band</t>
  </si>
  <si>
    <t>fungicide &gt; seed_coating</t>
  </si>
  <si>
    <t>fungicide &gt; sprayer</t>
  </si>
  <si>
    <t>insecticide &gt; seed_coating</t>
  </si>
  <si>
    <t>insecticide &gt; sprayer</t>
  </si>
  <si>
    <t>biocontrol &gt; pest_biocontrol</t>
  </si>
  <si>
    <t>biocontrol &gt; weed_biocontrol</t>
  </si>
  <si>
    <t>weed_mechanical &gt; tine_hoe</t>
  </si>
  <si>
    <t>weed_mechanical &gt; rotary_hoe</t>
  </si>
  <si>
    <t>weed_mechanical &gt; finger_hoe</t>
  </si>
  <si>
    <t>weed_mechanical &gt; star_hoe</t>
  </si>
  <si>
    <t>weed_other &gt; electric</t>
  </si>
  <si>
    <t>weed_other &gt; manual</t>
  </si>
  <si>
    <t>harvest_main_crop &gt; potato_harvester</t>
  </si>
  <si>
    <t>harvest_main_crop &gt; mower</t>
  </si>
  <si>
    <t>hay_removal &gt; square_baler</t>
  </si>
  <si>
    <t>hay_removal &gt; round_baler</t>
  </si>
  <si>
    <t>hay_removal &gt; self_loading_wagon</t>
  </si>
  <si>
    <t>straw_removal &gt; square_baler</t>
  </si>
  <si>
    <t>straw_removal &gt; round_baler</t>
  </si>
  <si>
    <t>watering &gt; trickle_irrigation</t>
  </si>
  <si>
    <t>primary_tillage &gt; strip_tiller</t>
  </si>
  <si>
    <t>seedbed_preparation &gt; strip_tiller</t>
  </si>
  <si>
    <t>sowing_main_crop &gt; direct_drill</t>
  </si>
  <si>
    <t>organic_fertilization &gt; liquid_organic_broadcast</t>
  </si>
  <si>
    <t>mineral_fertilization &gt; solid_broadcast</t>
  </si>
  <si>
    <t>weed_herbicide &gt; sprayer_broadcast</t>
  </si>
  <si>
    <t>growth_regulator &gt; sprayer</t>
  </si>
  <si>
    <t>biocontrol &gt; disease_biocontrol</t>
  </si>
  <si>
    <t>weed_mechanical &gt; tine_weeder</t>
  </si>
  <si>
    <t>weed_other &gt; burning</t>
  </si>
  <si>
    <t>harvest_main_crop &gt; combine_harvester</t>
  </si>
  <si>
    <t>straw_removal &gt; self_loading_wagon</t>
  </si>
  <si>
    <t>cleaning_cut &gt; mower</t>
  </si>
  <si>
    <t>watering &gt; sprinkler_irrigation</t>
  </si>
  <si>
    <t>The seed horizon is loosened and crumbled with driven implements operating around the transverse axis, and reconsolidated with a roller. The implement reduces covering of the surface with organic residues by 50-75 %. The implement speed is equivalent to the driving speed in interaction with the circumferential speed of 4-8 m/s</t>
  </si>
  <si>
    <t>Mixing, very shallow stubble cultivation. Even spreading of the straw covering and unroots weeds. The implement reduces covering of the surface with organic residues by 5 %.</t>
  </si>
  <si>
    <t>Crushing, cutting and mixing effect on organic residues and cover crops. The implement reduces covering of the surface with organic residues by 10 %.</t>
  </si>
  <si>
    <t>Mixing, non-inversion stubble cultivation. The implement reduces covering of the surface with organic residues by 40-60 %.</t>
  </si>
  <si>
    <t>Inversion stubble cultivation. Little covering with plant residues on the surface (on &lt; 10 % of ground covering).</t>
  </si>
  <si>
    <t>Seed placement in rows or bands with no prior tillage. Seed feed through dosing units and mechanical or pneumatic conveyance and distribution. Soil disturbance is not more than needed for seed and fertiliser placement. Sowing is carried out on less than 1/3 of the row width Cultivation depth is the seed placement depth.</t>
  </si>
  <si>
    <t>Seed placement is carried out without previous tillage. Seed placement in rows with defined longitudinal grain spacing at the defined placement depth. Seed feed through dosing units and mechanical or pneumatic conveyance and distribution. Sowing is carried out on less than 1/3 of the row width Cultivation depth is the seed placement depth.</t>
  </si>
  <si>
    <t>Seed placement in rows or bands at the defined placement depth. Seed feed through dosing units and mechanical or pneumatic conveyance and distribution.</t>
  </si>
  <si>
    <t>Seed placement in rows with defined longitudinal grain spacing at the defined placement depth. Seed feed through dosing units and mechanical or pneumatic conveyance and distribution.</t>
  </si>
  <si>
    <t>Seed placement is carried out without previous tillage. Seed placement in rows at the defined placement depth. Seed feed through dosing units and mechanical or pneumatic conveyance and distribution.</t>
  </si>
  <si>
    <t>Broadcast application of liquid organic compounds like slurry with baffle plates or other distribution devices.</t>
  </si>
  <si>
    <t>Application of liquid organic compounds like slurry with injection distributors.</t>
  </si>
  <si>
    <t>Application of liquid organic compounds like slurry with trailingshoe distributors.</t>
  </si>
  <si>
    <t>Application of liquid organic compounds like slurry with drag hose distributors.</t>
  </si>
  <si>
    <t>An implement used to distribute manure over a field. It usually consists of a trailer towed behind a tractor with a rotating mechanism driven by the tractor's power take off.</t>
  </si>
  <si>
    <t>An implement used to distribute compost over a field. It usually consists of a trailer towed behind a tractor with a rotating mechanism driven by the tractor's power take off.</t>
  </si>
  <si>
    <t>An implement used to distribute other solid organic amendments than manure or compost over a field. It usually consists of a trailer towed behind a tractor with a rotating mechanism driven by the tractor's power take off.</t>
  </si>
  <si>
    <t>Broadcasting of solid mineral fertilizers</t>
  </si>
  <si>
    <t>Band placement of solid mineral fertilizers</t>
  </si>
  <si>
    <t>An application method for solid mineral fertilizer in which the fertilizer is placed in the soil below the seeds.</t>
  </si>
  <si>
    <t>An application method for liquid mineral fertilizer in which the fertilizer is injected into the soil.</t>
  </si>
  <si>
    <t>An application method for liquid mineral fertilizer in which the fertilizer is sprayed on the crops and the soil surface.</t>
  </si>
  <si>
    <t>Fertigation is the injection of fertilizers and other water-soluble products into an irrigation system.</t>
  </si>
  <si>
    <t>Spraying water into the air and allowing it to fall on to plants and soil as simulated rainfall.</t>
  </si>
  <si>
    <t>Dripping water on to a fraction of the ground surface so as to infiltrate it into the root zone.</t>
  </si>
  <si>
    <t>An agricultural implement that is used to cut grass or any plant that grows on the ground.</t>
  </si>
  <si>
    <t>A machine used to compress hay or straw into round square bales for easy transport and storage. A bale is the simplest minimum package for marketing.</t>
  </si>
  <si>
    <t>A machine used to compress hay or straw into round bales for easy transport and storage. A bale is the simplest minimum package for marketing.</t>
  </si>
  <si>
    <t>A machine used to collect grass or hay from a field.</t>
  </si>
  <si>
    <t>Potato harvesters are machines that harvest potatoes.</t>
  </si>
  <si>
    <t>After defoliation with a topper, a mechanical beet lifter pulls beets from the soil, removing much of the soil from the root. Beet lifter-loader harvesters can also load roots onto trucks, but simple two-wheeled, bladed beet lifters may also be followed by hand labourers.</t>
  </si>
  <si>
    <t>harvest_main_crop &gt; beet_lifter</t>
  </si>
  <si>
    <t>beet_lifter</t>
  </si>
  <si>
    <t>Mixing, very shallow stubble cultivation with a rotating device. Even spreading of the straw covering and unrooting weeds.</t>
  </si>
  <si>
    <t>Mulching involves shredding of above-ground organic material like stubbles, grasses or cover crops and covering the soil with the shredded material without any intervention in the soil.</t>
  </si>
  <si>
    <t>Roller firm the seed bed or recompact loose soil. This contributes to better seed soil contact and is important for establishment of small seeded crops like forages.</t>
  </si>
  <si>
    <t>The combine harvester is a versatile machine designed to efficiently harvest a variety of grain crops. The name derives from its combining three separate harvesting operations—reaping, threshing, and winnowing—into a single process.</t>
  </si>
  <si>
    <t>Description of categories</t>
  </si>
  <si>
    <t>Description of operations</t>
  </si>
  <si>
    <t>Parameter</t>
  </si>
  <si>
    <t>Description of operation &gt; device</t>
  </si>
  <si>
    <t>SoilX management data template</t>
  </si>
  <si>
    <t>References</t>
  </si>
  <si>
    <t>AGROVOC Multilingual Thesaurus, https://agrovoc.fao.org/ [Accessed: February 2, 2023]</t>
  </si>
  <si>
    <t>KTBL. (2020). Soil Cultivation and Sowing - Definitions of Soil Cultivation and Sowing System. Kuratorium für Technik und Bauwesen in der Landwirtschaft e.V. (KTBL). Available: https://www.ktbl.de/fileadmin/user_upload/Artikel/Pflanzenbau/Bodenbearbeitung/Bodenbearbeitungssysteme_EN.pdf [Last checked: February 17, 2023]</t>
  </si>
  <si>
    <r>
      <t xml:space="preserve">Blanchy, G., D'Hose, T., Donmez, C., Hoffmann, C., Makoschitz, L., Murugan, R., O'Sullivan, L., Sandén, T., Spiegel, A., Svoboda, N., Zechmeister-Boltenstern, S., &amp; Klumpp, K. (2023). </t>
    </r>
    <r>
      <rPr>
        <i/>
        <sz val="12"/>
        <color theme="1"/>
        <rFont val="Arial"/>
        <family val="2"/>
      </rPr>
      <t>EJP MTE/LTE metadataset v1.0.1 (v1.0.1)</t>
    </r>
    <r>
      <rPr>
        <sz val="12"/>
        <color theme="1"/>
        <rFont val="Arial"/>
        <family val="2"/>
      </rPr>
      <t>. Zenodo. https://doi.org/10.5281/zenodo.7598122</t>
    </r>
  </si>
  <si>
    <r>
      <t xml:space="preserve">NRCS. (2017). </t>
    </r>
    <r>
      <rPr>
        <i/>
        <sz val="12"/>
        <color theme="1"/>
        <rFont val="Arial"/>
        <family val="2"/>
      </rPr>
      <t>Tillage Equipment - Pocket Identification Guide</t>
    </r>
    <r>
      <rPr>
        <sz val="12"/>
        <color theme="1"/>
        <rFont val="Arial"/>
        <family val="2"/>
      </rPr>
      <t>. Natural Resources Conservation Service (NCRS). United States Department of Agriculture (USDA). Available: https://downloads.snapplus.wisc.edu/nrcseprd1323703.pdf [Last checked: February 17, 2023]</t>
    </r>
  </si>
  <si>
    <t>Introduction</t>
  </si>
  <si>
    <t>Instructions</t>
  </si>
  <si>
    <t>KTBL (2020)</t>
  </si>
  <si>
    <t>Blanchy et al. (2023)</t>
  </si>
  <si>
    <t>NRCS (2017)</t>
  </si>
  <si>
    <t>tillage &gt; primary_tillage</t>
  </si>
  <si>
    <t>tillage &gt; seedbed_preparation</t>
  </si>
  <si>
    <t>tillage &gt; stubble_cultivation</t>
  </si>
  <si>
    <t>sowing &gt; sowing_cover_crop</t>
  </si>
  <si>
    <t>sowing &gt; sowing_main_crop</t>
  </si>
  <si>
    <t>fertilizer_application &gt; organic_fertilization</t>
  </si>
  <si>
    <t>fertilizer_application &gt; mineral_fertilization</t>
  </si>
  <si>
    <t>fertilizer_application &gt; other_fertilization</t>
  </si>
  <si>
    <t>crop_protection &gt; weed_herbicide</t>
  </si>
  <si>
    <t>crop_protection &gt; fungicide</t>
  </si>
  <si>
    <t>crop_protection &gt; insecticide</t>
  </si>
  <si>
    <t>crop_protection &gt; growth_regulator</t>
  </si>
  <si>
    <t>crop_protection &gt; biocontrol</t>
  </si>
  <si>
    <t>crop_protection &gt; weed_mechanical</t>
  </si>
  <si>
    <t>crop_protection &gt; weed_other</t>
  </si>
  <si>
    <t>harvest &gt; harvest_main_crop</t>
  </si>
  <si>
    <t>harvest &gt; hay_removal</t>
  </si>
  <si>
    <t>harvest &gt; straw_removal</t>
  </si>
  <si>
    <t>harvest &gt; cleaning_cut</t>
  </si>
  <si>
    <t>irrigation &gt; watering</t>
  </si>
  <si>
    <t>weed_mechanical &gt; rotary_weeder</t>
  </si>
  <si>
    <t>Primary tillage is a loosening, mixing or inverting form of cultivation with a cultivation depth between 15 cm and 35 cm. Primary tillage takes place prior to seedbed preparation and sowing.</t>
  </si>
  <si>
    <t>Loosening and mixing, inversion primary tillage. Intensive soil cultivation, very little covering with plant residues on the surface. Also called moldboard plough.</t>
  </si>
  <si>
    <t>stubble_cultivation &gt; fine_cultivator</t>
  </si>
  <si>
    <t>stubble_cultivation &gt; heavy_duty_cultivator</t>
  </si>
  <si>
    <t xml:space="preserve">The purpose of the Paraplough is to loosen compacted soil layers 30 to 40 cm deep and still maintain high surface residue levels. The Paraplow lifts and fractures the soil. </t>
  </si>
  <si>
    <t>heavy_duty_cultivator</t>
  </si>
  <si>
    <t>fine_cultivator</t>
  </si>
  <si>
    <t>The seed horizon is loosened and crumbled with driven implements operating around a vertical axis, and reconsolidated with a roller. The implement reduces covering of the surface with organic residues by 30 %. The implement speed is equivalent to the driving speed in interaction with the circumferential speed of 3-6 m/s. Tines are straight, trailed or "on grip". Also called rotary cultivator when tines are "on grip".</t>
  </si>
  <si>
    <t>The seed horizon is loosened and crumbled with driven implements operating around the transverse axis and reconsolidated with a roller. The implement reduces covering of the surface with organic residues by 50-75 %. The implement speed is equivalent to the driving speed in interaction with the circumferential speed of 4-8 m/s.</t>
  </si>
  <si>
    <t>Loosening and mixing, non-inversion stubble cultivation. The implement reduces covering of the surface with organic residues by 10 %</t>
  </si>
  <si>
    <t>Loosening and mixing, non-inversion primary tillage. The implement reduces covering of the surface with organic residues by 50-75 %. Also called chisel plough.</t>
  </si>
  <si>
    <t>Loosening and mixing, non-inversion stubble cultivation (shallow). The implement reduces covering of the surface with organic residues by 20-40 %. Also called chisel.</t>
  </si>
  <si>
    <t>Loosening and mixing, non-inversion stubble cultivation (deep). The implement reduces covering of the surface with organic residues by 50-75 %. Also called chisel plough.</t>
  </si>
  <si>
    <t>Rollers firm the seed bed or consolidate loose soil. This contributes to better seed soil contact and is important for establishment of small seeded crops like forages.</t>
  </si>
  <si>
    <t>primary_tillage &gt; heavy_duty_cultivator</t>
  </si>
  <si>
    <t>Apllication of biocontrol agent against diseases</t>
  </si>
  <si>
    <t>Apllication of biocontrol agent against pests</t>
  </si>
  <si>
    <t>Apllication of biocontrol agent against weeds</t>
  </si>
  <si>
    <t>broadcast application of synthetic growth regulators by spraying</t>
  </si>
  <si>
    <t>broadcast application of synthetic herbizides by spraying</t>
  </si>
  <si>
    <t>Strip or band application of synthetic herbizides by spraying</t>
  </si>
  <si>
    <t>Manual removing of weeds</t>
  </si>
  <si>
    <t>seed coating with synthetic insecticides</t>
  </si>
  <si>
    <t>ground-driven implement that uses a series of wheels with metal spoons radiating out</t>
  </si>
  <si>
    <t>sually consists of gangs of “spider” ground driven wheels with two gangs working in each inter-row. Depending on the setting of the gangs, soil flow is strictly toward or away from the row.</t>
  </si>
  <si>
    <t>weed_mechanical &gt; other</t>
  </si>
  <si>
    <t>designed to mount on a row-crop cultivator to provide in-row and near-row weeding that cannot be achieved by sweeps and shovels alone.</t>
  </si>
  <si>
    <t>use of propane or butane flame to burn weeds</t>
  </si>
  <si>
    <t>electric discharge weeder bringing a high voltage electrode into contact with weeds</t>
  </si>
  <si>
    <t>Application of effective microorganisms, rhizobia, compost tee or biodynamic preparation like e.g. horn manure (P 500), etc.</t>
  </si>
  <si>
    <t>The aim of this template is to collect managment data from agricultural field experiments in a harmonized way for the SoilX project. The data will be used to derive management indices (WP2, e.g. tillage intensity, soil cover duration) and for model input (WP3).</t>
  </si>
  <si>
    <t>Mohler et al. (2021).</t>
  </si>
  <si>
    <t>The vocabulary used and associated definitions can be found in the 'Description' tab. The vocabulary follows standards such as Agrovoc, KTBL (2020), NRCS (2017), Mohler et al. (2021) and Blanchy et al. (2023) in decreasing priority. Only when management options were not available in these sources, custom options were defined. The template is based on prior work of Agroscope research and the LTE meta data template from Blanchy et al. (2023).</t>
  </si>
  <si>
    <r>
      <t xml:space="preserve">Mohler, C. L., Teasdale, J. R., &amp; DiTommaso, A. (2021). </t>
    </r>
    <r>
      <rPr>
        <i/>
        <sz val="12"/>
        <color theme="1"/>
        <rFont val="Arial"/>
        <family val="2"/>
      </rPr>
      <t>Manage weeds on your farm: a guide to ecological strategies.</t>
    </r>
    <r>
      <rPr>
        <sz val="12"/>
        <color theme="1"/>
        <rFont val="Arial"/>
        <family val="2"/>
      </rPr>
      <t xml:space="preserve"> SARE handbook series 16. Sustainable Agriculture Research &amp; Education (SARE). https://doi.org/10.13016/xhlk-vt7c</t>
    </r>
  </si>
  <si>
    <t>biofertilizer</t>
  </si>
  <si>
    <t>other_fertilization &gt; biofertilizer</t>
  </si>
  <si>
    <t>other_mechanical_weeder</t>
  </si>
  <si>
    <t>Broadcast application of synthetic fungicides by spraying</t>
  </si>
  <si>
    <t>Seed coating with synthetic fungicides</t>
  </si>
  <si>
    <t>Broadcast application of synthetic insecticides by spraying</t>
  </si>
  <si>
    <t>Other weeding tool than the ones listed above. Please specify the implement in the comments.</t>
  </si>
  <si>
    <t>Please fill one excel sheet per treatment that is used in either WP2 or WP3 of SoilX. Save the file with the following name: "LTE_TREATMENT_mgmt.xlsx".</t>
  </si>
  <si>
    <t>Inter-rows soil cultivation with shovels, sweeps or pike implements</t>
  </si>
  <si>
    <r>
      <t xml:space="preserve">Fill the sheet "Management_template". Each line represents a managment operation (i.e., tillage, sowing, fertilizer application, irrigation, harvest). Each management operation is characterized by </t>
    </r>
    <r>
      <rPr>
        <i/>
        <sz val="12"/>
        <rFont val="Arial"/>
        <family val="2"/>
      </rPr>
      <t>category, operation, device, machine, product</t>
    </r>
    <r>
      <rPr>
        <sz val="12"/>
        <rFont val="Arial"/>
        <family val="2"/>
      </rPr>
      <t xml:space="preserve"> and </t>
    </r>
    <r>
      <rPr>
        <i/>
        <sz val="12"/>
        <rFont val="Arial"/>
        <family val="2"/>
      </rPr>
      <t>comments.</t>
    </r>
    <r>
      <rPr>
        <sz val="12"/>
        <rFont val="Arial"/>
        <family val="2"/>
      </rPr>
      <t xml:space="preserve"> Furthermore, one numeric </t>
    </r>
    <r>
      <rPr>
        <i/>
        <sz val="12"/>
        <rFont val="Arial"/>
        <family val="2"/>
      </rPr>
      <t>value</t>
    </r>
    <r>
      <rPr>
        <sz val="12"/>
        <rFont val="Arial"/>
        <family val="2"/>
      </rPr>
      <t xml:space="preserve"> and a corresponding </t>
    </r>
    <r>
      <rPr>
        <i/>
        <sz val="12"/>
        <rFont val="Arial"/>
        <family val="2"/>
      </rPr>
      <t>unit</t>
    </r>
    <r>
      <rPr>
        <sz val="12"/>
        <rFont val="Arial"/>
        <family val="2"/>
      </rPr>
      <t xml:space="preserve"> can be allocated to each management operations.</t>
    </r>
  </si>
  <si>
    <t>The variables and options of the "Management_template" are explained in the "Description" sheet. An illustrated guide is available to facilitate the identification of tillage and mechanical weeding operations. The available options are set in the "Choice_list" sheet. The "Choice_list" is locked (PW: SoilX). Please do not adjust it without notifying olivier.heller@agroscope.admin.ch.</t>
  </si>
  <si>
    <r>
      <t xml:space="preserve">Combined management operations (e.g., the combination of seedbed preparation and seeding) are to be listed as seperate operations on the same date. Note in the </t>
    </r>
    <r>
      <rPr>
        <i/>
        <sz val="12"/>
        <rFont val="Arial"/>
        <family val="2"/>
      </rPr>
      <t>comments</t>
    </r>
    <r>
      <rPr>
        <sz val="12"/>
        <rFont val="Arial"/>
        <family val="2"/>
      </rPr>
      <t xml:space="preserve"> column if an operation was a "combination" with other operations.</t>
    </r>
  </si>
  <si>
    <r>
      <t xml:space="preserve">Specify tillage implements and other machines and tools in the </t>
    </r>
    <r>
      <rPr>
        <i/>
        <sz val="12"/>
        <rFont val="Arial"/>
        <family val="2"/>
      </rPr>
      <t>machine</t>
    </r>
    <r>
      <rPr>
        <sz val="12"/>
        <rFont val="Arial"/>
        <family val="2"/>
      </rPr>
      <t xml:space="preserve"> column. For ploughs the specification of on-land ploughing is expected, if no information is provided, it is assumed to be in-furrow ploughing. For heavy-duty cultivators, fine culitvators, tine hoes and subsoilers the specification of the chisle or shank form is expected (see illustrated guide for more detail).</t>
    </r>
  </si>
  <si>
    <r>
      <t>All management operation after the harvest of a main crop are considered to be part of the next main crop. This also includes tillage operation and cover crop related managment operations. In this templates</t>
    </r>
    <r>
      <rPr>
        <i/>
        <sz val="12"/>
        <rFont val="Arial"/>
        <family val="2"/>
      </rPr>
      <t xml:space="preserve"> </t>
    </r>
    <r>
      <rPr>
        <sz val="12"/>
        <rFont val="Arial"/>
        <family val="2"/>
      </rPr>
      <t xml:space="preserve">cover crops are not considered as </t>
    </r>
    <r>
      <rPr>
        <i/>
        <sz val="12"/>
        <rFont val="Arial"/>
        <family val="2"/>
      </rPr>
      <t>crops.</t>
    </r>
    <r>
      <rPr>
        <sz val="12"/>
        <rFont val="Arial"/>
        <family val="2"/>
      </rPr>
      <t xml:space="preserve"> Thus, cover crops are not represented in column D. However, they can be seeded by a specific managment operation (sowing &gt; sowing_cover_crops). Please specify the type of cover crop sown in the </t>
    </r>
    <r>
      <rPr>
        <i/>
        <sz val="12"/>
        <rFont val="Arial"/>
        <family val="2"/>
      </rPr>
      <t>product</t>
    </r>
    <r>
      <rPr>
        <sz val="12"/>
        <rFont val="Arial"/>
        <family val="2"/>
      </rPr>
      <t xml:space="preserve"> column. Cover crops can be terminated by tillage or harvest operations, or herbizide application. Please specify the termination of the cover crop in the comments of the respective management operation.</t>
    </r>
  </si>
  <si>
    <t>plough_with_packer</t>
  </si>
  <si>
    <t>primary_tillage &gt; plough_with_packer</t>
  </si>
  <si>
    <t>Loosening and mixing, inversion primary tillage with consolidation and breaking of clods. Intensive soil cultivation, leaving very little covering with plant residues on the surface. Crumbling and consolidation through trailing packer.</t>
  </si>
  <si>
    <t>broadcast_seeder</t>
  </si>
  <si>
    <t>sowing_main_crop &gt; broadcast_seeder</t>
  </si>
  <si>
    <t>sowing_cover_crop &gt; broadcast_seeder</t>
  </si>
  <si>
    <t>Broadcast seeding is a method of seeding that involves scattering seed, by hand or mechanically, over a relatively large area.</t>
  </si>
  <si>
    <r>
      <rPr>
        <i/>
        <sz val="12"/>
        <rFont val="Arial"/>
        <family val="2"/>
      </rPr>
      <t>LTE, treatment, catogery, operation, device</t>
    </r>
    <r>
      <rPr>
        <sz val="12"/>
        <rFont val="Arial"/>
        <family val="2"/>
      </rPr>
      <t xml:space="preserve"> and </t>
    </r>
    <r>
      <rPr>
        <i/>
        <sz val="12"/>
        <rFont val="Arial"/>
        <family val="2"/>
      </rPr>
      <t>unit</t>
    </r>
    <r>
      <rPr>
        <sz val="12"/>
        <rFont val="Arial"/>
        <family val="2"/>
      </rPr>
      <t xml:space="preserve"> need to be chosen from a predefined set of options. </t>
    </r>
    <r>
      <rPr>
        <i/>
        <sz val="12"/>
        <rFont val="Arial"/>
        <family val="2"/>
      </rPr>
      <t>Machine, product</t>
    </r>
    <r>
      <rPr>
        <sz val="12"/>
        <rFont val="Arial"/>
        <family val="2"/>
      </rPr>
      <t xml:space="preserve"> and </t>
    </r>
    <r>
      <rPr>
        <i/>
        <sz val="12"/>
        <rFont val="Arial"/>
        <family val="2"/>
      </rPr>
      <t xml:space="preserve">comments </t>
    </r>
    <r>
      <rPr>
        <sz val="12"/>
        <rFont val="Arial"/>
        <family val="2"/>
      </rPr>
      <t xml:space="preserve">are fields that can be used to specify the operations in more detail. Please fill at least the </t>
    </r>
    <r>
      <rPr>
        <i/>
        <sz val="12"/>
        <rFont val="Arial"/>
        <family val="2"/>
      </rPr>
      <t>category,</t>
    </r>
    <r>
      <rPr>
        <sz val="12"/>
        <rFont val="Arial"/>
        <family val="2"/>
      </rPr>
      <t xml:space="preserve"> </t>
    </r>
    <r>
      <rPr>
        <i/>
        <sz val="12"/>
        <rFont val="Arial"/>
        <family val="2"/>
      </rPr>
      <t>operation,</t>
    </r>
    <r>
      <rPr>
        <sz val="12"/>
        <rFont val="Arial"/>
        <family val="2"/>
      </rPr>
      <t xml:space="preserve"> </t>
    </r>
    <r>
      <rPr>
        <i/>
        <sz val="12"/>
        <rFont val="Arial"/>
        <family val="2"/>
      </rPr>
      <t>device,</t>
    </r>
    <r>
      <rPr>
        <sz val="12"/>
        <rFont val="Arial"/>
        <family val="2"/>
      </rPr>
      <t xml:space="preserve"> </t>
    </r>
    <r>
      <rPr>
        <i/>
        <sz val="12"/>
        <rFont val="Arial"/>
        <family val="2"/>
      </rPr>
      <t>value</t>
    </r>
    <r>
      <rPr>
        <sz val="12"/>
        <rFont val="Arial"/>
        <family val="2"/>
      </rPr>
      <t xml:space="preserve"> and </t>
    </r>
    <r>
      <rPr>
        <i/>
        <sz val="12"/>
        <rFont val="Arial"/>
        <family val="2"/>
      </rPr>
      <t>unit</t>
    </r>
    <r>
      <rPr>
        <sz val="12"/>
        <rFont val="Arial"/>
        <family val="2"/>
      </rPr>
      <t xml:space="preserve"> fields for each management operation. For tillage operations it is expected that the tillage depth in cm is provided as </t>
    </r>
    <r>
      <rPr>
        <i/>
        <sz val="12"/>
        <rFont val="Arial"/>
        <family val="2"/>
      </rPr>
      <t>value.</t>
    </r>
    <r>
      <rPr>
        <sz val="12"/>
        <rFont val="Arial"/>
        <family val="2"/>
      </rPr>
      <t xml:space="preserve"> For application operations (e.g., fertilizer, organic amendments, irrigation, plant protection products) a volume or mass per area is the expected input for </t>
    </r>
    <r>
      <rPr>
        <i/>
        <sz val="12"/>
        <rFont val="Arial"/>
        <family val="2"/>
      </rPr>
      <t>value</t>
    </r>
    <r>
      <rPr>
        <sz val="12"/>
        <rFont val="Arial"/>
        <family val="2"/>
      </rPr>
      <t>.</t>
    </r>
  </si>
  <si>
    <r>
      <t xml:space="preserve">Operations that affect all treatments can be noted in one line, choose the </t>
    </r>
    <r>
      <rPr>
        <i/>
        <sz val="12"/>
        <rFont val="Arial"/>
        <family val="2"/>
      </rPr>
      <t>treatment</t>
    </r>
    <r>
      <rPr>
        <sz val="12"/>
        <rFont val="Arial"/>
        <family val="2"/>
      </rPr>
      <t xml:space="preserve"> "all" to indicate that the operation applies to all treatments.</t>
    </r>
  </si>
  <si>
    <t>grasland_reseeder</t>
  </si>
  <si>
    <t>sowing_cover_crop &gt; grasland_reseeder</t>
  </si>
  <si>
    <t>kg Ca/ha</t>
  </si>
  <si>
    <t>unit_6</t>
  </si>
  <si>
    <t>Change history</t>
  </si>
  <si>
    <t>Version: 2.2 / 7.9.2023
Authors: raphael.wittwer@agroscope.admin.ch, olivier.heller@agroscope.admin.ch, mariaeliza.turek@agroscope.admin.ch</t>
  </si>
  <si>
    <t>V2.2 (7.9.2023): Added kg Ca/ha for mineral fertilizer; Added column for combinations</t>
  </si>
  <si>
    <t>combination</t>
  </si>
  <si>
    <t>Indicate if a operation was done in combination with others. Use consequtive integer numbers if combinded operations occur. Leave empty if not combined</t>
  </si>
  <si>
    <t>DMC</t>
  </si>
  <si>
    <t>C_content</t>
  </si>
  <si>
    <t>N_content</t>
  </si>
  <si>
    <t>crop_product</t>
  </si>
  <si>
    <t>crop_residue</t>
  </si>
  <si>
    <t>Cc_product</t>
  </si>
  <si>
    <t>Cc_residue</t>
  </si>
  <si>
    <t>Dry matter content of organic amendments [gDM/kgFM]</t>
  </si>
  <si>
    <t>Nitrogen content of organic amendments, relative to its dry matter [gN/kgDM]</t>
  </si>
  <si>
    <t>Carbon content of the amendments, relative to its dry matter [gC/kgDM]</t>
  </si>
  <si>
    <t>Crop product yield [tDM/ha]</t>
  </si>
  <si>
    <t>Double</t>
  </si>
  <si>
    <t>Crop residue mass [tDM/ha]</t>
  </si>
  <si>
    <t>Carbon content of the crop product [gC/kgDM]</t>
  </si>
  <si>
    <t>Carbon content of the crop residue [gC/kgDM]</t>
  </si>
  <si>
    <t>Anbauspritze</t>
  </si>
  <si>
    <t>Round Up</t>
  </si>
  <si>
    <t>Compost</t>
  </si>
  <si>
    <t>P 26% P2O5, Kalisulfat 50% K2O, Granumag 29% Mg</t>
  </si>
  <si>
    <t>A</t>
  </si>
  <si>
    <t>2 furrow plough</t>
  </si>
  <si>
    <t>Birko</t>
  </si>
  <si>
    <t>Maishäcksler</t>
  </si>
  <si>
    <t>Längsrichtung</t>
  </si>
  <si>
    <t>Querrichtung</t>
  </si>
  <si>
    <t>Parzellensähmaschine</t>
  </si>
  <si>
    <t>CH-Claro</t>
  </si>
  <si>
    <t>Concert SX</t>
  </si>
  <si>
    <t>Starane</t>
  </si>
  <si>
    <t>Opera</t>
  </si>
  <si>
    <t>Biscaya</t>
  </si>
  <si>
    <t>Parzellenmähdrescher</t>
  </si>
  <si>
    <t>Nodet Sawing machine</t>
  </si>
  <si>
    <t>Alexandrinerklee</t>
  </si>
  <si>
    <t>Rapid-Glattwalze</t>
  </si>
  <si>
    <t>Slug pellets</t>
  </si>
  <si>
    <t>Soil dry</t>
  </si>
  <si>
    <t>Parzellensämaschine</t>
  </si>
  <si>
    <t>Fiorina</t>
  </si>
  <si>
    <t>Karate</t>
  </si>
  <si>
    <t>Cultivator with Sweeps</t>
  </si>
  <si>
    <t>Säkombination</t>
  </si>
  <si>
    <t>UFA-Alpha: 50% Alexandrinerklee, 30% Perserklee, 20% Phacelia</t>
  </si>
  <si>
    <t>Perserklee</t>
  </si>
  <si>
    <t>Phacelia</t>
  </si>
  <si>
    <t>Ascona</t>
  </si>
  <si>
    <t>Rotklee</t>
  </si>
  <si>
    <t>UFA 330</t>
  </si>
  <si>
    <t>Weissklee kleinblättrig</t>
  </si>
  <si>
    <t>Weissklee grossblättrig</t>
  </si>
  <si>
    <t>Knaulgras spät</t>
  </si>
  <si>
    <t>Wiesenschwinel</t>
  </si>
  <si>
    <t>Engl. Raigras früh</t>
  </si>
  <si>
    <t>Timothe</t>
  </si>
  <si>
    <t>Grassvollernter</t>
  </si>
  <si>
    <t>MAUKI</t>
  </si>
  <si>
    <t>Rodent Controll</t>
  </si>
  <si>
    <t>Triplesuperphosphat 46%, Kaliumsulfat SOP 50%, Kalisalz 60%</t>
  </si>
  <si>
    <t>Triplesuperphosphat 46%</t>
  </si>
  <si>
    <t>ParzellensämaschineHege 76</t>
  </si>
  <si>
    <t>Montalbano</t>
  </si>
  <si>
    <t>Pronto plus</t>
  </si>
  <si>
    <t>Talstar</t>
  </si>
  <si>
    <t>Nurserymaster Elite</t>
  </si>
  <si>
    <t>Mulcher</t>
  </si>
  <si>
    <t>Termination of cover crop</t>
  </si>
  <si>
    <t>Triplesuperphosphat</t>
  </si>
  <si>
    <t>Kali 60%</t>
  </si>
  <si>
    <t>No plough due to very dry soil</t>
  </si>
  <si>
    <t>Benedictio</t>
  </si>
  <si>
    <t>Direct seeding due to drought, machine from Kuhn, issues with seeding on some plots of Block A (check notes)</t>
  </si>
  <si>
    <t>Equip</t>
  </si>
  <si>
    <t>Aspect</t>
  </si>
  <si>
    <t>Trichograma</t>
  </si>
  <si>
    <t>Corn was harvested on the 28.9.2023</t>
  </si>
  <si>
    <t>Mulching of maize stems</t>
  </si>
  <si>
    <t>1 furrow plough</t>
  </si>
  <si>
    <t>Federzinkenegge</t>
  </si>
  <si>
    <t>potato_planter</t>
  </si>
  <si>
    <t>Jelly</t>
  </si>
  <si>
    <t>30 cm between plants</t>
  </si>
  <si>
    <t>bedder</t>
  </si>
  <si>
    <t>Häufler mit Scheiben</t>
  </si>
  <si>
    <t>Boxer</t>
  </si>
  <si>
    <t>Sencor</t>
  </si>
  <si>
    <t>Cargon S</t>
  </si>
  <si>
    <t>Multiple applications throughout the summer</t>
  </si>
  <si>
    <t>Reglone</t>
  </si>
  <si>
    <t>Defoliation of potatos</t>
  </si>
  <si>
    <t>Mulching of potato stems for easier harvest</t>
  </si>
  <si>
    <t>Parts of the harvest were done on the 1.9.21</t>
  </si>
  <si>
    <t>Saphir Grubber</t>
  </si>
  <si>
    <t>Parzellensämaschine Hege 56</t>
  </si>
  <si>
    <t>Othello</t>
  </si>
  <si>
    <t>Globus</t>
  </si>
  <si>
    <t>CCC</t>
  </si>
  <si>
    <t>UFA Lepha: 60 g Alexandrinerklee, 190 g Sommerwicken, 40 g Phacelia, 10 g Guizotia  (Ramtillkraut)</t>
  </si>
  <si>
    <t>Sommerwicke</t>
  </si>
  <si>
    <t>Guizotia (Ramtilkraut)</t>
  </si>
  <si>
    <t>mulching of cover crop</t>
  </si>
  <si>
    <t>4 cuts were summed up</t>
  </si>
  <si>
    <t>maize, grain</t>
  </si>
  <si>
    <t>grassland_reseeder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</si>
</sst>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font>
    <font>
      <sz val="11"/>
      <color theme="1"/>
      <name val="Calibri"/>
      <family val="2"/>
      <scheme val="minor"/>
    </font>
    <font>
      <b/>
      <sz val="11"/>
      <color theme="1"/>
      <name val="Arial"/>
      <family val="2"/>
    </font>
    <font>
      <sz val="10"/>
      <color theme="1"/>
      <name val="Arial"/>
      <family val="2"/>
    </font>
    <font>
      <sz val="11"/>
      <color theme="1"/>
      <name val="Arial"/>
      <family val="2"/>
    </font>
    <font>
      <sz val="11"/>
      <name val="Arial"/>
      <family val="2"/>
    </font>
    <font>
      <sz val="10"/>
      <name val="Arial"/>
      <family val="2"/>
    </font>
    <font>
      <b/>
      <sz val="11"/>
      <name val="Arial"/>
      <family val="2"/>
    </font>
    <font>
      <sz val="8"/>
      <name val="Arial"/>
      <family val="2"/>
    </font>
    <font>
      <b/>
      <sz val="24"/>
      <color theme="1"/>
      <name val="Arial"/>
      <family val="2"/>
    </font>
    <font>
      <sz val="12"/>
      <color theme="1"/>
      <name val="Arial"/>
      <family val="2"/>
    </font>
    <font>
      <b/>
      <sz val="14"/>
      <color theme="1"/>
      <name val="Arial"/>
      <family val="2"/>
    </font>
    <font>
      <u/>
      <sz val="11"/>
      <color rgb="FF0563C1"/>
      <name val="Arial"/>
      <family val="2"/>
    </font>
    <font>
      <i/>
      <sz val="12"/>
      <color theme="1"/>
      <name val="Arial"/>
      <family val="2"/>
    </font>
    <font>
      <sz val="12"/>
      <name val="Arial"/>
      <family val="2"/>
    </font>
    <font>
      <i/>
      <sz val="12"/>
      <name val="Arial"/>
      <family val="2"/>
    </font>
  </fonts>
  <fills count="8">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0.34998626667073579"/>
        <bgColor indexed="64"/>
      </patternFill>
    </fill>
    <fill>
      <patternFill patternType="solid">
        <fgColor theme="9"/>
        <bgColor theme="9"/>
      </patternFill>
    </fill>
    <fill>
      <patternFill patternType="solid">
        <fgColor rgb="FFE2EFD9"/>
        <bgColor rgb="FFE2EFD9"/>
      </patternFill>
    </fill>
  </fills>
  <borders count="1">
    <border>
      <left/>
      <right/>
      <top/>
      <bottom/>
      <diagonal/>
    </border>
  </borders>
  <cellStyleXfs count="6">
    <xf numFmtId="0" fontId="0" fillId="0" borderId="0"/>
    <xf numFmtId="0" fontId="3" fillId="0" borderId="0"/>
    <xf numFmtId="0" fontId="1" fillId="0" borderId="0"/>
    <xf numFmtId="0" fontId="4" fillId="0" borderId="0"/>
    <xf numFmtId="0" fontId="6" fillId="0" borderId="0"/>
    <xf numFmtId="0" fontId="6" fillId="0" borderId="0"/>
  </cellStyleXfs>
  <cellXfs count="37">
    <xf numFmtId="0" fontId="0" fillId="0" borderId="0" xfId="0"/>
    <xf numFmtId="0" fontId="2" fillId="0" borderId="0" xfId="0" applyFont="1"/>
    <xf numFmtId="0" fontId="5" fillId="0" borderId="0" xfId="0" applyFont="1"/>
    <xf numFmtId="14" fontId="0" fillId="0" borderId="0" xfId="0" applyNumberFormat="1"/>
    <xf numFmtId="0" fontId="7" fillId="2" borderId="0" xfId="0" applyFont="1" applyFill="1" applyBorder="1" applyAlignment="1">
      <alignment vertical="center"/>
    </xf>
    <xf numFmtId="0" fontId="2" fillId="3" borderId="0" xfId="0" applyFont="1" applyFill="1"/>
    <xf numFmtId="0" fontId="2" fillId="4" borderId="0" xfId="0" applyFont="1" applyFill="1"/>
    <xf numFmtId="0" fontId="2" fillId="5" borderId="0" xfId="0" applyFont="1" applyFill="1"/>
    <xf numFmtId="0" fontId="0" fillId="0" borderId="0" xfId="0" applyFill="1"/>
    <xf numFmtId="0" fontId="5" fillId="0" borderId="0" xfId="0" applyFont="1" applyFill="1"/>
    <xf numFmtId="0" fontId="2" fillId="0" borderId="0" xfId="0" applyFont="1" applyFill="1"/>
    <xf numFmtId="0" fontId="0" fillId="0" borderId="0" xfId="0" applyAlignment="1">
      <alignment vertical="center" wrapText="1"/>
    </xf>
    <xf numFmtId="0" fontId="0" fillId="0" borderId="0" xfId="0"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0" fillId="0" borderId="0" xfId="0" applyFill="1" applyAlignment="1">
      <alignment vertical="center"/>
    </xf>
    <xf numFmtId="0" fontId="0" fillId="0" borderId="0" xfId="0" applyFont="1" applyFill="1" applyAlignment="1">
      <alignment vertical="center"/>
    </xf>
    <xf numFmtId="0" fontId="2" fillId="5" borderId="0" xfId="0" applyFont="1" applyFill="1" applyAlignment="1">
      <alignment vertical="center"/>
    </xf>
    <xf numFmtId="0" fontId="5" fillId="0" borderId="0" xfId="0" applyFont="1" applyAlignment="1">
      <alignment vertical="center"/>
    </xf>
    <xf numFmtId="0" fontId="5" fillId="0" borderId="0" xfId="0" applyFont="1" applyFill="1" applyAlignment="1">
      <alignment vertical="center"/>
    </xf>
    <xf numFmtId="0" fontId="0" fillId="0" borderId="0" xfId="0" applyFont="1"/>
    <xf numFmtId="0" fontId="0" fillId="0" borderId="0" xfId="0" applyFill="1" applyAlignment="1">
      <alignment vertical="center" wrapText="1"/>
    </xf>
    <xf numFmtId="0" fontId="0" fillId="0" borderId="0" xfId="0" applyFill="1" applyBorder="1" applyAlignment="1">
      <alignment vertical="center"/>
    </xf>
    <xf numFmtId="0" fontId="2" fillId="0" borderId="0" xfId="0" applyFont="1" applyAlignment="1">
      <alignment vertical="center"/>
    </xf>
    <xf numFmtId="0" fontId="0" fillId="0" borderId="0" xfId="0" applyFont="1" applyAlignment="1"/>
    <xf numFmtId="0" fontId="9" fillId="6" borderId="0" xfId="0" applyFont="1" applyFill="1" applyBorder="1" applyAlignment="1"/>
    <xf numFmtId="0" fontId="3" fillId="0" borderId="0" xfId="0" applyFont="1" applyAlignment="1">
      <alignment horizontal="left" vertical="top" wrapText="1"/>
    </xf>
    <xf numFmtId="0" fontId="11" fillId="0" borderId="0" xfId="0" applyFont="1" applyAlignment="1"/>
    <xf numFmtId="0" fontId="10" fillId="7" borderId="0" xfId="0" applyFont="1" applyFill="1" applyBorder="1" applyAlignment="1">
      <alignment wrapText="1"/>
    </xf>
    <xf numFmtId="0" fontId="12" fillId="0" borderId="0" xfId="0" applyFont="1" applyAlignment="1"/>
    <xf numFmtId="0" fontId="0" fillId="0" borderId="0" xfId="0" applyFont="1" applyFill="1" applyBorder="1"/>
    <xf numFmtId="0" fontId="0" fillId="0" borderId="0" xfId="0" applyFont="1" applyFill="1" applyBorder="1" applyAlignment="1"/>
    <xf numFmtId="0" fontId="5" fillId="0" borderId="0" xfId="0" applyFont="1" applyFill="1" applyAlignment="1">
      <alignment vertical="center" wrapText="1"/>
    </xf>
    <xf numFmtId="0" fontId="14" fillId="7" borderId="0" xfId="1" applyFont="1" applyFill="1" applyBorder="1" applyAlignment="1">
      <alignment wrapText="1"/>
    </xf>
    <xf numFmtId="2" fontId="0" fillId="0" borderId="0" xfId="0" applyNumberFormat="1"/>
    <xf numFmtId="2" fontId="5" fillId="0" borderId="0" xfId="0" applyNumberFormat="1" applyFont="1"/>
    <xf numFmtId="0" fontId="2" fillId="4" borderId="0" xfId="0" applyFont="1" applyFill="1" applyAlignment="1">
      <alignment horizontal="center" vertical="center"/>
    </xf>
  </cellXfs>
  <cellStyles count="6">
    <cellStyle name="Normal 2" xfId="3" xr:uid="{00000000-0005-0000-0000-000000000000}"/>
    <cellStyle name="Normal 3" xfId="2" xr:uid="{00000000-0005-0000-0000-000001000000}"/>
    <cellStyle name="Standard" xfId="0" builtinId="0"/>
    <cellStyle name="Standard 2" xfId="1" xr:uid="{00000000-0005-0000-0000-000003000000}"/>
    <cellStyle name="Standard 2 2" xfId="4" xr:uid="{00000000-0005-0000-0000-000004000000}"/>
    <cellStyle name="Standard 3"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100965</xdr:colOff>
      <xdr:row>0</xdr:row>
      <xdr:rowOff>60960</xdr:rowOff>
    </xdr:from>
    <xdr:ext cx="2762250" cy="676275"/>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xfrm>
          <a:off x="8239125" y="60960"/>
          <a:ext cx="2762250" cy="676275"/>
        </a:xfrm>
        <a:prstGeom prst="rect">
          <a:avLst/>
        </a:prstGeom>
        <a:noFill/>
      </xdr:spPr>
    </xdr:pic>
    <xdr:clientData fLocksWithSheet="0"/>
  </xdr:oneCellAnchor>
  <xdr:oneCellAnchor>
    <xdr:from>
      <xdr:col>1</xdr:col>
      <xdr:colOff>32385</xdr:colOff>
      <xdr:row>2</xdr:row>
      <xdr:rowOff>114300</xdr:rowOff>
    </xdr:from>
    <xdr:ext cx="2809875" cy="962025"/>
    <xdr:pic>
      <xdr:nvPicPr>
        <xdr:cNvPr id="5" name="image1.jp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xfrm>
          <a:off x="8170545" y="830580"/>
          <a:ext cx="2809875" cy="962025"/>
        </a:xfrm>
        <a:prstGeom prst="rect">
          <a:avLst/>
        </a:prstGeom>
        <a:noFill/>
      </xdr:spPr>
    </xdr:pic>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zoomScale="85" zoomScaleNormal="85" workbookViewId="0">
      <selection activeCell="A28" sqref="A28"/>
    </sheetView>
  </sheetViews>
  <sheetFormatPr baseColWidth="10" defaultColWidth="11.19921875" defaultRowHeight="13.8" x14ac:dyDescent="0.25"/>
  <cols>
    <col min="1" max="1" width="106.69921875" style="20" customWidth="1"/>
    <col min="2" max="2" width="8.3984375" style="20" customWidth="1"/>
    <col min="3" max="3" width="13.19921875" style="20" bestFit="1" customWidth="1"/>
    <col min="4" max="16384" width="11.19921875" style="20"/>
  </cols>
  <sheetData>
    <row r="1" spans="1:3" ht="30" x14ac:dyDescent="0.5">
      <c r="A1" s="25" t="s">
        <v>309</v>
      </c>
      <c r="B1" s="30"/>
      <c r="C1" s="31"/>
    </row>
    <row r="2" spans="1:3" ht="26.4" x14ac:dyDescent="0.25">
      <c r="A2" s="26" t="s">
        <v>403</v>
      </c>
      <c r="C2" s="24"/>
    </row>
    <row r="3" spans="1:3" x14ac:dyDescent="0.25">
      <c r="A3" s="26"/>
      <c r="C3" s="24"/>
    </row>
    <row r="4" spans="1:3" ht="17.399999999999999" x14ac:dyDescent="0.3">
      <c r="A4" s="27" t="s">
        <v>315</v>
      </c>
      <c r="C4" s="24"/>
    </row>
    <row r="5" spans="1:3" ht="45" x14ac:dyDescent="0.25">
      <c r="A5" s="28" t="s">
        <v>371</v>
      </c>
      <c r="B5" s="24"/>
      <c r="C5" s="29"/>
    </row>
    <row r="6" spans="1:3" ht="60" x14ac:dyDescent="0.25">
      <c r="A6" s="28" t="s">
        <v>373</v>
      </c>
      <c r="B6" s="24"/>
      <c r="C6" s="24"/>
    </row>
    <row r="8" spans="1:3" ht="17.399999999999999" x14ac:dyDescent="0.3">
      <c r="A8" s="27" t="s">
        <v>316</v>
      </c>
    </row>
    <row r="9" spans="1:3" ht="30" x14ac:dyDescent="0.25">
      <c r="A9" s="33" t="s">
        <v>382</v>
      </c>
    </row>
    <row r="10" spans="1:3" ht="61.2" x14ac:dyDescent="0.25">
      <c r="A10" s="33" t="s">
        <v>384</v>
      </c>
    </row>
    <row r="11" spans="1:3" ht="78" x14ac:dyDescent="0.3">
      <c r="A11" s="33" t="s">
        <v>396</v>
      </c>
    </row>
    <row r="12" spans="1:3" ht="60" x14ac:dyDescent="0.25">
      <c r="A12" s="33" t="s">
        <v>385</v>
      </c>
    </row>
    <row r="13" spans="1:3" ht="91.8" x14ac:dyDescent="0.25">
      <c r="A13" s="33" t="s">
        <v>388</v>
      </c>
    </row>
    <row r="14" spans="1:3" ht="30.6" x14ac:dyDescent="0.25">
      <c r="A14" s="33" t="s">
        <v>397</v>
      </c>
    </row>
    <row r="15" spans="1:3" ht="32.549999999999997" customHeight="1" x14ac:dyDescent="0.25">
      <c r="A15" s="33" t="s">
        <v>386</v>
      </c>
    </row>
    <row r="16" spans="1:3" ht="60.6" x14ac:dyDescent="0.25">
      <c r="A16" s="33" t="s">
        <v>387</v>
      </c>
    </row>
    <row r="17" spans="1:1" ht="15" x14ac:dyDescent="0.25">
      <c r="A17" s="33"/>
    </row>
    <row r="19" spans="1:1" ht="17.399999999999999" x14ac:dyDescent="0.3">
      <c r="A19" s="27" t="s">
        <v>310</v>
      </c>
    </row>
    <row r="20" spans="1:1" ht="15" x14ac:dyDescent="0.25">
      <c r="A20" s="28" t="s">
        <v>311</v>
      </c>
    </row>
    <row r="21" spans="1:1" ht="45.6" x14ac:dyDescent="0.25">
      <c r="A21" s="28" t="s">
        <v>313</v>
      </c>
    </row>
    <row r="22" spans="1:1" ht="31.8" customHeight="1" x14ac:dyDescent="0.25">
      <c r="A22" s="28" t="s">
        <v>312</v>
      </c>
    </row>
    <row r="23" spans="1:1" ht="31.05" customHeight="1" x14ac:dyDescent="0.25">
      <c r="A23" s="28" t="s">
        <v>374</v>
      </c>
    </row>
    <row r="24" spans="1:1" ht="45.6" x14ac:dyDescent="0.25">
      <c r="A24" s="28" t="s">
        <v>314</v>
      </c>
    </row>
    <row r="26" spans="1:1" ht="17.399999999999999" x14ac:dyDescent="0.3">
      <c r="A26" s="27" t="s">
        <v>402</v>
      </c>
    </row>
    <row r="27" spans="1:1" ht="15" x14ac:dyDescent="0.25">
      <c r="A27" s="28" t="s">
        <v>404</v>
      </c>
    </row>
    <row r="28" spans="1:1" ht="15" x14ac:dyDescent="0.25">
      <c r="A28" s="28"/>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9"/>
  <sheetViews>
    <sheetView zoomScale="85" zoomScaleNormal="85" workbookViewId="0">
      <pane xSplit="1" ySplit="1" topLeftCell="B29" activePane="bottomRight" state="frozen"/>
      <selection activeCell="A40" sqref="A40"/>
      <selection pane="topRight" activeCell="A40" sqref="A40"/>
      <selection pane="bottomLeft" activeCell="A40" sqref="A40"/>
      <selection pane="bottomRight" activeCell="A14" sqref="A14:A20"/>
    </sheetView>
  </sheetViews>
  <sheetFormatPr baseColWidth="10" defaultRowHeight="13.8" x14ac:dyDescent="0.25"/>
  <cols>
    <col min="1" max="1" width="44.59765625" style="12" bestFit="1" customWidth="1"/>
    <col min="2" max="2" width="60.59765625" customWidth="1"/>
    <col min="3" max="3" width="17.5" customWidth="1"/>
    <col min="4" max="4" width="17.5" bestFit="1" customWidth="1"/>
  </cols>
  <sheetData>
    <row r="1" spans="1:5" x14ac:dyDescent="0.25">
      <c r="A1" s="23" t="s">
        <v>307</v>
      </c>
      <c r="B1" s="1" t="s">
        <v>138</v>
      </c>
      <c r="C1" s="1" t="s">
        <v>152</v>
      </c>
      <c r="D1" s="1" t="s">
        <v>137</v>
      </c>
    </row>
    <row r="2" spans="1:5" ht="27.6" x14ac:dyDescent="0.25">
      <c r="A2" s="4" t="s">
        <v>0</v>
      </c>
      <c r="B2" s="11" t="s">
        <v>141</v>
      </c>
      <c r="C2" s="12" t="s">
        <v>149</v>
      </c>
      <c r="D2" s="12"/>
    </row>
    <row r="3" spans="1:5" x14ac:dyDescent="0.25">
      <c r="A3" s="13" t="s">
        <v>1</v>
      </c>
      <c r="B3" s="11" t="s">
        <v>142</v>
      </c>
      <c r="C3" s="12" t="s">
        <v>150</v>
      </c>
      <c r="D3" s="12"/>
    </row>
    <row r="4" spans="1:5" x14ac:dyDescent="0.25">
      <c r="A4" s="13" t="s">
        <v>2</v>
      </c>
      <c r="B4" s="11" t="s">
        <v>143</v>
      </c>
      <c r="C4" s="12" t="s">
        <v>151</v>
      </c>
      <c r="D4" s="12"/>
    </row>
    <row r="5" spans="1:5" x14ac:dyDescent="0.25">
      <c r="A5" s="14" t="s">
        <v>3</v>
      </c>
      <c r="B5" s="11" t="s">
        <v>144</v>
      </c>
      <c r="C5" s="12" t="s">
        <v>149</v>
      </c>
      <c r="D5" s="12"/>
    </row>
    <row r="6" spans="1:5" x14ac:dyDescent="0.25">
      <c r="A6" s="14" t="s">
        <v>4</v>
      </c>
      <c r="B6" s="11" t="s">
        <v>146</v>
      </c>
      <c r="C6" s="12" t="s">
        <v>149</v>
      </c>
      <c r="D6" s="12"/>
    </row>
    <row r="7" spans="1:5" x14ac:dyDescent="0.25">
      <c r="A7" s="14" t="s">
        <v>8</v>
      </c>
      <c r="B7" s="11" t="s">
        <v>145</v>
      </c>
      <c r="C7" s="12" t="s">
        <v>149</v>
      </c>
      <c r="D7" s="12"/>
    </row>
    <row r="8" spans="1:5" ht="27.6" x14ac:dyDescent="0.25">
      <c r="A8" s="14" t="s">
        <v>157</v>
      </c>
      <c r="B8" s="11" t="s">
        <v>147</v>
      </c>
      <c r="C8" s="12" t="s">
        <v>151</v>
      </c>
      <c r="D8" s="15"/>
      <c r="E8" s="8"/>
    </row>
    <row r="9" spans="1:5" x14ac:dyDescent="0.25">
      <c r="A9" s="14" t="s">
        <v>6</v>
      </c>
      <c r="B9" s="11" t="s">
        <v>148</v>
      </c>
      <c r="C9" s="12" t="s">
        <v>149</v>
      </c>
      <c r="D9" s="16"/>
      <c r="E9" s="10"/>
    </row>
    <row r="10" spans="1:5" x14ac:dyDescent="0.25">
      <c r="A10" s="17" t="s">
        <v>59</v>
      </c>
      <c r="B10" s="21" t="s">
        <v>154</v>
      </c>
      <c r="C10" s="12" t="s">
        <v>153</v>
      </c>
      <c r="D10" s="16"/>
      <c r="E10" s="10"/>
    </row>
    <row r="11" spans="1:5" ht="27.6" x14ac:dyDescent="0.25">
      <c r="A11" s="17" t="s">
        <v>5</v>
      </c>
      <c r="B11" s="21" t="s">
        <v>155</v>
      </c>
      <c r="C11" s="12" t="s">
        <v>153</v>
      </c>
      <c r="D11" s="16"/>
      <c r="E11" s="10"/>
    </row>
    <row r="12" spans="1:5" ht="41.4" x14ac:dyDescent="0.25">
      <c r="A12" s="17" t="s">
        <v>405</v>
      </c>
      <c r="B12" s="21" t="s">
        <v>406</v>
      </c>
      <c r="C12" s="12" t="s">
        <v>151</v>
      </c>
      <c r="D12" s="16"/>
      <c r="E12" s="10"/>
    </row>
    <row r="13" spans="1:5" x14ac:dyDescent="0.25">
      <c r="A13" s="17" t="s">
        <v>7</v>
      </c>
      <c r="B13" s="21" t="s">
        <v>156</v>
      </c>
      <c r="C13" s="12" t="s">
        <v>153</v>
      </c>
      <c r="D13" s="16"/>
      <c r="E13" s="10"/>
    </row>
    <row r="14" spans="1:5" x14ac:dyDescent="0.25">
      <c r="A14" s="4" t="s">
        <v>407</v>
      </c>
      <c r="B14" t="s">
        <v>414</v>
      </c>
      <c r="C14" t="s">
        <v>418</v>
      </c>
      <c r="D14" s="16"/>
      <c r="E14" s="10"/>
    </row>
    <row r="15" spans="1:5" x14ac:dyDescent="0.25">
      <c r="A15" s="4" t="s">
        <v>408</v>
      </c>
      <c r="B15" t="s">
        <v>416</v>
      </c>
      <c r="C15" t="s">
        <v>418</v>
      </c>
      <c r="D15" s="16"/>
      <c r="E15" s="10"/>
    </row>
    <row r="16" spans="1:5" x14ac:dyDescent="0.25">
      <c r="A16" s="4" t="s">
        <v>409</v>
      </c>
      <c r="B16" t="s">
        <v>415</v>
      </c>
      <c r="C16" t="s">
        <v>418</v>
      </c>
      <c r="D16" s="16"/>
      <c r="E16" s="10"/>
    </row>
    <row r="17" spans="1:5" x14ac:dyDescent="0.25">
      <c r="A17" s="4" t="s">
        <v>410</v>
      </c>
      <c r="B17" s="21" t="s">
        <v>417</v>
      </c>
      <c r="C17" s="12" t="s">
        <v>418</v>
      </c>
      <c r="D17" s="16"/>
      <c r="E17" s="10"/>
    </row>
    <row r="18" spans="1:5" x14ac:dyDescent="0.25">
      <c r="A18" s="4" t="s">
        <v>411</v>
      </c>
      <c r="B18" s="21" t="s">
        <v>419</v>
      </c>
      <c r="C18" s="12" t="s">
        <v>418</v>
      </c>
      <c r="D18" s="16"/>
      <c r="E18" s="10"/>
    </row>
    <row r="19" spans="1:5" x14ac:dyDescent="0.25">
      <c r="A19" s="4" t="s">
        <v>412</v>
      </c>
      <c r="B19" s="21" t="s">
        <v>420</v>
      </c>
      <c r="C19" s="12" t="s">
        <v>418</v>
      </c>
      <c r="D19" s="16"/>
      <c r="E19" s="10"/>
    </row>
    <row r="20" spans="1:5" x14ac:dyDescent="0.25">
      <c r="A20" s="4" t="s">
        <v>413</v>
      </c>
      <c r="B20" s="21" t="s">
        <v>421</v>
      </c>
      <c r="C20" s="12" t="s">
        <v>418</v>
      </c>
      <c r="D20" s="16"/>
      <c r="E20" s="10"/>
    </row>
    <row r="21" spans="1:5" x14ac:dyDescent="0.25">
      <c r="B21" s="11"/>
      <c r="C21" s="12"/>
      <c r="D21" s="12"/>
    </row>
    <row r="22" spans="1:5" x14ac:dyDescent="0.25">
      <c r="A22" s="36" t="s">
        <v>305</v>
      </c>
      <c r="B22" s="36"/>
      <c r="C22" s="36"/>
      <c r="D22" s="36"/>
    </row>
    <row r="23" spans="1:5" ht="27.6" x14ac:dyDescent="0.25">
      <c r="A23" s="12" t="s">
        <v>9</v>
      </c>
      <c r="B23" s="11" t="s">
        <v>158</v>
      </c>
      <c r="C23" s="12" t="s">
        <v>149</v>
      </c>
      <c r="D23" s="12"/>
    </row>
    <row r="24" spans="1:5" ht="27.6" x14ac:dyDescent="0.25">
      <c r="A24" s="12" t="s">
        <v>11</v>
      </c>
      <c r="B24" s="11" t="s">
        <v>159</v>
      </c>
      <c r="C24" s="12" t="s">
        <v>149</v>
      </c>
      <c r="D24" s="12"/>
    </row>
    <row r="25" spans="1:5" ht="27.6" x14ac:dyDescent="0.25">
      <c r="A25" s="12" t="s">
        <v>160</v>
      </c>
      <c r="B25" s="11" t="s">
        <v>161</v>
      </c>
      <c r="C25" s="12" t="s">
        <v>149</v>
      </c>
      <c r="D25" s="12"/>
    </row>
    <row r="26" spans="1:5" ht="27.6" x14ac:dyDescent="0.25">
      <c r="A26" s="12" t="s">
        <v>13</v>
      </c>
      <c r="B26" s="11" t="s">
        <v>162</v>
      </c>
      <c r="C26" s="12" t="s">
        <v>149</v>
      </c>
      <c r="D26" s="12"/>
    </row>
    <row r="27" spans="1:5" ht="27.6" x14ac:dyDescent="0.25">
      <c r="A27" s="12" t="s">
        <v>14</v>
      </c>
      <c r="B27" s="11" t="s">
        <v>163</v>
      </c>
      <c r="C27" s="12" t="s">
        <v>149</v>
      </c>
      <c r="D27" s="12"/>
    </row>
    <row r="28" spans="1:5" x14ac:dyDescent="0.25">
      <c r="A28" s="12" t="s">
        <v>58</v>
      </c>
      <c r="B28" s="11" t="s">
        <v>164</v>
      </c>
      <c r="C28" s="12" t="s">
        <v>149</v>
      </c>
      <c r="D28" s="12"/>
    </row>
    <row r="29" spans="1:5" x14ac:dyDescent="0.25">
      <c r="B29" s="11"/>
      <c r="C29" s="12"/>
      <c r="D29" s="12"/>
    </row>
    <row r="30" spans="1:5" x14ac:dyDescent="0.25">
      <c r="A30" s="36" t="s">
        <v>306</v>
      </c>
      <c r="B30" s="36"/>
      <c r="C30" s="36"/>
      <c r="D30" s="36"/>
    </row>
    <row r="31" spans="1:5" ht="41.4" x14ac:dyDescent="0.25">
      <c r="A31" s="12" t="s">
        <v>320</v>
      </c>
      <c r="B31" s="11" t="s">
        <v>341</v>
      </c>
      <c r="C31" s="12" t="s">
        <v>149</v>
      </c>
      <c r="D31" s="12" t="s">
        <v>317</v>
      </c>
    </row>
    <row r="32" spans="1:5" ht="55.2" x14ac:dyDescent="0.25">
      <c r="A32" s="12" t="s">
        <v>321</v>
      </c>
      <c r="B32" s="11" t="s">
        <v>165</v>
      </c>
      <c r="C32" s="12" t="s">
        <v>149</v>
      </c>
      <c r="D32" s="12" t="s">
        <v>317</v>
      </c>
    </row>
    <row r="33" spans="1:4" ht="82.8" x14ac:dyDescent="0.25">
      <c r="A33" s="12" t="s">
        <v>322</v>
      </c>
      <c r="B33" s="11" t="s">
        <v>166</v>
      </c>
      <c r="C33" s="12" t="s">
        <v>149</v>
      </c>
      <c r="D33" s="12" t="s">
        <v>317</v>
      </c>
    </row>
    <row r="34" spans="1:4" ht="27.6" x14ac:dyDescent="0.25">
      <c r="A34" s="12" t="s">
        <v>323</v>
      </c>
      <c r="B34" s="11" t="s">
        <v>167</v>
      </c>
      <c r="C34" s="12" t="s">
        <v>149</v>
      </c>
      <c r="D34" s="12" t="s">
        <v>317</v>
      </c>
    </row>
    <row r="35" spans="1:4" ht="27.6" x14ac:dyDescent="0.25">
      <c r="A35" s="12" t="s">
        <v>324</v>
      </c>
      <c r="B35" s="11" t="s">
        <v>168</v>
      </c>
      <c r="C35" s="12" t="s">
        <v>149</v>
      </c>
      <c r="D35" s="12" t="s">
        <v>317</v>
      </c>
    </row>
    <row r="36" spans="1:4" ht="55.2" x14ac:dyDescent="0.25">
      <c r="A36" s="12" t="s">
        <v>325</v>
      </c>
      <c r="B36" s="11" t="s">
        <v>169</v>
      </c>
      <c r="C36" s="12" t="s">
        <v>149</v>
      </c>
      <c r="D36" s="12" t="s">
        <v>170</v>
      </c>
    </row>
    <row r="37" spans="1:4" ht="27.6" x14ac:dyDescent="0.25">
      <c r="A37" s="12" t="s">
        <v>326</v>
      </c>
      <c r="B37" s="11" t="s">
        <v>171</v>
      </c>
      <c r="C37" s="12" t="s">
        <v>149</v>
      </c>
      <c r="D37" s="12" t="s">
        <v>170</v>
      </c>
    </row>
    <row r="38" spans="1:4" ht="27.6" x14ac:dyDescent="0.25">
      <c r="A38" s="18" t="s">
        <v>327</v>
      </c>
      <c r="B38" s="11" t="s">
        <v>172</v>
      </c>
      <c r="C38" s="12" t="s">
        <v>149</v>
      </c>
      <c r="D38" s="12" t="s">
        <v>170</v>
      </c>
    </row>
    <row r="39" spans="1:4" ht="41.4" x14ac:dyDescent="0.25">
      <c r="A39" s="12" t="s">
        <v>332</v>
      </c>
      <c r="B39" s="11" t="s">
        <v>177</v>
      </c>
      <c r="C39" s="12" t="s">
        <v>149</v>
      </c>
      <c r="D39" s="12" t="s">
        <v>170</v>
      </c>
    </row>
    <row r="40" spans="1:4" x14ac:dyDescent="0.25">
      <c r="A40" s="12" t="s">
        <v>329</v>
      </c>
      <c r="B40" s="11" t="s">
        <v>174</v>
      </c>
      <c r="C40" s="12" t="s">
        <v>149</v>
      </c>
      <c r="D40" s="12" t="s">
        <v>318</v>
      </c>
    </row>
    <row r="41" spans="1:4" x14ac:dyDescent="0.25">
      <c r="A41" s="12" t="s">
        <v>330</v>
      </c>
      <c r="B41" s="11" t="s">
        <v>175</v>
      </c>
      <c r="C41" s="12" t="s">
        <v>149</v>
      </c>
      <c r="D41" s="12" t="s">
        <v>318</v>
      </c>
    </row>
    <row r="42" spans="1:4" x14ac:dyDescent="0.25">
      <c r="A42" s="12" t="s">
        <v>331</v>
      </c>
      <c r="B42" s="11" t="s">
        <v>176</v>
      </c>
      <c r="C42" s="12" t="s">
        <v>149</v>
      </c>
      <c r="D42" s="12" t="s">
        <v>140</v>
      </c>
    </row>
    <row r="43" spans="1:4" x14ac:dyDescent="0.25">
      <c r="A43" s="18" t="s">
        <v>328</v>
      </c>
      <c r="B43" s="11" t="s">
        <v>173</v>
      </c>
      <c r="C43" s="12" t="s">
        <v>149</v>
      </c>
      <c r="D43" s="12" t="s">
        <v>318</v>
      </c>
    </row>
    <row r="44" spans="1:4" x14ac:dyDescent="0.25">
      <c r="A44" s="19" t="s">
        <v>333</v>
      </c>
      <c r="B44" s="11" t="s">
        <v>178</v>
      </c>
      <c r="C44" s="12" t="s">
        <v>149</v>
      </c>
      <c r="D44" s="12" t="s">
        <v>140</v>
      </c>
    </row>
    <row r="45" spans="1:4" ht="27.6" x14ac:dyDescent="0.25">
      <c r="A45" s="19" t="s">
        <v>334</v>
      </c>
      <c r="B45" s="11" t="s">
        <v>179</v>
      </c>
      <c r="C45" s="12" t="s">
        <v>149</v>
      </c>
      <c r="D45" s="12" t="s">
        <v>140</v>
      </c>
    </row>
    <row r="46" spans="1:4" x14ac:dyDescent="0.25">
      <c r="A46" s="12" t="s">
        <v>335</v>
      </c>
      <c r="B46" s="11" t="s">
        <v>180</v>
      </c>
      <c r="C46" s="12" t="s">
        <v>149</v>
      </c>
      <c r="D46" s="12" t="s">
        <v>140</v>
      </c>
    </row>
    <row r="47" spans="1:4" ht="27.6" x14ac:dyDescent="0.25">
      <c r="A47" s="18" t="s">
        <v>336</v>
      </c>
      <c r="B47" s="11" t="s">
        <v>181</v>
      </c>
      <c r="C47" s="12" t="s">
        <v>149</v>
      </c>
      <c r="D47" s="12" t="s">
        <v>170</v>
      </c>
    </row>
    <row r="48" spans="1:4" x14ac:dyDescent="0.25">
      <c r="A48" s="18" t="s">
        <v>337</v>
      </c>
      <c r="B48" s="11" t="s">
        <v>182</v>
      </c>
      <c r="C48" s="12" t="s">
        <v>149</v>
      </c>
      <c r="D48" s="12" t="s">
        <v>140</v>
      </c>
    </row>
    <row r="49" spans="1:5" x14ac:dyDescent="0.25">
      <c r="A49" s="12" t="s">
        <v>338</v>
      </c>
      <c r="B49" s="11" t="s">
        <v>183</v>
      </c>
      <c r="C49" s="12" t="s">
        <v>149</v>
      </c>
      <c r="D49" s="12" t="s">
        <v>140</v>
      </c>
    </row>
    <row r="50" spans="1:5" ht="27.6" x14ac:dyDescent="0.25">
      <c r="A50" s="12" t="s">
        <v>339</v>
      </c>
      <c r="B50" s="11" t="s">
        <v>184</v>
      </c>
      <c r="C50" s="12" t="s">
        <v>149</v>
      </c>
      <c r="D50" s="12" t="s">
        <v>170</v>
      </c>
    </row>
    <row r="51" spans="1:5" x14ac:dyDescent="0.25">
      <c r="B51" s="16"/>
      <c r="C51" s="11"/>
      <c r="D51" s="12"/>
      <c r="E51" s="12"/>
    </row>
    <row r="52" spans="1:5" x14ac:dyDescent="0.25">
      <c r="A52" s="36" t="s">
        <v>308</v>
      </c>
      <c r="B52" s="36"/>
      <c r="C52" s="36"/>
      <c r="D52" s="36"/>
      <c r="E52" s="12"/>
    </row>
    <row r="53" spans="1:5" ht="41.4" x14ac:dyDescent="0.25">
      <c r="A53" s="12" t="s">
        <v>192</v>
      </c>
      <c r="B53" s="11" t="s">
        <v>342</v>
      </c>
      <c r="C53" s="12" t="s">
        <v>149</v>
      </c>
      <c r="D53" s="12" t="s">
        <v>317</v>
      </c>
    </row>
    <row r="54" spans="1:5" ht="55.2" x14ac:dyDescent="0.25">
      <c r="A54" s="12" t="s">
        <v>390</v>
      </c>
      <c r="B54" s="11" t="s">
        <v>391</v>
      </c>
      <c r="C54" s="12" t="s">
        <v>149</v>
      </c>
      <c r="D54" s="12" t="s">
        <v>317</v>
      </c>
    </row>
    <row r="55" spans="1:5" ht="27.6" x14ac:dyDescent="0.25">
      <c r="A55" s="12" t="s">
        <v>193</v>
      </c>
      <c r="B55" s="11" t="s">
        <v>185</v>
      </c>
      <c r="C55" s="12" t="s">
        <v>149</v>
      </c>
      <c r="D55" s="12" t="s">
        <v>317</v>
      </c>
    </row>
    <row r="56" spans="1:5" ht="27.6" x14ac:dyDescent="0.25">
      <c r="A56" s="12" t="s">
        <v>194</v>
      </c>
      <c r="B56" s="11" t="s">
        <v>186</v>
      </c>
      <c r="C56" s="12" t="s">
        <v>149</v>
      </c>
      <c r="D56" s="12" t="s">
        <v>317</v>
      </c>
    </row>
    <row r="57" spans="1:5" ht="41.4" x14ac:dyDescent="0.25">
      <c r="A57" s="15" t="s">
        <v>355</v>
      </c>
      <c r="B57" s="21" t="s">
        <v>351</v>
      </c>
      <c r="C57" s="12" t="s">
        <v>149</v>
      </c>
      <c r="D57" s="12" t="s">
        <v>317</v>
      </c>
    </row>
    <row r="58" spans="1:5" ht="27.6" x14ac:dyDescent="0.25">
      <c r="A58" s="15" t="s">
        <v>195</v>
      </c>
      <c r="B58" s="21" t="s">
        <v>187</v>
      </c>
      <c r="C58" s="12" t="s">
        <v>149</v>
      </c>
      <c r="D58" s="12" t="s">
        <v>317</v>
      </c>
    </row>
    <row r="59" spans="1:5" ht="55.2" x14ac:dyDescent="0.25">
      <c r="A59" s="12" t="s">
        <v>254</v>
      </c>
      <c r="B59" s="11" t="s">
        <v>188</v>
      </c>
      <c r="C59" s="12" t="s">
        <v>149</v>
      </c>
      <c r="D59" s="12" t="s">
        <v>317</v>
      </c>
    </row>
    <row r="60" spans="1:5" ht="41.4" x14ac:dyDescent="0.25">
      <c r="A60" s="12" t="s">
        <v>197</v>
      </c>
      <c r="B60" s="11" t="s">
        <v>189</v>
      </c>
      <c r="C60" s="12" t="s">
        <v>149</v>
      </c>
      <c r="D60" s="12" t="s">
        <v>319</v>
      </c>
    </row>
    <row r="61" spans="1:5" ht="41.4" x14ac:dyDescent="0.25">
      <c r="A61" s="12" t="s">
        <v>196</v>
      </c>
      <c r="B61" s="11" t="s">
        <v>345</v>
      </c>
      <c r="C61" s="12" t="s">
        <v>149</v>
      </c>
      <c r="D61" s="12" t="s">
        <v>319</v>
      </c>
    </row>
    <row r="62" spans="1:5" ht="41.4" x14ac:dyDescent="0.25">
      <c r="A62" s="12" t="s">
        <v>198</v>
      </c>
      <c r="B62" s="11" t="s">
        <v>190</v>
      </c>
      <c r="C62" s="12" t="s">
        <v>149</v>
      </c>
      <c r="D62" s="12" t="s">
        <v>317</v>
      </c>
    </row>
    <row r="63" spans="1:5" ht="69" x14ac:dyDescent="0.25">
      <c r="A63" s="12" t="s">
        <v>255</v>
      </c>
      <c r="B63" s="11" t="s">
        <v>191</v>
      </c>
      <c r="C63" s="12" t="s">
        <v>149</v>
      </c>
      <c r="D63" s="12" t="s">
        <v>317</v>
      </c>
    </row>
    <row r="64" spans="1:5" ht="82.8" x14ac:dyDescent="0.25">
      <c r="A64" s="12" t="s">
        <v>199</v>
      </c>
      <c r="B64" s="11" t="s">
        <v>348</v>
      </c>
      <c r="C64" s="12" t="s">
        <v>149</v>
      </c>
      <c r="D64" s="12" t="s">
        <v>317</v>
      </c>
    </row>
    <row r="65" spans="1:4" ht="69" x14ac:dyDescent="0.25">
      <c r="A65" s="12" t="s">
        <v>200</v>
      </c>
      <c r="B65" s="11" t="s">
        <v>349</v>
      </c>
      <c r="C65" s="12" t="s">
        <v>149</v>
      </c>
      <c r="D65" s="12" t="s">
        <v>317</v>
      </c>
    </row>
    <row r="66" spans="1:4" ht="69" x14ac:dyDescent="0.25">
      <c r="A66" s="12" t="s">
        <v>201</v>
      </c>
      <c r="B66" s="11" t="s">
        <v>268</v>
      </c>
      <c r="C66" s="12" t="s">
        <v>149</v>
      </c>
      <c r="D66" s="12" t="s">
        <v>317</v>
      </c>
    </row>
    <row r="67" spans="1:4" ht="41.4" x14ac:dyDescent="0.25">
      <c r="A67" s="12" t="s">
        <v>202</v>
      </c>
      <c r="B67" s="21" t="s">
        <v>302</v>
      </c>
      <c r="C67" s="12" t="s">
        <v>149</v>
      </c>
      <c r="D67" s="12" t="s">
        <v>140</v>
      </c>
    </row>
    <row r="68" spans="1:4" ht="41.4" x14ac:dyDescent="0.25">
      <c r="A68" s="12" t="s">
        <v>203</v>
      </c>
      <c r="B68" s="11" t="s">
        <v>269</v>
      </c>
      <c r="C68" s="12" t="s">
        <v>149</v>
      </c>
      <c r="D68" s="12" t="s">
        <v>317</v>
      </c>
    </row>
    <row r="69" spans="1:4" ht="27.6" x14ac:dyDescent="0.25">
      <c r="A69" s="12" t="s">
        <v>204</v>
      </c>
      <c r="B69" s="11" t="s">
        <v>301</v>
      </c>
      <c r="C69" s="12" t="s">
        <v>149</v>
      </c>
      <c r="D69" s="12" t="s">
        <v>140</v>
      </c>
    </row>
    <row r="70" spans="1:4" ht="27.6" x14ac:dyDescent="0.25">
      <c r="A70" s="12" t="s">
        <v>205</v>
      </c>
      <c r="B70" s="11" t="s">
        <v>350</v>
      </c>
      <c r="C70" s="12" t="s">
        <v>149</v>
      </c>
      <c r="D70" s="12" t="s">
        <v>317</v>
      </c>
    </row>
    <row r="71" spans="1:4" ht="41.4" x14ac:dyDescent="0.25">
      <c r="A71" s="12" t="s">
        <v>206</v>
      </c>
      <c r="B71" s="11" t="s">
        <v>354</v>
      </c>
      <c r="C71" s="12" t="s">
        <v>149</v>
      </c>
      <c r="D71" s="12" t="s">
        <v>140</v>
      </c>
    </row>
    <row r="72" spans="1:4" ht="41.4" x14ac:dyDescent="0.25">
      <c r="A72" s="12" t="s">
        <v>207</v>
      </c>
      <c r="B72" s="11" t="s">
        <v>270</v>
      </c>
      <c r="C72" s="12" t="s">
        <v>149</v>
      </c>
      <c r="D72" s="12" t="s">
        <v>317</v>
      </c>
    </row>
    <row r="73" spans="1:4" ht="27.6" x14ac:dyDescent="0.25">
      <c r="A73" s="12" t="s">
        <v>208</v>
      </c>
      <c r="B73" s="11" t="s">
        <v>271</v>
      </c>
      <c r="C73" s="12" t="s">
        <v>149</v>
      </c>
      <c r="D73" s="12" t="s">
        <v>317</v>
      </c>
    </row>
    <row r="74" spans="1:4" ht="27.6" x14ac:dyDescent="0.25">
      <c r="A74" s="12" t="s">
        <v>209</v>
      </c>
      <c r="B74" s="11" t="s">
        <v>271</v>
      </c>
      <c r="C74" s="12" t="s">
        <v>149</v>
      </c>
      <c r="D74" s="12" t="s">
        <v>317</v>
      </c>
    </row>
    <row r="75" spans="1:4" ht="27.6" x14ac:dyDescent="0.25">
      <c r="A75" s="12" t="s">
        <v>210</v>
      </c>
      <c r="B75" s="11" t="s">
        <v>271</v>
      </c>
      <c r="C75" s="12" t="s">
        <v>149</v>
      </c>
      <c r="D75" s="12" t="s">
        <v>317</v>
      </c>
    </row>
    <row r="76" spans="1:4" ht="41.4" x14ac:dyDescent="0.25">
      <c r="A76" s="12" t="s">
        <v>343</v>
      </c>
      <c r="B76" s="11" t="s">
        <v>352</v>
      </c>
      <c r="C76" s="12" t="s">
        <v>149</v>
      </c>
      <c r="D76" s="12" t="s">
        <v>317</v>
      </c>
    </row>
    <row r="77" spans="1:4" ht="41.4" x14ac:dyDescent="0.25">
      <c r="A77" s="12" t="s">
        <v>344</v>
      </c>
      <c r="B77" s="11" t="s">
        <v>353</v>
      </c>
      <c r="C77" s="12" t="s">
        <v>149</v>
      </c>
      <c r="D77" s="12" t="s">
        <v>317</v>
      </c>
    </row>
    <row r="78" spans="1:4" ht="27.6" x14ac:dyDescent="0.25">
      <c r="A78" s="12" t="s">
        <v>211</v>
      </c>
      <c r="B78" s="11" t="s">
        <v>272</v>
      </c>
      <c r="C78" s="12" t="s">
        <v>149</v>
      </c>
      <c r="D78" s="12" t="s">
        <v>317</v>
      </c>
    </row>
    <row r="79" spans="1:4" ht="69" x14ac:dyDescent="0.25">
      <c r="A79" s="12" t="s">
        <v>216</v>
      </c>
      <c r="B79" s="11" t="s">
        <v>273</v>
      </c>
      <c r="C79" s="12" t="s">
        <v>149</v>
      </c>
      <c r="D79" s="12" t="s">
        <v>317</v>
      </c>
    </row>
    <row r="80" spans="1:4" ht="69" x14ac:dyDescent="0.25">
      <c r="A80" s="12" t="s">
        <v>212</v>
      </c>
      <c r="B80" s="11" t="s">
        <v>274</v>
      </c>
      <c r="C80" s="12" t="s">
        <v>149</v>
      </c>
      <c r="D80" s="12" t="s">
        <v>317</v>
      </c>
    </row>
    <row r="81" spans="1:4" ht="41.4" x14ac:dyDescent="0.25">
      <c r="A81" s="12" t="s">
        <v>213</v>
      </c>
      <c r="B81" s="11" t="s">
        <v>275</v>
      </c>
      <c r="C81" s="12" t="s">
        <v>149</v>
      </c>
      <c r="D81" s="12" t="s">
        <v>317</v>
      </c>
    </row>
    <row r="82" spans="1:4" ht="41.4" x14ac:dyDescent="0.25">
      <c r="A82" s="12" t="s">
        <v>214</v>
      </c>
      <c r="B82" s="11" t="s">
        <v>276</v>
      </c>
      <c r="C82" s="12" t="s">
        <v>149</v>
      </c>
      <c r="D82" s="12" t="s">
        <v>317</v>
      </c>
    </row>
    <row r="83" spans="1:4" ht="27.6" x14ac:dyDescent="0.25">
      <c r="A83" s="12" t="s">
        <v>394</v>
      </c>
      <c r="B83" s="11" t="s">
        <v>395</v>
      </c>
      <c r="C83" s="12" t="s">
        <v>149</v>
      </c>
      <c r="D83" s="12" t="s">
        <v>140</v>
      </c>
    </row>
    <row r="84" spans="1:4" ht="41.4" x14ac:dyDescent="0.25">
      <c r="A84" s="12" t="s">
        <v>399</v>
      </c>
      <c r="B84" s="11" t="s">
        <v>277</v>
      </c>
      <c r="C84" s="12" t="s">
        <v>149</v>
      </c>
      <c r="D84" s="12" t="s">
        <v>317</v>
      </c>
    </row>
    <row r="85" spans="1:4" ht="41.4" x14ac:dyDescent="0.25">
      <c r="A85" s="12" t="s">
        <v>215</v>
      </c>
      <c r="B85" s="11" t="s">
        <v>303</v>
      </c>
      <c r="C85" s="12" t="s">
        <v>149</v>
      </c>
      <c r="D85" s="12" t="s">
        <v>140</v>
      </c>
    </row>
    <row r="86" spans="1:4" ht="69" x14ac:dyDescent="0.25">
      <c r="A86" s="12" t="s">
        <v>256</v>
      </c>
      <c r="B86" s="11" t="s">
        <v>273</v>
      </c>
      <c r="C86" s="12" t="s">
        <v>149</v>
      </c>
      <c r="D86" s="12" t="s">
        <v>317</v>
      </c>
    </row>
    <row r="87" spans="1:4" ht="69" x14ac:dyDescent="0.25">
      <c r="A87" s="12" t="s">
        <v>217</v>
      </c>
      <c r="B87" s="11" t="s">
        <v>274</v>
      </c>
      <c r="C87" s="12" t="s">
        <v>149</v>
      </c>
      <c r="D87" s="12" t="s">
        <v>317</v>
      </c>
    </row>
    <row r="88" spans="1:4" ht="41.4" x14ac:dyDescent="0.25">
      <c r="A88" s="12" t="s">
        <v>218</v>
      </c>
      <c r="B88" s="11" t="s">
        <v>275</v>
      </c>
      <c r="C88" s="12" t="s">
        <v>149</v>
      </c>
      <c r="D88" s="12" t="s">
        <v>317</v>
      </c>
    </row>
    <row r="89" spans="1:4" ht="41.4" x14ac:dyDescent="0.25">
      <c r="A89" s="12" t="s">
        <v>219</v>
      </c>
      <c r="B89" s="11" t="s">
        <v>276</v>
      </c>
      <c r="C89" s="12" t="s">
        <v>149</v>
      </c>
      <c r="D89" s="12" t="s">
        <v>317</v>
      </c>
    </row>
    <row r="90" spans="1:4" ht="27.6" x14ac:dyDescent="0.25">
      <c r="A90" s="12" t="s">
        <v>393</v>
      </c>
      <c r="B90" s="11" t="s">
        <v>395</v>
      </c>
      <c r="C90" s="12" t="s">
        <v>149</v>
      </c>
      <c r="D90" s="12" t="s">
        <v>140</v>
      </c>
    </row>
    <row r="91" spans="1:4" ht="41.4" x14ac:dyDescent="0.25">
      <c r="A91" s="12" t="s">
        <v>220</v>
      </c>
      <c r="B91" s="11" t="s">
        <v>277</v>
      </c>
      <c r="C91" s="12" t="s">
        <v>149</v>
      </c>
      <c r="D91" s="12" t="s">
        <v>317</v>
      </c>
    </row>
    <row r="92" spans="1:4" ht="41.4" x14ac:dyDescent="0.25">
      <c r="A92" s="12" t="s">
        <v>221</v>
      </c>
      <c r="B92" s="11" t="s">
        <v>354</v>
      </c>
      <c r="C92" s="12" t="s">
        <v>149</v>
      </c>
      <c r="D92" s="12" t="s">
        <v>319</v>
      </c>
    </row>
    <row r="93" spans="1:4" ht="27.6" x14ac:dyDescent="0.25">
      <c r="A93" s="12" t="s">
        <v>257</v>
      </c>
      <c r="B93" s="11" t="s">
        <v>278</v>
      </c>
      <c r="C93" s="12" t="s">
        <v>149</v>
      </c>
      <c r="D93" s="12" t="s">
        <v>140</v>
      </c>
    </row>
    <row r="94" spans="1:4" ht="27.6" x14ac:dyDescent="0.25">
      <c r="A94" s="12" t="s">
        <v>222</v>
      </c>
      <c r="B94" s="11" t="s">
        <v>281</v>
      </c>
      <c r="C94" s="12" t="s">
        <v>149</v>
      </c>
      <c r="D94" s="12" t="s">
        <v>140</v>
      </c>
    </row>
    <row r="95" spans="1:4" ht="27.6" x14ac:dyDescent="0.25">
      <c r="A95" s="12" t="s">
        <v>223</v>
      </c>
      <c r="B95" s="11" t="s">
        <v>280</v>
      </c>
      <c r="C95" s="12" t="s">
        <v>149</v>
      </c>
      <c r="D95" s="12" t="s">
        <v>140</v>
      </c>
    </row>
    <row r="96" spans="1:4" ht="27.6" x14ac:dyDescent="0.25">
      <c r="A96" s="12" t="s">
        <v>224</v>
      </c>
      <c r="B96" s="11" t="s">
        <v>279</v>
      </c>
      <c r="C96" s="12" t="s">
        <v>149</v>
      </c>
      <c r="D96" s="12" t="s">
        <v>140</v>
      </c>
    </row>
    <row r="97" spans="1:4" ht="41.4" x14ac:dyDescent="0.25">
      <c r="A97" s="12" t="s">
        <v>225</v>
      </c>
      <c r="B97" s="11" t="s">
        <v>282</v>
      </c>
      <c r="C97" s="12" t="s">
        <v>149</v>
      </c>
      <c r="D97" s="12" t="s">
        <v>170</v>
      </c>
    </row>
    <row r="98" spans="1:4" ht="41.4" x14ac:dyDescent="0.25">
      <c r="A98" s="12" t="s">
        <v>226</v>
      </c>
      <c r="B98" s="11" t="s">
        <v>283</v>
      </c>
      <c r="C98" s="12" t="s">
        <v>149</v>
      </c>
      <c r="D98" s="12" t="s">
        <v>140</v>
      </c>
    </row>
    <row r="99" spans="1:4" ht="55.2" x14ac:dyDescent="0.25">
      <c r="A99" s="12" t="s">
        <v>227</v>
      </c>
      <c r="B99" s="11" t="s">
        <v>284</v>
      </c>
      <c r="C99" s="12" t="s">
        <v>149</v>
      </c>
      <c r="D99" s="12" t="s">
        <v>140</v>
      </c>
    </row>
    <row r="100" spans="1:4" x14ac:dyDescent="0.25">
      <c r="A100" s="12" t="s">
        <v>258</v>
      </c>
      <c r="B100" s="11" t="s">
        <v>285</v>
      </c>
      <c r="C100" s="12" t="s">
        <v>149</v>
      </c>
      <c r="D100" s="12" t="s">
        <v>170</v>
      </c>
    </row>
    <row r="101" spans="1:4" x14ac:dyDescent="0.25">
      <c r="A101" s="12" t="s">
        <v>228</v>
      </c>
      <c r="B101" s="11" t="s">
        <v>286</v>
      </c>
      <c r="C101" s="12" t="s">
        <v>149</v>
      </c>
      <c r="D101" s="12" t="s">
        <v>170</v>
      </c>
    </row>
    <row r="102" spans="1:4" ht="27.6" x14ac:dyDescent="0.25">
      <c r="A102" s="12" t="s">
        <v>229</v>
      </c>
      <c r="B102" s="11" t="s">
        <v>287</v>
      </c>
      <c r="C102" s="12" t="s">
        <v>149</v>
      </c>
      <c r="D102" s="12" t="s">
        <v>140</v>
      </c>
    </row>
    <row r="103" spans="1:4" ht="27.6" x14ac:dyDescent="0.25">
      <c r="A103" s="12" t="s">
        <v>230</v>
      </c>
      <c r="B103" s="11" t="s">
        <v>288</v>
      </c>
      <c r="C103" s="12" t="s">
        <v>149</v>
      </c>
      <c r="D103" s="12" t="s">
        <v>140</v>
      </c>
    </row>
    <row r="104" spans="1:4" ht="27.6" x14ac:dyDescent="0.25">
      <c r="A104" s="12" t="s">
        <v>231</v>
      </c>
      <c r="B104" s="11" t="s">
        <v>289</v>
      </c>
      <c r="C104" s="12" t="s">
        <v>149</v>
      </c>
      <c r="D104" s="12" t="s">
        <v>140</v>
      </c>
    </row>
    <row r="105" spans="1:4" ht="27.6" x14ac:dyDescent="0.25">
      <c r="A105" s="12" t="s">
        <v>232</v>
      </c>
      <c r="B105" s="11" t="s">
        <v>290</v>
      </c>
      <c r="C105" s="12" t="s">
        <v>149</v>
      </c>
      <c r="D105" s="12" t="s">
        <v>170</v>
      </c>
    </row>
    <row r="106" spans="1:4" ht="27.6" x14ac:dyDescent="0.25">
      <c r="A106" s="18" t="s">
        <v>376</v>
      </c>
      <c r="B106" s="21" t="s">
        <v>370</v>
      </c>
      <c r="C106" s="12" t="s">
        <v>149</v>
      </c>
      <c r="D106" s="12" t="s">
        <v>140</v>
      </c>
    </row>
    <row r="107" spans="1:4" x14ac:dyDescent="0.25">
      <c r="A107" s="12" t="s">
        <v>261</v>
      </c>
      <c r="B107" s="21" t="s">
        <v>356</v>
      </c>
      <c r="C107" s="12" t="s">
        <v>149</v>
      </c>
      <c r="D107" s="12" t="s">
        <v>140</v>
      </c>
    </row>
    <row r="108" spans="1:4" x14ac:dyDescent="0.25">
      <c r="A108" s="12" t="s">
        <v>238</v>
      </c>
      <c r="B108" s="21" t="s">
        <v>357</v>
      </c>
      <c r="C108" s="12" t="s">
        <v>149</v>
      </c>
      <c r="D108" s="12" t="s">
        <v>140</v>
      </c>
    </row>
    <row r="109" spans="1:4" x14ac:dyDescent="0.25">
      <c r="A109" s="12" t="s">
        <v>239</v>
      </c>
      <c r="B109" s="21" t="s">
        <v>358</v>
      </c>
      <c r="C109" s="12" t="s">
        <v>149</v>
      </c>
      <c r="D109" s="12" t="s">
        <v>140</v>
      </c>
    </row>
    <row r="110" spans="1:4" x14ac:dyDescent="0.25">
      <c r="A110" s="12" t="s">
        <v>235</v>
      </c>
      <c r="B110" s="21" t="s">
        <v>378</v>
      </c>
      <c r="C110" s="12" t="s">
        <v>149</v>
      </c>
      <c r="D110" s="12" t="s">
        <v>140</v>
      </c>
    </row>
    <row r="111" spans="1:4" x14ac:dyDescent="0.25">
      <c r="A111" s="12" t="s">
        <v>234</v>
      </c>
      <c r="B111" s="21" t="s">
        <v>379</v>
      </c>
      <c r="C111" s="12" t="s">
        <v>149</v>
      </c>
      <c r="D111" s="12" t="s">
        <v>140</v>
      </c>
    </row>
    <row r="112" spans="1:4" x14ac:dyDescent="0.25">
      <c r="A112" s="12" t="s">
        <v>237</v>
      </c>
      <c r="B112" s="21" t="s">
        <v>380</v>
      </c>
      <c r="C112" s="12" t="s">
        <v>149</v>
      </c>
      <c r="D112" s="12" t="s">
        <v>140</v>
      </c>
    </row>
    <row r="113" spans="1:4" x14ac:dyDescent="0.25">
      <c r="A113" s="12" t="s">
        <v>236</v>
      </c>
      <c r="B113" s="21" t="s">
        <v>363</v>
      </c>
      <c r="C113" s="12" t="s">
        <v>149</v>
      </c>
      <c r="D113" s="12" t="s">
        <v>140</v>
      </c>
    </row>
    <row r="114" spans="1:4" x14ac:dyDescent="0.25">
      <c r="A114" s="12" t="s">
        <v>260</v>
      </c>
      <c r="B114" s="21" t="s">
        <v>359</v>
      </c>
      <c r="C114" s="12" t="s">
        <v>149</v>
      </c>
      <c r="D114" s="12" t="s">
        <v>140</v>
      </c>
    </row>
    <row r="115" spans="1:4" x14ac:dyDescent="0.25">
      <c r="A115" s="18" t="s">
        <v>259</v>
      </c>
      <c r="B115" s="21" t="s">
        <v>360</v>
      </c>
      <c r="C115" s="12" t="s">
        <v>149</v>
      </c>
      <c r="D115" s="12" t="s">
        <v>140</v>
      </c>
    </row>
    <row r="116" spans="1:4" x14ac:dyDescent="0.25">
      <c r="A116" s="18" t="s">
        <v>233</v>
      </c>
      <c r="B116" s="21" t="s">
        <v>361</v>
      </c>
      <c r="C116" s="12" t="s">
        <v>149</v>
      </c>
      <c r="D116" s="12" t="s">
        <v>140</v>
      </c>
    </row>
    <row r="117" spans="1:4" ht="41.4" x14ac:dyDescent="0.25">
      <c r="A117" s="19" t="s">
        <v>262</v>
      </c>
      <c r="B117" s="11" t="s">
        <v>269</v>
      </c>
      <c r="C117" s="12" t="s">
        <v>149</v>
      </c>
      <c r="D117" s="12" t="s">
        <v>317</v>
      </c>
    </row>
    <row r="118" spans="1:4" ht="27.6" x14ac:dyDescent="0.25">
      <c r="A118" s="12" t="s">
        <v>340</v>
      </c>
      <c r="B118" s="11" t="s">
        <v>301</v>
      </c>
      <c r="C118" s="12" t="s">
        <v>149</v>
      </c>
      <c r="D118" s="12" t="s">
        <v>140</v>
      </c>
    </row>
    <row r="119" spans="1:4" ht="20.25" customHeight="1" x14ac:dyDescent="0.25">
      <c r="A119" s="19" t="s">
        <v>240</v>
      </c>
      <c r="B119" s="21" t="s">
        <v>383</v>
      </c>
      <c r="C119" s="12" t="s">
        <v>149</v>
      </c>
      <c r="D119" s="12" t="s">
        <v>372</v>
      </c>
    </row>
    <row r="120" spans="1:4" ht="27.6" x14ac:dyDescent="0.25">
      <c r="A120" s="19" t="s">
        <v>241</v>
      </c>
      <c r="B120" s="21" t="s">
        <v>364</v>
      </c>
      <c r="C120" s="12" t="s">
        <v>149</v>
      </c>
      <c r="D120" s="12" t="s">
        <v>372</v>
      </c>
    </row>
    <row r="121" spans="1:4" ht="27.6" x14ac:dyDescent="0.25">
      <c r="A121" s="19" t="s">
        <v>242</v>
      </c>
      <c r="B121" s="21" t="s">
        <v>367</v>
      </c>
      <c r="C121" s="12" t="s">
        <v>149</v>
      </c>
      <c r="D121" s="12" t="s">
        <v>372</v>
      </c>
    </row>
    <row r="122" spans="1:4" ht="41.4" x14ac:dyDescent="0.25">
      <c r="A122" s="19" t="s">
        <v>243</v>
      </c>
      <c r="B122" s="21" t="s">
        <v>365</v>
      </c>
      <c r="C122" s="12" t="s">
        <v>149</v>
      </c>
      <c r="D122" s="12" t="s">
        <v>372</v>
      </c>
    </row>
    <row r="123" spans="1:4" ht="27.6" x14ac:dyDescent="0.25">
      <c r="A123" s="19" t="s">
        <v>366</v>
      </c>
      <c r="B123" s="32" t="s">
        <v>381</v>
      </c>
      <c r="C123" s="12" t="s">
        <v>149</v>
      </c>
      <c r="D123" s="12"/>
    </row>
    <row r="124" spans="1:4" x14ac:dyDescent="0.25">
      <c r="A124" s="19" t="s">
        <v>263</v>
      </c>
      <c r="B124" s="21" t="s">
        <v>368</v>
      </c>
      <c r="C124" s="12" t="s">
        <v>149</v>
      </c>
      <c r="D124" s="12" t="s">
        <v>372</v>
      </c>
    </row>
    <row r="125" spans="1:4" ht="27.6" x14ac:dyDescent="0.25">
      <c r="A125" s="19" t="s">
        <v>244</v>
      </c>
      <c r="B125" s="21" t="s">
        <v>369</v>
      </c>
      <c r="C125" s="12" t="s">
        <v>149</v>
      </c>
      <c r="D125" s="12" t="s">
        <v>372</v>
      </c>
    </row>
    <row r="126" spans="1:4" x14ac:dyDescent="0.25">
      <c r="A126" s="19" t="s">
        <v>245</v>
      </c>
      <c r="B126" s="21" t="s">
        <v>362</v>
      </c>
      <c r="C126" s="12" t="s">
        <v>149</v>
      </c>
      <c r="D126" s="12"/>
    </row>
    <row r="127" spans="1:4" ht="55.2" x14ac:dyDescent="0.25">
      <c r="A127" s="12" t="s">
        <v>264</v>
      </c>
      <c r="B127" s="11" t="s">
        <v>304</v>
      </c>
      <c r="C127" s="12" t="s">
        <v>149</v>
      </c>
      <c r="D127" s="12" t="s">
        <v>170</v>
      </c>
    </row>
    <row r="128" spans="1:4" ht="55.2" x14ac:dyDescent="0.25">
      <c r="A128" s="12" t="s">
        <v>299</v>
      </c>
      <c r="B128" s="11" t="s">
        <v>298</v>
      </c>
      <c r="C128" s="12" t="s">
        <v>149</v>
      </c>
      <c r="D128" s="12" t="s">
        <v>170</v>
      </c>
    </row>
    <row r="129" spans="1:4" x14ac:dyDescent="0.25">
      <c r="A129" s="12" t="s">
        <v>246</v>
      </c>
      <c r="B129" s="11" t="s">
        <v>297</v>
      </c>
      <c r="C129" s="12" t="s">
        <v>149</v>
      </c>
      <c r="D129" s="12" t="s">
        <v>170</v>
      </c>
    </row>
    <row r="130" spans="1:4" ht="27.6" x14ac:dyDescent="0.25">
      <c r="A130" s="12" t="s">
        <v>247</v>
      </c>
      <c r="B130" s="11" t="s">
        <v>293</v>
      </c>
      <c r="C130" s="12" t="s">
        <v>149</v>
      </c>
      <c r="D130" s="12" t="s">
        <v>170</v>
      </c>
    </row>
    <row r="131" spans="1:4" x14ac:dyDescent="0.25">
      <c r="A131" s="18" t="s">
        <v>250</v>
      </c>
      <c r="B131" s="11" t="s">
        <v>296</v>
      </c>
      <c r="C131" s="12" t="s">
        <v>149</v>
      </c>
      <c r="D131" s="12" t="s">
        <v>140</v>
      </c>
    </row>
    <row r="132" spans="1:4" ht="41.4" x14ac:dyDescent="0.25">
      <c r="A132" s="18" t="s">
        <v>248</v>
      </c>
      <c r="B132" s="11" t="s">
        <v>294</v>
      </c>
      <c r="C132" s="12" t="s">
        <v>149</v>
      </c>
      <c r="D132" s="12" t="s">
        <v>170</v>
      </c>
    </row>
    <row r="133" spans="1:4" ht="41.4" x14ac:dyDescent="0.25">
      <c r="A133" s="18" t="s">
        <v>249</v>
      </c>
      <c r="B133" s="11" t="s">
        <v>295</v>
      </c>
      <c r="C133" s="12" t="s">
        <v>149</v>
      </c>
      <c r="D133" s="12" t="s">
        <v>170</v>
      </c>
    </row>
    <row r="134" spans="1:4" x14ac:dyDescent="0.25">
      <c r="A134" s="18" t="s">
        <v>265</v>
      </c>
      <c r="B134" s="11" t="s">
        <v>296</v>
      </c>
      <c r="C134" s="12" t="s">
        <v>149</v>
      </c>
      <c r="D134" s="12" t="s">
        <v>140</v>
      </c>
    </row>
    <row r="135" spans="1:4" ht="41.4" x14ac:dyDescent="0.25">
      <c r="A135" s="18" t="s">
        <v>251</v>
      </c>
      <c r="B135" s="11" t="s">
        <v>294</v>
      </c>
      <c r="C135" s="12" t="s">
        <v>149</v>
      </c>
      <c r="D135" s="12" t="s">
        <v>170</v>
      </c>
    </row>
    <row r="136" spans="1:4" ht="41.4" x14ac:dyDescent="0.25">
      <c r="A136" s="18" t="s">
        <v>252</v>
      </c>
      <c r="B136" s="11" t="s">
        <v>295</v>
      </c>
      <c r="C136" s="12" t="s">
        <v>149</v>
      </c>
      <c r="D136" s="12" t="s">
        <v>170</v>
      </c>
    </row>
    <row r="137" spans="1:4" ht="27.6" x14ac:dyDescent="0.25">
      <c r="A137" s="12" t="s">
        <v>266</v>
      </c>
      <c r="B137" s="11" t="s">
        <v>293</v>
      </c>
      <c r="C137" s="12" t="s">
        <v>149</v>
      </c>
      <c r="D137" s="12" t="s">
        <v>170</v>
      </c>
    </row>
    <row r="138" spans="1:4" ht="27.6" x14ac:dyDescent="0.25">
      <c r="A138" s="12" t="s">
        <v>267</v>
      </c>
      <c r="B138" s="11" t="s">
        <v>291</v>
      </c>
      <c r="C138" s="12" t="s">
        <v>149</v>
      </c>
      <c r="D138" s="12" t="s">
        <v>170</v>
      </c>
    </row>
    <row r="139" spans="1:4" x14ac:dyDescent="0.25">
      <c r="A139" s="12" t="s">
        <v>253</v>
      </c>
      <c r="B139" t="s">
        <v>292</v>
      </c>
      <c r="C139" s="12" t="s">
        <v>149</v>
      </c>
      <c r="D139" s="12" t="s">
        <v>170</v>
      </c>
    </row>
    <row r="140" spans="1:4" x14ac:dyDescent="0.25">
      <c r="A140" s="22"/>
    </row>
    <row r="141" spans="1:4" x14ac:dyDescent="0.25">
      <c r="A141" s="22"/>
    </row>
    <row r="142" spans="1:4" x14ac:dyDescent="0.25">
      <c r="A142" s="22"/>
    </row>
    <row r="143" spans="1:4" x14ac:dyDescent="0.25">
      <c r="A143" s="22"/>
    </row>
    <row r="144" spans="1:4" x14ac:dyDescent="0.25">
      <c r="A144" s="22"/>
    </row>
    <row r="145" spans="1:1" x14ac:dyDescent="0.25">
      <c r="A145" s="22"/>
    </row>
    <row r="146" spans="1:1" x14ac:dyDescent="0.25">
      <c r="A146" s="22"/>
    </row>
    <row r="147" spans="1:1" x14ac:dyDescent="0.25">
      <c r="A147" s="22"/>
    </row>
    <row r="148" spans="1:1" x14ac:dyDescent="0.25">
      <c r="A148" s="22"/>
    </row>
    <row r="149" spans="1:1" x14ac:dyDescent="0.25">
      <c r="A149" s="22"/>
    </row>
    <row r="150" spans="1:1" x14ac:dyDescent="0.25">
      <c r="A150" s="22"/>
    </row>
    <row r="151" spans="1:1" x14ac:dyDescent="0.25">
      <c r="A151" s="22"/>
    </row>
    <row r="152" spans="1:1" x14ac:dyDescent="0.25">
      <c r="A152" s="22"/>
    </row>
    <row r="153" spans="1:1" x14ac:dyDescent="0.25">
      <c r="A153" s="22"/>
    </row>
    <row r="154" spans="1:1" x14ac:dyDescent="0.25">
      <c r="A154" s="22"/>
    </row>
    <row r="155" spans="1:1" x14ac:dyDescent="0.25">
      <c r="A155" s="22"/>
    </row>
    <row r="156" spans="1:1" x14ac:dyDescent="0.25">
      <c r="A156" s="22"/>
    </row>
    <row r="157" spans="1:1" x14ac:dyDescent="0.25">
      <c r="A157" s="22"/>
    </row>
    <row r="158" spans="1:1" x14ac:dyDescent="0.25">
      <c r="A158" s="22"/>
    </row>
    <row r="159" spans="1:1" x14ac:dyDescent="0.25">
      <c r="A159" s="22"/>
    </row>
    <row r="160" spans="1:1" x14ac:dyDescent="0.25">
      <c r="A160" s="22"/>
    </row>
    <row r="161" spans="1:1" x14ac:dyDescent="0.25">
      <c r="A161" s="22"/>
    </row>
    <row r="162" spans="1:1" x14ac:dyDescent="0.25">
      <c r="A162" s="22"/>
    </row>
    <row r="163" spans="1:1" x14ac:dyDescent="0.25">
      <c r="A163" s="22"/>
    </row>
    <row r="164" spans="1:1" x14ac:dyDescent="0.25">
      <c r="A164" s="22"/>
    </row>
    <row r="165" spans="1:1" x14ac:dyDescent="0.25">
      <c r="A165" s="22"/>
    </row>
    <row r="166" spans="1:1" x14ac:dyDescent="0.25">
      <c r="A166" s="22"/>
    </row>
    <row r="167" spans="1:1" x14ac:dyDescent="0.25">
      <c r="A167" s="22"/>
    </row>
    <row r="168" spans="1:1" x14ac:dyDescent="0.25">
      <c r="A168" s="22"/>
    </row>
    <row r="169" spans="1:1" x14ac:dyDescent="0.25">
      <c r="A169" s="22"/>
    </row>
    <row r="170" spans="1:1" x14ac:dyDescent="0.25">
      <c r="A170" s="22"/>
    </row>
    <row r="171" spans="1:1" x14ac:dyDescent="0.25">
      <c r="A171" s="22"/>
    </row>
    <row r="172" spans="1:1" x14ac:dyDescent="0.25">
      <c r="A172" s="22"/>
    </row>
    <row r="173" spans="1:1" x14ac:dyDescent="0.25">
      <c r="A173" s="22"/>
    </row>
    <row r="174" spans="1:1" x14ac:dyDescent="0.25">
      <c r="A174" s="22"/>
    </row>
    <row r="175" spans="1:1" x14ac:dyDescent="0.25">
      <c r="A175" s="22"/>
    </row>
    <row r="176" spans="1:1" x14ac:dyDescent="0.25">
      <c r="A176" s="22"/>
    </row>
    <row r="177" spans="1:1" x14ac:dyDescent="0.25">
      <c r="A177" s="22"/>
    </row>
    <row r="178" spans="1:1" x14ac:dyDescent="0.25">
      <c r="A178" s="22"/>
    </row>
    <row r="179" spans="1:1" x14ac:dyDescent="0.25">
      <c r="A179" s="22"/>
    </row>
    <row r="180" spans="1:1" x14ac:dyDescent="0.25">
      <c r="A180" s="22"/>
    </row>
    <row r="181" spans="1:1" x14ac:dyDescent="0.25">
      <c r="A181" s="22"/>
    </row>
    <row r="182" spans="1:1" x14ac:dyDescent="0.25">
      <c r="A182" s="22"/>
    </row>
    <row r="183" spans="1:1" x14ac:dyDescent="0.25">
      <c r="A183" s="22"/>
    </row>
    <row r="184" spans="1:1" x14ac:dyDescent="0.25">
      <c r="A184" s="22"/>
    </row>
    <row r="185" spans="1:1" x14ac:dyDescent="0.25">
      <c r="A185" s="22"/>
    </row>
    <row r="186" spans="1:1" x14ac:dyDescent="0.25">
      <c r="A186" s="22"/>
    </row>
    <row r="187" spans="1:1" x14ac:dyDescent="0.25">
      <c r="A187" s="22"/>
    </row>
    <row r="188" spans="1:1" x14ac:dyDescent="0.25">
      <c r="A188" s="22"/>
    </row>
    <row r="189" spans="1:1" x14ac:dyDescent="0.25">
      <c r="A189" s="22"/>
    </row>
  </sheetData>
  <mergeCells count="3">
    <mergeCell ref="A52:D52"/>
    <mergeCell ref="A30:D30"/>
    <mergeCell ref="A22:D22"/>
  </mergeCells>
  <dataValidations count="1">
    <dataValidation type="list" allowBlank="1" showInputMessage="1" showErrorMessage="1" sqref="A5" xr:uid="{00000000-0002-0000-0100-000000000000}">
      <formula1>category</formula1>
    </dataValidation>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A1:J111"/>
  <sheetViews>
    <sheetView zoomScaleNormal="100" workbookViewId="0">
      <selection activeCell="A10" sqref="A10"/>
    </sheetView>
  </sheetViews>
  <sheetFormatPr baseColWidth="10" defaultColWidth="11" defaultRowHeight="13.8" x14ac:dyDescent="0.25"/>
  <cols>
    <col min="1" max="1" width="18.5" bestFit="1" customWidth="1"/>
    <col min="2" max="2" width="13.5" bestFit="1" customWidth="1"/>
    <col min="3" max="3" width="18.09765625" bestFit="1" customWidth="1"/>
    <col min="4" max="4" width="27.69921875" bestFit="1" customWidth="1"/>
    <col min="5" max="5" width="14" bestFit="1" customWidth="1"/>
    <col min="6" max="6" width="17.09765625" bestFit="1" customWidth="1"/>
    <col min="7" max="7" width="19.3984375" bestFit="1" customWidth="1"/>
  </cols>
  <sheetData>
    <row r="1" spans="1:10" x14ac:dyDescent="0.25">
      <c r="A1" s="4" t="s">
        <v>0</v>
      </c>
      <c r="B1" s="6" t="s">
        <v>3</v>
      </c>
      <c r="C1" s="6" t="s">
        <v>4</v>
      </c>
      <c r="D1" s="6" t="s">
        <v>8</v>
      </c>
      <c r="E1" s="6" t="s">
        <v>81</v>
      </c>
      <c r="F1" s="6" t="s">
        <v>82</v>
      </c>
      <c r="G1" s="6" t="s">
        <v>83</v>
      </c>
      <c r="H1" s="6" t="s">
        <v>110</v>
      </c>
      <c r="I1" s="6" t="s">
        <v>111</v>
      </c>
      <c r="J1" s="6" t="s">
        <v>401</v>
      </c>
    </row>
    <row r="2" spans="1:10" x14ac:dyDescent="0.25">
      <c r="A2" s="2" t="s">
        <v>27</v>
      </c>
      <c r="B2" t="s">
        <v>9</v>
      </c>
      <c r="C2" t="s">
        <v>10</v>
      </c>
      <c r="D2" t="s">
        <v>62</v>
      </c>
      <c r="E2" t="s">
        <v>19</v>
      </c>
    </row>
    <row r="3" spans="1:10" x14ac:dyDescent="0.25">
      <c r="A3" s="2" t="s">
        <v>22</v>
      </c>
      <c r="B3" t="s">
        <v>9</v>
      </c>
      <c r="C3" t="s">
        <v>10</v>
      </c>
      <c r="D3" t="s">
        <v>389</v>
      </c>
      <c r="E3" t="s">
        <v>19</v>
      </c>
    </row>
    <row r="4" spans="1:10" x14ac:dyDescent="0.25">
      <c r="A4" s="2" t="s">
        <v>85</v>
      </c>
      <c r="B4" t="s">
        <v>9</v>
      </c>
      <c r="C4" t="s">
        <v>10</v>
      </c>
      <c r="D4" t="s">
        <v>63</v>
      </c>
      <c r="E4" t="s">
        <v>19</v>
      </c>
    </row>
    <row r="5" spans="1:10" x14ac:dyDescent="0.25">
      <c r="A5" s="2" t="s">
        <v>84</v>
      </c>
      <c r="B5" t="s">
        <v>9</v>
      </c>
      <c r="C5" t="s">
        <v>10</v>
      </c>
      <c r="D5" t="s">
        <v>64</v>
      </c>
      <c r="E5" t="s">
        <v>19</v>
      </c>
    </row>
    <row r="6" spans="1:10" x14ac:dyDescent="0.25">
      <c r="A6" s="2" t="s">
        <v>42</v>
      </c>
      <c r="B6" t="s">
        <v>9</v>
      </c>
      <c r="C6" t="s">
        <v>10</v>
      </c>
      <c r="D6" t="s">
        <v>346</v>
      </c>
      <c r="E6" t="s">
        <v>19</v>
      </c>
    </row>
    <row r="7" spans="1:10" x14ac:dyDescent="0.25">
      <c r="A7" s="2" t="s">
        <v>40</v>
      </c>
      <c r="B7" t="s">
        <v>9</v>
      </c>
      <c r="C7" t="s">
        <v>10</v>
      </c>
      <c r="D7" t="s">
        <v>65</v>
      </c>
      <c r="E7" t="s">
        <v>19</v>
      </c>
    </row>
    <row r="8" spans="1:10" x14ac:dyDescent="0.25">
      <c r="A8" s="2" t="s">
        <v>52</v>
      </c>
      <c r="B8" t="s">
        <v>9</v>
      </c>
      <c r="C8" t="s">
        <v>10</v>
      </c>
      <c r="D8" t="s">
        <v>66</v>
      </c>
      <c r="E8" t="s">
        <v>19</v>
      </c>
    </row>
    <row r="9" spans="1:10" x14ac:dyDescent="0.25">
      <c r="A9" s="2" t="s">
        <v>508</v>
      </c>
      <c r="B9" t="s">
        <v>9</v>
      </c>
      <c r="C9" t="s">
        <v>10</v>
      </c>
      <c r="D9" t="s">
        <v>133</v>
      </c>
      <c r="E9" t="s">
        <v>19</v>
      </c>
    </row>
    <row r="10" spans="1:10" x14ac:dyDescent="0.25">
      <c r="A10" s="2" t="s">
        <v>37</v>
      </c>
      <c r="B10" t="s">
        <v>9</v>
      </c>
      <c r="C10" t="s">
        <v>10</v>
      </c>
      <c r="D10" t="s">
        <v>130</v>
      </c>
      <c r="E10" t="s">
        <v>19</v>
      </c>
    </row>
    <row r="11" spans="1:10" x14ac:dyDescent="0.25">
      <c r="A11" s="2" t="s">
        <v>35</v>
      </c>
      <c r="B11" t="s">
        <v>9</v>
      </c>
      <c r="C11" t="s">
        <v>21</v>
      </c>
      <c r="D11" t="s">
        <v>67</v>
      </c>
      <c r="E11" t="s">
        <v>19</v>
      </c>
    </row>
    <row r="12" spans="1:10" x14ac:dyDescent="0.25">
      <c r="A12" s="2" t="s">
        <v>32</v>
      </c>
      <c r="B12" t="s">
        <v>9</v>
      </c>
      <c r="C12" t="s">
        <v>21</v>
      </c>
      <c r="D12" t="s">
        <v>66</v>
      </c>
      <c r="E12" t="s">
        <v>19</v>
      </c>
    </row>
    <row r="13" spans="1:10" x14ac:dyDescent="0.25">
      <c r="A13" s="2" t="s">
        <v>47</v>
      </c>
      <c r="B13" t="s">
        <v>9</v>
      </c>
      <c r="C13" t="s">
        <v>21</v>
      </c>
      <c r="D13" t="s">
        <v>68</v>
      </c>
      <c r="E13" t="s">
        <v>19</v>
      </c>
    </row>
    <row r="14" spans="1:10" x14ac:dyDescent="0.25">
      <c r="A14" s="2" t="s">
        <v>44</v>
      </c>
      <c r="B14" t="s">
        <v>9</v>
      </c>
      <c r="C14" t="s">
        <v>21</v>
      </c>
      <c r="D14" t="s">
        <v>69</v>
      </c>
      <c r="E14" t="s">
        <v>19</v>
      </c>
    </row>
    <row r="15" spans="1:10" x14ac:dyDescent="0.25">
      <c r="A15" s="2" t="s">
        <v>49</v>
      </c>
      <c r="B15" t="s">
        <v>9</v>
      </c>
      <c r="C15" t="s">
        <v>21</v>
      </c>
      <c r="D15" s="2" t="s">
        <v>70</v>
      </c>
      <c r="E15" t="s">
        <v>19</v>
      </c>
    </row>
    <row r="16" spans="1:10" x14ac:dyDescent="0.25">
      <c r="A16" s="2" t="s">
        <v>91</v>
      </c>
      <c r="B16" t="s">
        <v>9</v>
      </c>
      <c r="C16" t="s">
        <v>26</v>
      </c>
      <c r="D16" s="2" t="s">
        <v>16</v>
      </c>
      <c r="E16" t="s">
        <v>19</v>
      </c>
    </row>
    <row r="17" spans="1:6" x14ac:dyDescent="0.25">
      <c r="A17" s="2" t="s">
        <v>87</v>
      </c>
      <c r="B17" t="s">
        <v>9</v>
      </c>
      <c r="C17" t="s">
        <v>26</v>
      </c>
      <c r="D17" s="9" t="s">
        <v>100</v>
      </c>
      <c r="E17" t="s">
        <v>19</v>
      </c>
    </row>
    <row r="18" spans="1:6" x14ac:dyDescent="0.25">
      <c r="A18" s="2" t="s">
        <v>86</v>
      </c>
      <c r="B18" t="s">
        <v>9</v>
      </c>
      <c r="C18" t="s">
        <v>26</v>
      </c>
      <c r="D18" s="9" t="s">
        <v>71</v>
      </c>
      <c r="E18" t="s">
        <v>19</v>
      </c>
    </row>
    <row r="19" spans="1:6" x14ac:dyDescent="0.25">
      <c r="A19" s="2" t="s">
        <v>90</v>
      </c>
      <c r="B19" t="s">
        <v>9</v>
      </c>
      <c r="C19" t="s">
        <v>26</v>
      </c>
      <c r="D19" s="2" t="s">
        <v>72</v>
      </c>
      <c r="E19" t="s">
        <v>19</v>
      </c>
    </row>
    <row r="20" spans="1:6" x14ac:dyDescent="0.25">
      <c r="A20" s="2" t="s">
        <v>93</v>
      </c>
      <c r="B20" t="s">
        <v>9</v>
      </c>
      <c r="C20" t="s">
        <v>26</v>
      </c>
      <c r="D20" s="2" t="s">
        <v>95</v>
      </c>
      <c r="E20" t="s">
        <v>19</v>
      </c>
    </row>
    <row r="21" spans="1:6" x14ac:dyDescent="0.25">
      <c r="A21" s="2" t="s">
        <v>48</v>
      </c>
      <c r="B21" t="s">
        <v>9</v>
      </c>
      <c r="C21" t="s">
        <v>26</v>
      </c>
      <c r="D21" s="2" t="s">
        <v>73</v>
      </c>
      <c r="E21" t="s">
        <v>19</v>
      </c>
    </row>
    <row r="22" spans="1:6" x14ac:dyDescent="0.25">
      <c r="A22" s="2" t="s">
        <v>89</v>
      </c>
      <c r="B22" t="s">
        <v>9</v>
      </c>
      <c r="C22" t="s">
        <v>26</v>
      </c>
      <c r="D22" s="2" t="s">
        <v>74</v>
      </c>
      <c r="E22" t="s">
        <v>19</v>
      </c>
    </row>
    <row r="23" spans="1:6" x14ac:dyDescent="0.25">
      <c r="A23" s="2" t="s">
        <v>88</v>
      </c>
      <c r="B23" t="s">
        <v>9</v>
      </c>
      <c r="C23" t="s">
        <v>26</v>
      </c>
      <c r="D23" s="2" t="s">
        <v>65</v>
      </c>
      <c r="E23" t="s">
        <v>19</v>
      </c>
    </row>
    <row r="24" spans="1:6" x14ac:dyDescent="0.25">
      <c r="A24" s="2" t="s">
        <v>92</v>
      </c>
      <c r="B24" t="s">
        <v>9</v>
      </c>
      <c r="C24" t="s">
        <v>26</v>
      </c>
      <c r="D24" s="2" t="s">
        <v>75</v>
      </c>
      <c r="E24" t="s">
        <v>19</v>
      </c>
    </row>
    <row r="25" spans="1:6" x14ac:dyDescent="0.25">
      <c r="A25" s="2" t="s">
        <v>20</v>
      </c>
      <c r="B25" t="s">
        <v>9</v>
      </c>
      <c r="C25" t="s">
        <v>26</v>
      </c>
      <c r="D25" s="2" t="s">
        <v>347</v>
      </c>
      <c r="E25" t="s">
        <v>19</v>
      </c>
    </row>
    <row r="26" spans="1:6" x14ac:dyDescent="0.25">
      <c r="A26" s="2" t="s">
        <v>15</v>
      </c>
      <c r="B26" t="s">
        <v>9</v>
      </c>
      <c r="C26" t="s">
        <v>26</v>
      </c>
      <c r="D26" t="s">
        <v>346</v>
      </c>
      <c r="E26" t="s">
        <v>19</v>
      </c>
    </row>
    <row r="27" spans="1:6" x14ac:dyDescent="0.25">
      <c r="B27" t="s">
        <v>9</v>
      </c>
      <c r="C27" t="s">
        <v>26</v>
      </c>
      <c r="D27" s="2" t="s">
        <v>76</v>
      </c>
      <c r="E27" t="s">
        <v>19</v>
      </c>
    </row>
    <row r="28" spans="1:6" x14ac:dyDescent="0.25">
      <c r="B28" t="s">
        <v>11</v>
      </c>
      <c r="C28" t="s">
        <v>30</v>
      </c>
      <c r="D28" t="s">
        <v>17</v>
      </c>
      <c r="E28" t="s">
        <v>31</v>
      </c>
      <c r="F28" t="s">
        <v>61</v>
      </c>
    </row>
    <row r="29" spans="1:6" x14ac:dyDescent="0.25">
      <c r="B29" t="s">
        <v>11</v>
      </c>
      <c r="C29" t="s">
        <v>30</v>
      </c>
      <c r="D29" t="s">
        <v>78</v>
      </c>
      <c r="E29" t="s">
        <v>31</v>
      </c>
      <c r="F29" t="s">
        <v>61</v>
      </c>
    </row>
    <row r="30" spans="1:6" x14ac:dyDescent="0.25">
      <c r="B30" t="s">
        <v>11</v>
      </c>
      <c r="C30" t="s">
        <v>30</v>
      </c>
      <c r="D30" t="s">
        <v>23</v>
      </c>
      <c r="E30" t="s">
        <v>31</v>
      </c>
      <c r="F30" t="s">
        <v>61</v>
      </c>
    </row>
    <row r="31" spans="1:6" x14ac:dyDescent="0.25">
      <c r="B31" t="s">
        <v>11</v>
      </c>
      <c r="C31" t="s">
        <v>30</v>
      </c>
      <c r="D31" t="s">
        <v>79</v>
      </c>
      <c r="E31" t="s">
        <v>31</v>
      </c>
      <c r="F31" t="s">
        <v>61</v>
      </c>
    </row>
    <row r="32" spans="1:6" x14ac:dyDescent="0.25">
      <c r="B32" t="s">
        <v>11</v>
      </c>
      <c r="C32" t="s">
        <v>30</v>
      </c>
      <c r="D32" t="s">
        <v>392</v>
      </c>
      <c r="E32" t="s">
        <v>31</v>
      </c>
      <c r="F32" t="s">
        <v>61</v>
      </c>
    </row>
    <row r="33" spans="2:9" x14ac:dyDescent="0.25">
      <c r="B33" t="s">
        <v>11</v>
      </c>
      <c r="C33" t="s">
        <v>30</v>
      </c>
      <c r="D33" t="s">
        <v>398</v>
      </c>
      <c r="E33" t="s">
        <v>31</v>
      </c>
      <c r="F33" t="s">
        <v>61</v>
      </c>
    </row>
    <row r="34" spans="2:9" x14ac:dyDescent="0.25">
      <c r="B34" t="s">
        <v>11</v>
      </c>
      <c r="C34" t="s">
        <v>30</v>
      </c>
      <c r="D34" s="2" t="s">
        <v>95</v>
      </c>
      <c r="E34" s="2" t="s">
        <v>19</v>
      </c>
    </row>
    <row r="35" spans="2:9" x14ac:dyDescent="0.25">
      <c r="B35" t="s">
        <v>11</v>
      </c>
      <c r="C35" t="s">
        <v>34</v>
      </c>
      <c r="D35" t="s">
        <v>17</v>
      </c>
      <c r="E35" t="s">
        <v>31</v>
      </c>
      <c r="F35" t="s">
        <v>61</v>
      </c>
    </row>
    <row r="36" spans="2:9" x14ac:dyDescent="0.25">
      <c r="B36" t="s">
        <v>11</v>
      </c>
      <c r="C36" t="s">
        <v>34</v>
      </c>
      <c r="D36" t="s">
        <v>78</v>
      </c>
      <c r="E36" t="s">
        <v>31</v>
      </c>
      <c r="F36" t="s">
        <v>61</v>
      </c>
    </row>
    <row r="37" spans="2:9" x14ac:dyDescent="0.25">
      <c r="B37" t="s">
        <v>11</v>
      </c>
      <c r="C37" t="s">
        <v>34</v>
      </c>
      <c r="D37" t="s">
        <v>23</v>
      </c>
      <c r="E37" t="s">
        <v>31</v>
      </c>
      <c r="F37" t="s">
        <v>61</v>
      </c>
    </row>
    <row r="38" spans="2:9" x14ac:dyDescent="0.25">
      <c r="B38" t="s">
        <v>11</v>
      </c>
      <c r="C38" t="s">
        <v>34</v>
      </c>
      <c r="D38" t="s">
        <v>79</v>
      </c>
      <c r="E38" t="s">
        <v>31</v>
      </c>
      <c r="F38" t="s">
        <v>61</v>
      </c>
    </row>
    <row r="39" spans="2:9" x14ac:dyDescent="0.25">
      <c r="B39" t="s">
        <v>11</v>
      </c>
      <c r="C39" t="s">
        <v>34</v>
      </c>
      <c r="D39" t="s">
        <v>392</v>
      </c>
      <c r="E39" t="s">
        <v>31</v>
      </c>
      <c r="F39" t="s">
        <v>61</v>
      </c>
    </row>
    <row r="40" spans="2:9" x14ac:dyDescent="0.25">
      <c r="B40" t="s">
        <v>11</v>
      </c>
      <c r="C40" t="s">
        <v>34</v>
      </c>
      <c r="D40" t="s">
        <v>398</v>
      </c>
      <c r="E40" t="s">
        <v>31</v>
      </c>
      <c r="F40" t="s">
        <v>61</v>
      </c>
    </row>
    <row r="41" spans="2:9" x14ac:dyDescent="0.25">
      <c r="B41" t="s">
        <v>11</v>
      </c>
      <c r="C41" t="s">
        <v>34</v>
      </c>
      <c r="D41" s="2" t="s">
        <v>95</v>
      </c>
      <c r="E41" s="2" t="s">
        <v>19</v>
      </c>
    </row>
    <row r="42" spans="2:9" x14ac:dyDescent="0.25">
      <c r="B42" t="s">
        <v>12</v>
      </c>
      <c r="C42" t="s">
        <v>135</v>
      </c>
      <c r="D42" s="2" t="s">
        <v>123</v>
      </c>
      <c r="E42" s="2" t="s">
        <v>45</v>
      </c>
      <c r="F42" s="2" t="s">
        <v>46</v>
      </c>
    </row>
    <row r="43" spans="2:9" x14ac:dyDescent="0.25">
      <c r="B43" t="s">
        <v>12</v>
      </c>
      <c r="C43" t="s">
        <v>135</v>
      </c>
      <c r="D43" s="2" t="s">
        <v>124</v>
      </c>
      <c r="E43" s="2" t="s">
        <v>45</v>
      </c>
      <c r="F43" s="2" t="s">
        <v>46</v>
      </c>
    </row>
    <row r="44" spans="2:9" x14ac:dyDescent="0.25">
      <c r="B44" t="s">
        <v>12</v>
      </c>
      <c r="C44" t="s">
        <v>135</v>
      </c>
      <c r="D44" s="2" t="s">
        <v>125</v>
      </c>
      <c r="E44" s="2" t="s">
        <v>45</v>
      </c>
      <c r="F44" s="2" t="s">
        <v>46</v>
      </c>
    </row>
    <row r="45" spans="2:9" x14ac:dyDescent="0.25">
      <c r="B45" t="s">
        <v>12</v>
      </c>
      <c r="C45" t="s">
        <v>135</v>
      </c>
      <c r="D45" s="2" t="s">
        <v>126</v>
      </c>
      <c r="E45" s="2" t="s">
        <v>45</v>
      </c>
      <c r="F45" s="2" t="s">
        <v>46</v>
      </c>
    </row>
    <row r="46" spans="2:9" x14ac:dyDescent="0.25">
      <c r="B46" t="s">
        <v>12</v>
      </c>
      <c r="C46" t="s">
        <v>135</v>
      </c>
      <c r="D46" s="2" t="s">
        <v>116</v>
      </c>
      <c r="E46" s="2" t="s">
        <v>45</v>
      </c>
      <c r="F46" s="2" t="s">
        <v>46</v>
      </c>
    </row>
    <row r="47" spans="2:9" x14ac:dyDescent="0.25">
      <c r="B47" t="s">
        <v>12</v>
      </c>
      <c r="C47" t="s">
        <v>135</v>
      </c>
      <c r="D47" s="2" t="s">
        <v>117</v>
      </c>
      <c r="E47" s="2" t="s">
        <v>45</v>
      </c>
      <c r="F47" s="2" t="s">
        <v>46</v>
      </c>
      <c r="G47" s="2"/>
      <c r="H47" s="2"/>
      <c r="I47" s="2"/>
    </row>
    <row r="48" spans="2:9" x14ac:dyDescent="0.25">
      <c r="B48" t="s">
        <v>12</v>
      </c>
      <c r="C48" t="s">
        <v>135</v>
      </c>
      <c r="D48" s="2" t="s">
        <v>127</v>
      </c>
      <c r="E48" s="2" t="s">
        <v>45</v>
      </c>
      <c r="F48" s="2" t="s">
        <v>46</v>
      </c>
      <c r="G48" s="2"/>
      <c r="H48" s="2"/>
      <c r="I48" s="2"/>
    </row>
    <row r="49" spans="2:10" x14ac:dyDescent="0.25">
      <c r="B49" t="s">
        <v>12</v>
      </c>
      <c r="C49" t="s">
        <v>136</v>
      </c>
      <c r="D49" s="2" t="s">
        <v>120</v>
      </c>
      <c r="E49" s="2" t="s">
        <v>39</v>
      </c>
      <c r="F49" s="2" t="s">
        <v>41</v>
      </c>
      <c r="G49" s="2" t="s">
        <v>43</v>
      </c>
      <c r="H49" s="2" t="s">
        <v>101</v>
      </c>
      <c r="I49" s="2" t="s">
        <v>102</v>
      </c>
      <c r="J49" s="2" t="s">
        <v>400</v>
      </c>
    </row>
    <row r="50" spans="2:10" x14ac:dyDescent="0.25">
      <c r="B50" t="s">
        <v>12</v>
      </c>
      <c r="C50" t="s">
        <v>136</v>
      </c>
      <c r="D50" s="2" t="s">
        <v>121</v>
      </c>
      <c r="E50" s="2" t="s">
        <v>39</v>
      </c>
      <c r="F50" s="2" t="s">
        <v>41</v>
      </c>
      <c r="G50" s="2" t="s">
        <v>43</v>
      </c>
      <c r="H50" s="2" t="s">
        <v>101</v>
      </c>
      <c r="I50" s="2" t="s">
        <v>102</v>
      </c>
      <c r="J50" s="2" t="s">
        <v>400</v>
      </c>
    </row>
    <row r="51" spans="2:10" x14ac:dyDescent="0.25">
      <c r="B51" t="s">
        <v>12</v>
      </c>
      <c r="C51" t="s">
        <v>136</v>
      </c>
      <c r="D51" s="2" t="s">
        <v>122</v>
      </c>
      <c r="E51" s="2" t="s">
        <v>39</v>
      </c>
      <c r="F51" s="2" t="s">
        <v>41</v>
      </c>
      <c r="G51" s="2" t="s">
        <v>43</v>
      </c>
      <c r="H51" s="2" t="s">
        <v>101</v>
      </c>
      <c r="I51" s="2" t="s">
        <v>102</v>
      </c>
      <c r="J51" s="2" t="s">
        <v>400</v>
      </c>
    </row>
    <row r="52" spans="2:10" x14ac:dyDescent="0.25">
      <c r="B52" t="s">
        <v>12</v>
      </c>
      <c r="C52" t="s">
        <v>136</v>
      </c>
      <c r="D52" s="2" t="s">
        <v>112</v>
      </c>
      <c r="E52" s="2" t="s">
        <v>39</v>
      </c>
      <c r="F52" s="2" t="s">
        <v>41</v>
      </c>
      <c r="G52" s="2" t="s">
        <v>43</v>
      </c>
      <c r="H52" s="2" t="s">
        <v>101</v>
      </c>
      <c r="I52" s="2" t="s">
        <v>102</v>
      </c>
      <c r="J52" s="2" t="s">
        <v>400</v>
      </c>
    </row>
    <row r="53" spans="2:10" x14ac:dyDescent="0.25">
      <c r="B53" t="s">
        <v>12</v>
      </c>
      <c r="C53" t="s">
        <v>136</v>
      </c>
      <c r="D53" s="2" t="s">
        <v>128</v>
      </c>
      <c r="E53" s="2" t="s">
        <v>39</v>
      </c>
      <c r="F53" s="2" t="s">
        <v>41</v>
      </c>
      <c r="G53" s="2" t="s">
        <v>43</v>
      </c>
      <c r="H53" s="2" t="s">
        <v>101</v>
      </c>
      <c r="I53" s="2" t="s">
        <v>102</v>
      </c>
      <c r="J53" s="2" t="s">
        <v>400</v>
      </c>
    </row>
    <row r="54" spans="2:10" x14ac:dyDescent="0.25">
      <c r="B54" t="s">
        <v>12</v>
      </c>
      <c r="C54" t="s">
        <v>136</v>
      </c>
      <c r="D54" s="2" t="s">
        <v>129</v>
      </c>
      <c r="E54" s="2" t="s">
        <v>39</v>
      </c>
      <c r="F54" s="2" t="s">
        <v>41</v>
      </c>
      <c r="G54" s="2" t="s">
        <v>43</v>
      </c>
      <c r="H54" s="2" t="s">
        <v>101</v>
      </c>
      <c r="I54" s="2" t="s">
        <v>102</v>
      </c>
      <c r="J54" s="2" t="s">
        <v>400</v>
      </c>
    </row>
    <row r="55" spans="2:10" x14ac:dyDescent="0.25">
      <c r="B55" t="s">
        <v>12</v>
      </c>
      <c r="C55" s="2" t="s">
        <v>134</v>
      </c>
      <c r="D55" s="2" t="s">
        <v>375</v>
      </c>
      <c r="E55" s="2" t="s">
        <v>50</v>
      </c>
      <c r="F55" s="2" t="s">
        <v>51</v>
      </c>
    </row>
    <row r="56" spans="2:10" x14ac:dyDescent="0.25">
      <c r="B56" t="s">
        <v>13</v>
      </c>
      <c r="C56" t="s">
        <v>33</v>
      </c>
      <c r="D56" t="s">
        <v>113</v>
      </c>
      <c r="E56" t="s">
        <v>50</v>
      </c>
      <c r="F56" t="s">
        <v>51</v>
      </c>
      <c r="G56" t="s">
        <v>94</v>
      </c>
    </row>
    <row r="57" spans="2:10" x14ac:dyDescent="0.25">
      <c r="B57" t="s">
        <v>13</v>
      </c>
      <c r="C57" t="s">
        <v>33</v>
      </c>
      <c r="D57" t="s">
        <v>114</v>
      </c>
      <c r="E57" t="s">
        <v>50</v>
      </c>
      <c r="F57" t="s">
        <v>51</v>
      </c>
      <c r="G57" t="s">
        <v>94</v>
      </c>
    </row>
    <row r="58" spans="2:10" x14ac:dyDescent="0.25">
      <c r="B58" t="s">
        <v>13</v>
      </c>
      <c r="C58" t="s">
        <v>33</v>
      </c>
      <c r="D58" t="s">
        <v>115</v>
      </c>
      <c r="E58" t="s">
        <v>50</v>
      </c>
      <c r="F58" t="s">
        <v>51</v>
      </c>
      <c r="G58" t="s">
        <v>94</v>
      </c>
    </row>
    <row r="59" spans="2:10" x14ac:dyDescent="0.25">
      <c r="B59" t="s">
        <v>13</v>
      </c>
      <c r="C59" t="s">
        <v>57</v>
      </c>
      <c r="D59" t="s">
        <v>60</v>
      </c>
      <c r="E59" t="s">
        <v>50</v>
      </c>
      <c r="F59" t="s">
        <v>51</v>
      </c>
    </row>
    <row r="60" spans="2:10" x14ac:dyDescent="0.25">
      <c r="B60" t="s">
        <v>13</v>
      </c>
      <c r="C60" t="s">
        <v>57</v>
      </c>
      <c r="D60" t="s">
        <v>53</v>
      </c>
      <c r="E60" t="s">
        <v>50</v>
      </c>
      <c r="F60" t="s">
        <v>51</v>
      </c>
    </row>
    <row r="61" spans="2:10" x14ac:dyDescent="0.25">
      <c r="B61" t="s">
        <v>13</v>
      </c>
      <c r="C61" t="s">
        <v>24</v>
      </c>
      <c r="D61" t="s">
        <v>60</v>
      </c>
      <c r="E61" t="s">
        <v>50</v>
      </c>
      <c r="F61" t="s">
        <v>51</v>
      </c>
    </row>
    <row r="62" spans="2:10" x14ac:dyDescent="0.25">
      <c r="B62" t="s">
        <v>13</v>
      </c>
      <c r="C62" t="s">
        <v>24</v>
      </c>
      <c r="D62" t="s">
        <v>53</v>
      </c>
      <c r="E62" t="s">
        <v>50</v>
      </c>
      <c r="F62" t="s">
        <v>51</v>
      </c>
      <c r="G62" s="2"/>
      <c r="H62" s="2"/>
      <c r="I62" s="2"/>
    </row>
    <row r="63" spans="2:10" x14ac:dyDescent="0.25">
      <c r="B63" t="s">
        <v>13</v>
      </c>
      <c r="C63" t="s">
        <v>28</v>
      </c>
      <c r="D63" t="s">
        <v>60</v>
      </c>
      <c r="E63" t="s">
        <v>50</v>
      </c>
      <c r="F63" t="s">
        <v>51</v>
      </c>
      <c r="G63" s="2"/>
      <c r="H63" s="2"/>
      <c r="I63" s="2"/>
    </row>
    <row r="64" spans="2:10" x14ac:dyDescent="0.25">
      <c r="B64" t="s">
        <v>13</v>
      </c>
      <c r="C64" s="2" t="s">
        <v>103</v>
      </c>
      <c r="D64" s="2" t="s">
        <v>118</v>
      </c>
      <c r="E64" s="2" t="s">
        <v>50</v>
      </c>
      <c r="F64" s="2" t="s">
        <v>51</v>
      </c>
      <c r="G64" s="8"/>
    </row>
    <row r="65" spans="2:7" x14ac:dyDescent="0.25">
      <c r="B65" t="s">
        <v>13</v>
      </c>
      <c r="C65" s="2" t="s">
        <v>103</v>
      </c>
      <c r="D65" s="2" t="s">
        <v>119</v>
      </c>
      <c r="E65" s="2" t="s">
        <v>50</v>
      </c>
      <c r="F65" s="2" t="s">
        <v>51</v>
      </c>
      <c r="G65" s="8"/>
    </row>
    <row r="66" spans="2:7" x14ac:dyDescent="0.25">
      <c r="B66" t="s">
        <v>13</v>
      </c>
      <c r="C66" s="9" t="s">
        <v>104</v>
      </c>
      <c r="D66" s="9" t="s">
        <v>100</v>
      </c>
      <c r="E66" s="9" t="s">
        <v>19</v>
      </c>
      <c r="F66" s="8"/>
    </row>
    <row r="67" spans="2:7" x14ac:dyDescent="0.25">
      <c r="B67" t="s">
        <v>13</v>
      </c>
      <c r="C67" s="9" t="s">
        <v>104</v>
      </c>
      <c r="D67" s="9" t="s">
        <v>71</v>
      </c>
      <c r="E67" s="9" t="s">
        <v>19</v>
      </c>
      <c r="F67" s="8"/>
    </row>
    <row r="68" spans="2:7" x14ac:dyDescent="0.25">
      <c r="B68" t="s">
        <v>13</v>
      </c>
      <c r="C68" s="9" t="s">
        <v>104</v>
      </c>
      <c r="D68" s="9" t="s">
        <v>98</v>
      </c>
      <c r="E68" s="9" t="s">
        <v>19</v>
      </c>
    </row>
    <row r="69" spans="2:7" x14ac:dyDescent="0.25">
      <c r="B69" t="s">
        <v>13</v>
      </c>
      <c r="C69" s="9" t="s">
        <v>104</v>
      </c>
      <c r="D69" s="9" t="s">
        <v>96</v>
      </c>
      <c r="E69" s="9" t="s">
        <v>19</v>
      </c>
    </row>
    <row r="70" spans="2:7" x14ac:dyDescent="0.25">
      <c r="B70" t="s">
        <v>13</v>
      </c>
      <c r="C70" s="9" t="s">
        <v>104</v>
      </c>
      <c r="D70" s="9" t="s">
        <v>97</v>
      </c>
      <c r="E70" s="9" t="s">
        <v>19</v>
      </c>
    </row>
    <row r="71" spans="2:7" x14ac:dyDescent="0.25">
      <c r="B71" t="s">
        <v>13</v>
      </c>
      <c r="C71" s="9" t="s">
        <v>104</v>
      </c>
      <c r="D71" s="9" t="s">
        <v>99</v>
      </c>
      <c r="E71" s="9" t="s">
        <v>19</v>
      </c>
    </row>
    <row r="72" spans="2:7" x14ac:dyDescent="0.25">
      <c r="B72" t="s">
        <v>13</v>
      </c>
      <c r="C72" s="9" t="s">
        <v>104</v>
      </c>
      <c r="D72" s="9" t="s">
        <v>377</v>
      </c>
      <c r="E72" s="9" t="s">
        <v>19</v>
      </c>
    </row>
    <row r="73" spans="2:7" x14ac:dyDescent="0.25">
      <c r="B73" t="s">
        <v>13</v>
      </c>
      <c r="C73" s="9" t="s">
        <v>105</v>
      </c>
      <c r="D73" s="9" t="s">
        <v>106</v>
      </c>
      <c r="E73" s="9"/>
    </row>
    <row r="74" spans="2:7" x14ac:dyDescent="0.25">
      <c r="B74" t="s">
        <v>13</v>
      </c>
      <c r="C74" s="9" t="s">
        <v>105</v>
      </c>
      <c r="D74" s="9" t="s">
        <v>107</v>
      </c>
      <c r="E74" s="9"/>
    </row>
    <row r="75" spans="2:7" x14ac:dyDescent="0.25">
      <c r="B75" t="s">
        <v>13</v>
      </c>
      <c r="C75" s="9" t="s">
        <v>105</v>
      </c>
      <c r="D75" s="9" t="s">
        <v>108</v>
      </c>
      <c r="E75" s="9" t="s">
        <v>109</v>
      </c>
    </row>
    <row r="76" spans="2:7" x14ac:dyDescent="0.25">
      <c r="B76" t="s">
        <v>14</v>
      </c>
      <c r="C76" t="s">
        <v>54</v>
      </c>
      <c r="D76" t="s">
        <v>18</v>
      </c>
    </row>
    <row r="77" spans="2:7" x14ac:dyDescent="0.25">
      <c r="B77" t="s">
        <v>14</v>
      </c>
      <c r="C77" t="s">
        <v>54</v>
      </c>
      <c r="D77" t="s">
        <v>300</v>
      </c>
    </row>
    <row r="78" spans="2:7" x14ac:dyDescent="0.25">
      <c r="B78" t="s">
        <v>14</v>
      </c>
      <c r="C78" t="s">
        <v>54</v>
      </c>
      <c r="D78" t="s">
        <v>25</v>
      </c>
    </row>
    <row r="79" spans="2:7" x14ac:dyDescent="0.25">
      <c r="B79" t="s">
        <v>14</v>
      </c>
      <c r="C79" t="s">
        <v>54</v>
      </c>
      <c r="D79" t="s">
        <v>29</v>
      </c>
    </row>
    <row r="80" spans="2:7" x14ac:dyDescent="0.25">
      <c r="B80" t="s">
        <v>14</v>
      </c>
      <c r="C80" s="2" t="s">
        <v>55</v>
      </c>
      <c r="D80" s="2" t="s">
        <v>80</v>
      </c>
    </row>
    <row r="81" spans="2:5" x14ac:dyDescent="0.25">
      <c r="B81" t="s">
        <v>14</v>
      </c>
      <c r="C81" s="2" t="s">
        <v>55</v>
      </c>
      <c r="D81" s="2" t="s">
        <v>36</v>
      </c>
    </row>
    <row r="82" spans="2:5" x14ac:dyDescent="0.25">
      <c r="B82" t="s">
        <v>14</v>
      </c>
      <c r="C82" s="2" t="s">
        <v>55</v>
      </c>
      <c r="D82" s="2" t="s">
        <v>38</v>
      </c>
    </row>
    <row r="83" spans="2:5" x14ac:dyDescent="0.25">
      <c r="B83" t="s">
        <v>14</v>
      </c>
      <c r="C83" s="2" t="s">
        <v>56</v>
      </c>
      <c r="D83" s="2" t="s">
        <v>80</v>
      </c>
    </row>
    <row r="84" spans="2:5" x14ac:dyDescent="0.25">
      <c r="B84" t="s">
        <v>14</v>
      </c>
      <c r="C84" s="2" t="s">
        <v>56</v>
      </c>
      <c r="D84" s="2" t="s">
        <v>36</v>
      </c>
    </row>
    <row r="85" spans="2:5" x14ac:dyDescent="0.25">
      <c r="B85" t="s">
        <v>14</v>
      </c>
      <c r="C85" s="2" t="s">
        <v>56</v>
      </c>
      <c r="D85" s="2" t="s">
        <v>38</v>
      </c>
    </row>
    <row r="86" spans="2:5" x14ac:dyDescent="0.25">
      <c r="B86" t="s">
        <v>14</v>
      </c>
      <c r="C86" t="s">
        <v>77</v>
      </c>
      <c r="D86" t="s">
        <v>29</v>
      </c>
    </row>
    <row r="87" spans="2:5" x14ac:dyDescent="0.25">
      <c r="B87" t="s">
        <v>58</v>
      </c>
      <c r="C87" t="s">
        <v>139</v>
      </c>
      <c r="D87" t="s">
        <v>132</v>
      </c>
      <c r="E87" t="s">
        <v>45</v>
      </c>
    </row>
    <row r="88" spans="2:5" x14ac:dyDescent="0.25">
      <c r="B88" t="s">
        <v>58</v>
      </c>
      <c r="C88" t="s">
        <v>139</v>
      </c>
      <c r="D88" t="s">
        <v>131</v>
      </c>
      <c r="E88" t="s">
        <v>45</v>
      </c>
    </row>
    <row r="91" spans="2:5" x14ac:dyDescent="0.25">
      <c r="B91" s="6" t="s">
        <v>3</v>
      </c>
      <c r="C91" s="6" t="s">
        <v>4</v>
      </c>
    </row>
    <row r="92" spans="2:5" x14ac:dyDescent="0.25">
      <c r="B92" t="s">
        <v>9</v>
      </c>
      <c r="C92" t="s">
        <v>10</v>
      </c>
    </row>
    <row r="93" spans="2:5" x14ac:dyDescent="0.25">
      <c r="B93" t="s">
        <v>11</v>
      </c>
      <c r="C93" t="s">
        <v>21</v>
      </c>
    </row>
    <row r="94" spans="2:5" x14ac:dyDescent="0.25">
      <c r="B94" t="s">
        <v>160</v>
      </c>
      <c r="C94" t="s">
        <v>26</v>
      </c>
    </row>
    <row r="95" spans="2:5" x14ac:dyDescent="0.25">
      <c r="B95" t="s">
        <v>13</v>
      </c>
      <c r="C95" t="s">
        <v>30</v>
      </c>
    </row>
    <row r="96" spans="2:5" x14ac:dyDescent="0.25">
      <c r="B96" t="s">
        <v>14</v>
      </c>
      <c r="C96" t="s">
        <v>34</v>
      </c>
    </row>
    <row r="97" spans="2:3" x14ac:dyDescent="0.25">
      <c r="B97" t="s">
        <v>58</v>
      </c>
      <c r="C97" t="s">
        <v>135</v>
      </c>
    </row>
    <row r="98" spans="2:3" x14ac:dyDescent="0.25">
      <c r="C98" t="s">
        <v>136</v>
      </c>
    </row>
    <row r="99" spans="2:3" x14ac:dyDescent="0.25">
      <c r="C99" s="2" t="s">
        <v>134</v>
      </c>
    </row>
    <row r="100" spans="2:3" x14ac:dyDescent="0.25">
      <c r="C100" t="s">
        <v>33</v>
      </c>
    </row>
    <row r="101" spans="2:3" x14ac:dyDescent="0.25">
      <c r="C101" t="s">
        <v>57</v>
      </c>
    </row>
    <row r="102" spans="2:3" x14ac:dyDescent="0.25">
      <c r="C102" t="s">
        <v>24</v>
      </c>
    </row>
    <row r="103" spans="2:3" x14ac:dyDescent="0.25">
      <c r="C103" t="s">
        <v>28</v>
      </c>
    </row>
    <row r="104" spans="2:3" x14ac:dyDescent="0.25">
      <c r="C104" s="2" t="s">
        <v>103</v>
      </c>
    </row>
    <row r="105" spans="2:3" x14ac:dyDescent="0.25">
      <c r="C105" s="9" t="s">
        <v>104</v>
      </c>
    </row>
    <row r="106" spans="2:3" x14ac:dyDescent="0.25">
      <c r="C106" s="9" t="s">
        <v>105</v>
      </c>
    </row>
    <row r="107" spans="2:3" x14ac:dyDescent="0.25">
      <c r="C107" t="s">
        <v>54</v>
      </c>
    </row>
    <row r="108" spans="2:3" x14ac:dyDescent="0.25">
      <c r="C108" s="2" t="s">
        <v>55</v>
      </c>
    </row>
    <row r="109" spans="2:3" x14ac:dyDescent="0.25">
      <c r="C109" s="2" t="s">
        <v>56</v>
      </c>
    </row>
    <row r="110" spans="2:3" x14ac:dyDescent="0.25">
      <c r="C110" t="s">
        <v>77</v>
      </c>
    </row>
    <row r="111" spans="2:3" x14ac:dyDescent="0.25">
      <c r="C111" t="s">
        <v>139</v>
      </c>
    </row>
  </sheetData>
  <phoneticPr fontId="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42"/>
  <sheetViews>
    <sheetView tabSelected="1" topLeftCell="A36" zoomScaleNormal="100" workbookViewId="0">
      <selection activeCell="F62" sqref="F62"/>
    </sheetView>
  </sheetViews>
  <sheetFormatPr baseColWidth="10" defaultColWidth="11" defaultRowHeight="13.8" x14ac:dyDescent="0.25"/>
  <cols>
    <col min="4" max="4" width="17" bestFit="1" customWidth="1"/>
    <col min="5" max="5" width="16.59765625" bestFit="1" customWidth="1"/>
    <col min="6" max="6" width="18.59765625" customWidth="1"/>
    <col min="10" max="10" width="21.09765625" customWidth="1"/>
    <col min="11" max="11" width="11.69921875" bestFit="1" customWidth="1"/>
  </cols>
  <sheetData>
    <row r="1" spans="1:19" x14ac:dyDescent="0.25">
      <c r="A1" s="4" t="s">
        <v>0</v>
      </c>
      <c r="B1" s="5" t="s">
        <v>1</v>
      </c>
      <c r="C1" s="5" t="s">
        <v>2</v>
      </c>
      <c r="D1" s="6" t="s">
        <v>3</v>
      </c>
      <c r="E1" s="6" t="s">
        <v>4</v>
      </c>
      <c r="F1" s="6" t="s">
        <v>8</v>
      </c>
      <c r="G1" s="6" t="s">
        <v>157</v>
      </c>
      <c r="H1" s="6" t="s">
        <v>6</v>
      </c>
      <c r="I1" s="7" t="s">
        <v>59</v>
      </c>
      <c r="J1" s="7" t="s">
        <v>5</v>
      </c>
      <c r="K1" s="7" t="s">
        <v>405</v>
      </c>
      <c r="L1" s="7" t="s">
        <v>7</v>
      </c>
      <c r="M1" s="4" t="s">
        <v>407</v>
      </c>
      <c r="N1" s="4" t="s">
        <v>408</v>
      </c>
      <c r="O1" s="4" t="s">
        <v>409</v>
      </c>
      <c r="P1" s="4" t="s">
        <v>410</v>
      </c>
      <c r="Q1" s="4" t="s">
        <v>411</v>
      </c>
      <c r="R1" s="4" t="s">
        <v>412</v>
      </c>
      <c r="S1" s="4" t="s">
        <v>413</v>
      </c>
    </row>
    <row r="2" spans="1:19" x14ac:dyDescent="0.25">
      <c r="A2" t="s">
        <v>508</v>
      </c>
      <c r="B2" s="3">
        <v>41375</v>
      </c>
      <c r="C2">
        <v>2013</v>
      </c>
      <c r="D2" t="s">
        <v>13</v>
      </c>
      <c r="E2" t="s">
        <v>103</v>
      </c>
      <c r="F2" t="s">
        <v>118</v>
      </c>
      <c r="G2" s="34"/>
      <c r="I2" t="s">
        <v>422</v>
      </c>
      <c r="J2" t="s">
        <v>423</v>
      </c>
    </row>
    <row r="3" spans="1:19" x14ac:dyDescent="0.25">
      <c r="A3" t="s">
        <v>508</v>
      </c>
      <c r="B3" s="3">
        <v>41380</v>
      </c>
      <c r="C3">
        <v>2013</v>
      </c>
      <c r="D3" t="s">
        <v>160</v>
      </c>
      <c r="E3" t="s">
        <v>135</v>
      </c>
      <c r="F3" t="s">
        <v>117</v>
      </c>
      <c r="G3" s="34">
        <v>6.1989999999999998</v>
      </c>
      <c r="H3" t="s">
        <v>46</v>
      </c>
      <c r="I3" t="s">
        <v>108</v>
      </c>
      <c r="J3" t="s">
        <v>424</v>
      </c>
      <c r="M3" s="35">
        <v>740</v>
      </c>
      <c r="N3" s="35">
        <v>316.09999999999997</v>
      </c>
      <c r="O3" s="35">
        <v>14.77027027027027</v>
      </c>
    </row>
    <row r="4" spans="1:19" x14ac:dyDescent="0.25">
      <c r="A4" t="s">
        <v>508</v>
      </c>
      <c r="B4" s="3">
        <v>41386</v>
      </c>
      <c r="C4">
        <v>2013</v>
      </c>
      <c r="D4" t="s">
        <v>160</v>
      </c>
      <c r="E4" t="s">
        <v>136</v>
      </c>
      <c r="F4" t="s">
        <v>120</v>
      </c>
      <c r="G4" s="34">
        <v>70</v>
      </c>
      <c r="H4" t="s">
        <v>41</v>
      </c>
      <c r="I4" t="s">
        <v>108</v>
      </c>
      <c r="J4" t="s">
        <v>425</v>
      </c>
      <c r="K4" t="s">
        <v>426</v>
      </c>
    </row>
    <row r="5" spans="1:19" x14ac:dyDescent="0.25">
      <c r="A5" t="s">
        <v>508</v>
      </c>
      <c r="B5" s="3">
        <v>41386</v>
      </c>
      <c r="C5">
        <v>2013</v>
      </c>
      <c r="D5" t="s">
        <v>160</v>
      </c>
      <c r="E5" t="s">
        <v>136</v>
      </c>
      <c r="F5" t="s">
        <v>120</v>
      </c>
      <c r="G5" s="34">
        <v>166</v>
      </c>
      <c r="H5" t="s">
        <v>43</v>
      </c>
      <c r="I5" t="s">
        <v>108</v>
      </c>
      <c r="J5" t="s">
        <v>425</v>
      </c>
      <c r="K5" t="s">
        <v>426</v>
      </c>
    </row>
    <row r="6" spans="1:19" x14ac:dyDescent="0.25">
      <c r="A6" t="s">
        <v>508</v>
      </c>
      <c r="B6" s="3">
        <v>41386</v>
      </c>
      <c r="C6">
        <v>2013</v>
      </c>
      <c r="D6" t="s">
        <v>160</v>
      </c>
      <c r="E6" t="s">
        <v>136</v>
      </c>
      <c r="F6" t="s">
        <v>120</v>
      </c>
      <c r="G6" s="34">
        <v>67.307692307692307</v>
      </c>
      <c r="H6" t="s">
        <v>400</v>
      </c>
      <c r="I6" t="s">
        <v>108</v>
      </c>
      <c r="J6" t="s">
        <v>425</v>
      </c>
      <c r="K6" t="s">
        <v>426</v>
      </c>
    </row>
    <row r="7" spans="1:19" x14ac:dyDescent="0.25">
      <c r="A7" t="s">
        <v>508</v>
      </c>
      <c r="B7" s="3">
        <v>41386</v>
      </c>
      <c r="C7">
        <v>2013</v>
      </c>
      <c r="D7" t="s">
        <v>160</v>
      </c>
      <c r="E7" t="s">
        <v>136</v>
      </c>
      <c r="F7" t="s">
        <v>120</v>
      </c>
      <c r="G7" s="34">
        <v>11.846153846153847</v>
      </c>
      <c r="H7" t="s">
        <v>101</v>
      </c>
      <c r="I7" t="s">
        <v>108</v>
      </c>
      <c r="J7" t="s">
        <v>425</v>
      </c>
      <c r="K7" t="s">
        <v>426</v>
      </c>
    </row>
    <row r="8" spans="1:19" x14ac:dyDescent="0.25">
      <c r="A8" t="s">
        <v>508</v>
      </c>
      <c r="B8" s="3">
        <v>41386</v>
      </c>
      <c r="C8">
        <v>2013</v>
      </c>
      <c r="D8" t="s">
        <v>160</v>
      </c>
      <c r="E8" t="s">
        <v>136</v>
      </c>
      <c r="F8" t="s">
        <v>120</v>
      </c>
      <c r="G8" s="34">
        <v>73.221538461538458</v>
      </c>
      <c r="H8" t="s">
        <v>102</v>
      </c>
      <c r="I8" t="s">
        <v>108</v>
      </c>
      <c r="J8" t="s">
        <v>425</v>
      </c>
      <c r="K8" t="s">
        <v>426</v>
      </c>
    </row>
    <row r="9" spans="1:19" x14ac:dyDescent="0.25">
      <c r="A9" t="s">
        <v>508</v>
      </c>
      <c r="B9" s="3">
        <v>41390</v>
      </c>
      <c r="C9">
        <v>2013</v>
      </c>
      <c r="D9" t="s">
        <v>9</v>
      </c>
      <c r="E9" t="s">
        <v>10</v>
      </c>
      <c r="F9" t="s">
        <v>62</v>
      </c>
      <c r="G9" s="34">
        <v>18</v>
      </c>
      <c r="H9" t="s">
        <v>19</v>
      </c>
      <c r="I9" t="s">
        <v>427</v>
      </c>
    </row>
    <row r="10" spans="1:19" x14ac:dyDescent="0.25">
      <c r="A10" t="s">
        <v>508</v>
      </c>
      <c r="B10" s="3">
        <v>41402</v>
      </c>
      <c r="C10">
        <v>2013</v>
      </c>
      <c r="D10" t="s">
        <v>9</v>
      </c>
      <c r="E10" t="s">
        <v>21</v>
      </c>
      <c r="F10" t="s">
        <v>70</v>
      </c>
      <c r="G10" s="34">
        <v>10</v>
      </c>
      <c r="H10" t="s">
        <v>19</v>
      </c>
    </row>
    <row r="11" spans="1:19" x14ac:dyDescent="0.25">
      <c r="A11" t="s">
        <v>508</v>
      </c>
      <c r="B11" s="3">
        <v>41402</v>
      </c>
      <c r="C11">
        <v>2013</v>
      </c>
      <c r="D11" t="s">
        <v>11</v>
      </c>
      <c r="E11" t="s">
        <v>34</v>
      </c>
      <c r="F11" t="s">
        <v>79</v>
      </c>
      <c r="G11" s="34">
        <v>105000</v>
      </c>
      <c r="H11" t="s">
        <v>61</v>
      </c>
      <c r="J11" t="s">
        <v>428</v>
      </c>
    </row>
    <row r="12" spans="1:19" x14ac:dyDescent="0.25">
      <c r="A12" t="s">
        <v>508</v>
      </c>
      <c r="B12" s="3">
        <v>41554</v>
      </c>
      <c r="C12">
        <v>2013</v>
      </c>
      <c r="D12" t="s">
        <v>14</v>
      </c>
      <c r="E12" t="s">
        <v>54</v>
      </c>
      <c r="F12" t="s">
        <v>18</v>
      </c>
      <c r="G12" s="34"/>
      <c r="I12" t="s">
        <v>429</v>
      </c>
      <c r="P12">
        <v>6.7135733333333336</v>
      </c>
      <c r="Q12">
        <v>3.9938933333333337</v>
      </c>
    </row>
    <row r="13" spans="1:19" x14ac:dyDescent="0.25">
      <c r="A13" t="s">
        <v>15</v>
      </c>
      <c r="B13" s="3">
        <v>41568</v>
      </c>
      <c r="C13">
        <v>2013</v>
      </c>
      <c r="D13" t="s">
        <v>160</v>
      </c>
      <c r="E13" t="s">
        <v>135</v>
      </c>
      <c r="F13" t="s">
        <v>117</v>
      </c>
      <c r="G13" s="34">
        <v>8.9600000000000009</v>
      </c>
      <c r="H13" t="s">
        <v>46</v>
      </c>
      <c r="I13" t="s">
        <v>108</v>
      </c>
      <c r="J13" t="s">
        <v>424</v>
      </c>
      <c r="M13" s="35">
        <v>638</v>
      </c>
      <c r="N13" s="35">
        <v>253.63636363636363</v>
      </c>
      <c r="O13" s="35">
        <v>14.310344827586206</v>
      </c>
    </row>
    <row r="14" spans="1:19" x14ac:dyDescent="0.25">
      <c r="A14" t="s">
        <v>15</v>
      </c>
      <c r="B14" s="3">
        <v>41568</v>
      </c>
      <c r="C14">
        <v>2013</v>
      </c>
      <c r="D14" t="s">
        <v>160</v>
      </c>
      <c r="E14" t="s">
        <v>136</v>
      </c>
      <c r="F14" t="s">
        <v>120</v>
      </c>
      <c r="G14" s="34">
        <v>29</v>
      </c>
      <c r="H14" t="s">
        <v>41</v>
      </c>
      <c r="I14" t="s">
        <v>108</v>
      </c>
      <c r="J14" s="2" t="s">
        <v>425</v>
      </c>
      <c r="K14" t="s">
        <v>426</v>
      </c>
    </row>
    <row r="15" spans="1:19" x14ac:dyDescent="0.25">
      <c r="A15" t="s">
        <v>15</v>
      </c>
      <c r="B15" s="3">
        <v>41568</v>
      </c>
      <c r="C15">
        <v>2013</v>
      </c>
      <c r="D15" t="s">
        <v>160</v>
      </c>
      <c r="E15" t="s">
        <v>136</v>
      </c>
      <c r="F15" t="s">
        <v>120</v>
      </c>
      <c r="G15" s="34">
        <v>20</v>
      </c>
      <c r="H15" t="s">
        <v>43</v>
      </c>
      <c r="I15" t="s">
        <v>108</v>
      </c>
      <c r="J15" s="2" t="s">
        <v>425</v>
      </c>
      <c r="K15" t="s">
        <v>426</v>
      </c>
    </row>
    <row r="16" spans="1:19" x14ac:dyDescent="0.25">
      <c r="A16" t="s">
        <v>15</v>
      </c>
      <c r="B16" s="3">
        <v>41568</v>
      </c>
      <c r="C16">
        <v>2013</v>
      </c>
      <c r="D16" t="s">
        <v>160</v>
      </c>
      <c r="E16" t="s">
        <v>136</v>
      </c>
      <c r="F16" t="s">
        <v>120</v>
      </c>
      <c r="G16" s="34">
        <v>12.776923076923076</v>
      </c>
      <c r="H16" t="s">
        <v>102</v>
      </c>
      <c r="I16" t="s">
        <v>108</v>
      </c>
      <c r="J16" s="2" t="s">
        <v>425</v>
      </c>
      <c r="K16" t="s">
        <v>426</v>
      </c>
    </row>
    <row r="17" spans="1:17" x14ac:dyDescent="0.25">
      <c r="A17" t="s">
        <v>15</v>
      </c>
      <c r="B17" s="3">
        <v>41596</v>
      </c>
      <c r="C17">
        <v>2013</v>
      </c>
      <c r="D17" t="s">
        <v>9</v>
      </c>
      <c r="E17" t="s">
        <v>10</v>
      </c>
      <c r="F17" t="s">
        <v>62</v>
      </c>
      <c r="G17" s="34">
        <v>18</v>
      </c>
      <c r="H17" t="s">
        <v>19</v>
      </c>
      <c r="I17" t="s">
        <v>427</v>
      </c>
    </row>
    <row r="18" spans="1:17" x14ac:dyDescent="0.25">
      <c r="A18" t="s">
        <v>15</v>
      </c>
      <c r="B18" s="3">
        <v>41596</v>
      </c>
      <c r="C18">
        <v>2013</v>
      </c>
      <c r="D18" t="s">
        <v>9</v>
      </c>
      <c r="E18" t="s">
        <v>21</v>
      </c>
      <c r="F18" t="s">
        <v>68</v>
      </c>
      <c r="G18" s="34">
        <v>10</v>
      </c>
      <c r="H18" t="s">
        <v>19</v>
      </c>
      <c r="L18" t="s">
        <v>430</v>
      </c>
    </row>
    <row r="19" spans="1:17" x14ac:dyDescent="0.25">
      <c r="A19" t="s">
        <v>15</v>
      </c>
      <c r="B19" s="3">
        <v>41596</v>
      </c>
      <c r="C19">
        <v>2013</v>
      </c>
      <c r="D19" t="s">
        <v>9</v>
      </c>
      <c r="E19" t="s">
        <v>21</v>
      </c>
      <c r="F19" t="s">
        <v>68</v>
      </c>
      <c r="G19" s="34">
        <v>10</v>
      </c>
      <c r="H19" t="s">
        <v>19</v>
      </c>
      <c r="L19" t="s">
        <v>431</v>
      </c>
    </row>
    <row r="20" spans="1:17" x14ac:dyDescent="0.25">
      <c r="A20" t="s">
        <v>15</v>
      </c>
      <c r="B20" s="3">
        <v>41596</v>
      </c>
      <c r="C20">
        <v>2013</v>
      </c>
      <c r="D20" t="s">
        <v>11</v>
      </c>
      <c r="E20" t="s">
        <v>34</v>
      </c>
      <c r="F20" t="s">
        <v>17</v>
      </c>
      <c r="G20" s="34">
        <v>4000000</v>
      </c>
      <c r="H20" t="s">
        <v>61</v>
      </c>
      <c r="I20" t="s">
        <v>432</v>
      </c>
      <c r="J20" t="s">
        <v>433</v>
      </c>
    </row>
    <row r="21" spans="1:17" x14ac:dyDescent="0.25">
      <c r="A21" t="s">
        <v>15</v>
      </c>
      <c r="B21" s="3">
        <v>41753</v>
      </c>
      <c r="C21">
        <v>2014</v>
      </c>
      <c r="D21" t="s">
        <v>13</v>
      </c>
      <c r="E21" t="s">
        <v>103</v>
      </c>
      <c r="F21" t="s">
        <v>118</v>
      </c>
      <c r="G21" s="34">
        <v>100</v>
      </c>
      <c r="H21" t="s">
        <v>51</v>
      </c>
      <c r="I21" t="s">
        <v>422</v>
      </c>
      <c r="J21" t="s">
        <v>434</v>
      </c>
    </row>
    <row r="22" spans="1:17" x14ac:dyDescent="0.25">
      <c r="A22" t="s">
        <v>15</v>
      </c>
      <c r="B22" s="3">
        <v>41753</v>
      </c>
      <c r="C22">
        <v>2014</v>
      </c>
      <c r="D22" t="s">
        <v>13</v>
      </c>
      <c r="E22" t="s">
        <v>103</v>
      </c>
      <c r="F22" t="s">
        <v>118</v>
      </c>
      <c r="G22" s="34">
        <v>0.75</v>
      </c>
      <c r="H22" t="s">
        <v>50</v>
      </c>
      <c r="I22" t="s">
        <v>422</v>
      </c>
      <c r="J22" t="s">
        <v>435</v>
      </c>
    </row>
    <row r="23" spans="1:17" x14ac:dyDescent="0.25">
      <c r="A23" t="s">
        <v>15</v>
      </c>
      <c r="B23" s="3">
        <v>41781</v>
      </c>
      <c r="C23">
        <v>2014</v>
      </c>
      <c r="D23" t="s">
        <v>13</v>
      </c>
      <c r="E23" t="s">
        <v>57</v>
      </c>
      <c r="F23" t="s">
        <v>60</v>
      </c>
      <c r="G23" s="34">
        <v>1.75</v>
      </c>
      <c r="H23" t="s">
        <v>50</v>
      </c>
      <c r="I23" t="s">
        <v>422</v>
      </c>
      <c r="J23" t="s">
        <v>436</v>
      </c>
      <c r="K23" t="s">
        <v>426</v>
      </c>
    </row>
    <row r="24" spans="1:17" x14ac:dyDescent="0.25">
      <c r="A24" t="s">
        <v>15</v>
      </c>
      <c r="B24" s="3">
        <v>41781</v>
      </c>
      <c r="C24">
        <v>2014</v>
      </c>
      <c r="D24" t="s">
        <v>13</v>
      </c>
      <c r="E24" t="s">
        <v>24</v>
      </c>
      <c r="F24" t="s">
        <v>60</v>
      </c>
      <c r="G24" s="34">
        <v>0.3</v>
      </c>
      <c r="H24" t="s">
        <v>50</v>
      </c>
      <c r="I24" t="s">
        <v>422</v>
      </c>
      <c r="J24" t="s">
        <v>437</v>
      </c>
      <c r="K24" t="s">
        <v>426</v>
      </c>
    </row>
    <row r="25" spans="1:17" x14ac:dyDescent="0.25">
      <c r="A25" t="s">
        <v>15</v>
      </c>
      <c r="B25" s="3">
        <v>41848</v>
      </c>
      <c r="C25">
        <v>2014</v>
      </c>
      <c r="D25" t="s">
        <v>14</v>
      </c>
      <c r="E25" t="s">
        <v>54</v>
      </c>
      <c r="F25" t="s">
        <v>18</v>
      </c>
      <c r="G25" s="34"/>
      <c r="I25" t="s">
        <v>438</v>
      </c>
      <c r="P25" s="35">
        <v>2.9617485805708941</v>
      </c>
      <c r="Q25" s="35">
        <v>3.1240566790387003</v>
      </c>
    </row>
    <row r="26" spans="1:17" x14ac:dyDescent="0.25">
      <c r="A26" t="s">
        <v>15</v>
      </c>
      <c r="B26" s="3">
        <v>41848</v>
      </c>
      <c r="C26">
        <v>2014</v>
      </c>
      <c r="D26" t="s">
        <v>14</v>
      </c>
      <c r="E26" t="s">
        <v>56</v>
      </c>
      <c r="G26" s="34"/>
      <c r="P26" s="35">
        <v>2.9617485805708941</v>
      </c>
      <c r="Q26" s="35">
        <v>3.1240566790387003</v>
      </c>
    </row>
    <row r="27" spans="1:17" x14ac:dyDescent="0.25">
      <c r="A27" t="s">
        <v>20</v>
      </c>
      <c r="B27" s="3">
        <v>41871</v>
      </c>
      <c r="C27">
        <v>2014</v>
      </c>
      <c r="D27" t="s">
        <v>9</v>
      </c>
      <c r="E27" t="s">
        <v>10</v>
      </c>
      <c r="F27" t="s">
        <v>63</v>
      </c>
      <c r="G27" s="34">
        <v>15</v>
      </c>
      <c r="H27" t="s">
        <v>19</v>
      </c>
    </row>
    <row r="28" spans="1:17" x14ac:dyDescent="0.25">
      <c r="A28" t="s">
        <v>20</v>
      </c>
      <c r="B28" s="3">
        <v>41872</v>
      </c>
      <c r="C28">
        <v>2014</v>
      </c>
      <c r="D28" t="s">
        <v>9</v>
      </c>
      <c r="E28" t="s">
        <v>21</v>
      </c>
      <c r="F28" t="s">
        <v>68</v>
      </c>
      <c r="G28" s="34">
        <v>10</v>
      </c>
      <c r="H28" t="s">
        <v>19</v>
      </c>
    </row>
    <row r="29" spans="1:17" x14ac:dyDescent="0.25">
      <c r="A29" t="s">
        <v>20</v>
      </c>
      <c r="B29" s="3">
        <v>41872</v>
      </c>
      <c r="C29">
        <v>2014</v>
      </c>
      <c r="D29" t="s">
        <v>11</v>
      </c>
      <c r="E29" t="s">
        <v>30</v>
      </c>
      <c r="F29" t="s">
        <v>509</v>
      </c>
      <c r="G29" s="34">
        <v>25</v>
      </c>
      <c r="H29" t="s">
        <v>31</v>
      </c>
      <c r="I29" t="s">
        <v>439</v>
      </c>
      <c r="J29" t="s">
        <v>440</v>
      </c>
    </row>
    <row r="30" spans="1:17" x14ac:dyDescent="0.25">
      <c r="A30" t="s">
        <v>20</v>
      </c>
      <c r="B30" s="3">
        <v>41873</v>
      </c>
      <c r="C30">
        <v>2014</v>
      </c>
      <c r="D30" t="s">
        <v>11</v>
      </c>
      <c r="E30" t="s">
        <v>30</v>
      </c>
      <c r="F30" t="s">
        <v>95</v>
      </c>
      <c r="G30" s="34"/>
      <c r="I30" t="s">
        <v>441</v>
      </c>
    </row>
    <row r="31" spans="1:17" x14ac:dyDescent="0.25">
      <c r="A31" t="s">
        <v>20</v>
      </c>
      <c r="B31" s="3">
        <v>41877</v>
      </c>
      <c r="C31">
        <v>2014</v>
      </c>
      <c r="D31" t="s">
        <v>13</v>
      </c>
      <c r="G31" s="34"/>
      <c r="I31" t="s">
        <v>108</v>
      </c>
      <c r="J31" t="s">
        <v>442</v>
      </c>
    </row>
    <row r="32" spans="1:17" x14ac:dyDescent="0.25">
      <c r="A32" t="s">
        <v>20</v>
      </c>
      <c r="B32" s="3">
        <v>42061</v>
      </c>
      <c r="C32">
        <v>2015</v>
      </c>
      <c r="D32" t="s">
        <v>160</v>
      </c>
      <c r="E32" t="s">
        <v>135</v>
      </c>
      <c r="F32" t="s">
        <v>117</v>
      </c>
      <c r="G32" s="34">
        <v>8.3000000000000007</v>
      </c>
      <c r="H32" t="s">
        <v>46</v>
      </c>
      <c r="I32" t="s">
        <v>108</v>
      </c>
      <c r="J32" t="s">
        <v>424</v>
      </c>
      <c r="M32" s="35">
        <v>829</v>
      </c>
      <c r="N32" s="35">
        <v>211.99034981905911</v>
      </c>
      <c r="O32" s="35">
        <v>2.738238841978287</v>
      </c>
    </row>
    <row r="33" spans="1:17" x14ac:dyDescent="0.25">
      <c r="A33" t="s">
        <v>20</v>
      </c>
      <c r="B33" s="3">
        <v>42069</v>
      </c>
      <c r="C33">
        <v>2015</v>
      </c>
      <c r="D33" t="s">
        <v>160</v>
      </c>
      <c r="E33" t="s">
        <v>136</v>
      </c>
      <c r="F33" t="s">
        <v>120</v>
      </c>
      <c r="G33" s="34">
        <v>5</v>
      </c>
      <c r="H33" t="s">
        <v>41</v>
      </c>
      <c r="I33" t="s">
        <v>108</v>
      </c>
      <c r="J33" s="2" t="s">
        <v>425</v>
      </c>
      <c r="K33" s="2" t="s">
        <v>426</v>
      </c>
    </row>
    <row r="34" spans="1:17" x14ac:dyDescent="0.25">
      <c r="A34" t="s">
        <v>20</v>
      </c>
      <c r="B34" s="3">
        <v>42069</v>
      </c>
      <c r="C34">
        <v>2015</v>
      </c>
      <c r="D34" t="s">
        <v>160</v>
      </c>
      <c r="E34" t="s">
        <v>136</v>
      </c>
      <c r="F34" t="s">
        <v>120</v>
      </c>
      <c r="G34" s="34">
        <v>0</v>
      </c>
      <c r="H34" t="s">
        <v>43</v>
      </c>
      <c r="I34" t="s">
        <v>108</v>
      </c>
      <c r="J34" s="2" t="s">
        <v>425</v>
      </c>
      <c r="K34" s="2" t="s">
        <v>426</v>
      </c>
    </row>
    <row r="35" spans="1:17" x14ac:dyDescent="0.25">
      <c r="A35" t="s">
        <v>20</v>
      </c>
      <c r="B35" s="3">
        <v>42069</v>
      </c>
      <c r="C35">
        <v>2015</v>
      </c>
      <c r="D35" t="s">
        <v>160</v>
      </c>
      <c r="E35" t="s">
        <v>136</v>
      </c>
      <c r="F35" t="s">
        <v>120</v>
      </c>
      <c r="G35" s="34">
        <v>4.8076923076923084</v>
      </c>
      <c r="H35" t="s">
        <v>400</v>
      </c>
      <c r="I35" t="s">
        <v>108</v>
      </c>
      <c r="J35" s="2" t="s">
        <v>425</v>
      </c>
      <c r="K35" s="2" t="s">
        <v>426</v>
      </c>
    </row>
    <row r="36" spans="1:17" x14ac:dyDescent="0.25">
      <c r="A36" t="s">
        <v>20</v>
      </c>
      <c r="B36" s="3">
        <v>42069</v>
      </c>
      <c r="C36">
        <v>2015</v>
      </c>
      <c r="D36" t="s">
        <v>160</v>
      </c>
      <c r="E36" t="s">
        <v>136</v>
      </c>
      <c r="F36" t="s">
        <v>120</v>
      </c>
      <c r="G36" s="34">
        <v>0.84615384615384637</v>
      </c>
      <c r="H36" t="s">
        <v>101</v>
      </c>
      <c r="I36" t="s">
        <v>108</v>
      </c>
      <c r="J36" s="2" t="s">
        <v>425</v>
      </c>
      <c r="K36" s="2" t="s">
        <v>426</v>
      </c>
    </row>
    <row r="37" spans="1:17" x14ac:dyDescent="0.25">
      <c r="A37" t="s">
        <v>20</v>
      </c>
      <c r="B37" s="3">
        <v>42069</v>
      </c>
      <c r="C37">
        <v>2015</v>
      </c>
      <c r="D37" t="s">
        <v>160</v>
      </c>
      <c r="E37" t="s">
        <v>136</v>
      </c>
      <c r="F37" t="s">
        <v>120</v>
      </c>
      <c r="G37" s="34">
        <v>0.96153846153846168</v>
      </c>
      <c r="H37" t="s">
        <v>102</v>
      </c>
      <c r="I37" t="s">
        <v>108</v>
      </c>
      <c r="J37" s="2" t="s">
        <v>425</v>
      </c>
      <c r="K37" s="2" t="s">
        <v>426</v>
      </c>
    </row>
    <row r="38" spans="1:17" x14ac:dyDescent="0.25">
      <c r="A38" t="s">
        <v>20</v>
      </c>
      <c r="B38" s="3">
        <v>42075</v>
      </c>
      <c r="C38">
        <v>2015</v>
      </c>
      <c r="D38" t="s">
        <v>9</v>
      </c>
      <c r="E38" t="s">
        <v>10</v>
      </c>
      <c r="F38" t="s">
        <v>62</v>
      </c>
      <c r="G38" s="34">
        <v>20</v>
      </c>
      <c r="H38" t="s">
        <v>19</v>
      </c>
      <c r="I38" t="s">
        <v>427</v>
      </c>
    </row>
    <row r="39" spans="1:17" x14ac:dyDescent="0.25">
      <c r="A39" t="s">
        <v>20</v>
      </c>
      <c r="B39" s="3">
        <v>42080</v>
      </c>
      <c r="C39">
        <v>2015</v>
      </c>
      <c r="D39" t="s">
        <v>9</v>
      </c>
      <c r="E39" t="s">
        <v>21</v>
      </c>
      <c r="F39" t="s">
        <v>68</v>
      </c>
      <c r="G39" s="34">
        <v>10</v>
      </c>
      <c r="H39" t="s">
        <v>19</v>
      </c>
      <c r="L39" t="s">
        <v>443</v>
      </c>
    </row>
    <row r="40" spans="1:17" x14ac:dyDescent="0.25">
      <c r="A40" t="s">
        <v>20</v>
      </c>
      <c r="B40" s="3">
        <v>42080</v>
      </c>
      <c r="C40">
        <v>2015</v>
      </c>
      <c r="D40" t="s">
        <v>11</v>
      </c>
      <c r="E40" t="s">
        <v>34</v>
      </c>
      <c r="F40" t="s">
        <v>23</v>
      </c>
      <c r="G40" s="34">
        <v>4250000</v>
      </c>
      <c r="H40" t="s">
        <v>61</v>
      </c>
      <c r="I40" t="s">
        <v>444</v>
      </c>
      <c r="J40" t="s">
        <v>445</v>
      </c>
    </row>
    <row r="41" spans="1:17" x14ac:dyDescent="0.25">
      <c r="A41" t="s">
        <v>20</v>
      </c>
      <c r="B41" s="3">
        <v>42132</v>
      </c>
      <c r="C41">
        <v>2015</v>
      </c>
      <c r="D41" t="s">
        <v>13</v>
      </c>
      <c r="E41" t="s">
        <v>103</v>
      </c>
      <c r="F41" t="s">
        <v>118</v>
      </c>
      <c r="G41" s="34">
        <v>100</v>
      </c>
      <c r="H41" t="s">
        <v>51</v>
      </c>
      <c r="I41" t="s">
        <v>422</v>
      </c>
      <c r="J41" t="s">
        <v>434</v>
      </c>
      <c r="K41" t="s">
        <v>426</v>
      </c>
    </row>
    <row r="42" spans="1:17" x14ac:dyDescent="0.25">
      <c r="A42" t="s">
        <v>20</v>
      </c>
      <c r="B42" s="3">
        <v>42132</v>
      </c>
      <c r="C42">
        <v>2015</v>
      </c>
      <c r="D42" t="s">
        <v>13</v>
      </c>
      <c r="E42" t="s">
        <v>103</v>
      </c>
      <c r="F42" t="s">
        <v>118</v>
      </c>
      <c r="G42" s="34">
        <v>0.8</v>
      </c>
      <c r="H42" t="s">
        <v>50</v>
      </c>
      <c r="I42" t="s">
        <v>422</v>
      </c>
      <c r="J42" t="s">
        <v>435</v>
      </c>
      <c r="K42" t="s">
        <v>426</v>
      </c>
    </row>
    <row r="43" spans="1:17" x14ac:dyDescent="0.25">
      <c r="A43" t="s">
        <v>20</v>
      </c>
      <c r="B43" s="3">
        <v>42132</v>
      </c>
      <c r="C43">
        <v>2015</v>
      </c>
      <c r="D43" t="s">
        <v>13</v>
      </c>
      <c r="E43" t="s">
        <v>103</v>
      </c>
      <c r="F43" t="s">
        <v>118</v>
      </c>
      <c r="G43" s="34">
        <v>0.75</v>
      </c>
      <c r="H43" t="s">
        <v>50</v>
      </c>
      <c r="I43" t="s">
        <v>422</v>
      </c>
      <c r="J43" t="s">
        <v>446</v>
      </c>
      <c r="K43" t="s">
        <v>426</v>
      </c>
    </row>
    <row r="44" spans="1:17" x14ac:dyDescent="0.25">
      <c r="A44" t="s">
        <v>20</v>
      </c>
      <c r="B44" s="3">
        <v>42213</v>
      </c>
      <c r="C44">
        <v>2015</v>
      </c>
      <c r="D44" t="s">
        <v>14</v>
      </c>
      <c r="E44" t="s">
        <v>54</v>
      </c>
      <c r="F44" t="s">
        <v>18</v>
      </c>
      <c r="G44" s="34"/>
      <c r="I44" t="s">
        <v>438</v>
      </c>
      <c r="P44" s="35">
        <v>5.0852827918170869</v>
      </c>
      <c r="Q44" s="35">
        <v>5.44</v>
      </c>
    </row>
    <row r="45" spans="1:17" x14ac:dyDescent="0.25">
      <c r="A45" t="s">
        <v>20</v>
      </c>
      <c r="B45" s="3">
        <v>42213</v>
      </c>
      <c r="C45">
        <v>2015</v>
      </c>
      <c r="D45" t="s">
        <v>14</v>
      </c>
      <c r="E45" t="s">
        <v>56</v>
      </c>
      <c r="G45" s="34"/>
      <c r="P45" s="35">
        <v>5.0852827918170869</v>
      </c>
      <c r="Q45" s="35">
        <v>5.44</v>
      </c>
    </row>
    <row r="46" spans="1:17" x14ac:dyDescent="0.25">
      <c r="A46" t="s">
        <v>27</v>
      </c>
      <c r="B46" s="3">
        <v>42219</v>
      </c>
      <c r="C46">
        <v>2015</v>
      </c>
      <c r="D46" t="s">
        <v>9</v>
      </c>
      <c r="E46" t="s">
        <v>26</v>
      </c>
      <c r="F46" t="s">
        <v>346</v>
      </c>
      <c r="G46" s="34">
        <v>20</v>
      </c>
      <c r="H46" t="s">
        <v>19</v>
      </c>
      <c r="I46" t="s">
        <v>447</v>
      </c>
    </row>
    <row r="47" spans="1:17" x14ac:dyDescent="0.25">
      <c r="A47" t="s">
        <v>27</v>
      </c>
      <c r="B47" s="3">
        <v>42219</v>
      </c>
      <c r="C47">
        <v>2015</v>
      </c>
      <c r="D47" t="s">
        <v>9</v>
      </c>
      <c r="E47" t="s">
        <v>21</v>
      </c>
      <c r="F47" t="s">
        <v>68</v>
      </c>
      <c r="G47" s="34">
        <v>10</v>
      </c>
      <c r="H47" t="s">
        <v>19</v>
      </c>
      <c r="I47" t="s">
        <v>448</v>
      </c>
      <c r="K47" t="s">
        <v>426</v>
      </c>
      <c r="L47" t="s">
        <v>449</v>
      </c>
    </row>
    <row r="48" spans="1:17" x14ac:dyDescent="0.25">
      <c r="A48" t="s">
        <v>27</v>
      </c>
      <c r="B48" s="3">
        <v>42219</v>
      </c>
      <c r="C48">
        <v>2015</v>
      </c>
      <c r="D48" t="s">
        <v>11</v>
      </c>
      <c r="E48" t="s">
        <v>30</v>
      </c>
      <c r="F48" t="s">
        <v>23</v>
      </c>
      <c r="G48" s="34">
        <v>10</v>
      </c>
      <c r="H48" t="s">
        <v>31</v>
      </c>
      <c r="I48" t="s">
        <v>448</v>
      </c>
      <c r="J48" t="s">
        <v>440</v>
      </c>
      <c r="K48" t="s">
        <v>426</v>
      </c>
      <c r="L48" t="s">
        <v>449</v>
      </c>
    </row>
    <row r="49" spans="1:18" x14ac:dyDescent="0.25">
      <c r="A49" t="s">
        <v>27</v>
      </c>
      <c r="B49" s="3">
        <v>42219</v>
      </c>
      <c r="C49">
        <v>2015</v>
      </c>
      <c r="D49" t="s">
        <v>11</v>
      </c>
      <c r="E49" t="s">
        <v>30</v>
      </c>
      <c r="F49" t="s">
        <v>23</v>
      </c>
      <c r="G49" s="34">
        <v>6</v>
      </c>
      <c r="H49" t="s">
        <v>31</v>
      </c>
      <c r="I49" t="s">
        <v>448</v>
      </c>
      <c r="J49" t="s">
        <v>450</v>
      </c>
      <c r="K49" t="s">
        <v>426</v>
      </c>
      <c r="L49" t="s">
        <v>449</v>
      </c>
    </row>
    <row r="50" spans="1:18" x14ac:dyDescent="0.25">
      <c r="A50" t="s">
        <v>27</v>
      </c>
      <c r="B50" s="3">
        <v>42219</v>
      </c>
      <c r="C50">
        <v>2015</v>
      </c>
      <c r="D50" t="s">
        <v>11</v>
      </c>
      <c r="E50" t="s">
        <v>30</v>
      </c>
      <c r="F50" t="s">
        <v>23</v>
      </c>
      <c r="G50" s="34">
        <v>4</v>
      </c>
      <c r="H50" t="s">
        <v>31</v>
      </c>
      <c r="I50" t="s">
        <v>448</v>
      </c>
      <c r="J50" t="s">
        <v>451</v>
      </c>
      <c r="K50" t="s">
        <v>426</v>
      </c>
      <c r="L50" t="s">
        <v>449</v>
      </c>
    </row>
    <row r="51" spans="1:18" x14ac:dyDescent="0.25">
      <c r="A51" t="s">
        <v>27</v>
      </c>
      <c r="B51" s="3">
        <v>42438</v>
      </c>
      <c r="C51">
        <v>2016</v>
      </c>
      <c r="D51" t="s">
        <v>160</v>
      </c>
      <c r="E51" t="s">
        <v>135</v>
      </c>
      <c r="F51" t="s">
        <v>117</v>
      </c>
      <c r="G51" s="34">
        <v>12.438000000000001</v>
      </c>
      <c r="H51" t="s">
        <v>46</v>
      </c>
      <c r="I51" t="s">
        <v>108</v>
      </c>
      <c r="J51" t="s">
        <v>424</v>
      </c>
      <c r="M51" s="35">
        <v>676</v>
      </c>
      <c r="N51" s="35">
        <v>172.45562130177515</v>
      </c>
      <c r="O51" s="35">
        <v>12.248520710059172</v>
      </c>
    </row>
    <row r="52" spans="1:18" x14ac:dyDescent="0.25">
      <c r="A52" t="s">
        <v>27</v>
      </c>
      <c r="B52" s="3">
        <v>42447</v>
      </c>
      <c r="C52">
        <v>2016</v>
      </c>
      <c r="D52" t="s">
        <v>9</v>
      </c>
      <c r="E52" t="s">
        <v>10</v>
      </c>
      <c r="F52" t="s">
        <v>62</v>
      </c>
      <c r="G52" s="34">
        <v>18</v>
      </c>
      <c r="H52" t="s">
        <v>19</v>
      </c>
    </row>
    <row r="53" spans="1:18" x14ac:dyDescent="0.25">
      <c r="A53" t="s">
        <v>27</v>
      </c>
      <c r="B53" s="3">
        <v>42450</v>
      </c>
      <c r="C53">
        <v>2016</v>
      </c>
      <c r="D53" t="s">
        <v>11</v>
      </c>
      <c r="E53" t="s">
        <v>34</v>
      </c>
      <c r="F53" t="s">
        <v>23</v>
      </c>
      <c r="G53" s="34">
        <v>200</v>
      </c>
      <c r="H53" t="s">
        <v>31</v>
      </c>
      <c r="I53" t="s">
        <v>444</v>
      </c>
      <c r="J53" t="s">
        <v>452</v>
      </c>
    </row>
    <row r="54" spans="1:18" x14ac:dyDescent="0.25">
      <c r="A54" t="s">
        <v>27</v>
      </c>
      <c r="B54" s="3">
        <v>42572</v>
      </c>
      <c r="C54">
        <v>2016</v>
      </c>
      <c r="D54" t="s">
        <v>14</v>
      </c>
      <c r="E54" t="s">
        <v>54</v>
      </c>
      <c r="F54" t="s">
        <v>18</v>
      </c>
      <c r="G54" s="34"/>
      <c r="I54" t="s">
        <v>438</v>
      </c>
      <c r="P54" s="35">
        <v>2.1022727272727275</v>
      </c>
    </row>
    <row r="55" spans="1:18" x14ac:dyDescent="0.25">
      <c r="A55" t="s">
        <v>27</v>
      </c>
      <c r="B55" s="3">
        <v>42572</v>
      </c>
      <c r="C55">
        <v>2016</v>
      </c>
      <c r="D55" t="s">
        <v>14</v>
      </c>
      <c r="E55" t="s">
        <v>56</v>
      </c>
      <c r="G55" s="34"/>
      <c r="P55" s="35">
        <v>2.1022727272727275</v>
      </c>
    </row>
    <row r="56" spans="1:18" x14ac:dyDescent="0.25">
      <c r="A56" t="s">
        <v>52</v>
      </c>
      <c r="B56" s="3">
        <v>42592</v>
      </c>
      <c r="C56">
        <v>2016</v>
      </c>
      <c r="D56" t="s">
        <v>11</v>
      </c>
      <c r="E56" t="s">
        <v>34</v>
      </c>
      <c r="F56" t="s">
        <v>509</v>
      </c>
      <c r="G56" s="34">
        <v>2</v>
      </c>
      <c r="H56" t="s">
        <v>31</v>
      </c>
      <c r="J56" t="s">
        <v>453</v>
      </c>
      <c r="K56" t="s">
        <v>426</v>
      </c>
      <c r="L56" t="s">
        <v>454</v>
      </c>
    </row>
    <row r="57" spans="1:18" x14ac:dyDescent="0.25">
      <c r="A57" t="s">
        <v>52</v>
      </c>
      <c r="B57" s="3">
        <v>42592</v>
      </c>
      <c r="C57">
        <v>2016</v>
      </c>
      <c r="D57" t="s">
        <v>11</v>
      </c>
      <c r="E57" t="s">
        <v>34</v>
      </c>
      <c r="F57" t="s">
        <v>509</v>
      </c>
      <c r="G57" s="34">
        <v>1.5</v>
      </c>
      <c r="H57" t="s">
        <v>31</v>
      </c>
      <c r="J57" t="s">
        <v>455</v>
      </c>
      <c r="K57" t="s">
        <v>426</v>
      </c>
      <c r="L57" t="s">
        <v>454</v>
      </c>
    </row>
    <row r="58" spans="1:18" x14ac:dyDescent="0.25">
      <c r="A58" t="s">
        <v>52</v>
      </c>
      <c r="B58" s="3">
        <v>42592</v>
      </c>
      <c r="C58">
        <v>2016</v>
      </c>
      <c r="D58" t="s">
        <v>11</v>
      </c>
      <c r="E58" t="s">
        <v>34</v>
      </c>
      <c r="F58" t="s">
        <v>509</v>
      </c>
      <c r="G58" s="34">
        <v>2.5</v>
      </c>
      <c r="H58" t="s">
        <v>31</v>
      </c>
      <c r="J58" t="s">
        <v>456</v>
      </c>
      <c r="K58" t="s">
        <v>426</v>
      </c>
      <c r="L58" t="s">
        <v>454</v>
      </c>
    </row>
    <row r="59" spans="1:18" x14ac:dyDescent="0.25">
      <c r="A59" t="s">
        <v>52</v>
      </c>
      <c r="B59" s="3">
        <v>42592</v>
      </c>
      <c r="C59">
        <v>2016</v>
      </c>
      <c r="D59" t="s">
        <v>11</v>
      </c>
      <c r="E59" t="s">
        <v>34</v>
      </c>
      <c r="F59" t="s">
        <v>509</v>
      </c>
      <c r="G59" s="34">
        <v>5.5</v>
      </c>
      <c r="H59" t="s">
        <v>31</v>
      </c>
      <c r="J59" t="s">
        <v>457</v>
      </c>
      <c r="K59" t="s">
        <v>426</v>
      </c>
      <c r="L59" t="s">
        <v>454</v>
      </c>
    </row>
    <row r="60" spans="1:18" x14ac:dyDescent="0.25">
      <c r="A60" t="s">
        <v>52</v>
      </c>
      <c r="B60" s="3">
        <v>42592</v>
      </c>
      <c r="C60">
        <v>2016</v>
      </c>
      <c r="D60" t="s">
        <v>11</v>
      </c>
      <c r="E60" t="s">
        <v>34</v>
      </c>
      <c r="F60" t="s">
        <v>509</v>
      </c>
      <c r="G60" s="34">
        <v>12</v>
      </c>
      <c r="H60" t="s">
        <v>31</v>
      </c>
      <c r="J60" t="s">
        <v>458</v>
      </c>
      <c r="K60" t="s">
        <v>426</v>
      </c>
      <c r="L60" t="s">
        <v>454</v>
      </c>
    </row>
    <row r="61" spans="1:18" x14ac:dyDescent="0.25">
      <c r="A61" t="s">
        <v>52</v>
      </c>
      <c r="B61" s="3">
        <v>42592</v>
      </c>
      <c r="C61">
        <v>2016</v>
      </c>
      <c r="D61" t="s">
        <v>11</v>
      </c>
      <c r="E61" t="s">
        <v>34</v>
      </c>
      <c r="F61" t="s">
        <v>509</v>
      </c>
      <c r="G61" s="34">
        <v>7</v>
      </c>
      <c r="H61" t="s">
        <v>31</v>
      </c>
      <c r="J61" t="s">
        <v>459</v>
      </c>
      <c r="K61" t="s">
        <v>426</v>
      </c>
      <c r="L61" t="s">
        <v>454</v>
      </c>
    </row>
    <row r="62" spans="1:18" x14ac:dyDescent="0.25">
      <c r="A62" t="s">
        <v>52</v>
      </c>
      <c r="B62" s="3">
        <v>42592</v>
      </c>
      <c r="C62">
        <v>2016</v>
      </c>
      <c r="D62" t="s">
        <v>11</v>
      </c>
      <c r="E62" t="s">
        <v>34</v>
      </c>
      <c r="F62" t="s">
        <v>509</v>
      </c>
      <c r="G62" s="34">
        <v>2.5</v>
      </c>
      <c r="H62" t="s">
        <v>31</v>
      </c>
      <c r="J62" t="s">
        <v>460</v>
      </c>
      <c r="K62" t="s">
        <v>426</v>
      </c>
      <c r="L62" t="s">
        <v>454</v>
      </c>
    </row>
    <row r="63" spans="1:18" x14ac:dyDescent="0.25">
      <c r="A63" t="s">
        <v>52</v>
      </c>
      <c r="B63" s="3">
        <v>42797</v>
      </c>
      <c r="C63">
        <v>2017</v>
      </c>
      <c r="D63" t="s">
        <v>160</v>
      </c>
      <c r="E63" t="s">
        <v>135</v>
      </c>
      <c r="F63" t="s">
        <v>117</v>
      </c>
      <c r="G63" s="34">
        <v>10.696999999999999</v>
      </c>
      <c r="H63" t="s">
        <v>46</v>
      </c>
      <c r="I63" t="s">
        <v>108</v>
      </c>
      <c r="J63" t="s">
        <v>424</v>
      </c>
      <c r="M63" s="35">
        <v>856.4</v>
      </c>
      <c r="N63" s="35">
        <v>158.4773470340962</v>
      </c>
      <c r="O63" s="35">
        <v>3.713218122372723</v>
      </c>
    </row>
    <row r="64" spans="1:18" x14ac:dyDescent="0.25">
      <c r="A64" t="s">
        <v>52</v>
      </c>
      <c r="B64" s="3">
        <v>43007</v>
      </c>
      <c r="C64">
        <v>2017</v>
      </c>
      <c r="D64" t="s">
        <v>14</v>
      </c>
      <c r="E64" t="s">
        <v>54</v>
      </c>
      <c r="F64" t="s">
        <v>18</v>
      </c>
      <c r="G64" s="34"/>
      <c r="I64" t="s">
        <v>461</v>
      </c>
      <c r="J64" t="s">
        <v>507</v>
      </c>
      <c r="P64" s="35">
        <v>18.009866666666667</v>
      </c>
      <c r="R64" s="35">
        <v>463.72</v>
      </c>
    </row>
    <row r="65" spans="1:19" x14ac:dyDescent="0.25">
      <c r="A65" t="s">
        <v>52</v>
      </c>
      <c r="B65" s="3">
        <v>43125</v>
      </c>
      <c r="C65">
        <v>2018</v>
      </c>
      <c r="D65" t="s">
        <v>13</v>
      </c>
      <c r="G65" s="34"/>
      <c r="J65" t="s">
        <v>462</v>
      </c>
      <c r="L65" t="s">
        <v>463</v>
      </c>
      <c r="P65" s="34"/>
    </row>
    <row r="66" spans="1:19" x14ac:dyDescent="0.25">
      <c r="A66" t="s">
        <v>52</v>
      </c>
      <c r="B66" s="3">
        <v>43174</v>
      </c>
      <c r="C66">
        <v>2018</v>
      </c>
      <c r="D66" t="s">
        <v>160</v>
      </c>
      <c r="E66" t="s">
        <v>135</v>
      </c>
      <c r="F66" t="s">
        <v>117</v>
      </c>
      <c r="G66" s="34">
        <v>10.696999999999999</v>
      </c>
      <c r="H66" t="s">
        <v>46</v>
      </c>
      <c r="I66" t="s">
        <v>108</v>
      </c>
      <c r="J66" t="s">
        <v>424</v>
      </c>
      <c r="M66" s="35">
        <v>856.4</v>
      </c>
      <c r="N66" s="35">
        <v>158.4773470340962</v>
      </c>
      <c r="O66" s="35">
        <v>3.713218122372723</v>
      </c>
    </row>
    <row r="67" spans="1:19" x14ac:dyDescent="0.25">
      <c r="A67" t="s">
        <v>52</v>
      </c>
      <c r="B67" s="3">
        <v>43174</v>
      </c>
      <c r="C67">
        <v>2018</v>
      </c>
      <c r="D67" t="s">
        <v>160</v>
      </c>
      <c r="E67" t="s">
        <v>136</v>
      </c>
      <c r="F67" t="s">
        <v>120</v>
      </c>
      <c r="G67" s="34">
        <v>114.49999999999999</v>
      </c>
      <c r="H67" t="s">
        <v>41</v>
      </c>
      <c r="I67" t="s">
        <v>108</v>
      </c>
      <c r="J67" t="s">
        <v>464</v>
      </c>
      <c r="K67" t="s">
        <v>426</v>
      </c>
    </row>
    <row r="68" spans="1:19" x14ac:dyDescent="0.25">
      <c r="A68" t="s">
        <v>52</v>
      </c>
      <c r="B68" s="3">
        <v>43174</v>
      </c>
      <c r="C68">
        <v>2018</v>
      </c>
      <c r="D68" t="s">
        <v>160</v>
      </c>
      <c r="E68" t="s">
        <v>136</v>
      </c>
      <c r="F68" t="s">
        <v>120</v>
      </c>
      <c r="G68" s="34">
        <v>321.60000000000002</v>
      </c>
      <c r="H68" t="s">
        <v>43</v>
      </c>
      <c r="I68" t="s">
        <v>108</v>
      </c>
      <c r="J68" t="s">
        <v>464</v>
      </c>
      <c r="K68" t="s">
        <v>426</v>
      </c>
    </row>
    <row r="69" spans="1:19" x14ac:dyDescent="0.25">
      <c r="A69" t="s">
        <v>52</v>
      </c>
      <c r="B69" s="3">
        <v>43174</v>
      </c>
      <c r="C69">
        <v>2018</v>
      </c>
      <c r="D69" t="s">
        <v>160</v>
      </c>
      <c r="E69" t="s">
        <v>136</v>
      </c>
      <c r="F69" t="s">
        <v>120</v>
      </c>
      <c r="G69" s="34">
        <v>35.135999999999996</v>
      </c>
      <c r="H69" t="s">
        <v>102</v>
      </c>
      <c r="I69" t="s">
        <v>108</v>
      </c>
      <c r="J69" t="s">
        <v>464</v>
      </c>
      <c r="K69" t="s">
        <v>426</v>
      </c>
    </row>
    <row r="70" spans="1:19" x14ac:dyDescent="0.25">
      <c r="A70" t="s">
        <v>52</v>
      </c>
      <c r="B70" s="3">
        <v>43272</v>
      </c>
      <c r="C70">
        <v>2018</v>
      </c>
      <c r="D70" t="s">
        <v>13</v>
      </c>
      <c r="G70" s="34"/>
      <c r="J70" t="s">
        <v>462</v>
      </c>
      <c r="L70" t="s">
        <v>463</v>
      </c>
    </row>
    <row r="71" spans="1:19" x14ac:dyDescent="0.25">
      <c r="A71" t="s">
        <v>52</v>
      </c>
      <c r="B71" s="3">
        <v>43273</v>
      </c>
      <c r="C71">
        <v>2018</v>
      </c>
      <c r="D71" t="s">
        <v>13</v>
      </c>
      <c r="G71" s="34"/>
      <c r="J71" t="s">
        <v>462</v>
      </c>
      <c r="L71" t="s">
        <v>463</v>
      </c>
    </row>
    <row r="72" spans="1:19" x14ac:dyDescent="0.25">
      <c r="A72" t="s">
        <v>52</v>
      </c>
      <c r="B72" s="3">
        <v>43383</v>
      </c>
      <c r="C72">
        <v>2018</v>
      </c>
      <c r="D72" t="s">
        <v>14</v>
      </c>
      <c r="E72" t="s">
        <v>54</v>
      </c>
      <c r="F72" t="s">
        <v>18</v>
      </c>
      <c r="G72" s="34"/>
      <c r="I72" t="s">
        <v>461</v>
      </c>
      <c r="J72" t="s">
        <v>507</v>
      </c>
      <c r="P72" s="35">
        <v>11.9</v>
      </c>
      <c r="R72" s="35">
        <v>462.65</v>
      </c>
    </row>
    <row r="73" spans="1:19" x14ac:dyDescent="0.25">
      <c r="A73" t="s">
        <v>15</v>
      </c>
      <c r="B73" s="3">
        <v>43389</v>
      </c>
      <c r="C73">
        <v>2018</v>
      </c>
      <c r="D73" t="s">
        <v>160</v>
      </c>
      <c r="E73" t="s">
        <v>135</v>
      </c>
      <c r="F73" t="s">
        <v>117</v>
      </c>
      <c r="G73" s="34">
        <v>11.18</v>
      </c>
      <c r="H73" t="s">
        <v>46</v>
      </c>
      <c r="I73" t="s">
        <v>108</v>
      </c>
      <c r="J73" t="s">
        <v>424</v>
      </c>
      <c r="M73" s="35">
        <v>738</v>
      </c>
      <c r="N73" s="35">
        <v>175.4</v>
      </c>
      <c r="O73" s="35">
        <v>11.2</v>
      </c>
    </row>
    <row r="74" spans="1:19" x14ac:dyDescent="0.25">
      <c r="A74" t="s">
        <v>15</v>
      </c>
      <c r="B74" s="3">
        <v>43389</v>
      </c>
      <c r="C74">
        <v>2018</v>
      </c>
      <c r="D74" t="s">
        <v>160</v>
      </c>
      <c r="E74" t="s">
        <v>136</v>
      </c>
      <c r="F74" t="s">
        <v>120</v>
      </c>
      <c r="G74" s="34">
        <v>13.8</v>
      </c>
      <c r="H74" t="s">
        <v>41</v>
      </c>
      <c r="I74" t="s">
        <v>108</v>
      </c>
      <c r="J74" t="s">
        <v>465</v>
      </c>
    </row>
    <row r="75" spans="1:19" x14ac:dyDescent="0.25">
      <c r="A75" t="s">
        <v>15</v>
      </c>
      <c r="B75" s="3">
        <v>43389</v>
      </c>
      <c r="C75">
        <v>2018</v>
      </c>
      <c r="D75" t="s">
        <v>9</v>
      </c>
      <c r="E75" t="s">
        <v>10</v>
      </c>
      <c r="F75" t="s">
        <v>62</v>
      </c>
      <c r="G75" s="34">
        <v>18.5</v>
      </c>
      <c r="H75" t="s">
        <v>19</v>
      </c>
      <c r="I75" t="s">
        <v>427</v>
      </c>
    </row>
    <row r="76" spans="1:19" x14ac:dyDescent="0.25">
      <c r="A76" t="s">
        <v>15</v>
      </c>
      <c r="B76" s="3">
        <v>43389</v>
      </c>
      <c r="C76">
        <v>2018</v>
      </c>
      <c r="D76" t="s">
        <v>9</v>
      </c>
      <c r="E76" t="s">
        <v>21</v>
      </c>
      <c r="F76" t="s">
        <v>68</v>
      </c>
      <c r="G76" s="34">
        <v>10</v>
      </c>
      <c r="H76" t="s">
        <v>19</v>
      </c>
    </row>
    <row r="77" spans="1:19" x14ac:dyDescent="0.25">
      <c r="A77" t="s">
        <v>15</v>
      </c>
      <c r="B77" s="3">
        <v>43390</v>
      </c>
      <c r="C77">
        <v>2018</v>
      </c>
      <c r="D77" t="s">
        <v>11</v>
      </c>
      <c r="E77" t="s">
        <v>34</v>
      </c>
      <c r="F77" t="s">
        <v>17</v>
      </c>
      <c r="G77" s="34">
        <v>4000000</v>
      </c>
      <c r="H77" t="s">
        <v>61</v>
      </c>
      <c r="I77" t="s">
        <v>466</v>
      </c>
      <c r="J77" t="s">
        <v>467</v>
      </c>
    </row>
    <row r="78" spans="1:19" x14ac:dyDescent="0.25">
      <c r="A78" t="s">
        <v>15</v>
      </c>
      <c r="B78" s="3">
        <v>43602</v>
      </c>
      <c r="C78">
        <v>2019</v>
      </c>
      <c r="D78" t="s">
        <v>13</v>
      </c>
      <c r="E78" t="s">
        <v>57</v>
      </c>
      <c r="F78" t="s">
        <v>60</v>
      </c>
      <c r="G78" s="34">
        <v>1.5</v>
      </c>
      <c r="H78" t="s">
        <v>50</v>
      </c>
      <c r="J78" t="s">
        <v>468</v>
      </c>
      <c r="K78" t="s">
        <v>426</v>
      </c>
    </row>
    <row r="79" spans="1:19" x14ac:dyDescent="0.25">
      <c r="A79" t="s">
        <v>15</v>
      </c>
      <c r="B79" s="3">
        <v>43602</v>
      </c>
      <c r="C79">
        <v>2019</v>
      </c>
      <c r="D79" t="s">
        <v>13</v>
      </c>
      <c r="E79" t="s">
        <v>57</v>
      </c>
      <c r="F79" t="s">
        <v>60</v>
      </c>
      <c r="G79" s="34">
        <v>0.2</v>
      </c>
      <c r="H79" t="s">
        <v>50</v>
      </c>
      <c r="J79" t="s">
        <v>469</v>
      </c>
      <c r="K79" t="s">
        <v>426</v>
      </c>
    </row>
    <row r="80" spans="1:19" x14ac:dyDescent="0.25">
      <c r="A80" t="s">
        <v>15</v>
      </c>
      <c r="B80" s="3">
        <v>43672</v>
      </c>
      <c r="C80">
        <v>2019</v>
      </c>
      <c r="D80" t="s">
        <v>14</v>
      </c>
      <c r="E80" t="s">
        <v>54</v>
      </c>
      <c r="F80" t="s">
        <v>18</v>
      </c>
      <c r="G80" s="34"/>
      <c r="I80" t="s">
        <v>470</v>
      </c>
      <c r="P80" s="35">
        <v>5.7301369863013694</v>
      </c>
      <c r="Q80" s="35">
        <v>7.283777777777777</v>
      </c>
      <c r="R80" s="35">
        <v>452.24</v>
      </c>
      <c r="S80" s="35">
        <v>457.29</v>
      </c>
    </row>
    <row r="81" spans="1:19" x14ac:dyDescent="0.25">
      <c r="A81" t="s">
        <v>15</v>
      </c>
      <c r="B81" s="3">
        <v>43672</v>
      </c>
      <c r="C81">
        <v>2019</v>
      </c>
      <c r="D81" t="s">
        <v>14</v>
      </c>
      <c r="E81" t="s">
        <v>56</v>
      </c>
      <c r="G81" s="34"/>
      <c r="P81" s="35">
        <v>5.7301369863013694</v>
      </c>
      <c r="Q81" s="35">
        <v>7.283777777777777</v>
      </c>
      <c r="R81" s="35">
        <v>452.24</v>
      </c>
      <c r="S81" s="35">
        <v>457.29</v>
      </c>
    </row>
    <row r="82" spans="1:19" x14ac:dyDescent="0.25">
      <c r="A82" t="s">
        <v>508</v>
      </c>
      <c r="B82" s="3">
        <v>43682</v>
      </c>
      <c r="C82">
        <v>2019</v>
      </c>
      <c r="D82" t="s">
        <v>9</v>
      </c>
      <c r="E82" t="s">
        <v>26</v>
      </c>
      <c r="F82" t="s">
        <v>346</v>
      </c>
      <c r="G82" s="34">
        <v>10</v>
      </c>
      <c r="H82" t="s">
        <v>19</v>
      </c>
      <c r="I82" t="s">
        <v>447</v>
      </c>
    </row>
    <row r="83" spans="1:19" x14ac:dyDescent="0.25">
      <c r="A83" t="s">
        <v>508</v>
      </c>
      <c r="B83" s="3">
        <v>43682</v>
      </c>
      <c r="C83">
        <v>2019</v>
      </c>
      <c r="D83" t="s">
        <v>9</v>
      </c>
      <c r="E83" t="s">
        <v>21</v>
      </c>
      <c r="F83" t="s">
        <v>68</v>
      </c>
      <c r="G83" s="34">
        <v>10</v>
      </c>
      <c r="H83" t="s">
        <v>19</v>
      </c>
      <c r="I83" t="s">
        <v>448</v>
      </c>
      <c r="K83" t="s">
        <v>426</v>
      </c>
    </row>
    <row r="84" spans="1:19" x14ac:dyDescent="0.25">
      <c r="A84" t="s">
        <v>508</v>
      </c>
      <c r="B84" s="3">
        <v>43682</v>
      </c>
      <c r="C84">
        <v>2019</v>
      </c>
      <c r="D84" t="s">
        <v>11</v>
      </c>
      <c r="E84" t="s">
        <v>30</v>
      </c>
      <c r="F84" t="s">
        <v>23</v>
      </c>
      <c r="G84" s="34">
        <v>10</v>
      </c>
      <c r="H84" t="s">
        <v>31</v>
      </c>
      <c r="I84" t="s">
        <v>448</v>
      </c>
      <c r="J84" t="s">
        <v>440</v>
      </c>
      <c r="K84" t="s">
        <v>426</v>
      </c>
      <c r="L84" t="s">
        <v>449</v>
      </c>
    </row>
    <row r="85" spans="1:19" x14ac:dyDescent="0.25">
      <c r="A85" t="s">
        <v>508</v>
      </c>
      <c r="B85" s="3">
        <v>43682</v>
      </c>
      <c r="C85">
        <v>2019</v>
      </c>
      <c r="D85" t="s">
        <v>11</v>
      </c>
      <c r="E85" t="s">
        <v>30</v>
      </c>
      <c r="F85" t="s">
        <v>23</v>
      </c>
      <c r="G85" s="34">
        <v>6</v>
      </c>
      <c r="H85" t="s">
        <v>31</v>
      </c>
      <c r="I85" t="s">
        <v>448</v>
      </c>
      <c r="J85" t="s">
        <v>450</v>
      </c>
      <c r="K85" t="s">
        <v>426</v>
      </c>
      <c r="L85" t="s">
        <v>449</v>
      </c>
    </row>
    <row r="86" spans="1:19" x14ac:dyDescent="0.25">
      <c r="A86" t="s">
        <v>508</v>
      </c>
      <c r="B86" s="3">
        <v>43682</v>
      </c>
      <c r="C86">
        <v>2019</v>
      </c>
      <c r="D86" t="s">
        <v>11</v>
      </c>
      <c r="E86" t="s">
        <v>30</v>
      </c>
      <c r="F86" t="s">
        <v>23</v>
      </c>
      <c r="G86" s="34">
        <v>4</v>
      </c>
      <c r="H86" t="s">
        <v>31</v>
      </c>
      <c r="I86" t="s">
        <v>448</v>
      </c>
      <c r="J86" t="s">
        <v>451</v>
      </c>
      <c r="K86" t="s">
        <v>426</v>
      </c>
      <c r="L86" t="s">
        <v>449</v>
      </c>
    </row>
    <row r="87" spans="1:19" x14ac:dyDescent="0.25">
      <c r="A87" t="s">
        <v>508</v>
      </c>
      <c r="B87" s="3">
        <v>43909</v>
      </c>
      <c r="C87">
        <v>2020</v>
      </c>
      <c r="D87" t="s">
        <v>9</v>
      </c>
      <c r="E87" t="s">
        <v>26</v>
      </c>
      <c r="F87" t="s">
        <v>16</v>
      </c>
      <c r="G87" s="34"/>
      <c r="I87" t="s">
        <v>471</v>
      </c>
      <c r="L87" t="s">
        <v>472</v>
      </c>
    </row>
    <row r="88" spans="1:19" x14ac:dyDescent="0.25">
      <c r="A88" t="s">
        <v>508</v>
      </c>
      <c r="B88" s="3">
        <v>43936</v>
      </c>
      <c r="C88">
        <v>2020</v>
      </c>
      <c r="D88" t="s">
        <v>160</v>
      </c>
      <c r="E88" t="s">
        <v>135</v>
      </c>
      <c r="F88" t="s">
        <v>117</v>
      </c>
      <c r="G88" s="34">
        <v>8.6857142857142851</v>
      </c>
      <c r="H88" t="s">
        <v>46</v>
      </c>
      <c r="I88" t="s">
        <v>108</v>
      </c>
      <c r="J88" t="s">
        <v>424</v>
      </c>
      <c r="M88" s="35">
        <v>950</v>
      </c>
      <c r="N88" s="35">
        <v>175.4</v>
      </c>
      <c r="O88" s="35">
        <v>11.2</v>
      </c>
    </row>
    <row r="89" spans="1:19" x14ac:dyDescent="0.25">
      <c r="A89" t="s">
        <v>508</v>
      </c>
      <c r="B89" s="3">
        <v>43936</v>
      </c>
      <c r="C89">
        <v>2020</v>
      </c>
      <c r="D89" t="s">
        <v>160</v>
      </c>
      <c r="E89" t="s">
        <v>136</v>
      </c>
      <c r="F89" t="s">
        <v>120</v>
      </c>
      <c r="G89" s="34">
        <v>64.86</v>
      </c>
      <c r="H89" t="s">
        <v>41</v>
      </c>
      <c r="I89" t="s">
        <v>108</v>
      </c>
      <c r="J89" t="s">
        <v>473</v>
      </c>
      <c r="K89" t="s">
        <v>426</v>
      </c>
    </row>
    <row r="90" spans="1:19" x14ac:dyDescent="0.25">
      <c r="A90" t="s">
        <v>508</v>
      </c>
      <c r="B90" s="3">
        <v>43936</v>
      </c>
      <c r="C90">
        <v>2020</v>
      </c>
      <c r="D90" t="s">
        <v>160</v>
      </c>
      <c r="E90" t="s">
        <v>136</v>
      </c>
      <c r="F90" t="s">
        <v>120</v>
      </c>
      <c r="G90" s="34">
        <v>135</v>
      </c>
      <c r="H90" t="s">
        <v>43</v>
      </c>
      <c r="I90" t="s">
        <v>108</v>
      </c>
      <c r="J90" t="s">
        <v>474</v>
      </c>
      <c r="K90" t="s">
        <v>426</v>
      </c>
    </row>
    <row r="91" spans="1:19" x14ac:dyDescent="0.25">
      <c r="A91" t="s">
        <v>508</v>
      </c>
      <c r="B91" s="3">
        <v>43945</v>
      </c>
      <c r="C91">
        <v>2020</v>
      </c>
      <c r="D91" t="s">
        <v>9</v>
      </c>
      <c r="E91" t="s">
        <v>21</v>
      </c>
      <c r="F91" t="s">
        <v>68</v>
      </c>
      <c r="G91" s="34">
        <v>10</v>
      </c>
      <c r="H91" t="s">
        <v>19</v>
      </c>
      <c r="L91" t="s">
        <v>475</v>
      </c>
    </row>
    <row r="92" spans="1:19" x14ac:dyDescent="0.25">
      <c r="A92" t="s">
        <v>508</v>
      </c>
      <c r="B92" s="3">
        <v>43948</v>
      </c>
      <c r="C92">
        <v>2020</v>
      </c>
      <c r="D92" t="s">
        <v>9</v>
      </c>
      <c r="E92" t="s">
        <v>21</v>
      </c>
      <c r="F92" t="s">
        <v>68</v>
      </c>
      <c r="G92" s="34">
        <v>15</v>
      </c>
      <c r="H92" t="s">
        <v>19</v>
      </c>
      <c r="L92" t="s">
        <v>475</v>
      </c>
    </row>
    <row r="93" spans="1:19" x14ac:dyDescent="0.25">
      <c r="A93" t="s">
        <v>508</v>
      </c>
      <c r="B93" s="3">
        <v>43960</v>
      </c>
      <c r="C93">
        <v>2020</v>
      </c>
      <c r="D93" t="s">
        <v>11</v>
      </c>
      <c r="E93" t="s">
        <v>34</v>
      </c>
      <c r="F93" t="s">
        <v>78</v>
      </c>
      <c r="G93" s="34"/>
      <c r="J93" t="s">
        <v>476</v>
      </c>
      <c r="L93" t="s">
        <v>477</v>
      </c>
    </row>
    <row r="94" spans="1:19" x14ac:dyDescent="0.25">
      <c r="A94" t="s">
        <v>508</v>
      </c>
      <c r="B94" s="3">
        <v>43979</v>
      </c>
      <c r="C94">
        <v>2020</v>
      </c>
      <c r="D94" t="s">
        <v>13</v>
      </c>
      <c r="E94" t="s">
        <v>103</v>
      </c>
      <c r="F94" t="s">
        <v>118</v>
      </c>
      <c r="G94" s="34">
        <v>2</v>
      </c>
      <c r="H94" t="s">
        <v>50</v>
      </c>
      <c r="J94" t="s">
        <v>478</v>
      </c>
      <c r="K94" t="s">
        <v>426</v>
      </c>
    </row>
    <row r="95" spans="1:19" x14ac:dyDescent="0.25">
      <c r="A95" t="s">
        <v>508</v>
      </c>
      <c r="B95" s="3">
        <v>43979</v>
      </c>
      <c r="C95">
        <v>2020</v>
      </c>
      <c r="D95" t="s">
        <v>13</v>
      </c>
      <c r="E95" t="s">
        <v>103</v>
      </c>
      <c r="F95" t="s">
        <v>118</v>
      </c>
      <c r="G95" s="34">
        <v>2</v>
      </c>
      <c r="H95" t="s">
        <v>50</v>
      </c>
      <c r="J95" t="s">
        <v>479</v>
      </c>
      <c r="K95" t="s">
        <v>426</v>
      </c>
    </row>
    <row r="96" spans="1:19" x14ac:dyDescent="0.25">
      <c r="A96" t="s">
        <v>508</v>
      </c>
      <c r="B96" s="3">
        <v>43999</v>
      </c>
      <c r="C96">
        <v>2020</v>
      </c>
      <c r="D96" t="s">
        <v>13</v>
      </c>
      <c r="E96" t="s">
        <v>33</v>
      </c>
      <c r="G96" s="34"/>
      <c r="J96" t="s">
        <v>480</v>
      </c>
    </row>
    <row r="97" spans="1:19" x14ac:dyDescent="0.25">
      <c r="A97" t="s">
        <v>508</v>
      </c>
      <c r="B97" s="3">
        <v>44105</v>
      </c>
      <c r="C97">
        <v>2020</v>
      </c>
      <c r="D97" t="s">
        <v>14</v>
      </c>
      <c r="E97" t="s">
        <v>54</v>
      </c>
      <c r="F97" t="s">
        <v>18</v>
      </c>
      <c r="G97" s="34"/>
      <c r="I97" t="s">
        <v>429</v>
      </c>
      <c r="L97" t="s">
        <v>481</v>
      </c>
      <c r="P97" s="35">
        <v>9.953280000000003</v>
      </c>
      <c r="Q97" s="35">
        <v>9.7142933333333339</v>
      </c>
      <c r="R97" s="35">
        <v>473.78</v>
      </c>
      <c r="S97" s="35">
        <v>468.82752194704159</v>
      </c>
    </row>
    <row r="98" spans="1:19" x14ac:dyDescent="0.25">
      <c r="A98" t="s">
        <v>49</v>
      </c>
      <c r="B98" s="3">
        <v>44124</v>
      </c>
      <c r="C98">
        <v>2020</v>
      </c>
      <c r="D98" t="s">
        <v>9</v>
      </c>
      <c r="E98" t="s">
        <v>26</v>
      </c>
      <c r="F98" t="s">
        <v>16</v>
      </c>
      <c r="G98" s="34"/>
      <c r="L98" t="s">
        <v>482</v>
      </c>
    </row>
    <row r="99" spans="1:19" x14ac:dyDescent="0.25">
      <c r="A99" t="s">
        <v>49</v>
      </c>
      <c r="B99" s="3">
        <v>44265</v>
      </c>
      <c r="C99">
        <v>2021</v>
      </c>
      <c r="D99" t="s">
        <v>160</v>
      </c>
      <c r="E99" t="s">
        <v>135</v>
      </c>
      <c r="F99" t="s">
        <v>117</v>
      </c>
      <c r="G99" s="34">
        <v>12.799999999999999</v>
      </c>
      <c r="H99" t="s">
        <v>46</v>
      </c>
      <c r="I99" t="s">
        <v>108</v>
      </c>
      <c r="J99" t="s">
        <v>424</v>
      </c>
      <c r="M99" s="35">
        <v>718</v>
      </c>
      <c r="N99" s="35">
        <v>158</v>
      </c>
      <c r="O99" s="35">
        <v>8.32</v>
      </c>
    </row>
    <row r="100" spans="1:19" x14ac:dyDescent="0.25">
      <c r="A100" t="s">
        <v>49</v>
      </c>
      <c r="B100" s="3">
        <v>44265</v>
      </c>
      <c r="C100">
        <v>2021</v>
      </c>
      <c r="D100" t="s">
        <v>160</v>
      </c>
      <c r="E100" t="s">
        <v>136</v>
      </c>
      <c r="F100" t="s">
        <v>120</v>
      </c>
      <c r="G100" s="34">
        <v>40.200000000000003</v>
      </c>
      <c r="H100" t="s">
        <v>41</v>
      </c>
      <c r="I100" t="s">
        <v>108</v>
      </c>
      <c r="J100" t="s">
        <v>473</v>
      </c>
      <c r="K100" t="s">
        <v>426</v>
      </c>
    </row>
    <row r="101" spans="1:19" x14ac:dyDescent="0.25">
      <c r="A101" t="s">
        <v>49</v>
      </c>
      <c r="B101" s="3">
        <v>44265</v>
      </c>
      <c r="C101">
        <v>2021</v>
      </c>
      <c r="D101" t="s">
        <v>160</v>
      </c>
      <c r="E101" t="s">
        <v>136</v>
      </c>
      <c r="F101" t="s">
        <v>120</v>
      </c>
      <c r="G101" s="34">
        <v>324</v>
      </c>
      <c r="H101" t="s">
        <v>43</v>
      </c>
      <c r="I101" t="s">
        <v>108</v>
      </c>
      <c r="J101" t="s">
        <v>474</v>
      </c>
      <c r="K101" t="s">
        <v>426</v>
      </c>
    </row>
    <row r="102" spans="1:19" x14ac:dyDescent="0.25">
      <c r="A102" t="s">
        <v>49</v>
      </c>
      <c r="B102" s="3">
        <v>44266</v>
      </c>
      <c r="C102">
        <v>2021</v>
      </c>
      <c r="D102" t="s">
        <v>9</v>
      </c>
      <c r="E102" t="s">
        <v>10</v>
      </c>
      <c r="F102" t="s">
        <v>62</v>
      </c>
      <c r="G102" s="34">
        <v>18.5</v>
      </c>
      <c r="H102" t="s">
        <v>19</v>
      </c>
      <c r="I102" t="s">
        <v>483</v>
      </c>
    </row>
    <row r="103" spans="1:19" x14ac:dyDescent="0.25">
      <c r="A103" t="s">
        <v>49</v>
      </c>
      <c r="B103" s="3">
        <v>44293</v>
      </c>
      <c r="C103">
        <v>2021</v>
      </c>
      <c r="D103" t="s">
        <v>9</v>
      </c>
      <c r="E103" t="s">
        <v>21</v>
      </c>
      <c r="F103" t="s">
        <v>67</v>
      </c>
      <c r="G103" s="34">
        <v>10</v>
      </c>
      <c r="H103" t="s">
        <v>19</v>
      </c>
      <c r="I103" t="s">
        <v>484</v>
      </c>
    </row>
    <row r="104" spans="1:19" x14ac:dyDescent="0.25">
      <c r="A104" t="s">
        <v>49</v>
      </c>
      <c r="B104" s="3">
        <v>44294</v>
      </c>
      <c r="C104">
        <v>2021</v>
      </c>
      <c r="D104" t="s">
        <v>9</v>
      </c>
      <c r="E104" t="s">
        <v>21</v>
      </c>
      <c r="F104" t="s">
        <v>68</v>
      </c>
      <c r="G104" s="34">
        <v>10</v>
      </c>
      <c r="H104" t="s">
        <v>19</v>
      </c>
    </row>
    <row r="105" spans="1:19" x14ac:dyDescent="0.25">
      <c r="A105" t="s">
        <v>49</v>
      </c>
      <c r="B105" s="3">
        <v>44294</v>
      </c>
      <c r="C105">
        <v>2021</v>
      </c>
      <c r="D105" t="s">
        <v>11</v>
      </c>
      <c r="E105" t="s">
        <v>34</v>
      </c>
      <c r="F105" t="s">
        <v>485</v>
      </c>
      <c r="G105" s="34">
        <v>49999.999999999993</v>
      </c>
      <c r="H105" t="s">
        <v>61</v>
      </c>
      <c r="J105" t="s">
        <v>486</v>
      </c>
      <c r="L105" t="s">
        <v>487</v>
      </c>
    </row>
    <row r="106" spans="1:19" x14ac:dyDescent="0.25">
      <c r="A106" t="s">
        <v>49</v>
      </c>
      <c r="B106" s="3">
        <v>44306</v>
      </c>
      <c r="C106">
        <v>2021</v>
      </c>
      <c r="D106" t="s">
        <v>9</v>
      </c>
      <c r="E106" t="s">
        <v>21</v>
      </c>
      <c r="F106" t="s">
        <v>488</v>
      </c>
      <c r="G106" s="34"/>
      <c r="I106" t="s">
        <v>489</v>
      </c>
    </row>
    <row r="107" spans="1:19" x14ac:dyDescent="0.25">
      <c r="A107" t="s">
        <v>49</v>
      </c>
      <c r="B107" s="3">
        <v>44314</v>
      </c>
      <c r="C107">
        <v>2021</v>
      </c>
      <c r="D107" t="s">
        <v>13</v>
      </c>
      <c r="E107" t="s">
        <v>103</v>
      </c>
      <c r="F107" t="s">
        <v>118</v>
      </c>
      <c r="G107" s="34">
        <v>2</v>
      </c>
      <c r="H107" t="s">
        <v>50</v>
      </c>
      <c r="J107" t="s">
        <v>490</v>
      </c>
      <c r="K107" t="s">
        <v>426</v>
      </c>
    </row>
    <row r="108" spans="1:19" x14ac:dyDescent="0.25">
      <c r="A108" t="s">
        <v>49</v>
      </c>
      <c r="B108" s="3">
        <v>44314</v>
      </c>
      <c r="C108">
        <v>2021</v>
      </c>
      <c r="D108" t="s">
        <v>13</v>
      </c>
      <c r="E108" t="s">
        <v>103</v>
      </c>
      <c r="F108" t="s">
        <v>118</v>
      </c>
      <c r="G108" s="34">
        <v>0.5</v>
      </c>
      <c r="H108" t="s">
        <v>50</v>
      </c>
      <c r="J108" t="s">
        <v>491</v>
      </c>
      <c r="K108" t="s">
        <v>426</v>
      </c>
    </row>
    <row r="109" spans="1:19" x14ac:dyDescent="0.25">
      <c r="A109" t="s">
        <v>49</v>
      </c>
      <c r="B109" s="3">
        <v>44314</v>
      </c>
      <c r="C109">
        <v>2021</v>
      </c>
      <c r="D109" t="s">
        <v>13</v>
      </c>
      <c r="E109" t="s">
        <v>103</v>
      </c>
      <c r="F109" t="s">
        <v>118</v>
      </c>
      <c r="G109" s="34">
        <v>0.25</v>
      </c>
      <c r="H109" t="s">
        <v>50</v>
      </c>
      <c r="J109" t="s">
        <v>492</v>
      </c>
      <c r="K109" t="s">
        <v>426</v>
      </c>
    </row>
    <row r="110" spans="1:19" x14ac:dyDescent="0.25">
      <c r="A110" t="s">
        <v>49</v>
      </c>
      <c r="B110" s="3">
        <v>44362</v>
      </c>
      <c r="C110">
        <v>2021</v>
      </c>
      <c r="D110" t="s">
        <v>13</v>
      </c>
      <c r="E110" t="s">
        <v>57</v>
      </c>
      <c r="F110" t="s">
        <v>60</v>
      </c>
      <c r="G110" s="34"/>
      <c r="L110" t="s">
        <v>493</v>
      </c>
    </row>
    <row r="111" spans="1:19" x14ac:dyDescent="0.25">
      <c r="A111" t="s">
        <v>49</v>
      </c>
      <c r="B111" s="3">
        <v>44418</v>
      </c>
      <c r="C111">
        <v>2021</v>
      </c>
      <c r="D111" t="s">
        <v>13</v>
      </c>
      <c r="E111" t="s">
        <v>103</v>
      </c>
      <c r="F111" t="s">
        <v>118</v>
      </c>
      <c r="G111" s="34"/>
      <c r="J111" t="s">
        <v>494</v>
      </c>
      <c r="L111" t="s">
        <v>495</v>
      </c>
    </row>
    <row r="112" spans="1:19" x14ac:dyDescent="0.25">
      <c r="A112" t="s">
        <v>49</v>
      </c>
      <c r="B112" s="3">
        <v>44425</v>
      </c>
      <c r="C112">
        <v>2021</v>
      </c>
      <c r="D112" t="s">
        <v>13</v>
      </c>
      <c r="E112" t="s">
        <v>103</v>
      </c>
      <c r="F112" t="s">
        <v>118</v>
      </c>
      <c r="G112" s="34"/>
      <c r="J112" t="s">
        <v>494</v>
      </c>
      <c r="L112" t="s">
        <v>495</v>
      </c>
    </row>
    <row r="113" spans="1:19" x14ac:dyDescent="0.25">
      <c r="A113" t="s">
        <v>49</v>
      </c>
      <c r="B113" s="3">
        <v>44434</v>
      </c>
      <c r="C113">
        <v>2021</v>
      </c>
      <c r="D113" t="s">
        <v>9</v>
      </c>
      <c r="E113" t="s">
        <v>26</v>
      </c>
      <c r="F113" t="s">
        <v>16</v>
      </c>
      <c r="G113" s="34"/>
      <c r="L113" t="s">
        <v>496</v>
      </c>
    </row>
    <row r="114" spans="1:19" x14ac:dyDescent="0.25">
      <c r="A114" t="s">
        <v>49</v>
      </c>
      <c r="B114" s="3">
        <v>44438</v>
      </c>
      <c r="C114">
        <v>2021</v>
      </c>
      <c r="D114" t="s">
        <v>14</v>
      </c>
      <c r="E114" t="s">
        <v>54</v>
      </c>
      <c r="F114" t="s">
        <v>25</v>
      </c>
      <c r="G114" s="34"/>
      <c r="L114" t="s">
        <v>497</v>
      </c>
      <c r="P114" s="35">
        <v>8.1013333333333346</v>
      </c>
      <c r="Q114" s="35">
        <v>1.0669133333333332</v>
      </c>
      <c r="R114">
        <v>427.5</v>
      </c>
      <c r="S114">
        <v>418.62</v>
      </c>
    </row>
    <row r="115" spans="1:19" x14ac:dyDescent="0.25">
      <c r="A115" t="s">
        <v>15</v>
      </c>
      <c r="B115" s="3">
        <v>44445</v>
      </c>
      <c r="C115">
        <v>2021</v>
      </c>
      <c r="D115" t="s">
        <v>9</v>
      </c>
      <c r="E115" t="s">
        <v>26</v>
      </c>
      <c r="F115" t="s">
        <v>346</v>
      </c>
      <c r="G115" s="34">
        <v>12</v>
      </c>
      <c r="H115" t="s">
        <v>19</v>
      </c>
      <c r="I115" t="s">
        <v>498</v>
      </c>
    </row>
    <row r="116" spans="1:19" x14ac:dyDescent="0.25">
      <c r="A116" t="s">
        <v>15</v>
      </c>
      <c r="B116" s="3">
        <v>44476</v>
      </c>
      <c r="C116">
        <v>2021</v>
      </c>
      <c r="D116" t="s">
        <v>160</v>
      </c>
      <c r="E116" t="s">
        <v>135</v>
      </c>
      <c r="F116" t="s">
        <v>117</v>
      </c>
      <c r="G116" s="34">
        <v>12.8</v>
      </c>
      <c r="H116" t="s">
        <v>46</v>
      </c>
      <c r="I116" t="s">
        <v>108</v>
      </c>
      <c r="J116" t="s">
        <v>424</v>
      </c>
      <c r="M116" s="35">
        <v>718</v>
      </c>
      <c r="N116" s="35">
        <v>158</v>
      </c>
      <c r="O116" s="35">
        <v>8.32</v>
      </c>
    </row>
    <row r="117" spans="1:19" x14ac:dyDescent="0.25">
      <c r="A117" t="s">
        <v>15</v>
      </c>
      <c r="B117" s="3">
        <v>44476</v>
      </c>
      <c r="C117">
        <v>2021</v>
      </c>
      <c r="D117" t="s">
        <v>160</v>
      </c>
      <c r="E117" t="s">
        <v>136</v>
      </c>
      <c r="F117" t="s">
        <v>120</v>
      </c>
      <c r="G117" s="34">
        <v>21.16</v>
      </c>
      <c r="H117" t="s">
        <v>41</v>
      </c>
      <c r="I117" t="s">
        <v>108</v>
      </c>
      <c r="J117" t="s">
        <v>473</v>
      </c>
    </row>
    <row r="118" spans="1:19" x14ac:dyDescent="0.25">
      <c r="A118" t="s">
        <v>15</v>
      </c>
      <c r="B118" s="3">
        <v>44482</v>
      </c>
      <c r="C118">
        <v>2021</v>
      </c>
      <c r="D118" t="s">
        <v>9</v>
      </c>
      <c r="E118" t="s">
        <v>21</v>
      </c>
      <c r="F118" t="s">
        <v>67</v>
      </c>
      <c r="G118" s="34">
        <v>10</v>
      </c>
      <c r="H118" t="s">
        <v>19</v>
      </c>
    </row>
    <row r="119" spans="1:19" x14ac:dyDescent="0.25">
      <c r="A119" t="s">
        <v>15</v>
      </c>
      <c r="B119" s="3">
        <v>44482</v>
      </c>
      <c r="C119">
        <v>2021</v>
      </c>
      <c r="D119" t="s">
        <v>11</v>
      </c>
      <c r="E119" t="s">
        <v>34</v>
      </c>
      <c r="F119" t="s">
        <v>23</v>
      </c>
      <c r="G119" s="34">
        <v>190</v>
      </c>
      <c r="H119" t="s">
        <v>31</v>
      </c>
      <c r="I119" t="s">
        <v>499</v>
      </c>
      <c r="J119" t="s">
        <v>467</v>
      </c>
    </row>
    <row r="120" spans="1:19" x14ac:dyDescent="0.25">
      <c r="A120" t="s">
        <v>15</v>
      </c>
      <c r="B120" s="3">
        <v>44648</v>
      </c>
      <c r="C120">
        <v>2022</v>
      </c>
      <c r="D120" t="s">
        <v>13</v>
      </c>
      <c r="E120" t="s">
        <v>103</v>
      </c>
      <c r="F120" t="s">
        <v>118</v>
      </c>
      <c r="G120" s="34">
        <v>1.25</v>
      </c>
      <c r="H120" t="s">
        <v>50</v>
      </c>
      <c r="J120" t="s">
        <v>500</v>
      </c>
      <c r="K120" t="s">
        <v>426</v>
      </c>
    </row>
    <row r="121" spans="1:19" x14ac:dyDescent="0.25">
      <c r="A121" t="s">
        <v>15</v>
      </c>
      <c r="B121" s="3">
        <v>44648</v>
      </c>
      <c r="C121">
        <v>2022</v>
      </c>
      <c r="D121" t="s">
        <v>13</v>
      </c>
      <c r="E121" t="s">
        <v>103</v>
      </c>
      <c r="F121" t="s">
        <v>118</v>
      </c>
      <c r="G121" s="34">
        <v>7.4999999999999997E-2</v>
      </c>
      <c r="H121" t="s">
        <v>50</v>
      </c>
      <c r="J121" t="s">
        <v>501</v>
      </c>
      <c r="K121" t="s">
        <v>426</v>
      </c>
    </row>
    <row r="122" spans="1:19" x14ac:dyDescent="0.25">
      <c r="A122" t="s">
        <v>15</v>
      </c>
      <c r="B122" s="3">
        <v>44648</v>
      </c>
      <c r="C122">
        <v>2022</v>
      </c>
      <c r="D122" t="s">
        <v>13</v>
      </c>
      <c r="E122" t="s">
        <v>103</v>
      </c>
      <c r="F122" t="s">
        <v>118</v>
      </c>
      <c r="G122" s="34">
        <v>1.5</v>
      </c>
      <c r="H122" t="s">
        <v>50</v>
      </c>
      <c r="J122" t="s">
        <v>502</v>
      </c>
      <c r="K122" t="s">
        <v>426</v>
      </c>
    </row>
    <row r="123" spans="1:19" x14ac:dyDescent="0.25">
      <c r="A123" t="s">
        <v>15</v>
      </c>
      <c r="B123" s="3">
        <v>44753</v>
      </c>
      <c r="C123">
        <v>2022</v>
      </c>
      <c r="D123" t="s">
        <v>14</v>
      </c>
      <c r="E123" t="s">
        <v>54</v>
      </c>
      <c r="F123" t="s">
        <v>18</v>
      </c>
      <c r="G123" s="34"/>
      <c r="I123" t="s">
        <v>438</v>
      </c>
      <c r="P123" s="35">
        <v>4.329007092198581</v>
      </c>
      <c r="Q123" s="35">
        <v>7.3399814814814821</v>
      </c>
    </row>
    <row r="124" spans="1:19" x14ac:dyDescent="0.25">
      <c r="A124" t="s">
        <v>15</v>
      </c>
      <c r="B124" s="3">
        <v>44753</v>
      </c>
      <c r="C124">
        <v>2022</v>
      </c>
      <c r="D124" t="s">
        <v>14</v>
      </c>
      <c r="E124" t="s">
        <v>56</v>
      </c>
      <c r="G124" s="34"/>
      <c r="P124" s="35">
        <v>4.329007092198581</v>
      </c>
      <c r="Q124" s="35">
        <v>7.3399814814814821</v>
      </c>
    </row>
    <row r="125" spans="1:19" x14ac:dyDescent="0.25">
      <c r="A125" t="s">
        <v>508</v>
      </c>
      <c r="B125" s="3">
        <v>44776</v>
      </c>
      <c r="C125">
        <v>2022</v>
      </c>
      <c r="D125" t="s">
        <v>9</v>
      </c>
      <c r="E125" t="s">
        <v>26</v>
      </c>
      <c r="F125" t="s">
        <v>346</v>
      </c>
      <c r="G125" s="34">
        <v>12</v>
      </c>
      <c r="H125" t="s">
        <v>19</v>
      </c>
      <c r="I125" t="s">
        <v>498</v>
      </c>
    </row>
    <row r="126" spans="1:19" x14ac:dyDescent="0.25">
      <c r="A126" t="s">
        <v>508</v>
      </c>
      <c r="B126" s="3">
        <v>44788</v>
      </c>
      <c r="C126">
        <v>2022</v>
      </c>
      <c r="D126" t="s">
        <v>9</v>
      </c>
      <c r="E126" t="s">
        <v>21</v>
      </c>
      <c r="F126" t="s">
        <v>68</v>
      </c>
      <c r="G126" s="34">
        <v>10</v>
      </c>
      <c r="H126" t="s">
        <v>19</v>
      </c>
      <c r="I126" t="s">
        <v>448</v>
      </c>
      <c r="K126" t="s">
        <v>426</v>
      </c>
    </row>
    <row r="127" spans="1:19" x14ac:dyDescent="0.25">
      <c r="A127" t="s">
        <v>508</v>
      </c>
      <c r="B127" s="3">
        <v>44788</v>
      </c>
      <c r="C127">
        <v>2022</v>
      </c>
      <c r="D127" t="s">
        <v>11</v>
      </c>
      <c r="E127" t="s">
        <v>30</v>
      </c>
      <c r="F127" t="s">
        <v>23</v>
      </c>
      <c r="G127" s="34">
        <v>8</v>
      </c>
      <c r="H127" t="s">
        <v>31</v>
      </c>
      <c r="I127" t="s">
        <v>448</v>
      </c>
      <c r="J127" t="s">
        <v>440</v>
      </c>
      <c r="K127" t="s">
        <v>426</v>
      </c>
      <c r="L127" t="s">
        <v>503</v>
      </c>
    </row>
    <row r="128" spans="1:19" x14ac:dyDescent="0.25">
      <c r="A128" t="s">
        <v>508</v>
      </c>
      <c r="B128" s="3">
        <v>44788</v>
      </c>
      <c r="C128">
        <v>2022</v>
      </c>
      <c r="D128" t="s">
        <v>11</v>
      </c>
      <c r="E128" t="s">
        <v>30</v>
      </c>
      <c r="F128" t="s">
        <v>23</v>
      </c>
      <c r="G128" s="34">
        <v>25.333333333333332</v>
      </c>
      <c r="H128" t="s">
        <v>31</v>
      </c>
      <c r="I128" t="s">
        <v>448</v>
      </c>
      <c r="J128" t="s">
        <v>504</v>
      </c>
      <c r="K128" t="s">
        <v>426</v>
      </c>
      <c r="L128" t="s">
        <v>503</v>
      </c>
    </row>
    <row r="129" spans="1:12" x14ac:dyDescent="0.25">
      <c r="A129" t="s">
        <v>508</v>
      </c>
      <c r="B129" s="3">
        <v>44788</v>
      </c>
      <c r="C129">
        <v>2022</v>
      </c>
      <c r="D129" t="s">
        <v>11</v>
      </c>
      <c r="E129" t="s">
        <v>30</v>
      </c>
      <c r="F129" t="s">
        <v>23</v>
      </c>
      <c r="G129" s="34">
        <v>5.333333333333333</v>
      </c>
      <c r="H129" t="s">
        <v>31</v>
      </c>
      <c r="I129" t="s">
        <v>448</v>
      </c>
      <c r="J129" t="s">
        <v>451</v>
      </c>
      <c r="K129" t="s">
        <v>426</v>
      </c>
      <c r="L129" t="s">
        <v>503</v>
      </c>
    </row>
    <row r="130" spans="1:12" x14ac:dyDescent="0.25">
      <c r="A130" t="s">
        <v>508</v>
      </c>
      <c r="B130" s="3">
        <v>44788</v>
      </c>
      <c r="C130">
        <v>2022</v>
      </c>
      <c r="D130" t="s">
        <v>11</v>
      </c>
      <c r="E130" t="s">
        <v>30</v>
      </c>
      <c r="F130" t="s">
        <v>23</v>
      </c>
      <c r="G130" s="34">
        <v>1.3333333333333333</v>
      </c>
      <c r="H130" t="s">
        <v>31</v>
      </c>
      <c r="I130" t="s">
        <v>448</v>
      </c>
      <c r="J130" t="s">
        <v>505</v>
      </c>
      <c r="K130" t="s">
        <v>426</v>
      </c>
      <c r="L130" t="s">
        <v>503</v>
      </c>
    </row>
    <row r="131" spans="1:12" x14ac:dyDescent="0.25">
      <c r="A131" t="s">
        <v>508</v>
      </c>
      <c r="B131" s="3">
        <v>44951</v>
      </c>
      <c r="C131">
        <v>2023</v>
      </c>
      <c r="D131" t="s">
        <v>9</v>
      </c>
      <c r="E131" t="s">
        <v>26</v>
      </c>
      <c r="F131" t="s">
        <v>16</v>
      </c>
      <c r="G131" s="34"/>
      <c r="L131" t="s">
        <v>506</v>
      </c>
    </row>
    <row r="132" spans="1:12" x14ac:dyDescent="0.25">
      <c r="B132" s="3"/>
      <c r="C132" t="str">
        <f t="shared" ref="C132:C142" si="0">IF(B132="","",YEAR(B132))</f>
        <v/>
      </c>
    </row>
    <row r="133" spans="1:12" x14ac:dyDescent="0.25">
      <c r="B133" s="3"/>
      <c r="C133" t="str">
        <f t="shared" si="0"/>
        <v/>
      </c>
    </row>
    <row r="134" spans="1:12" x14ac:dyDescent="0.25">
      <c r="B134" s="3"/>
      <c r="C134" t="str">
        <f t="shared" si="0"/>
        <v/>
      </c>
    </row>
    <row r="135" spans="1:12" x14ac:dyDescent="0.25">
      <c r="B135" s="3"/>
      <c r="C135" t="str">
        <f t="shared" si="0"/>
        <v/>
      </c>
    </row>
    <row r="136" spans="1:12" x14ac:dyDescent="0.25">
      <c r="B136" s="3"/>
      <c r="C136" t="str">
        <f t="shared" si="0"/>
        <v/>
      </c>
    </row>
    <row r="137" spans="1:12" x14ac:dyDescent="0.25">
      <c r="B137" s="3"/>
      <c r="C137" t="str">
        <f t="shared" si="0"/>
        <v/>
      </c>
    </row>
    <row r="138" spans="1:12" x14ac:dyDescent="0.25">
      <c r="B138" s="3"/>
      <c r="C138" t="str">
        <f t="shared" si="0"/>
        <v/>
      </c>
    </row>
    <row r="139" spans="1:12" x14ac:dyDescent="0.25">
      <c r="B139" s="3"/>
      <c r="C139" t="str">
        <f t="shared" si="0"/>
        <v/>
      </c>
    </row>
    <row r="140" spans="1:12" x14ac:dyDescent="0.25">
      <c r="B140" s="3"/>
      <c r="C140" t="str">
        <f t="shared" si="0"/>
        <v/>
      </c>
    </row>
    <row r="141" spans="1:12" x14ac:dyDescent="0.25">
      <c r="B141" s="3"/>
      <c r="C141" t="str">
        <f t="shared" si="0"/>
        <v/>
      </c>
    </row>
    <row r="142" spans="1:12" x14ac:dyDescent="0.25">
      <c r="B142" s="3"/>
      <c r="C142" t="str">
        <f t="shared" si="0"/>
        <v/>
      </c>
    </row>
  </sheetData>
  <autoFilter ref="A1:S142" xr:uid="{00000000-0001-0000-0300-000000000000}"/>
  <dataValidations count="8">
    <dataValidation type="list" allowBlank="1" showInputMessage="1" showErrorMessage="1" sqref="D1:D46 D84:D142 D48:D82" xr:uid="{00000000-0002-0000-0300-000000000000}">
      <formula1>category</formula1>
    </dataValidation>
    <dataValidation type="list" allowBlank="1" showInputMessage="1" showErrorMessage="1" sqref="F2:F142" xr:uid="{00000000-0002-0000-0300-000001000000}">
      <formula1>INDIRECT($E2)</formula1>
    </dataValidation>
    <dataValidation type="date" allowBlank="1" showInputMessage="1" showErrorMessage="1" sqref="B2:B46 B48:B142" xr:uid="{00000000-0002-0000-0300-000002000000}">
      <formula1>1</formula1>
      <formula2>73050</formula2>
    </dataValidation>
    <dataValidation type="list" allowBlank="1" showInputMessage="1" showErrorMessage="1" sqref="E2:E142" xr:uid="{00000000-0002-0000-0300-000003000000}">
      <formula1>INDIRECT($D2)</formula1>
    </dataValidation>
    <dataValidation type="list" allowBlank="1" showInputMessage="1" showErrorMessage="1" sqref="H2:H142" xr:uid="{00000000-0002-0000-0300-000004000000}">
      <formula1>INDIRECT($F2)</formula1>
    </dataValidation>
    <dataValidation type="decimal" allowBlank="1" showInputMessage="1" showErrorMessage="1" sqref="G1 G132:G1048576" xr:uid="{00000000-0002-0000-0300-000008000000}">
      <formula1>-9.99999999999999E+23</formula1>
      <formula2>9.99999999999999E+22</formula2>
    </dataValidation>
    <dataValidation type="whole" allowBlank="1" showInputMessage="1" showErrorMessage="1" sqref="K1 K132:K1048576" xr:uid="{00000000-0002-0000-0300-000009000000}">
      <formula1>1</formula1>
      <formula2>999999999</formula2>
    </dataValidation>
    <dataValidation type="list" showInputMessage="1" showErrorMessage="1" sqref="A2:A142" xr:uid="{00000000-0002-0000-0300-000005000000}">
      <formula1>crop</formula1>
    </dataValidation>
  </dataValidation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E44B7F1D1A5343850D31A7C96D0FA9" ma:contentTypeVersion="2" ma:contentTypeDescription="Create a new document." ma:contentTypeScope="" ma:versionID="ace6601bfd4614b1aa31eb718bb1aa4f">
  <xsd:schema xmlns:xsd="http://www.w3.org/2001/XMLSchema" xmlns:xs="http://www.w3.org/2001/XMLSchema" xmlns:p="http://schemas.microsoft.com/office/2006/metadata/properties" xmlns:ns2="3bb18328-6314-4225-8c4e-af9595e06422" targetNamespace="http://schemas.microsoft.com/office/2006/metadata/properties" ma:root="true" ma:fieldsID="0998b123ee0e85bcfe6b32131e73cd34" ns2:_="">
    <xsd:import namespace="3bb18328-6314-4225-8c4e-af9595e0642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b18328-6314-4225-8c4e-af9595e064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D99615-7AF0-42D3-96EA-0356110A57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b18328-6314-4225-8c4e-af9595e064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01F273-D927-41ED-A484-9847802138D5}">
  <ds:schemaRefs>
    <ds:schemaRef ds:uri="http://schemas.microsoft.com/sharepoint/v3/contenttype/forms"/>
  </ds:schemaRefs>
</ds:datastoreItem>
</file>

<file path=customXml/itemProps3.xml><?xml version="1.0" encoding="utf-8"?>
<ds:datastoreItem xmlns:ds="http://schemas.openxmlformats.org/officeDocument/2006/customXml" ds:itemID="{1CE894E1-E0CD-4DAC-BBF4-953AA3841312}">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bb18328-6314-4225-8c4e-af9595e0642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87</vt:i4>
      </vt:variant>
    </vt:vector>
  </HeadingPairs>
  <TitlesOfParts>
    <vt:vector size="91" baseType="lpstr">
      <vt:lpstr>Read_me</vt:lpstr>
      <vt:lpstr>Description</vt:lpstr>
      <vt:lpstr>Choice_list</vt:lpstr>
      <vt:lpstr>Management_template</vt:lpstr>
      <vt:lpstr>biocontrol</vt:lpstr>
      <vt:lpstr>biofertilizer</vt:lpstr>
      <vt:lpstr>broadcast_seeder</vt:lpstr>
      <vt:lpstr>burning</vt:lpstr>
      <vt:lpstr>category</vt:lpstr>
      <vt:lpstr>classic_drill</vt:lpstr>
      <vt:lpstr>classic_single_grain</vt:lpstr>
      <vt:lpstr>compost_broadcast</vt:lpstr>
      <vt:lpstr>crop</vt:lpstr>
      <vt:lpstr>crop_protection</vt:lpstr>
      <vt:lpstr>deep_tiller</vt:lpstr>
      <vt:lpstr>direct_drill</vt:lpstr>
      <vt:lpstr>direct_single_grain</vt:lpstr>
      <vt:lpstr>disease_biocontrol</vt:lpstr>
      <vt:lpstr>disk_harrow</vt:lpstr>
      <vt:lpstr>electric</vt:lpstr>
      <vt:lpstr>fertilizer_application</vt:lpstr>
      <vt:lpstr>fine_cultivator</vt:lpstr>
      <vt:lpstr>finger_hoe</vt:lpstr>
      <vt:lpstr>fungicide</vt:lpstr>
      <vt:lpstr>grasland_reseeder</vt:lpstr>
      <vt:lpstr>growth_regulator</vt:lpstr>
      <vt:lpstr>harvest</vt:lpstr>
      <vt:lpstr>harvest_main_crop</vt:lpstr>
      <vt:lpstr>hay_removal</vt:lpstr>
      <vt:lpstr>heavy_duty_cultivator</vt:lpstr>
      <vt:lpstr>insecticide</vt:lpstr>
      <vt:lpstr>irrigation</vt:lpstr>
      <vt:lpstr>knife_roller</vt:lpstr>
      <vt:lpstr>liquid_fertigation</vt:lpstr>
      <vt:lpstr>liquid_injection</vt:lpstr>
      <vt:lpstr>liquid_organic_broadcast</vt:lpstr>
      <vt:lpstr>liquid_organic_draghose</vt:lpstr>
      <vt:lpstr>liquid_organic_injection</vt:lpstr>
      <vt:lpstr>liquid_organic_trailingshoe</vt:lpstr>
      <vt:lpstr>liquid_spraying</vt:lpstr>
      <vt:lpstr>manual</vt:lpstr>
      <vt:lpstr>manure_broadcast</vt:lpstr>
      <vt:lpstr>mineral_fertilization</vt:lpstr>
      <vt:lpstr>mulching</vt:lpstr>
      <vt:lpstr>organic_fertilization</vt:lpstr>
      <vt:lpstr>other_fertilization</vt:lpstr>
      <vt:lpstr>other_mechanical_weeder</vt:lpstr>
      <vt:lpstr>other_organic_solid_broadcast</vt:lpstr>
      <vt:lpstr>paraplough</vt:lpstr>
      <vt:lpstr>pest_biocontrol</vt:lpstr>
      <vt:lpstr>plough</vt:lpstr>
      <vt:lpstr>plough_with_packer</vt:lpstr>
      <vt:lpstr>primary_tillage</vt:lpstr>
      <vt:lpstr>ring_cutter</vt:lpstr>
      <vt:lpstr>roller</vt:lpstr>
      <vt:lpstr>rotary_harrow</vt:lpstr>
      <vt:lpstr>rotary_hoe</vt:lpstr>
      <vt:lpstr>rotary_weeder</vt:lpstr>
      <vt:lpstr>seed_coating</vt:lpstr>
      <vt:lpstr>seedbed_combination</vt:lpstr>
      <vt:lpstr>seedbed_preparation</vt:lpstr>
      <vt:lpstr>short_disk_harrow</vt:lpstr>
      <vt:lpstr>skim_plough</vt:lpstr>
      <vt:lpstr>solid_band</vt:lpstr>
      <vt:lpstr>solid_broadcast</vt:lpstr>
      <vt:lpstr>solid_undersown_placement</vt:lpstr>
      <vt:lpstr>sowing</vt:lpstr>
      <vt:lpstr>sowing_cover_crop</vt:lpstr>
      <vt:lpstr>sowing_main_crop</vt:lpstr>
      <vt:lpstr>spade_roller_harrow</vt:lpstr>
      <vt:lpstr>spading_machine</vt:lpstr>
      <vt:lpstr>sprayer</vt:lpstr>
      <vt:lpstr>sprayer_band</vt:lpstr>
      <vt:lpstr>sprayer_broadcast</vt:lpstr>
      <vt:lpstr>sprinkler_irrigation</vt:lpstr>
      <vt:lpstr>star_hoe</vt:lpstr>
      <vt:lpstr>straw_removal</vt:lpstr>
      <vt:lpstr>strip_tiller</vt:lpstr>
      <vt:lpstr>stubble_cultivation</vt:lpstr>
      <vt:lpstr>subsoiler</vt:lpstr>
      <vt:lpstr>tillage</vt:lpstr>
      <vt:lpstr>tiller</vt:lpstr>
      <vt:lpstr>tine_hoe</vt:lpstr>
      <vt:lpstr>tine_rotor</vt:lpstr>
      <vt:lpstr>tine_weeder</vt:lpstr>
      <vt:lpstr>trickle_irrigation</vt:lpstr>
      <vt:lpstr>watering</vt:lpstr>
      <vt:lpstr>weed_biocontrol</vt:lpstr>
      <vt:lpstr>weed_herbicide</vt:lpstr>
      <vt:lpstr>weed_mechanical</vt:lpstr>
      <vt:lpstr>weed_other</vt:lpstr>
    </vt:vector>
  </TitlesOfParts>
  <Manager/>
  <Company>Bundesverwaltung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Wittwer Raphaël AGROSCOPE</dc:creator>
  <cp:keywords/>
  <dc:description/>
  <cp:lastModifiedBy>Heller Olivier AGROSCOPE</cp:lastModifiedBy>
  <cp:revision/>
  <dcterms:created xsi:type="dcterms:W3CDTF">2022-07-11T13:52:57Z</dcterms:created>
  <dcterms:modified xsi:type="dcterms:W3CDTF">2024-09-25T10:07:49Z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0x0101006BE44B7F1D1A5343850D31A7C96D0FA9</vt:lpwstr>
  </property>
</Properties>
</file>