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project\metastrippr\working\"/>
    </mc:Choice>
  </mc:AlternateContent>
  <xr:revisionPtr revIDLastSave="0" documentId="8_{307A55F1-5EC5-4200-9F4C-BAB6727C2D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sactionAsset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<sst xmlns="http://schemas.openxmlformats.org/spreadsheetml/2006/main" count="334" uniqueCount="68">
  <si>
    <t xml:space="preserve">41208 Records Found </t>
  </si>
  <si>
    <t>Region</t>
  </si>
  <si>
    <t>LOB</t>
  </si>
  <si>
    <t>CC</t>
  </si>
  <si>
    <t>Loc ID</t>
  </si>
  <si>
    <t>Fac Type</t>
  </si>
  <si>
    <t>JON/DPN</t>
  </si>
  <si>
    <t>Doc #</t>
  </si>
  <si>
    <t>Type</t>
  </si>
  <si>
    <t>Status</t>
  </si>
  <si>
    <t>Asset Type</t>
  </si>
  <si>
    <t>Initiated By</t>
  </si>
  <si>
    <t>Initiate Date</t>
  </si>
  <si>
    <t>Custodian</t>
  </si>
  <si>
    <t>Barcode</t>
  </si>
  <si>
    <t>NSN/LSN</t>
  </si>
  <si>
    <t>Description</t>
  </si>
  <si>
    <t>Serial #</t>
  </si>
  <si>
    <t>Delphi Asset  #</t>
  </si>
  <si>
    <t>Cost</t>
  </si>
  <si>
    <t>Qty</t>
  </si>
  <si>
    <t>Rejected By</t>
  </si>
  <si>
    <t>Rej Reason</t>
  </si>
  <si>
    <t>Rej Date</t>
  </si>
  <si>
    <t>Test Equip</t>
  </si>
  <si>
    <t>Alaskan Region</t>
  </si>
  <si>
    <t>ATO</t>
  </si>
  <si>
    <t>EQUIP</t>
  </si>
  <si>
    <t/>
  </si>
  <si>
    <t>Add In-Use Property</t>
  </si>
  <si>
    <t>Approved</t>
  </si>
  <si>
    <t>CELLPHONE-AT&amp;T IPHONE 7 BLK 32GB</t>
  </si>
  <si>
    <t>354827099238873</t>
  </si>
  <si>
    <t>No</t>
  </si>
  <si>
    <t>CELLPHONE-AT&amp;T IPHONE XR BLK 64G</t>
  </si>
  <si>
    <t>356422104011057</t>
  </si>
  <si>
    <t>Printer, Network</t>
  </si>
  <si>
    <t>7.5590200078e+12</t>
  </si>
  <si>
    <t>ARTCC</t>
  </si>
  <si>
    <t>TABLET</t>
  </si>
  <si>
    <t>SDMPV93XXJ28K</t>
  </si>
  <si>
    <t>SDMPV95X3J28K</t>
  </si>
  <si>
    <t>SDMPV9014J28K</t>
  </si>
  <si>
    <t>SDMPV93LZJ28K</t>
  </si>
  <si>
    <t>SDMPV92P3J28K</t>
  </si>
  <si>
    <t>SDMPV94XNJ28K</t>
  </si>
  <si>
    <t>SDMPV93L9J28K</t>
  </si>
  <si>
    <t>SDMPV953DJ28K</t>
  </si>
  <si>
    <t>SDMPV95K2J28K</t>
  </si>
  <si>
    <t>SDMPV9047J28K</t>
  </si>
  <si>
    <t>SDMPV95WYJ28K</t>
  </si>
  <si>
    <t>SDMPV95XLJ28K</t>
  </si>
  <si>
    <t>SDMPV94T6J28K</t>
  </si>
  <si>
    <t>SDMPV93HKJ28K</t>
  </si>
  <si>
    <t>SDMPV95D3J28K</t>
  </si>
  <si>
    <t>SDMPV95WWJ28K</t>
  </si>
  <si>
    <t>SDMPV93Z0J28K</t>
  </si>
  <si>
    <t>SDMPV95PDJ28K</t>
  </si>
  <si>
    <t>SDMPV940CJ28K</t>
  </si>
  <si>
    <t>APX</t>
  </si>
  <si>
    <t>IDK</t>
  </si>
  <si>
    <t>FOO</t>
  </si>
  <si>
    <t>Bar Program</t>
  </si>
  <si>
    <t>Baz Fooman</t>
  </si>
  <si>
    <t>Joe Isuzu</t>
  </si>
  <si>
    <t>Las Grossman</t>
  </si>
  <si>
    <t>FOO12345678910</t>
  </si>
  <si>
    <t>Transaction Details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</si>
</sst>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m/dd/yyyy"/>
    <numFmt numFmtId="165" formatCode="[$-10409]&quot;$&quot;#,##0.00;\(&quot;$&quot;#,##0.00\)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20"/>
      <color rgb="FF4682B4"/>
      <name val="Tahoma"/>
    </font>
    <font>
      <b/>
      <sz val="10"/>
      <color rgb="FFFF0000"/>
      <name val="Arial"/>
    </font>
    <font>
      <b/>
      <sz val="7"/>
      <color rgb="FFFFFFFF"/>
      <name val="Tahoma"/>
    </font>
    <font>
      <sz val="7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Fill="1" applyBorder="1" applyAlignment="1">
      <alignment vertical="top" wrapText="1" readingOrder="1"/>
    </xf>
    <xf numFmtId="165" fontId="5" fillId="0" borderId="1" xfId="0" applyNumberFormat="1" applyFont="1" applyFill="1" applyBorder="1" applyAlignment="1">
      <alignment horizontal="right" vertical="center" wrapText="1" readingOrder="1"/>
    </xf>
    <xf numFmtId="0" fontId="5" fillId="0" borderId="1" xfId="0" applyNumberFormat="1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showGridLines="0" tabSelected="1" workbookViewId="0"/>
  </sheetViews>
  <sheetFormatPr defaultRowHeight="15.6" customHeight="1"/>
  <cols>
    <col min="1" max="1" width="50.88671875" customWidth="1"/>
    <col min="2" max="2" width="12.21875" customWidth="1"/>
    <col min="3" max="3" width="19.77734375" customWidth="1"/>
    <col min="4" max="4" width="6.6640625" customWidth="1"/>
    <col min="5" max="6" width="13.6640625" customWidth="1"/>
    <col min="7" max="7" width="8.33203125" customWidth="1"/>
    <col min="8" max="8" width="8" customWidth="1"/>
    <col min="9" max="9" width="6.88671875" bestFit="1" customWidth="1"/>
    <col min="10" max="10" width="8.77734375" bestFit="1" customWidth="1"/>
    <col min="11" max="11" width="13.6640625" customWidth="1"/>
    <col min="12" max="12" width="9.77734375" customWidth="1"/>
    <col min="13" max="13" width="10.44140625" customWidth="1"/>
    <col min="14" max="14" width="13.6640625" customWidth="1"/>
    <col min="15" max="15" width="11.6640625" customWidth="1"/>
    <col min="16" max="16" width="15.21875" customWidth="1"/>
    <col min="17" max="17" width="8.88671875" customWidth="1"/>
    <col min="18" max="22" width="13.6640625" customWidth="1"/>
    <col min="23" max="23" width="10.5546875" customWidth="1"/>
    <col min="24" max="24" width="7.109375" customWidth="1"/>
    <col min="25" max="26" width="13.6640625" customWidth="1"/>
    <col min="27" max="28" width="8.77734375" customWidth="1"/>
    <col min="29" max="29" width="8.88671875" customWidth="1"/>
  </cols>
  <sheetData>
    <row r="1" spans="1:28" ht="26.4" customHeight="1">
      <c r="A1" s="1" t="s">
        <v>67</v>
      </c>
    </row>
    <row r="3" spans="1:28" ht="15.6" customHeight="1">
      <c r="C3" s="2" t="s">
        <v>0</v>
      </c>
    </row>
    <row r="5" spans="1:28" ht="15.6" customHeight="1">
      <c r="B5" s="3" t="s">
        <v>1</v>
      </c>
      <c r="C5" s="4"/>
      <c r="D5" s="3" t="s">
        <v>2</v>
      </c>
      <c r="E5" s="3" t="s">
        <v>3</v>
      </c>
      <c r="F5" s="3" t="s">
        <v>4</v>
      </c>
      <c r="G5" s="3" t="s">
        <v>5</v>
      </c>
      <c r="H5" s="4"/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3" t="s">
        <v>18</v>
      </c>
      <c r="W5" s="3" t="s">
        <v>19</v>
      </c>
      <c r="X5" s="3" t="s">
        <v>20</v>
      </c>
      <c r="Y5" s="3" t="s">
        <v>21</v>
      </c>
      <c r="Z5" s="3" t="s">
        <v>22</v>
      </c>
      <c r="AA5" s="3" t="s">
        <v>23</v>
      </c>
      <c r="AB5" s="3" t="s">
        <v>24</v>
      </c>
    </row>
    <row r="6" spans="1:28" ht="15.6" customHeight="1">
      <c r="B6" s="5" t="s">
        <v>25</v>
      </c>
      <c r="C6" s="4"/>
      <c r="D6" s="5" t="s">
        <v>26</v>
      </c>
      <c r="E6" s="5">
        <f ca="1">RANDBETWEEN(40000, 40100)</f>
        <v>40022</v>
      </c>
      <c r="F6" s="5" t="s">
        <v>59</v>
      </c>
      <c r="G6" s="5" t="s">
        <v>27</v>
      </c>
      <c r="H6" s="4"/>
      <c r="I6" s="5" t="s">
        <v>28</v>
      </c>
      <c r="J6" s="5" t="str">
        <f ca="1" xml:space="preserve"> _xlfn.CONCAT(2019, "/5", "-", RANDBETWEEN(3000, 9000))</f>
        <v>2019/5-7869</v>
      </c>
      <c r="K6" s="5" t="s">
        <v>29</v>
      </c>
      <c r="L6" s="5" t="s">
        <v>30</v>
      </c>
      <c r="M6" s="5" t="s">
        <v>61</v>
      </c>
      <c r="N6" s="5" t="s">
        <v>62</v>
      </c>
      <c r="O6" s="6">
        <v>43533.371527777803</v>
      </c>
      <c r="P6" s="5" t="s">
        <v>64</v>
      </c>
      <c r="R6" s="5" t="str">
        <f ca="1">_xlfn.CONCAT(8004, RANDBETWEEN(2004, 3004), 12345, "BC", RANDBETWEEN(1, 6))</f>
        <v>8004295712345BC1</v>
      </c>
      <c r="S6" s="5" t="s">
        <v>66</v>
      </c>
      <c r="T6" s="5" t="s">
        <v>31</v>
      </c>
      <c r="U6" s="5" t="s">
        <v>32</v>
      </c>
      <c r="V6" s="5"/>
      <c r="W6" s="7">
        <v>349.99</v>
      </c>
      <c r="X6" s="8">
        <v>1</v>
      </c>
      <c r="Y6" s="5"/>
      <c r="Z6" s="5"/>
      <c r="AA6" s="5"/>
      <c r="AB6" s="5" t="s">
        <v>33</v>
      </c>
    </row>
    <row r="7" spans="1:28" ht="15.6" customHeight="1">
      <c r="B7" s="5" t="s">
        <v>25</v>
      </c>
      <c r="C7" s="4"/>
      <c r="D7" s="5" t="s">
        <v>26</v>
      </c>
      <c r="E7" s="5">
        <f t="shared" ref="E7:E27" ca="1" si="0">RANDBETWEEN(40000, 40100)</f>
        <v>40046</v>
      </c>
      <c r="F7" s="5" t="s">
        <v>59</v>
      </c>
      <c r="G7" s="5" t="s">
        <v>27</v>
      </c>
      <c r="H7" s="4"/>
      <c r="I7" s="5" t="s">
        <v>28</v>
      </c>
      <c r="J7" s="5" t="str">
        <f t="shared" ref="J7:J27" ca="1" si="1" xml:space="preserve"> _xlfn.CONCAT(2019, "/5", "-", RANDBETWEEN(3000, 9000))</f>
        <v>2019/5-8475</v>
      </c>
      <c r="K7" s="5" t="s">
        <v>29</v>
      </c>
      <c r="L7" s="5" t="s">
        <v>30</v>
      </c>
      <c r="M7" s="5" t="s">
        <v>61</v>
      </c>
      <c r="N7" s="5" t="s">
        <v>62</v>
      </c>
      <c r="O7" s="6">
        <v>43769.747222222199</v>
      </c>
      <c r="P7" s="5" t="s">
        <v>64</v>
      </c>
      <c r="R7" s="5" t="str">
        <f t="shared" ref="R7:R27" ca="1" si="2">_xlfn.CONCAT(8004, RANDBETWEEN(2004, 3004), 12345, "BC", RANDBETWEEN(1, 6))</f>
        <v>8004241312345BC4</v>
      </c>
      <c r="S7" s="5" t="s">
        <v>66</v>
      </c>
      <c r="T7" s="5" t="s">
        <v>34</v>
      </c>
      <c r="U7" s="5" t="s">
        <v>35</v>
      </c>
      <c r="V7" s="5"/>
      <c r="W7" s="7">
        <v>749.99</v>
      </c>
      <c r="X7" s="8">
        <v>1</v>
      </c>
      <c r="Y7" s="5"/>
      <c r="Z7" s="5"/>
      <c r="AA7" s="5"/>
      <c r="AB7" s="5" t="s">
        <v>33</v>
      </c>
    </row>
    <row r="8" spans="1:28" ht="15.6" customHeight="1">
      <c r="B8" s="5" t="s">
        <v>25</v>
      </c>
      <c r="C8" s="4"/>
      <c r="D8" s="5" t="s">
        <v>26</v>
      </c>
      <c r="E8" s="5">
        <f t="shared" ca="1" si="0"/>
        <v>40085</v>
      </c>
      <c r="F8" s="5" t="s">
        <v>59</v>
      </c>
      <c r="G8" s="5" t="s">
        <v>27</v>
      </c>
      <c r="H8" s="4"/>
      <c r="I8" s="5" t="s">
        <v>28</v>
      </c>
      <c r="J8" s="5" t="str">
        <f t="shared" ca="1" si="1"/>
        <v>2019/5-4379</v>
      </c>
      <c r="K8" s="5" t="s">
        <v>29</v>
      </c>
      <c r="L8" s="5" t="s">
        <v>30</v>
      </c>
      <c r="M8" s="5" t="s">
        <v>61</v>
      </c>
      <c r="N8" s="5" t="s">
        <v>62</v>
      </c>
      <c r="O8" s="6">
        <v>44127.8618055556</v>
      </c>
      <c r="P8" s="5" t="s">
        <v>64</v>
      </c>
      <c r="R8" s="5" t="str">
        <f t="shared" ca="1" si="2"/>
        <v>8004271512345BC1</v>
      </c>
      <c r="S8" s="5" t="s">
        <v>66</v>
      </c>
      <c r="T8" s="5" t="s">
        <v>36</v>
      </c>
      <c r="U8" s="5" t="s">
        <v>37</v>
      </c>
      <c r="V8" s="5"/>
      <c r="W8" s="7">
        <v>9655.5</v>
      </c>
      <c r="X8" s="8">
        <v>1</v>
      </c>
      <c r="Y8" s="5"/>
      <c r="Z8" s="5"/>
      <c r="AA8" s="5"/>
      <c r="AB8" s="5" t="s">
        <v>33</v>
      </c>
    </row>
    <row r="9" spans="1:28" ht="15.6" customHeight="1">
      <c r="B9" s="5" t="s">
        <v>25</v>
      </c>
      <c r="C9" s="4"/>
      <c r="D9" s="5" t="s">
        <v>26</v>
      </c>
      <c r="E9" s="5">
        <f t="shared" ca="1" si="0"/>
        <v>40050</v>
      </c>
      <c r="F9" s="5" t="s">
        <v>59</v>
      </c>
      <c r="G9" s="5" t="s">
        <v>38</v>
      </c>
      <c r="H9" s="4"/>
      <c r="I9" s="5" t="s">
        <v>28</v>
      </c>
      <c r="J9" s="5" t="str">
        <f t="shared" ca="1" si="1"/>
        <v>2019/5-6969</v>
      </c>
      <c r="K9" s="5" t="s">
        <v>29</v>
      </c>
      <c r="L9" s="5" t="s">
        <v>30</v>
      </c>
      <c r="M9" s="5" t="s">
        <v>61</v>
      </c>
      <c r="N9" s="5" t="s">
        <v>62</v>
      </c>
      <c r="O9" s="6">
        <v>43539.720138888901</v>
      </c>
      <c r="P9" s="5" t="s">
        <v>64</v>
      </c>
      <c r="R9" s="5" t="str">
        <f t="shared" ca="1" si="2"/>
        <v>8004287312345BC2</v>
      </c>
      <c r="S9" s="5" t="s">
        <v>66</v>
      </c>
      <c r="T9" s="5" t="s">
        <v>39</v>
      </c>
      <c r="U9" s="5" t="s">
        <v>40</v>
      </c>
      <c r="V9" s="5"/>
      <c r="W9" s="7">
        <v>628</v>
      </c>
      <c r="X9" s="8">
        <v>1</v>
      </c>
      <c r="Y9" s="5"/>
      <c r="Z9" s="5"/>
      <c r="AA9" s="5"/>
      <c r="AB9" s="5" t="s">
        <v>33</v>
      </c>
    </row>
    <row r="10" spans="1:28" ht="15.6" customHeight="1">
      <c r="B10" s="5" t="s">
        <v>25</v>
      </c>
      <c r="C10" s="4"/>
      <c r="D10" s="5" t="s">
        <v>26</v>
      </c>
      <c r="E10" s="5">
        <f t="shared" ca="1" si="0"/>
        <v>40009</v>
      </c>
      <c r="F10" s="5" t="s">
        <v>59</v>
      </c>
      <c r="G10" s="5" t="s">
        <v>38</v>
      </c>
      <c r="H10" s="4"/>
      <c r="I10" s="5" t="s">
        <v>28</v>
      </c>
      <c r="J10" s="5" t="str">
        <f t="shared" ca="1" si="1"/>
        <v>2019/5-5399</v>
      </c>
      <c r="K10" s="5" t="s">
        <v>29</v>
      </c>
      <c r="L10" s="5" t="s">
        <v>30</v>
      </c>
      <c r="M10" s="5" t="s">
        <v>61</v>
      </c>
      <c r="N10" s="5" t="s">
        <v>62</v>
      </c>
      <c r="O10" s="6">
        <v>43539.720138888901</v>
      </c>
      <c r="P10" s="5" t="s">
        <v>64</v>
      </c>
      <c r="R10" s="5" t="str">
        <f t="shared" ca="1" si="2"/>
        <v>8004284512345BC5</v>
      </c>
      <c r="S10" s="5" t="s">
        <v>66</v>
      </c>
      <c r="T10" s="5" t="s">
        <v>39</v>
      </c>
      <c r="U10" s="5" t="s">
        <v>41</v>
      </c>
      <c r="V10" s="5"/>
      <c r="W10" s="7">
        <v>628</v>
      </c>
      <c r="X10" s="8">
        <v>1</v>
      </c>
      <c r="Y10" s="5"/>
      <c r="Z10" s="5"/>
      <c r="AA10" s="5"/>
      <c r="AB10" s="5" t="s">
        <v>33</v>
      </c>
    </row>
    <row r="11" spans="1:28" ht="15.6" customHeight="1">
      <c r="B11" s="5" t="s">
        <v>25</v>
      </c>
      <c r="C11" s="4"/>
      <c r="D11" s="5" t="s">
        <v>26</v>
      </c>
      <c r="E11" s="5">
        <f t="shared" ca="1" si="0"/>
        <v>40046</v>
      </c>
      <c r="F11" s="5" t="s">
        <v>59</v>
      </c>
      <c r="G11" s="5" t="s">
        <v>38</v>
      </c>
      <c r="H11" s="4"/>
      <c r="I11" s="5" t="s">
        <v>28</v>
      </c>
      <c r="J11" s="5" t="str">
        <f t="shared" ca="1" si="1"/>
        <v>2019/5-3997</v>
      </c>
      <c r="K11" s="5" t="s">
        <v>29</v>
      </c>
      <c r="L11" s="5" t="s">
        <v>30</v>
      </c>
      <c r="M11" s="5" t="s">
        <v>61</v>
      </c>
      <c r="N11" s="5" t="s">
        <v>62</v>
      </c>
      <c r="O11" s="6">
        <v>43539.720138888901</v>
      </c>
      <c r="P11" s="5" t="s">
        <v>64</v>
      </c>
      <c r="R11" s="5" t="str">
        <f t="shared" ca="1" si="2"/>
        <v>8004284112345BC5</v>
      </c>
      <c r="S11" s="5" t="s">
        <v>66</v>
      </c>
      <c r="T11" s="5" t="s">
        <v>39</v>
      </c>
      <c r="U11" s="5" t="s">
        <v>42</v>
      </c>
      <c r="V11" s="5"/>
      <c r="W11" s="7">
        <v>628</v>
      </c>
      <c r="X11" s="8">
        <v>1</v>
      </c>
      <c r="Y11" s="5"/>
      <c r="Z11" s="5"/>
      <c r="AA11" s="5"/>
      <c r="AB11" s="5" t="s">
        <v>33</v>
      </c>
    </row>
    <row r="12" spans="1:28" ht="15.6" customHeight="1">
      <c r="B12" s="5" t="s">
        <v>25</v>
      </c>
      <c r="C12" s="4"/>
      <c r="D12" s="5" t="s">
        <v>26</v>
      </c>
      <c r="E12" s="5">
        <f t="shared" ca="1" si="0"/>
        <v>40072</v>
      </c>
      <c r="F12" s="5" t="s">
        <v>59</v>
      </c>
      <c r="G12" s="5" t="s">
        <v>38</v>
      </c>
      <c r="H12" s="4"/>
      <c r="I12" s="5" t="s">
        <v>28</v>
      </c>
      <c r="J12" s="5" t="str">
        <f t="shared" ca="1" si="1"/>
        <v>2019/5-6453</v>
      </c>
      <c r="K12" s="5" t="s">
        <v>29</v>
      </c>
      <c r="L12" s="5" t="s">
        <v>30</v>
      </c>
      <c r="M12" s="5" t="s">
        <v>61</v>
      </c>
      <c r="N12" s="5" t="s">
        <v>62</v>
      </c>
      <c r="O12" s="6">
        <v>43539.720138888901</v>
      </c>
      <c r="P12" s="5" t="s">
        <v>64</v>
      </c>
      <c r="R12" s="5" t="str">
        <f t="shared" ca="1" si="2"/>
        <v>8004281312345BC1</v>
      </c>
      <c r="S12" s="5" t="s">
        <v>66</v>
      </c>
      <c r="T12" s="5" t="s">
        <v>39</v>
      </c>
      <c r="U12" s="5" t="s">
        <v>43</v>
      </c>
      <c r="V12" s="5"/>
      <c r="W12" s="7">
        <v>628</v>
      </c>
      <c r="X12" s="8">
        <v>1</v>
      </c>
      <c r="Y12" s="5"/>
      <c r="Z12" s="5"/>
      <c r="AA12" s="5"/>
      <c r="AB12" s="5" t="s">
        <v>33</v>
      </c>
    </row>
    <row r="13" spans="1:28" ht="15.6" customHeight="1">
      <c r="B13" s="5" t="s">
        <v>25</v>
      </c>
      <c r="C13" s="4"/>
      <c r="D13" s="5" t="s">
        <v>26</v>
      </c>
      <c r="E13" s="5">
        <f t="shared" ca="1" si="0"/>
        <v>40065</v>
      </c>
      <c r="F13" s="5" t="s">
        <v>59</v>
      </c>
      <c r="G13" s="5" t="s">
        <v>38</v>
      </c>
      <c r="H13" s="4"/>
      <c r="I13" s="5" t="s">
        <v>28</v>
      </c>
      <c r="J13" s="5" t="str">
        <f t="shared" ca="1" si="1"/>
        <v>2019/5-7451</v>
      </c>
      <c r="K13" s="5" t="s">
        <v>29</v>
      </c>
      <c r="L13" s="5" t="s">
        <v>30</v>
      </c>
      <c r="M13" s="5" t="s">
        <v>61</v>
      </c>
      <c r="N13" s="5" t="s">
        <v>62</v>
      </c>
      <c r="O13" s="6">
        <v>43539.720138888901</v>
      </c>
      <c r="P13" s="5" t="s">
        <v>65</v>
      </c>
      <c r="R13" s="5" t="str">
        <f t="shared" ca="1" si="2"/>
        <v>8004248712345BC1</v>
      </c>
      <c r="S13" s="5" t="s">
        <v>66</v>
      </c>
      <c r="T13" s="5" t="s">
        <v>39</v>
      </c>
      <c r="U13" s="5" t="s">
        <v>44</v>
      </c>
      <c r="V13" s="5"/>
      <c r="W13" s="7">
        <v>628</v>
      </c>
      <c r="X13" s="8">
        <v>1</v>
      </c>
      <c r="Y13" s="5"/>
      <c r="Z13" s="5"/>
      <c r="AA13" s="5"/>
      <c r="AB13" s="5" t="s">
        <v>33</v>
      </c>
    </row>
    <row r="14" spans="1:28" ht="15.6" customHeight="1">
      <c r="B14" s="5" t="s">
        <v>25</v>
      </c>
      <c r="C14" s="4"/>
      <c r="D14" s="5" t="s">
        <v>26</v>
      </c>
      <c r="E14" s="5">
        <f t="shared" ca="1" si="0"/>
        <v>40047</v>
      </c>
      <c r="F14" s="5" t="s">
        <v>60</v>
      </c>
      <c r="G14" s="5" t="s">
        <v>38</v>
      </c>
      <c r="H14" s="4"/>
      <c r="I14" s="5" t="s">
        <v>28</v>
      </c>
      <c r="J14" s="5" t="str">
        <f t="shared" ca="1" si="1"/>
        <v>2019/5-7035</v>
      </c>
      <c r="K14" s="5" t="s">
        <v>29</v>
      </c>
      <c r="L14" s="5" t="s">
        <v>30</v>
      </c>
      <c r="M14" s="5" t="s">
        <v>61</v>
      </c>
      <c r="N14" s="5" t="s">
        <v>62</v>
      </c>
      <c r="O14" s="6">
        <v>43539.720138888901</v>
      </c>
      <c r="P14" s="5" t="s">
        <v>65</v>
      </c>
      <c r="R14" s="5" t="str">
        <f t="shared" ca="1" si="2"/>
        <v>8004281612345BC2</v>
      </c>
      <c r="S14" s="5" t="s">
        <v>66</v>
      </c>
      <c r="T14" s="5" t="s">
        <v>39</v>
      </c>
      <c r="U14" s="5" t="s">
        <v>45</v>
      </c>
      <c r="V14" s="5"/>
      <c r="W14" s="7">
        <v>628</v>
      </c>
      <c r="X14" s="8">
        <v>1</v>
      </c>
      <c r="Y14" s="5"/>
      <c r="Z14" s="5"/>
      <c r="AA14" s="5"/>
      <c r="AB14" s="5" t="s">
        <v>33</v>
      </c>
    </row>
    <row r="15" spans="1:28" ht="15.6" customHeight="1">
      <c r="B15" s="5" t="s">
        <v>25</v>
      </c>
      <c r="C15" s="4"/>
      <c r="D15" s="5" t="s">
        <v>26</v>
      </c>
      <c r="E15" s="5">
        <f t="shared" ca="1" si="0"/>
        <v>40095</v>
      </c>
      <c r="F15" s="5" t="s">
        <v>60</v>
      </c>
      <c r="G15" s="5" t="s">
        <v>38</v>
      </c>
      <c r="H15" s="4"/>
      <c r="I15" s="5" t="s">
        <v>28</v>
      </c>
      <c r="J15" s="5" t="str">
        <f t="shared" ca="1" si="1"/>
        <v>2019/5-7961</v>
      </c>
      <c r="K15" s="5" t="s">
        <v>29</v>
      </c>
      <c r="L15" s="5" t="s">
        <v>30</v>
      </c>
      <c r="M15" s="5" t="s">
        <v>61</v>
      </c>
      <c r="N15" s="5" t="s">
        <v>63</v>
      </c>
      <c r="O15" s="6">
        <v>43539.720138888901</v>
      </c>
      <c r="P15" s="5" t="s">
        <v>65</v>
      </c>
      <c r="R15" s="5" t="str">
        <f t="shared" ca="1" si="2"/>
        <v>8004270112345BC2</v>
      </c>
      <c r="S15" s="5" t="s">
        <v>66</v>
      </c>
      <c r="T15" s="5" t="s">
        <v>39</v>
      </c>
      <c r="U15" s="5" t="s">
        <v>46</v>
      </c>
      <c r="V15" s="5"/>
      <c r="W15" s="7">
        <v>628</v>
      </c>
      <c r="X15" s="8">
        <v>1</v>
      </c>
      <c r="Y15" s="5"/>
      <c r="Z15" s="5"/>
      <c r="AA15" s="5"/>
      <c r="AB15" s="5" t="s">
        <v>33</v>
      </c>
    </row>
    <row r="16" spans="1:28" ht="15.6" customHeight="1">
      <c r="B16" s="5" t="s">
        <v>25</v>
      </c>
      <c r="C16" s="4"/>
      <c r="D16" s="5" t="s">
        <v>26</v>
      </c>
      <c r="E16" s="5">
        <f t="shared" ca="1" si="0"/>
        <v>40087</v>
      </c>
      <c r="F16" s="5" t="s">
        <v>60</v>
      </c>
      <c r="G16" s="5" t="s">
        <v>38</v>
      </c>
      <c r="H16" s="4"/>
      <c r="I16" s="5" t="s">
        <v>28</v>
      </c>
      <c r="J16" s="5" t="str">
        <f t="shared" ca="1" si="1"/>
        <v>2019/5-7718</v>
      </c>
      <c r="K16" s="5" t="s">
        <v>29</v>
      </c>
      <c r="L16" s="5" t="s">
        <v>30</v>
      </c>
      <c r="M16" s="5" t="s">
        <v>61</v>
      </c>
      <c r="N16" s="5" t="s">
        <v>63</v>
      </c>
      <c r="O16" s="6">
        <v>43539.720138888901</v>
      </c>
      <c r="P16" s="5" t="s">
        <v>65</v>
      </c>
      <c r="R16" s="5" t="str">
        <f t="shared" ca="1" si="2"/>
        <v>8004208012345BC6</v>
      </c>
      <c r="S16" s="5" t="s">
        <v>66</v>
      </c>
      <c r="T16" s="5" t="s">
        <v>39</v>
      </c>
      <c r="U16" s="5" t="s">
        <v>47</v>
      </c>
      <c r="V16" s="5"/>
      <c r="W16" s="7">
        <v>628</v>
      </c>
      <c r="X16" s="8">
        <v>1</v>
      </c>
      <c r="Y16" s="5"/>
      <c r="Z16" s="5"/>
      <c r="AA16" s="5"/>
      <c r="AB16" s="5" t="s">
        <v>33</v>
      </c>
    </row>
    <row r="17" spans="2:28" ht="15.6" customHeight="1">
      <c r="B17" s="5" t="s">
        <v>25</v>
      </c>
      <c r="C17" s="4"/>
      <c r="D17" s="5" t="s">
        <v>26</v>
      </c>
      <c r="E17" s="5">
        <f t="shared" ca="1" si="0"/>
        <v>40086</v>
      </c>
      <c r="F17" s="5" t="s">
        <v>60</v>
      </c>
      <c r="G17" s="5" t="s">
        <v>38</v>
      </c>
      <c r="H17" s="4"/>
      <c r="I17" s="5" t="s">
        <v>28</v>
      </c>
      <c r="J17" s="5" t="str">
        <f t="shared" ca="1" si="1"/>
        <v>2019/5-3333</v>
      </c>
      <c r="K17" s="5" t="s">
        <v>29</v>
      </c>
      <c r="L17" s="5" t="s">
        <v>30</v>
      </c>
      <c r="M17" s="5" t="s">
        <v>61</v>
      </c>
      <c r="N17" s="5" t="s">
        <v>63</v>
      </c>
      <c r="O17" s="6">
        <v>43539.720138888901</v>
      </c>
      <c r="P17" s="5" t="s">
        <v>65</v>
      </c>
      <c r="R17" s="5" t="str">
        <f t="shared" ca="1" si="2"/>
        <v>8004290412345BC2</v>
      </c>
      <c r="S17" s="5" t="s">
        <v>66</v>
      </c>
      <c r="T17" s="5" t="s">
        <v>39</v>
      </c>
      <c r="U17" s="5" t="s">
        <v>48</v>
      </c>
      <c r="V17" s="5"/>
      <c r="W17" s="7">
        <v>628</v>
      </c>
      <c r="X17" s="8">
        <v>1</v>
      </c>
      <c r="Y17" s="5"/>
      <c r="Z17" s="5"/>
      <c r="AA17" s="5"/>
      <c r="AB17" s="5" t="s">
        <v>33</v>
      </c>
    </row>
    <row r="18" spans="2:28" ht="15.6" customHeight="1">
      <c r="B18" s="5" t="s">
        <v>25</v>
      </c>
      <c r="C18" s="4"/>
      <c r="D18" s="5" t="s">
        <v>26</v>
      </c>
      <c r="E18" s="5">
        <f t="shared" ca="1" si="0"/>
        <v>40024</v>
      </c>
      <c r="F18" s="5" t="s">
        <v>60</v>
      </c>
      <c r="G18" s="5" t="s">
        <v>38</v>
      </c>
      <c r="H18" s="4"/>
      <c r="I18" s="5" t="s">
        <v>28</v>
      </c>
      <c r="J18" s="5" t="str">
        <f t="shared" ca="1" si="1"/>
        <v>2019/5-8020</v>
      </c>
      <c r="K18" s="5" t="s">
        <v>29</v>
      </c>
      <c r="L18" s="5" t="s">
        <v>30</v>
      </c>
      <c r="M18" s="5" t="s">
        <v>61</v>
      </c>
      <c r="N18" s="5" t="s">
        <v>63</v>
      </c>
      <c r="O18" s="6">
        <v>43539.720138888901</v>
      </c>
      <c r="P18" s="5" t="s">
        <v>65</v>
      </c>
      <c r="R18" s="5" t="str">
        <f t="shared" ca="1" si="2"/>
        <v>8004271512345BC3</v>
      </c>
      <c r="S18" s="5" t="s">
        <v>66</v>
      </c>
      <c r="T18" s="5" t="s">
        <v>39</v>
      </c>
      <c r="U18" s="5" t="s">
        <v>49</v>
      </c>
      <c r="V18" s="5"/>
      <c r="W18" s="7">
        <v>628</v>
      </c>
      <c r="X18" s="8">
        <v>1</v>
      </c>
      <c r="Y18" s="5"/>
      <c r="Z18" s="5"/>
      <c r="AA18" s="5"/>
      <c r="AB18" s="5" t="s">
        <v>33</v>
      </c>
    </row>
    <row r="19" spans="2:28" ht="15.6" customHeight="1">
      <c r="B19" s="5" t="s">
        <v>25</v>
      </c>
      <c r="C19" s="4"/>
      <c r="D19" s="5" t="s">
        <v>26</v>
      </c>
      <c r="E19" s="5">
        <f t="shared" ca="1" si="0"/>
        <v>40017</v>
      </c>
      <c r="F19" s="5" t="s">
        <v>60</v>
      </c>
      <c r="G19" s="5" t="s">
        <v>38</v>
      </c>
      <c r="H19" s="4"/>
      <c r="I19" s="5" t="s">
        <v>28</v>
      </c>
      <c r="J19" s="5" t="str">
        <f t="shared" ca="1" si="1"/>
        <v>2019/5-6005</v>
      </c>
      <c r="K19" s="5" t="s">
        <v>29</v>
      </c>
      <c r="L19" s="5" t="s">
        <v>30</v>
      </c>
      <c r="M19" s="5" t="s">
        <v>61</v>
      </c>
      <c r="N19" s="5" t="s">
        <v>63</v>
      </c>
      <c r="O19" s="6">
        <v>43539.720138888901</v>
      </c>
      <c r="P19" s="5" t="s">
        <v>65</v>
      </c>
      <c r="R19" s="5" t="str">
        <f t="shared" ca="1" si="2"/>
        <v>8004288312345BC2</v>
      </c>
      <c r="S19" s="5" t="s">
        <v>66</v>
      </c>
      <c r="T19" s="5" t="s">
        <v>39</v>
      </c>
      <c r="U19" s="5" t="s">
        <v>50</v>
      </c>
      <c r="V19" s="5"/>
      <c r="W19" s="7">
        <v>628</v>
      </c>
      <c r="X19" s="8">
        <v>1</v>
      </c>
      <c r="Y19" s="5"/>
      <c r="Z19" s="5"/>
      <c r="AA19" s="5"/>
      <c r="AB19" s="5" t="s">
        <v>33</v>
      </c>
    </row>
    <row r="20" spans="2:28" ht="15.6" customHeight="1">
      <c r="B20" s="5" t="s">
        <v>25</v>
      </c>
      <c r="C20" s="4"/>
      <c r="D20" s="5" t="s">
        <v>26</v>
      </c>
      <c r="E20" s="5">
        <f t="shared" ca="1" si="0"/>
        <v>40086</v>
      </c>
      <c r="F20" s="5" t="s">
        <v>60</v>
      </c>
      <c r="G20" s="5" t="s">
        <v>38</v>
      </c>
      <c r="H20" s="4"/>
      <c r="I20" s="5" t="s">
        <v>28</v>
      </c>
      <c r="J20" s="5" t="str">
        <f t="shared" ca="1" si="1"/>
        <v>2019/5-4628</v>
      </c>
      <c r="K20" s="5" t="s">
        <v>29</v>
      </c>
      <c r="L20" s="5" t="s">
        <v>30</v>
      </c>
      <c r="M20" s="5" t="s">
        <v>61</v>
      </c>
      <c r="N20" s="5" t="s">
        <v>63</v>
      </c>
      <c r="O20" s="6">
        <v>43539.720138888901</v>
      </c>
      <c r="P20" s="5" t="s">
        <v>65</v>
      </c>
      <c r="R20" s="5" t="str">
        <f t="shared" ca="1" si="2"/>
        <v>8004250412345BC5</v>
      </c>
      <c r="S20" s="5" t="s">
        <v>66</v>
      </c>
      <c r="T20" s="5" t="s">
        <v>39</v>
      </c>
      <c r="U20" s="5" t="s">
        <v>51</v>
      </c>
      <c r="V20" s="5"/>
      <c r="W20" s="7">
        <v>628</v>
      </c>
      <c r="X20" s="8">
        <v>1</v>
      </c>
      <c r="Y20" s="5"/>
      <c r="Z20" s="5"/>
      <c r="AA20" s="5"/>
      <c r="AB20" s="5" t="s">
        <v>33</v>
      </c>
    </row>
    <row r="21" spans="2:28" ht="15.6" customHeight="1">
      <c r="B21" s="5" t="s">
        <v>25</v>
      </c>
      <c r="C21" s="4"/>
      <c r="D21" s="5" t="s">
        <v>26</v>
      </c>
      <c r="E21" s="5">
        <f t="shared" ca="1" si="0"/>
        <v>40087</v>
      </c>
      <c r="F21" s="5" t="s">
        <v>60</v>
      </c>
      <c r="G21" s="5" t="s">
        <v>38</v>
      </c>
      <c r="H21" s="4"/>
      <c r="I21" s="5" t="s">
        <v>28</v>
      </c>
      <c r="J21" s="5" t="str">
        <f t="shared" ca="1" si="1"/>
        <v>2019/5-7465</v>
      </c>
      <c r="K21" s="5" t="s">
        <v>29</v>
      </c>
      <c r="L21" s="5" t="s">
        <v>30</v>
      </c>
      <c r="M21" s="5" t="s">
        <v>61</v>
      </c>
      <c r="N21" s="5" t="s">
        <v>63</v>
      </c>
      <c r="O21" s="6">
        <v>43539.720138888901</v>
      </c>
      <c r="P21" s="5" t="s">
        <v>65</v>
      </c>
      <c r="R21" s="5" t="str">
        <f t="shared" ca="1" si="2"/>
        <v>8004213412345BC6</v>
      </c>
      <c r="S21" s="5" t="s">
        <v>66</v>
      </c>
      <c r="T21" s="5" t="s">
        <v>39</v>
      </c>
      <c r="U21" s="5" t="s">
        <v>52</v>
      </c>
      <c r="V21" s="5"/>
      <c r="W21" s="7">
        <v>628</v>
      </c>
      <c r="X21" s="8">
        <v>1</v>
      </c>
      <c r="Y21" s="5"/>
      <c r="Z21" s="5"/>
      <c r="AA21" s="5"/>
      <c r="AB21" s="5" t="s">
        <v>33</v>
      </c>
    </row>
    <row r="22" spans="2:28" ht="15.6" customHeight="1">
      <c r="B22" s="5" t="s">
        <v>25</v>
      </c>
      <c r="C22" s="4"/>
      <c r="D22" s="5" t="s">
        <v>26</v>
      </c>
      <c r="E22" s="5">
        <f t="shared" ca="1" si="0"/>
        <v>40098</v>
      </c>
      <c r="F22" s="5" t="s">
        <v>60</v>
      </c>
      <c r="G22" s="5" t="s">
        <v>38</v>
      </c>
      <c r="H22" s="4"/>
      <c r="I22" s="5" t="s">
        <v>28</v>
      </c>
      <c r="J22" s="5" t="str">
        <f t="shared" ca="1" si="1"/>
        <v>2019/5-3186</v>
      </c>
      <c r="K22" s="5" t="s">
        <v>29</v>
      </c>
      <c r="L22" s="5" t="s">
        <v>30</v>
      </c>
      <c r="M22" s="5" t="s">
        <v>61</v>
      </c>
      <c r="N22" s="5" t="s">
        <v>63</v>
      </c>
      <c r="O22" s="6">
        <v>43539.720138888901</v>
      </c>
      <c r="P22" s="5" t="s">
        <v>65</v>
      </c>
      <c r="R22" s="5" t="str">
        <f t="shared" ca="1" si="2"/>
        <v>8004235012345BC4</v>
      </c>
      <c r="S22" s="5" t="s">
        <v>66</v>
      </c>
      <c r="T22" s="5" t="s">
        <v>39</v>
      </c>
      <c r="U22" s="5" t="s">
        <v>53</v>
      </c>
      <c r="V22" s="5"/>
      <c r="W22" s="7">
        <v>628</v>
      </c>
      <c r="X22" s="8">
        <v>1</v>
      </c>
      <c r="Y22" s="5"/>
      <c r="Z22" s="5"/>
      <c r="AA22" s="5"/>
      <c r="AB22" s="5" t="s">
        <v>33</v>
      </c>
    </row>
    <row r="23" spans="2:28" ht="15.6" customHeight="1">
      <c r="B23" s="5" t="s">
        <v>25</v>
      </c>
      <c r="C23" s="4"/>
      <c r="D23" s="5" t="s">
        <v>26</v>
      </c>
      <c r="E23" s="5">
        <f t="shared" ca="1" si="0"/>
        <v>40046</v>
      </c>
      <c r="F23" s="5" t="s">
        <v>60</v>
      </c>
      <c r="G23" s="5" t="s">
        <v>38</v>
      </c>
      <c r="H23" s="4"/>
      <c r="I23" s="5" t="s">
        <v>28</v>
      </c>
      <c r="J23" s="5" t="str">
        <f t="shared" ca="1" si="1"/>
        <v>2019/5-7251</v>
      </c>
      <c r="K23" s="5" t="s">
        <v>29</v>
      </c>
      <c r="L23" s="5" t="s">
        <v>30</v>
      </c>
      <c r="M23" s="5" t="s">
        <v>61</v>
      </c>
      <c r="N23" s="5" t="s">
        <v>63</v>
      </c>
      <c r="O23" s="6">
        <v>43539.720138888901</v>
      </c>
      <c r="P23" s="5" t="s">
        <v>65</v>
      </c>
      <c r="R23" s="5" t="str">
        <f t="shared" ca="1" si="2"/>
        <v>8004287312345BC2</v>
      </c>
      <c r="S23" s="5" t="s">
        <v>66</v>
      </c>
      <c r="T23" s="5" t="s">
        <v>39</v>
      </c>
      <c r="U23" s="5" t="s">
        <v>54</v>
      </c>
      <c r="V23" s="5"/>
      <c r="W23" s="7">
        <v>628</v>
      </c>
      <c r="X23" s="8">
        <v>1</v>
      </c>
      <c r="Y23" s="5"/>
      <c r="Z23" s="5"/>
      <c r="AA23" s="5"/>
      <c r="AB23" s="5" t="s">
        <v>33</v>
      </c>
    </row>
    <row r="24" spans="2:28" ht="15.6" customHeight="1">
      <c r="B24" s="5" t="s">
        <v>25</v>
      </c>
      <c r="C24" s="4"/>
      <c r="D24" s="5" t="s">
        <v>26</v>
      </c>
      <c r="E24" s="5">
        <f t="shared" ca="1" si="0"/>
        <v>40026</v>
      </c>
      <c r="F24" s="5" t="s">
        <v>60</v>
      </c>
      <c r="G24" s="5" t="s">
        <v>38</v>
      </c>
      <c r="H24" s="4"/>
      <c r="I24" s="5" t="s">
        <v>28</v>
      </c>
      <c r="J24" s="5" t="str">
        <f t="shared" ca="1" si="1"/>
        <v>2019/5-6489</v>
      </c>
      <c r="K24" s="5" t="s">
        <v>29</v>
      </c>
      <c r="L24" s="5" t="s">
        <v>30</v>
      </c>
      <c r="M24" s="5" t="s">
        <v>61</v>
      </c>
      <c r="N24" s="5" t="s">
        <v>63</v>
      </c>
      <c r="O24" s="6">
        <v>43539.720138888901</v>
      </c>
      <c r="P24" s="5" t="s">
        <v>65</v>
      </c>
      <c r="R24" s="5" t="str">
        <f t="shared" ca="1" si="2"/>
        <v>8004237712345BC1</v>
      </c>
      <c r="S24" s="5" t="s">
        <v>66</v>
      </c>
      <c r="T24" s="5" t="s">
        <v>39</v>
      </c>
      <c r="U24" s="5" t="s">
        <v>55</v>
      </c>
      <c r="V24" s="5"/>
      <c r="W24" s="7">
        <v>628</v>
      </c>
      <c r="X24" s="8">
        <v>1</v>
      </c>
      <c r="Y24" s="5"/>
      <c r="Z24" s="5"/>
      <c r="AA24" s="5"/>
      <c r="AB24" s="5" t="s">
        <v>33</v>
      </c>
    </row>
    <row r="25" spans="2:28" ht="15.6" customHeight="1">
      <c r="B25" s="5" t="s">
        <v>25</v>
      </c>
      <c r="C25" s="4"/>
      <c r="D25" s="5" t="s">
        <v>26</v>
      </c>
      <c r="E25" s="5">
        <f t="shared" ca="1" si="0"/>
        <v>40061</v>
      </c>
      <c r="F25" s="5" t="s">
        <v>60</v>
      </c>
      <c r="G25" s="5" t="s">
        <v>38</v>
      </c>
      <c r="H25" s="4"/>
      <c r="I25" s="5" t="s">
        <v>28</v>
      </c>
      <c r="J25" s="5" t="str">
        <f t="shared" ca="1" si="1"/>
        <v>2019/5-7750</v>
      </c>
      <c r="K25" s="5" t="s">
        <v>29</v>
      </c>
      <c r="L25" s="5" t="s">
        <v>30</v>
      </c>
      <c r="M25" s="5" t="s">
        <v>61</v>
      </c>
      <c r="N25" s="5" t="s">
        <v>63</v>
      </c>
      <c r="O25" s="6">
        <v>43539.720138888901</v>
      </c>
      <c r="P25" s="5" t="s">
        <v>65</v>
      </c>
      <c r="R25" s="5" t="str">
        <f t="shared" ca="1" si="2"/>
        <v>8004202712345BC3</v>
      </c>
      <c r="S25" s="5" t="s">
        <v>66</v>
      </c>
      <c r="T25" s="5" t="s">
        <v>39</v>
      </c>
      <c r="U25" s="5" t="s">
        <v>56</v>
      </c>
      <c r="V25" s="5"/>
      <c r="W25" s="7">
        <v>628</v>
      </c>
      <c r="X25" s="8">
        <v>1</v>
      </c>
      <c r="Y25" s="5"/>
      <c r="Z25" s="5"/>
      <c r="AA25" s="5"/>
      <c r="AB25" s="5" t="s">
        <v>33</v>
      </c>
    </row>
    <row r="26" spans="2:28" ht="15.6" customHeight="1">
      <c r="B26" s="5" t="s">
        <v>25</v>
      </c>
      <c r="C26" s="4"/>
      <c r="D26" s="5" t="s">
        <v>26</v>
      </c>
      <c r="E26" s="5">
        <f t="shared" ca="1" si="0"/>
        <v>40056</v>
      </c>
      <c r="F26" s="5" t="s">
        <v>60</v>
      </c>
      <c r="G26" s="5" t="s">
        <v>38</v>
      </c>
      <c r="H26" s="4"/>
      <c r="I26" s="5" t="s">
        <v>28</v>
      </c>
      <c r="J26" s="5" t="str">
        <f t="shared" ca="1" si="1"/>
        <v>2019/5-5519</v>
      </c>
      <c r="K26" s="5" t="s">
        <v>29</v>
      </c>
      <c r="L26" s="5" t="s">
        <v>30</v>
      </c>
      <c r="M26" s="5" t="s">
        <v>61</v>
      </c>
      <c r="N26" s="5" t="s">
        <v>63</v>
      </c>
      <c r="O26" s="6">
        <v>43539.720138888901</v>
      </c>
      <c r="P26" s="5" t="s">
        <v>65</v>
      </c>
      <c r="R26" s="5" t="str">
        <f t="shared" ca="1" si="2"/>
        <v>8004202612345BC6</v>
      </c>
      <c r="S26" s="5" t="s">
        <v>66</v>
      </c>
      <c r="T26" s="5" t="s">
        <v>39</v>
      </c>
      <c r="U26" s="5" t="s">
        <v>57</v>
      </c>
      <c r="V26" s="5"/>
      <c r="W26" s="7">
        <v>628</v>
      </c>
      <c r="X26" s="8">
        <v>1</v>
      </c>
      <c r="Y26" s="5"/>
      <c r="Z26" s="5"/>
      <c r="AA26" s="5"/>
      <c r="AB26" s="5" t="s">
        <v>33</v>
      </c>
    </row>
    <row r="27" spans="2:28" ht="15.6" customHeight="1">
      <c r="B27" s="5" t="s">
        <v>25</v>
      </c>
      <c r="C27" s="4"/>
      <c r="D27" s="5" t="s">
        <v>26</v>
      </c>
      <c r="E27" s="5">
        <f t="shared" ca="1" si="0"/>
        <v>40029</v>
      </c>
      <c r="F27" s="5" t="s">
        <v>60</v>
      </c>
      <c r="G27" s="5" t="s">
        <v>38</v>
      </c>
      <c r="H27" s="4"/>
      <c r="I27" s="5" t="s">
        <v>28</v>
      </c>
      <c r="J27" s="5" t="str">
        <f t="shared" ca="1" si="1"/>
        <v>2019/5-8511</v>
      </c>
      <c r="K27" s="5" t="s">
        <v>29</v>
      </c>
      <c r="L27" s="5" t="s">
        <v>30</v>
      </c>
      <c r="M27" s="5" t="s">
        <v>61</v>
      </c>
      <c r="N27" s="5" t="s">
        <v>63</v>
      </c>
      <c r="O27" s="6">
        <v>43539.720138888901</v>
      </c>
      <c r="P27" s="5" t="s">
        <v>65</v>
      </c>
      <c r="R27" s="5" t="str">
        <f t="shared" ca="1" si="2"/>
        <v>8004261412345BC3</v>
      </c>
      <c r="S27" s="5" t="s">
        <v>66</v>
      </c>
      <c r="T27" s="5" t="s">
        <v>39</v>
      </c>
      <c r="U27" s="5" t="s">
        <v>58</v>
      </c>
      <c r="V27" s="5"/>
      <c r="W27" s="7">
        <v>628</v>
      </c>
      <c r="X27" s="8">
        <v>1</v>
      </c>
      <c r="Y27" s="5"/>
      <c r="Z27" s="5"/>
      <c r="AA27" s="5"/>
      <c r="AB27" s="5" t="s">
        <v>33</v>
      </c>
    </row>
  </sheetData>
  <pageMargins left="0.5" right="0.5" top="0.5" bottom="0.5" header="0.5" footer="0.5"/>
  <pageSetup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6AFE7C546441B91A02778F8BE7AB" ma:contentTypeVersion="6" ma:contentTypeDescription="Create a new document." ma:contentTypeScope="" ma:versionID="d4f06610786ed28b4303d4a180683fbc">
  <xsd:schema xmlns:xsd="http://www.w3.org/2001/XMLSchema" xmlns:xs="http://www.w3.org/2001/XMLSchema" xmlns:p="http://schemas.microsoft.com/office/2006/metadata/properties" xmlns:ns2="8e4394e1-1d93-411d-9c8b-77f1769b4499" targetNamespace="http://schemas.microsoft.com/office/2006/metadata/properties" ma:root="true" ma:fieldsID="5f61d4c87ebe157957b48b1366f6cb2c" ns2:_="">
    <xsd:import namespace="8e4394e1-1d93-411d-9c8b-77f1769b4499"/>
    <xsd:element name="properties">
      <xsd:complexType>
        <xsd:sequence>
          <xsd:element name="documentManagement">
            <xsd:complexType>
              <xsd:all>
                <xsd:element ref="ns2:SortID" minOccurs="0"/>
                <xsd:element ref="ns2:NewWorkbookAdded" minOccurs="0"/>
                <xsd:element ref="ns2:Archiv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394e1-1d93-411d-9c8b-77f1769b4499" elementFormDefault="qualified">
    <xsd:import namespace="http://schemas.microsoft.com/office/2006/documentManagement/types"/>
    <xsd:import namespace="http://schemas.microsoft.com/office/infopath/2007/PartnerControls"/>
    <xsd:element name="SortID" ma:index="8" nillable="true" ma:displayName="SortID" ma:internalName="SortID">
      <xsd:simpleType>
        <xsd:restriction base="dms:Number"/>
      </xsd:simpleType>
    </xsd:element>
    <xsd:element name="NewWorkbookAdded" ma:index="9" nillable="true" ma:displayName="NewWorkbookAdded" ma:internalName="NewWorkbookAdde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rchived" ma:index="10" nillable="true" ma:displayName="Archived" ma:default="0" ma:internalName="Archiv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rtID xmlns="8e4394e1-1d93-411d-9c8b-77f1769b4499" xsi:nil="true"/>
    <Archived xmlns="8e4394e1-1d93-411d-9c8b-77f1769b4499">false</Archived>
    <NewWorkbookAdded xmlns="8e4394e1-1d93-411d-9c8b-77f1769b4499">
      <Url>https://ksn2.faa.gov/arc/arc/Logistics/alo400/inventoryandtraining/_layouts/15/wrkstat.aspx?List=8e4394e1-1d93-411d-9c8b-77f1769b4499&amp;WorkflowInstanceName=a4ee4942-96d3-45a2-abf8-256a094aa396</Url>
      <Description>Determine File type and Send Email</Description>
    </NewWorkbookAdde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88716-079F-42B2-BD5F-5276FBE91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394e1-1d93-411d-9c8b-77f1769b4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7DCACE-03BD-4F7D-88F7-6C710A3F6539}">
  <ds:schemaRefs>
    <ds:schemaRef ds:uri="http://schemas.microsoft.com/office/2006/metadata/properties"/>
    <ds:schemaRef ds:uri="http://schemas.microsoft.com/office/infopath/2007/PartnerControls"/>
    <ds:schemaRef ds:uri="8e4394e1-1d93-411d-9c8b-77f1769b4499"/>
  </ds:schemaRefs>
</ds:datastoreItem>
</file>

<file path=customXml/itemProps3.xml><?xml version="1.0" encoding="utf-8"?>
<ds:datastoreItem xmlns:ds="http://schemas.openxmlformats.org/officeDocument/2006/customXml" ds:itemID="{4F33CEBF-33CF-4BC7-A2B1-C0F951453F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TransactionAssetDetails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Burch</cp:lastModifiedBy>
  <dcterms:created xsi:type="dcterms:W3CDTF">2020-12-30T18:44:43Z</dcterms:created>
  <dcterms:modified xsi:type="dcterms:W3CDTF">2020-12-30T18:44:43Z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0x010100E98F6AFE7C546441B91A02778F8BE7AB</vt:lpwstr>
  </property>
</Properties>
</file>