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top_repo\Projects\2017 - RRSHC\splithalfr_strat\tests\"/>
    </mc:Choice>
  </mc:AlternateContent>
  <bookViews>
    <workbookView xWindow="0" yWindow="0" windowWidth="28800" windowHeight="13020"/>
  </bookViews>
  <sheets>
    <sheet name="IAT Score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3" l="1"/>
  <c r="G78" i="3"/>
  <c r="G77" i="3"/>
  <c r="F77" i="3"/>
  <c r="C77" i="3"/>
  <c r="B77" i="3"/>
  <c r="C79" i="3" l="1"/>
  <c r="G79" i="3"/>
  <c r="E82" i="3" l="1"/>
</calcChain>
</file>

<file path=xl/sharedStrings.xml><?xml version="1.0" encoding="utf-8"?>
<sst xmlns="http://schemas.openxmlformats.org/spreadsheetml/2006/main" count="14" uniqueCount="12">
  <si>
    <t>tar1att1_1</t>
  </si>
  <si>
    <t>tar1att1_2</t>
  </si>
  <si>
    <t>tar1att2_1</t>
  </si>
  <si>
    <t>tar1att2_2</t>
  </si>
  <si>
    <t>Means</t>
  </si>
  <si>
    <t>Inclusive SD</t>
  </si>
  <si>
    <t>d-score Practice Blocks</t>
  </si>
  <si>
    <t>Practice Blocks</t>
  </si>
  <si>
    <t>d-score Test Blocks</t>
  </si>
  <si>
    <t>Test Blocks</t>
  </si>
  <si>
    <t>Mean of d-scores Practice and Test Blocks</t>
  </si>
  <si>
    <t>Manual calculation of d-score "repeat incorrect" for UserID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</si>
</sst>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3" borderId="0" xfId="0" applyFont="1" applyFill="1" applyBorder="1"/>
    <xf numFmtId="0" fontId="1" fillId="4" borderId="0" xfId="0" applyFont="1" applyFill="1" applyBorder="1"/>
    <xf numFmtId="0" fontId="0" fillId="0" borderId="0" xfId="0" applyNumberFormat="1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NumberForma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A67" workbookViewId="0">
      <selection activeCell="D81" sqref="D81"/>
    </sheetView>
  </sheetViews>
  <sheetFormatPr defaultRowHeight="15" x14ac:dyDescent="0.25"/>
  <sheetData>
    <row r="1" spans="1:8" x14ac:dyDescent="0.25">
      <c r="A1" s="9" t="s">
        <v>11</v>
      </c>
      <c r="B1" s="9"/>
      <c r="C1" s="9"/>
      <c r="D1" s="9"/>
      <c r="E1" s="9"/>
      <c r="F1" s="9"/>
      <c r="G1" s="9"/>
      <c r="H1" s="1"/>
    </row>
    <row r="2" spans="1:8" x14ac:dyDescent="0.25">
      <c r="A2" s="1"/>
      <c r="B2" s="2" t="s">
        <v>7</v>
      </c>
      <c r="C2" s="2"/>
      <c r="D2" s="1"/>
      <c r="E2" s="1"/>
      <c r="F2" s="2" t="s">
        <v>9</v>
      </c>
      <c r="G2" s="2"/>
      <c r="H2" s="1"/>
    </row>
    <row r="3" spans="1:8" x14ac:dyDescent="0.25">
      <c r="A3" s="1"/>
      <c r="B3" s="3" t="s">
        <v>0</v>
      </c>
      <c r="C3" s="3" t="s">
        <v>2</v>
      </c>
      <c r="D3" s="1"/>
      <c r="E3" s="1"/>
      <c r="F3" s="3" t="s">
        <v>1</v>
      </c>
      <c r="G3" s="3" t="s">
        <v>3</v>
      </c>
      <c r="H3" s="1"/>
    </row>
    <row r="4" spans="1:8" x14ac:dyDescent="0.25">
      <c r="A4" s="1"/>
      <c r="B4" s="4">
        <v>1188.8699999999999</v>
      </c>
      <c r="C4" s="4">
        <v>2846.8490000000002</v>
      </c>
      <c r="D4" s="1"/>
      <c r="E4" s="1"/>
      <c r="F4" s="4">
        <v>736.63800000000003</v>
      </c>
      <c r="G4" s="4">
        <v>1253.992</v>
      </c>
      <c r="H4" s="1"/>
    </row>
    <row r="5" spans="1:8" x14ac:dyDescent="0.25">
      <c r="A5" s="1"/>
      <c r="B5" s="4">
        <v>732.66499999999996</v>
      </c>
      <c r="C5" s="4">
        <v>4398.1540000000005</v>
      </c>
      <c r="D5" s="1"/>
      <c r="E5" s="1"/>
      <c r="F5" s="4">
        <v>650.43399999999997</v>
      </c>
      <c r="G5" s="4">
        <v>1047.1020000000001</v>
      </c>
      <c r="H5" s="1"/>
    </row>
    <row r="6" spans="1:8" x14ac:dyDescent="0.25">
      <c r="A6" s="1"/>
      <c r="B6" s="4">
        <v>728.995</v>
      </c>
      <c r="C6" s="4">
        <v>1312.7629999999999</v>
      </c>
      <c r="D6" s="1"/>
      <c r="E6" s="1"/>
      <c r="F6" s="4">
        <v>882.22500000000002</v>
      </c>
      <c r="G6" s="4">
        <v>1047.3309999999999</v>
      </c>
      <c r="H6" s="1"/>
    </row>
    <row r="7" spans="1:8" x14ac:dyDescent="0.25">
      <c r="A7" s="1"/>
      <c r="B7" s="4">
        <v>647.85199999999998</v>
      </c>
      <c r="C7" s="4">
        <v>1081.3420000000001</v>
      </c>
      <c r="D7" s="1"/>
      <c r="E7" s="1"/>
      <c r="F7" s="4">
        <v>771.11</v>
      </c>
      <c r="G7" s="4">
        <v>1136.547</v>
      </c>
      <c r="H7" s="1"/>
    </row>
    <row r="8" spans="1:8" x14ac:dyDescent="0.25">
      <c r="A8" s="1"/>
      <c r="B8" s="4">
        <v>877.34799999999996</v>
      </c>
      <c r="C8" s="4">
        <v>1474.047</v>
      </c>
      <c r="D8" s="1"/>
      <c r="E8" s="1"/>
      <c r="F8" s="4">
        <v>835.34900000000005</v>
      </c>
      <c r="G8" s="4">
        <v>797.36900000000003</v>
      </c>
      <c r="H8" s="1"/>
    </row>
    <row r="9" spans="1:8" x14ac:dyDescent="0.25">
      <c r="A9" s="1"/>
      <c r="B9" s="4">
        <v>1013.289</v>
      </c>
      <c r="C9" s="4">
        <v>1169.153</v>
      </c>
      <c r="D9" s="1"/>
      <c r="E9" s="1"/>
      <c r="F9" s="4">
        <v>779.75400000000002</v>
      </c>
      <c r="G9" s="4">
        <v>830.17200000000003</v>
      </c>
      <c r="H9" s="1"/>
    </row>
    <row r="10" spans="1:8" x14ac:dyDescent="0.25">
      <c r="A10" s="1"/>
      <c r="B10" s="4">
        <v>895.38</v>
      </c>
      <c r="C10" s="4">
        <v>970.12099999999998</v>
      </c>
      <c r="D10" s="1"/>
      <c r="E10" s="1"/>
      <c r="F10" s="4">
        <v>740.20799999999997</v>
      </c>
      <c r="G10" s="4">
        <v>1031.954</v>
      </c>
      <c r="H10" s="1"/>
    </row>
    <row r="11" spans="1:8" x14ac:dyDescent="0.25">
      <c r="A11" s="1"/>
      <c r="B11" s="4">
        <v>729.21</v>
      </c>
      <c r="C11" s="4">
        <v>1209.0219999999999</v>
      </c>
      <c r="D11" s="1"/>
      <c r="E11" s="1"/>
      <c r="F11" s="4">
        <v>707.63300000000004</v>
      </c>
      <c r="G11" s="4">
        <v>929.00699999999995</v>
      </c>
      <c r="H11" s="1"/>
    </row>
    <row r="12" spans="1:8" x14ac:dyDescent="0.25">
      <c r="A12" s="1"/>
      <c r="B12" s="4">
        <v>725.72699999999998</v>
      </c>
      <c r="C12" s="4">
        <v>961.70299999999997</v>
      </c>
      <c r="D12" s="1"/>
      <c r="E12" s="1"/>
      <c r="F12" s="4">
        <v>834.62900000000002</v>
      </c>
      <c r="G12" s="4">
        <v>1314.182</v>
      </c>
      <c r="H12" s="1"/>
    </row>
    <row r="13" spans="1:8" x14ac:dyDescent="0.25">
      <c r="A13" s="1"/>
      <c r="B13" s="4">
        <v>671.29399999999998</v>
      </c>
      <c r="C13" s="4">
        <v>783.08299999999997</v>
      </c>
      <c r="D13" s="1"/>
      <c r="E13" s="1"/>
      <c r="F13" s="4">
        <v>637.03599999999994</v>
      </c>
      <c r="G13" s="4">
        <v>1015.004</v>
      </c>
      <c r="H13" s="1"/>
    </row>
    <row r="14" spans="1:8" x14ac:dyDescent="0.25">
      <c r="A14" s="1"/>
      <c r="B14" s="4">
        <v>800.95</v>
      </c>
      <c r="C14" s="4">
        <v>1359.7149999999999</v>
      </c>
      <c r="D14" s="1"/>
      <c r="E14" s="1"/>
      <c r="F14" s="4">
        <v>825.92399999999998</v>
      </c>
      <c r="G14" s="4">
        <v>990.48500000000001</v>
      </c>
      <c r="H14" s="1"/>
    </row>
    <row r="15" spans="1:8" x14ac:dyDescent="0.25">
      <c r="A15" s="1"/>
      <c r="B15" s="4">
        <v>734.96</v>
      </c>
      <c r="C15" s="4">
        <v>1280.5260000000001</v>
      </c>
      <c r="D15" s="1"/>
      <c r="E15" s="1"/>
      <c r="F15" s="4">
        <v>693.35</v>
      </c>
      <c r="G15" s="4">
        <v>1049.6690000000001</v>
      </c>
      <c r="H15" s="1"/>
    </row>
    <row r="16" spans="1:8" x14ac:dyDescent="0.25">
      <c r="A16" s="1"/>
      <c r="B16" s="4">
        <v>757.351</v>
      </c>
      <c r="C16" s="4">
        <v>1087.6769999999999</v>
      </c>
      <c r="D16" s="1"/>
      <c r="E16" s="1"/>
      <c r="F16" s="4">
        <v>1068.576</v>
      </c>
      <c r="G16" s="4">
        <v>965.78899999999999</v>
      </c>
      <c r="H16" s="1"/>
    </row>
    <row r="17" spans="1:8" x14ac:dyDescent="0.25">
      <c r="A17" s="1"/>
      <c r="B17" s="4">
        <v>861.13199999999995</v>
      </c>
      <c r="C17" s="4">
        <v>2825.672</v>
      </c>
      <c r="D17" s="1"/>
      <c r="E17" s="1"/>
      <c r="F17" s="4">
        <v>723.18799999999999</v>
      </c>
      <c r="G17" s="4">
        <v>903.09500000000003</v>
      </c>
      <c r="H17" s="1"/>
    </row>
    <row r="18" spans="1:8" x14ac:dyDescent="0.25">
      <c r="A18" s="1"/>
      <c r="B18" s="4">
        <v>836.26400000000001</v>
      </c>
      <c r="C18" s="4">
        <v>1318.931</v>
      </c>
      <c r="D18" s="1"/>
      <c r="E18" s="1"/>
      <c r="F18" s="4">
        <v>694.68</v>
      </c>
      <c r="G18" s="4">
        <v>1325.752</v>
      </c>
      <c r="H18" s="1"/>
    </row>
    <row r="19" spans="1:8" x14ac:dyDescent="0.25">
      <c r="A19" s="1"/>
      <c r="B19" s="4">
        <v>755.35799999999995</v>
      </c>
      <c r="C19" s="4">
        <v>1325.904</v>
      </c>
      <c r="D19" s="1"/>
      <c r="E19" s="1"/>
      <c r="F19" s="4">
        <v>700.952</v>
      </c>
      <c r="G19" s="4">
        <v>1233.3009999999999</v>
      </c>
      <c r="H19" s="1"/>
    </row>
    <row r="20" spans="1:8" x14ac:dyDescent="0.25">
      <c r="A20" s="1"/>
      <c r="B20" s="4">
        <v>658.64099999999996</v>
      </c>
      <c r="C20" s="4">
        <v>1340.106</v>
      </c>
      <c r="D20" s="1"/>
      <c r="E20" s="1"/>
      <c r="F20" s="4">
        <v>838.96</v>
      </c>
      <c r="G20" s="4">
        <v>934.42700000000002</v>
      </c>
      <c r="H20" s="1"/>
    </row>
    <row r="21" spans="1:8" x14ac:dyDescent="0.25">
      <c r="A21" s="1"/>
      <c r="B21" s="4">
        <v>661.87699999999995</v>
      </c>
      <c r="C21" s="4">
        <v>1429.2429999999999</v>
      </c>
      <c r="D21" s="1"/>
      <c r="E21" s="1"/>
      <c r="F21" s="4">
        <v>701.69500000000005</v>
      </c>
      <c r="G21" s="4">
        <v>1037.2829999999999</v>
      </c>
      <c r="H21" s="1"/>
    </row>
    <row r="22" spans="1:8" x14ac:dyDescent="0.25">
      <c r="A22" s="1"/>
      <c r="B22" s="4">
        <v>738.71199999999999</v>
      </c>
      <c r="C22" s="4">
        <v>1145.6489999999999</v>
      </c>
      <c r="D22" s="1"/>
      <c r="E22" s="1"/>
      <c r="F22" s="4">
        <v>874.298</v>
      </c>
      <c r="G22" s="4">
        <v>819.64700000000005</v>
      </c>
      <c r="H22" s="1"/>
    </row>
    <row r="23" spans="1:8" x14ac:dyDescent="0.25">
      <c r="A23" s="1"/>
      <c r="B23" s="4">
        <v>695.59799999999996</v>
      </c>
      <c r="C23" s="4">
        <v>1276.6369999999999</v>
      </c>
      <c r="D23" s="1"/>
      <c r="E23" s="1"/>
      <c r="F23" s="4">
        <v>806.697</v>
      </c>
      <c r="G23" s="4">
        <v>1301.383</v>
      </c>
      <c r="H23" s="1"/>
    </row>
    <row r="24" spans="1:8" x14ac:dyDescent="0.25">
      <c r="A24" s="1"/>
      <c r="B24" s="4">
        <v>777.13099999999997</v>
      </c>
      <c r="C24" s="4">
        <v>970.94399999999996</v>
      </c>
      <c r="D24" s="1"/>
      <c r="E24" s="1"/>
      <c r="F24" s="4">
        <v>768.01599999999996</v>
      </c>
      <c r="G24" s="4">
        <v>2403.4319999999998</v>
      </c>
      <c r="H24" s="1"/>
    </row>
    <row r="25" spans="1:8" x14ac:dyDescent="0.25">
      <c r="A25" s="1"/>
      <c r="B25" s="4">
        <v>779.70399999999995</v>
      </c>
      <c r="C25" s="4">
        <v>815.11599999999999</v>
      </c>
      <c r="D25" s="1"/>
      <c r="E25" s="1"/>
      <c r="F25" s="4">
        <v>789.49</v>
      </c>
      <c r="G25" s="4">
        <v>1073.998</v>
      </c>
      <c r="H25" s="1"/>
    </row>
    <row r="26" spans="1:8" x14ac:dyDescent="0.25">
      <c r="A26" s="1"/>
      <c r="B26" s="4">
        <v>751.80200000000002</v>
      </c>
      <c r="C26" s="4">
        <v>912.06100000000004</v>
      </c>
      <c r="D26" s="1"/>
      <c r="E26" s="1"/>
      <c r="F26" s="4">
        <v>1489.617</v>
      </c>
      <c r="G26" s="4">
        <v>1502.8519999999999</v>
      </c>
      <c r="H26" s="1"/>
    </row>
    <row r="27" spans="1:8" x14ac:dyDescent="0.25">
      <c r="A27" s="1"/>
      <c r="B27" s="4">
        <v>774.18</v>
      </c>
      <c r="C27" s="4">
        <v>918.53899999999999</v>
      </c>
      <c r="D27" s="1"/>
      <c r="E27" s="1"/>
      <c r="F27" s="4">
        <v>725.20600000000002</v>
      </c>
      <c r="G27" s="4">
        <v>1098.4870000000001</v>
      </c>
      <c r="H27" s="1"/>
    </row>
    <row r="28" spans="1:8" x14ac:dyDescent="0.25">
      <c r="A28" s="1"/>
      <c r="B28" s="1"/>
      <c r="C28" s="1"/>
      <c r="D28" s="1"/>
      <c r="E28" s="1"/>
      <c r="F28" s="4">
        <v>1724.538</v>
      </c>
      <c r="G28" s="4">
        <v>873.85699999999997</v>
      </c>
      <c r="H28" s="1"/>
    </row>
    <row r="29" spans="1:8" x14ac:dyDescent="0.25">
      <c r="A29" s="1"/>
      <c r="B29" s="1"/>
      <c r="C29" s="1"/>
      <c r="D29" s="1"/>
      <c r="E29" s="1"/>
      <c r="F29" s="4">
        <v>822.99599999999998</v>
      </c>
      <c r="G29" s="4">
        <v>1035.7</v>
      </c>
      <c r="H29" s="1"/>
    </row>
    <row r="30" spans="1:8" x14ac:dyDescent="0.25">
      <c r="A30" s="1"/>
      <c r="B30" s="1"/>
      <c r="C30" s="1"/>
      <c r="D30" s="1"/>
      <c r="E30" s="1"/>
      <c r="F30" s="4">
        <v>739.90700000000004</v>
      </c>
      <c r="G30" s="4">
        <v>921.5</v>
      </c>
      <c r="H30" s="1"/>
    </row>
    <row r="31" spans="1:8" x14ac:dyDescent="0.25">
      <c r="A31" s="1"/>
      <c r="B31" s="1"/>
      <c r="C31" s="1"/>
      <c r="D31" s="1"/>
      <c r="E31" s="1"/>
      <c r="F31" s="4">
        <v>691.46500000000003</v>
      </c>
      <c r="G31" s="4">
        <v>906.75099999999998</v>
      </c>
      <c r="H31" s="1"/>
    </row>
    <row r="32" spans="1:8" x14ac:dyDescent="0.25">
      <c r="A32" s="1"/>
      <c r="B32" s="1"/>
      <c r="C32" s="1"/>
      <c r="D32" s="1"/>
      <c r="E32" s="1"/>
      <c r="F32" s="4">
        <v>697.99599999999998</v>
      </c>
      <c r="G32" s="4">
        <v>1184.0129999999999</v>
      </c>
      <c r="H32" s="1"/>
    </row>
    <row r="33" spans="1:8" x14ac:dyDescent="0.25">
      <c r="A33" s="1"/>
      <c r="B33" s="6"/>
      <c r="C33" s="6"/>
      <c r="D33" s="1"/>
      <c r="E33" s="1"/>
      <c r="F33" s="4">
        <v>835.87199999999996</v>
      </c>
      <c r="G33" s="4">
        <v>2630.3989999999999</v>
      </c>
      <c r="H33" s="1"/>
    </row>
    <row r="34" spans="1:8" x14ac:dyDescent="0.25">
      <c r="A34" s="1"/>
      <c r="B34" s="7"/>
      <c r="C34" s="7"/>
      <c r="D34" s="1"/>
      <c r="E34" s="1"/>
      <c r="F34" s="4">
        <v>849.61300000000006</v>
      </c>
      <c r="G34" s="4">
        <v>1124.894</v>
      </c>
      <c r="H34" s="1"/>
    </row>
    <row r="35" spans="1:8" x14ac:dyDescent="0.25">
      <c r="A35" s="1"/>
      <c r="B35" s="7"/>
      <c r="C35" s="7"/>
      <c r="D35" s="1"/>
      <c r="E35" s="1"/>
      <c r="F35" s="4">
        <v>774.79300000000001</v>
      </c>
      <c r="G35" s="4">
        <v>995.56399999999996</v>
      </c>
      <c r="H35" s="1"/>
    </row>
    <row r="36" spans="1:8" x14ac:dyDescent="0.25">
      <c r="A36" s="1"/>
      <c r="B36" s="8"/>
      <c r="C36" s="8"/>
      <c r="D36" s="1"/>
      <c r="E36" s="1"/>
      <c r="F36" s="4">
        <v>873.32500000000005</v>
      </c>
      <c r="G36" s="4">
        <v>993.05600000000004</v>
      </c>
      <c r="H36" s="1"/>
    </row>
    <row r="37" spans="1:8" x14ac:dyDescent="0.25">
      <c r="A37" s="1"/>
      <c r="B37" s="4"/>
      <c r="C37" s="4"/>
      <c r="D37" s="1"/>
      <c r="E37" s="1"/>
      <c r="F37" s="4">
        <v>758.77300000000002</v>
      </c>
      <c r="G37" s="4">
        <v>1268.057</v>
      </c>
      <c r="H37" s="1"/>
    </row>
    <row r="38" spans="1:8" x14ac:dyDescent="0.25">
      <c r="A38" s="1"/>
      <c r="B38" s="4"/>
      <c r="C38" s="4"/>
      <c r="D38" s="1"/>
      <c r="E38" s="1"/>
      <c r="F38" s="4">
        <v>848.42600000000004</v>
      </c>
      <c r="G38" s="4">
        <v>1112.8969999999999</v>
      </c>
      <c r="H38" s="1"/>
    </row>
    <row r="39" spans="1:8" x14ac:dyDescent="0.25">
      <c r="A39" s="1"/>
      <c r="B39" s="4"/>
      <c r="C39" s="4"/>
      <c r="D39" s="1"/>
      <c r="E39" s="1"/>
      <c r="F39" s="4">
        <v>685.21600000000001</v>
      </c>
      <c r="G39" s="4">
        <v>1143.788</v>
      </c>
      <c r="H39" s="1"/>
    </row>
    <row r="40" spans="1:8" x14ac:dyDescent="0.25">
      <c r="A40" s="1"/>
      <c r="B40" s="4"/>
      <c r="C40" s="4"/>
      <c r="D40" s="1"/>
      <c r="E40" s="1"/>
      <c r="F40" s="4">
        <v>712.53800000000001</v>
      </c>
      <c r="G40" s="4">
        <v>1252.0530000000001</v>
      </c>
      <c r="H40" s="1"/>
    </row>
    <row r="41" spans="1:8" x14ac:dyDescent="0.25">
      <c r="A41" s="1"/>
      <c r="B41" s="4"/>
      <c r="C41" s="4"/>
      <c r="D41" s="1"/>
      <c r="E41" s="1"/>
      <c r="F41" s="4">
        <v>773.22199999999998</v>
      </c>
      <c r="G41" s="4">
        <v>1039.0260000000001</v>
      </c>
      <c r="H41" s="1"/>
    </row>
    <row r="42" spans="1:8" x14ac:dyDescent="0.25">
      <c r="A42" s="1"/>
      <c r="B42" s="4"/>
      <c r="C42" s="4"/>
      <c r="D42" s="1"/>
      <c r="E42" s="1"/>
      <c r="F42" s="4">
        <v>799.82600000000002</v>
      </c>
      <c r="G42" s="4">
        <v>1038.9939999999999</v>
      </c>
      <c r="H42" s="1"/>
    </row>
    <row r="43" spans="1:8" x14ac:dyDescent="0.25">
      <c r="A43" s="1"/>
      <c r="B43" s="4"/>
      <c r="C43" s="4"/>
      <c r="D43" s="1"/>
      <c r="E43" s="1"/>
      <c r="F43" s="4">
        <v>554.774</v>
      </c>
      <c r="G43" s="4">
        <v>1069.8699999999999</v>
      </c>
      <c r="H43" s="1"/>
    </row>
    <row r="44" spans="1:8" x14ac:dyDescent="0.25">
      <c r="A44" s="1"/>
      <c r="B44" s="4"/>
      <c r="C44" s="4"/>
      <c r="D44" s="1"/>
      <c r="E44" s="1"/>
      <c r="F44" s="4">
        <v>1525.5050000000001</v>
      </c>
      <c r="G44" s="4">
        <v>767.23699999999997</v>
      </c>
      <c r="H44" s="1"/>
    </row>
    <row r="45" spans="1:8" x14ac:dyDescent="0.25">
      <c r="A45" s="1"/>
      <c r="B45" s="4"/>
      <c r="C45" s="4"/>
      <c r="D45" s="1"/>
      <c r="E45" s="1"/>
      <c r="F45" s="4">
        <v>1146.213</v>
      </c>
      <c r="G45" s="4">
        <v>1124.0050000000001</v>
      </c>
      <c r="H45" s="1"/>
    </row>
    <row r="46" spans="1:8" x14ac:dyDescent="0.25">
      <c r="A46" s="1"/>
      <c r="B46" s="4"/>
      <c r="C46" s="4"/>
      <c r="D46" s="1"/>
      <c r="E46" s="1"/>
      <c r="F46" s="4">
        <v>741.52499999999998</v>
      </c>
      <c r="G46" s="4">
        <v>1039.2629999999999</v>
      </c>
      <c r="H46" s="1"/>
    </row>
    <row r="47" spans="1:8" x14ac:dyDescent="0.25">
      <c r="A47" s="1"/>
      <c r="B47" s="4"/>
      <c r="C47" s="4"/>
      <c r="D47" s="1"/>
      <c r="E47" s="1"/>
      <c r="F47" s="4">
        <v>694.73199999999997</v>
      </c>
      <c r="G47" s="4">
        <v>1032.252</v>
      </c>
      <c r="H47" s="1"/>
    </row>
    <row r="48" spans="1:8" x14ac:dyDescent="0.25">
      <c r="A48" s="1"/>
      <c r="B48" s="4"/>
      <c r="C48" s="4"/>
      <c r="D48" s="1"/>
      <c r="E48" s="1"/>
      <c r="F48" s="4">
        <v>690.36300000000006</v>
      </c>
      <c r="G48" s="4">
        <v>814.07299999999998</v>
      </c>
      <c r="H48" s="1"/>
    </row>
    <row r="49" spans="1:8" x14ac:dyDescent="0.25">
      <c r="A49" s="1"/>
      <c r="B49" s="4"/>
      <c r="C49" s="4"/>
      <c r="D49" s="1"/>
      <c r="E49" s="1"/>
      <c r="F49" s="4">
        <v>905.59199999999998</v>
      </c>
      <c r="G49" s="4">
        <v>850.27099999999996</v>
      </c>
      <c r="H49" s="1"/>
    </row>
    <row r="50" spans="1:8" x14ac:dyDescent="0.25">
      <c r="A50" s="1"/>
      <c r="B50" s="4"/>
      <c r="C50" s="4"/>
      <c r="D50" s="1"/>
      <c r="E50" s="1"/>
      <c r="F50" s="4">
        <v>877.08900000000006</v>
      </c>
      <c r="G50" s="4">
        <v>1093.8420000000001</v>
      </c>
      <c r="H50" s="1"/>
    </row>
    <row r="51" spans="1:8" x14ac:dyDescent="0.25">
      <c r="A51" s="1"/>
      <c r="B51" s="1"/>
      <c r="C51" s="1"/>
      <c r="D51" s="1"/>
      <c r="E51" s="1"/>
      <c r="F51" s="4">
        <v>700.14300000000003</v>
      </c>
      <c r="G51" s="4">
        <v>730.52800000000002</v>
      </c>
      <c r="H51" s="1"/>
    </row>
    <row r="52" spans="1:8" x14ac:dyDescent="0.25">
      <c r="A52" s="1"/>
      <c r="B52" s="1"/>
      <c r="C52" s="1"/>
      <c r="D52" s="1"/>
      <c r="E52" s="1"/>
      <c r="F52" s="4">
        <v>631.80499999999995</v>
      </c>
      <c r="G52" s="4">
        <v>994.125</v>
      </c>
      <c r="H52" s="1"/>
    </row>
    <row r="53" spans="1:8" x14ac:dyDescent="0.25">
      <c r="A53" s="1"/>
      <c r="B53" s="1"/>
      <c r="C53" s="1"/>
      <c r="D53" s="1"/>
      <c r="E53" s="1"/>
      <c r="F53" s="4">
        <v>914.41700000000003</v>
      </c>
      <c r="G53" s="4">
        <v>1049.6489999999999</v>
      </c>
      <c r="H53" s="1"/>
    </row>
    <row r="54" spans="1:8" x14ac:dyDescent="0.25">
      <c r="A54" s="1"/>
      <c r="B54" s="1"/>
      <c r="C54" s="1"/>
      <c r="D54" s="1"/>
      <c r="E54" s="1"/>
      <c r="F54" s="4">
        <v>895.34</v>
      </c>
      <c r="G54" s="4">
        <v>1061.22</v>
      </c>
      <c r="H54" s="1"/>
    </row>
    <row r="55" spans="1:8" x14ac:dyDescent="0.25">
      <c r="A55" s="1"/>
      <c r="B55" s="1"/>
      <c r="C55" s="1"/>
      <c r="D55" s="1"/>
      <c r="E55" s="1"/>
      <c r="F55" s="4">
        <v>767.69899999999996</v>
      </c>
      <c r="G55" s="4">
        <v>1183.6869999999999</v>
      </c>
      <c r="H55" s="1"/>
    </row>
    <row r="56" spans="1:8" x14ac:dyDescent="0.25">
      <c r="A56" s="1"/>
      <c r="B56" s="1"/>
      <c r="C56" s="1"/>
      <c r="D56" s="1"/>
      <c r="E56" s="1"/>
      <c r="F56" s="4">
        <v>780.61400000000003</v>
      </c>
      <c r="G56" s="4">
        <v>957.375</v>
      </c>
      <c r="H56" s="1"/>
    </row>
    <row r="57" spans="1:8" x14ac:dyDescent="0.25">
      <c r="A57" s="1"/>
      <c r="B57" s="1"/>
      <c r="C57" s="1"/>
      <c r="D57" s="1"/>
      <c r="E57" s="1"/>
      <c r="F57" s="4">
        <v>665.99</v>
      </c>
      <c r="G57" s="4">
        <v>812.447</v>
      </c>
      <c r="H57" s="1"/>
    </row>
    <row r="58" spans="1:8" x14ac:dyDescent="0.25">
      <c r="A58" s="1"/>
      <c r="B58" s="1"/>
      <c r="C58" s="1"/>
      <c r="D58" s="1"/>
      <c r="E58" s="1"/>
      <c r="F58" s="4">
        <v>722.05899999999997</v>
      </c>
      <c r="G58" s="4">
        <v>1096.8499999999999</v>
      </c>
      <c r="H58" s="1"/>
    </row>
    <row r="59" spans="1:8" x14ac:dyDescent="0.25">
      <c r="A59" s="1"/>
      <c r="B59" s="1"/>
      <c r="C59" s="1"/>
      <c r="D59" s="1"/>
      <c r="E59" s="1"/>
      <c r="F59" s="4">
        <v>566.33799999999997</v>
      </c>
      <c r="G59" s="4">
        <v>1139.7</v>
      </c>
      <c r="H59" s="1"/>
    </row>
    <row r="60" spans="1:8" x14ac:dyDescent="0.25">
      <c r="A60" s="1"/>
      <c r="B60" s="1"/>
      <c r="C60" s="1"/>
      <c r="D60" s="1"/>
      <c r="E60" s="1"/>
      <c r="F60" s="4">
        <v>719.79</v>
      </c>
      <c r="G60" s="4">
        <v>2519.739</v>
      </c>
      <c r="H60" s="1"/>
    </row>
    <row r="61" spans="1:8" x14ac:dyDescent="0.25">
      <c r="A61" s="1"/>
      <c r="B61" s="1"/>
      <c r="C61" s="1"/>
      <c r="D61" s="1"/>
      <c r="E61" s="1"/>
      <c r="F61" s="4">
        <v>702.48500000000001</v>
      </c>
      <c r="G61" s="4">
        <v>999.89700000000005</v>
      </c>
      <c r="H61" s="1"/>
    </row>
    <row r="62" spans="1:8" x14ac:dyDescent="0.25">
      <c r="A62" s="1"/>
      <c r="B62" s="7"/>
      <c r="C62" s="7"/>
      <c r="D62" s="1"/>
      <c r="E62" s="1"/>
      <c r="F62" s="4">
        <v>843.94100000000003</v>
      </c>
      <c r="G62" s="4">
        <v>848.02499999999998</v>
      </c>
      <c r="H62" s="1"/>
    </row>
    <row r="63" spans="1:8" x14ac:dyDescent="0.25">
      <c r="A63" s="1"/>
      <c r="B63" s="7"/>
      <c r="C63" s="7"/>
      <c r="D63" s="1"/>
      <c r="E63" s="1"/>
      <c r="F63" s="4">
        <v>792.16800000000001</v>
      </c>
      <c r="G63" s="4">
        <v>901.23400000000004</v>
      </c>
      <c r="H63" s="1"/>
    </row>
    <row r="64" spans="1:8" x14ac:dyDescent="0.25">
      <c r="A64" s="1"/>
      <c r="B64" s="8"/>
      <c r="C64" s="8"/>
      <c r="D64" s="1"/>
      <c r="E64" s="1"/>
      <c r="F64" s="4">
        <v>688.649</v>
      </c>
      <c r="G64" s="4">
        <v>1030.2339999999999</v>
      </c>
      <c r="H64" s="1"/>
    </row>
    <row r="65" spans="1:8" x14ac:dyDescent="0.25">
      <c r="A65" s="1"/>
      <c r="B65" s="8"/>
      <c r="C65" s="8"/>
      <c r="D65" s="1"/>
      <c r="E65" s="1"/>
      <c r="F65" s="4">
        <v>582.04100000000005</v>
      </c>
      <c r="G65" s="4">
        <v>1013.601</v>
      </c>
      <c r="H65" s="1"/>
    </row>
    <row r="66" spans="1:8" x14ac:dyDescent="0.25">
      <c r="A66" s="1"/>
      <c r="B66" s="8"/>
      <c r="C66" s="8"/>
      <c r="D66" s="1"/>
      <c r="E66" s="1"/>
      <c r="F66" s="4">
        <v>724.51900000000001</v>
      </c>
      <c r="G66" s="4">
        <v>1316.154</v>
      </c>
      <c r="H66" s="1"/>
    </row>
    <row r="67" spans="1:8" x14ac:dyDescent="0.25">
      <c r="A67" s="1"/>
      <c r="B67" s="8"/>
      <c r="C67" s="8"/>
      <c r="D67" s="1"/>
      <c r="E67" s="1"/>
      <c r="F67" s="4">
        <v>1230.6659999999999</v>
      </c>
      <c r="G67" s="4">
        <v>854.37400000000002</v>
      </c>
      <c r="H67" s="1"/>
    </row>
    <row r="68" spans="1:8" x14ac:dyDescent="0.25">
      <c r="A68" s="1"/>
      <c r="B68" s="8"/>
      <c r="C68" s="8"/>
      <c r="D68" s="1"/>
      <c r="E68" s="1"/>
      <c r="F68" s="4">
        <v>884.74599999999998</v>
      </c>
      <c r="G68" s="4">
        <v>886.34799999999996</v>
      </c>
      <c r="H68" s="1"/>
    </row>
    <row r="69" spans="1:8" x14ac:dyDescent="0.25">
      <c r="A69" s="1"/>
      <c r="B69" s="8"/>
      <c r="C69" s="8"/>
      <c r="D69" s="1"/>
      <c r="E69" s="1"/>
      <c r="F69" s="4">
        <v>692.65</v>
      </c>
      <c r="G69" s="4">
        <v>844.024</v>
      </c>
      <c r="H69" s="1"/>
    </row>
    <row r="70" spans="1:8" x14ac:dyDescent="0.25">
      <c r="A70" s="1"/>
      <c r="B70" s="8"/>
      <c r="C70" s="8"/>
      <c r="D70" s="1"/>
      <c r="E70" s="1"/>
      <c r="F70" s="4">
        <v>742.94399999999996</v>
      </c>
      <c r="G70" s="4">
        <v>823.76700000000005</v>
      </c>
      <c r="H70" s="1"/>
    </row>
    <row r="71" spans="1:8" x14ac:dyDescent="0.25">
      <c r="A71" s="1"/>
      <c r="B71" s="8"/>
      <c r="C71" s="8"/>
      <c r="D71" s="1"/>
      <c r="E71" s="1"/>
      <c r="F71" s="4">
        <v>652.24099999999999</v>
      </c>
      <c r="G71" s="4">
        <v>815.27200000000005</v>
      </c>
      <c r="H71" s="1"/>
    </row>
    <row r="72" spans="1:8" x14ac:dyDescent="0.25">
      <c r="A72" s="1"/>
      <c r="B72" s="8"/>
      <c r="C72" s="8"/>
      <c r="D72" s="1"/>
      <c r="E72" s="1"/>
      <c r="F72" s="4">
        <v>605.28</v>
      </c>
      <c r="G72" s="4">
        <v>945.66800000000001</v>
      </c>
      <c r="H72" s="1"/>
    </row>
    <row r="73" spans="1:8" x14ac:dyDescent="0.25">
      <c r="A73" s="1"/>
      <c r="B73" s="8"/>
      <c r="C73" s="8"/>
      <c r="D73" s="1"/>
      <c r="E73" s="1"/>
      <c r="F73" s="4">
        <v>490.92899999999997</v>
      </c>
      <c r="G73" s="4">
        <v>866.76</v>
      </c>
      <c r="H73" s="1"/>
    </row>
    <row r="74" spans="1:8" x14ac:dyDescent="0.25">
      <c r="A74" s="1"/>
      <c r="B74" s="8"/>
      <c r="C74" s="8"/>
      <c r="D74" s="1"/>
      <c r="E74" s="1"/>
      <c r="F74" s="4">
        <v>637.75199999999995</v>
      </c>
      <c r="G74" s="4">
        <v>872.23699999999997</v>
      </c>
      <c r="H74" s="1"/>
    </row>
    <row r="75" spans="1:8" x14ac:dyDescent="0.25">
      <c r="A75" s="1"/>
      <c r="B75" s="8"/>
      <c r="C75" s="8"/>
      <c r="D75" s="1"/>
      <c r="E75" s="1"/>
      <c r="F75" s="4">
        <v>945.41099999999994</v>
      </c>
      <c r="G75" s="4">
        <v>1142.808</v>
      </c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5" t="s">
        <v>4</v>
      </c>
      <c r="B77" s="1">
        <f>AVERAGE(B4:B75)</f>
        <v>783.09541666666667</v>
      </c>
      <c r="C77" s="1">
        <f>AVERAGE(C4:C75)</f>
        <v>1425.5398749999997</v>
      </c>
      <c r="D77" s="1"/>
      <c r="E77" s="5" t="s">
        <v>4</v>
      </c>
      <c r="F77" s="1">
        <f>AVERAGE(F4:F75)</f>
        <v>799.7302916666664</v>
      </c>
      <c r="G77" s="1">
        <f>AVERAGE(G4:G75)</f>
        <v>1084.1575694444439</v>
      </c>
      <c r="H77" s="1"/>
    </row>
    <row r="78" spans="1:8" x14ac:dyDescent="0.25">
      <c r="A78" s="5" t="s">
        <v>5</v>
      </c>
      <c r="B78" s="1"/>
      <c r="C78" s="1">
        <f>_xlfn.STDEV.S(B4:C75)</f>
        <v>661.32209731868022</v>
      </c>
      <c r="D78" s="1"/>
      <c r="E78" s="5" t="s">
        <v>5</v>
      </c>
      <c r="F78" s="1"/>
      <c r="G78" s="1">
        <f>_xlfn.STDEV.S(F4:G75)</f>
        <v>313.43953501858499</v>
      </c>
      <c r="H78" s="1"/>
    </row>
    <row r="79" spans="1:8" x14ac:dyDescent="0.25">
      <c r="A79" s="5" t="s">
        <v>6</v>
      </c>
      <c r="B79" s="1"/>
      <c r="C79" s="1">
        <f>(C77-B77)/C78</f>
        <v>0.97145469800285478</v>
      </c>
      <c r="D79" s="1"/>
      <c r="E79" s="5" t="s">
        <v>8</v>
      </c>
      <c r="F79" s="1"/>
      <c r="G79" s="1">
        <f>(G77-F77)/G78</f>
        <v>0.90743906240453276</v>
      </c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5" t="s">
        <v>10</v>
      </c>
      <c r="B82" s="1"/>
      <c r="C82" s="1"/>
      <c r="D82" s="1"/>
      <c r="E82" s="1">
        <f>AVERAGE(C79,G79)</f>
        <v>0.93944688020369371</v>
      </c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IAT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Thomas</cp:lastModifiedBy>
  <dcterms:created xsi:type="dcterms:W3CDTF">2019-04-25T17:56:40Z</dcterms:created>
  <dcterms:modified xsi:type="dcterms:W3CDTF">2020-02-11T11:47:25Z</dcterms:modified>
</cp:coreProperties>
</file>