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8915" windowHeight="7125" activeTab="1"/>
  </bookViews>
  <sheets>
    <sheet name="Binario Time" sheetId="1" r:id="rId1"/>
    <sheet name="Binario Sum" sheetId="6" r:id="rId2"/>
    <sheet name="RealDNA" sheetId="2" r:id="rId3"/>
    <sheet name="FakeDNA" sheetId="3" r:id="rId4"/>
    <sheet name="PlainText" sheetId="4" r:id="rId5"/>
    <sheet name="FakeText" sheetId="5" r:id="rId6"/>
  </sheets>
  <calcPr calcId="144525"/>
  <fileRecoveryPr repairLoad="1"/>
</workbook>
</file>

<file path=xl/calcChain.xml><?xml version="1.0" encoding="utf-8"?>
<calcChain xmlns="http://schemas.openxmlformats.org/spreadsheetml/2006/main">
  <c r="I16" i="6" l="1"/>
  <c r="E16" i="6"/>
  <c r="F16" i="6"/>
  <c r="G16" i="6"/>
  <c r="H16" i="6"/>
  <c r="D16" i="6"/>
  <c r="I11" i="6"/>
  <c r="E11" i="6"/>
  <c r="F11" i="6"/>
  <c r="G11" i="6"/>
  <c r="H11" i="6"/>
  <c r="D11" i="6"/>
  <c r="E6" i="6"/>
  <c r="F6" i="6"/>
  <c r="G6" i="6"/>
  <c r="H6" i="6"/>
  <c r="I6" i="6"/>
  <c r="D6" i="6"/>
  <c r="C1" i="6"/>
  <c r="I15" i="6" s="1"/>
  <c r="A3" i="1"/>
  <c r="E13" i="1" s="1"/>
  <c r="D5" i="6" l="1"/>
  <c r="E5" i="6"/>
  <c r="F5" i="6"/>
  <c r="G5" i="6"/>
  <c r="H5" i="6"/>
  <c r="I5" i="6"/>
  <c r="D10" i="6"/>
  <c r="E10" i="6"/>
  <c r="F10" i="6"/>
  <c r="G10" i="6"/>
  <c r="H10" i="6"/>
  <c r="I10" i="6"/>
  <c r="D15" i="6"/>
  <c r="E15" i="6"/>
  <c r="F15" i="6"/>
  <c r="G15" i="6"/>
  <c r="H15" i="6"/>
  <c r="E4" i="1"/>
  <c r="E9" i="1"/>
  <c r="E8" i="1"/>
  <c r="E7" i="1"/>
  <c r="E6" i="1"/>
  <c r="E5" i="1"/>
  <c r="E56" i="1"/>
  <c r="E55" i="1"/>
  <c r="E53" i="1"/>
  <c r="E52" i="1"/>
  <c r="E50" i="1"/>
  <c r="E49" i="1"/>
  <c r="E46" i="1"/>
  <c r="E45" i="1"/>
  <c r="E43" i="1"/>
  <c r="E42" i="1"/>
  <c r="E40" i="1"/>
  <c r="E39" i="1"/>
  <c r="E36" i="1"/>
  <c r="E35" i="1"/>
  <c r="E33" i="1"/>
  <c r="E32" i="1"/>
  <c r="E30" i="1"/>
  <c r="E29" i="1"/>
  <c r="E26" i="1"/>
  <c r="E25" i="1"/>
  <c r="E24" i="1"/>
  <c r="E23" i="1"/>
  <c r="E22" i="1"/>
  <c r="E21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<sst xmlns="http://schemas.openxmlformats.org/spreadsheetml/2006/main" count="68" uniqueCount="20">
  <si>
    <t>2^2</t>
  </si>
  <si>
    <t>BFtime:</t>
  </si>
  <si>
    <t>BFsum:</t>
  </si>
  <si>
    <t>KMPtime:</t>
  </si>
  <si>
    <t>KMPsum:</t>
  </si>
  <si>
    <t>BMHtime:</t>
  </si>
  <si>
    <t>BMHsum:</t>
  </si>
  <si>
    <t>2^3</t>
  </si>
  <si>
    <t>2^4</t>
  </si>
  <si>
    <t>2^5</t>
  </si>
  <si>
    <t>2^6</t>
  </si>
  <si>
    <t>2^7</t>
  </si>
  <si>
    <t>Largo</t>
  </si>
  <si>
    <t>Promedio</t>
  </si>
  <si>
    <t>Varianza</t>
  </si>
  <si>
    <t>Desviación Standard</t>
  </si>
  <si>
    <t>Error Standard</t>
  </si>
  <si>
    <t>BFSum</t>
  </si>
  <si>
    <t>BMHSum</t>
  </si>
  <si>
    <t>KMPsum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</si>
</sst>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7" formatCode="0.00000"/>
    <numFmt numFmtId="168" formatCode="0.000000"/>
    <numFmt numFmtId="171" formatCode="0.000000000"/>
    <numFmt numFmtId="178" formatCode="0.000000000000000"/>
    <numFmt numFmtId="186" formatCode="0.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7" fontId="0" fillId="0" borderId="0" xfId="0" applyNumberFormat="1"/>
    <xf numFmtId="168" fontId="0" fillId="0" borderId="0" xfId="0" applyNumberFormat="1"/>
    <xf numFmtId="171" fontId="0" fillId="0" borderId="0" xfId="0" applyNumberFormat="1"/>
    <xf numFmtId="1" fontId="0" fillId="0" borderId="0" xfId="0" applyNumberFormat="1"/>
    <xf numFmtId="178" fontId="0" fillId="0" borderId="0" xfId="0" applyNumberFormat="1"/>
    <xf numFmtId="178" fontId="0" fillId="0" borderId="0" xfId="1" applyNumberFormat="1" applyFont="1"/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86" fontId="0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'Binario Sum'!$A$2</c:f>
              <c:strCache>
                <c:ptCount val="1"/>
                <c:pt idx="0">
                  <c:v>BFSum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Sum'!$D$5:$I$5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'Binario Sum'!$D$6:$I$6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</c:errBars>
          <c:cat>
            <c:strRef>
              <c:f>'Binario Sum'!$D$1:$I$1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Sum'!$D$2:$I$2</c:f>
              <c:numCache>
                <c:formatCode>0</c:formatCode>
                <c:ptCount val="6"/>
                <c:pt idx="0">
                  <c:v>1048572</c:v>
                </c:pt>
                <c:pt idx="1">
                  <c:v>1048568</c:v>
                </c:pt>
                <c:pt idx="2">
                  <c:v>1048560</c:v>
                </c:pt>
                <c:pt idx="3">
                  <c:v>1048544</c:v>
                </c:pt>
                <c:pt idx="4">
                  <c:v>1048512</c:v>
                </c:pt>
                <c:pt idx="5">
                  <c:v>1048448</c:v>
                </c:pt>
              </c:numCache>
            </c:numRef>
          </c:val>
        </c:ser>
        <c:ser>
          <c:idx val="7"/>
          <c:order val="1"/>
          <c:tx>
            <c:strRef>
              <c:f>'Binario Sum'!$A$7</c:f>
              <c:strCache>
                <c:ptCount val="1"/>
                <c:pt idx="0">
                  <c:v>KMPsum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Sum'!$D$10:$I$10</c:f>
                <c:numCache>
                  <c:formatCode>General</c:formatCode>
                  <c:ptCount val="6"/>
                  <c:pt idx="0">
                    <c:v>1.28830427561121E-3</c:v>
                  </c:pt>
                  <c:pt idx="1">
                    <c:v>1.0150168457636274E-3</c:v>
                  </c:pt>
                  <c:pt idx="2">
                    <c:v>1.0256564919234822E-3</c:v>
                  </c:pt>
                  <c:pt idx="3">
                    <c:v>1.0444604779280954E-3</c:v>
                  </c:pt>
                  <c:pt idx="4">
                    <c:v>1.0259575916087399E-3</c:v>
                  </c:pt>
                  <c:pt idx="5">
                    <c:v>1.0307996405499872E-3</c:v>
                  </c:pt>
                </c:numCache>
              </c:numRef>
            </c:plus>
            <c:minus>
              <c:numRef>
                <c:f>'Binario Sum'!$D$11:$I$11</c:f>
                <c:numCache>
                  <c:formatCode>General</c:formatCode>
                  <c:ptCount val="6"/>
                  <c:pt idx="0">
                    <c:v>-1.28830427561121E-3</c:v>
                  </c:pt>
                  <c:pt idx="1">
                    <c:v>-1.0150168457636274E-3</c:v>
                  </c:pt>
                  <c:pt idx="2">
                    <c:v>-1.0256564919234822E-3</c:v>
                  </c:pt>
                  <c:pt idx="3">
                    <c:v>-1.0444604779280954E-3</c:v>
                  </c:pt>
                  <c:pt idx="4">
                    <c:v>-1.0259575916087399E-3</c:v>
                  </c:pt>
                  <c:pt idx="5">
                    <c:v>-1.0307996405499872E-3</c:v>
                  </c:pt>
                </c:numCache>
              </c:numRef>
            </c:minus>
          </c:errBars>
          <c:cat>
            <c:strRef>
              <c:f>'Binario Sum'!$D$1:$I$1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Sum'!$D$7:$I$7</c:f>
              <c:numCache>
                <c:formatCode>0</c:formatCode>
                <c:ptCount val="6"/>
                <c:pt idx="0">
                  <c:v>1048580</c:v>
                </c:pt>
                <c:pt idx="1">
                  <c:v>1048584</c:v>
                </c:pt>
                <c:pt idx="2">
                  <c:v>1048592</c:v>
                </c:pt>
                <c:pt idx="3">
                  <c:v>1048608</c:v>
                </c:pt>
                <c:pt idx="4">
                  <c:v>1048640</c:v>
                </c:pt>
                <c:pt idx="5">
                  <c:v>1048704</c:v>
                </c:pt>
              </c:numCache>
            </c:numRef>
          </c:val>
        </c:ser>
        <c:ser>
          <c:idx val="10"/>
          <c:order val="2"/>
          <c:tx>
            <c:strRef>
              <c:f>'Binario Sum'!$A$12</c:f>
              <c:strCache>
                <c:ptCount val="1"/>
                <c:pt idx="0">
                  <c:v>BMHSum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Sum'!$D$15:$I$15</c:f>
                <c:numCache>
                  <c:formatCode>General</c:formatCode>
                  <c:ptCount val="6"/>
                  <c:pt idx="0">
                    <c:v>4.1505246349220672E-3</c:v>
                  </c:pt>
                  <c:pt idx="1">
                    <c:v>1.2466767648669449E-3</c:v>
                  </c:pt>
                  <c:pt idx="2">
                    <c:v>1.7252715158015148E-3</c:v>
                  </c:pt>
                  <c:pt idx="3">
                    <c:v>1.974483204202666E-3</c:v>
                  </c:pt>
                  <c:pt idx="4">
                    <c:v>2.1185414219115867E-3</c:v>
                  </c:pt>
                  <c:pt idx="5">
                    <c:v>2.1203850670707507E-3</c:v>
                  </c:pt>
                </c:numCache>
              </c:numRef>
            </c:plus>
            <c:minus>
              <c:numRef>
                <c:f>'Binario Sum'!$D$16:$I$16</c:f>
                <c:numCache>
                  <c:formatCode>General</c:formatCode>
                  <c:ptCount val="6"/>
                  <c:pt idx="0">
                    <c:v>-4.1505246349220672E-3</c:v>
                  </c:pt>
                  <c:pt idx="1">
                    <c:v>-1.2466767648669449E-3</c:v>
                  </c:pt>
                  <c:pt idx="2">
                    <c:v>-1.7252715158015148E-3</c:v>
                  </c:pt>
                  <c:pt idx="3">
                    <c:v>-1.974483204202666E-3</c:v>
                  </c:pt>
                  <c:pt idx="4">
                    <c:v>-2.1185414219115867E-3</c:v>
                  </c:pt>
                  <c:pt idx="5">
                    <c:v>-2.1203850670707507E-3</c:v>
                  </c:pt>
                </c:numCache>
              </c:numRef>
            </c:minus>
          </c:errBars>
          <c:cat>
            <c:strRef>
              <c:f>'Binario Sum'!$D$1:$I$1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Sum'!$D$12:$I$12</c:f>
              <c:numCache>
                <c:formatCode>0</c:formatCode>
                <c:ptCount val="6"/>
                <c:pt idx="0">
                  <c:v>1398100</c:v>
                </c:pt>
                <c:pt idx="1">
                  <c:v>1198368</c:v>
                </c:pt>
                <c:pt idx="2">
                  <c:v>1118480</c:v>
                </c:pt>
                <c:pt idx="3">
                  <c:v>1082400</c:v>
                </c:pt>
                <c:pt idx="4">
                  <c:v>1065216</c:v>
                </c:pt>
                <c:pt idx="5">
                  <c:v>1056768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68992"/>
        <c:axId val="111341952"/>
      </c:barChart>
      <c:catAx>
        <c:axId val="1112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41952"/>
        <c:crosses val="autoZero"/>
        <c:auto val="1"/>
        <c:lblAlgn val="ctr"/>
        <c:lblOffset val="100"/>
        <c:noMultiLvlLbl val="0"/>
      </c:catAx>
      <c:valAx>
        <c:axId val="1113419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126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16</xdr:row>
      <xdr:rowOff>142875</xdr:rowOff>
    </xdr:from>
    <xdr:to>
      <xdr:col>8</xdr:col>
      <xdr:colOff>138112</xdr:colOff>
      <xdr:row>37</xdr:row>
      <xdr:rowOff>90487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D8" sqref="D8"/>
    </sheetView>
  </sheetViews>
  <sheetFormatPr baseColWidth="10" defaultRowHeight="15" x14ac:dyDescent="0.25"/>
  <cols>
    <col min="1" max="1" width="18.7109375" style="4" bestFit="1" customWidth="1"/>
    <col min="2" max="2" width="25.140625" style="4" customWidth="1"/>
    <col min="3" max="3" width="28.7109375" style="4" customWidth="1"/>
    <col min="4" max="4" width="37.7109375" style="4" customWidth="1"/>
    <col min="5" max="5" width="16.7109375" style="4" bestFit="1" customWidth="1"/>
    <col min="6" max="16384" width="11.42578125" style="4"/>
  </cols>
  <sheetData>
    <row r="1" spans="1:5" x14ac:dyDescent="0.25">
      <c r="A1" s="4" t="s">
        <v>12</v>
      </c>
      <c r="B1" s="4" t="s">
        <v>13</v>
      </c>
      <c r="C1" s="4" t="s">
        <v>14</v>
      </c>
      <c r="D1" s="4" t="s">
        <v>15</v>
      </c>
    </row>
    <row r="2" spans="1:5" x14ac:dyDescent="0.25">
      <c r="A2" s="4" t="s">
        <v>0</v>
      </c>
    </row>
    <row r="3" spans="1:5" x14ac:dyDescent="0.25">
      <c r="A3" s="1">
        <f>SQRT(50000)</f>
        <v>223.60679774997897</v>
      </c>
    </row>
    <row r="4" spans="1:5" x14ac:dyDescent="0.25">
      <c r="A4" s="4" t="s">
        <v>1</v>
      </c>
      <c r="B4" s="2">
        <v>2356419999999970</v>
      </c>
      <c r="C4" s="5">
        <v>0.23286944098882001</v>
      </c>
      <c r="D4" s="6">
        <v>0.48256547844704001</v>
      </c>
      <c r="E4" s="3">
        <f>$D4/$A$3</f>
        <v>2.1580984268045823E-3</v>
      </c>
    </row>
    <row r="5" spans="1:5" x14ac:dyDescent="0.25">
      <c r="A5" s="4" t="s">
        <v>2</v>
      </c>
      <c r="B5" s="2">
        <v>1048572</v>
      </c>
      <c r="C5" s="5">
        <v>0</v>
      </c>
      <c r="D5" s="5">
        <v>0</v>
      </c>
      <c r="E5" s="3">
        <f t="shared" ref="E5:E56" si="0">$D5/$A$3</f>
        <v>0</v>
      </c>
    </row>
    <row r="6" spans="1:5" x14ac:dyDescent="0.25">
      <c r="A6" s="4" t="s">
        <v>3</v>
      </c>
      <c r="B6" s="2">
        <v>2.08738000000001E+16</v>
      </c>
      <c r="C6" s="5">
        <v>8.2986395327906595E-2</v>
      </c>
      <c r="D6" s="5">
        <v>0.288073593597029</v>
      </c>
      <c r="E6" s="3">
        <f t="shared" si="0"/>
        <v>1.28830427561121E-3</v>
      </c>
    </row>
    <row r="7" spans="1:5" x14ac:dyDescent="0.25">
      <c r="A7" s="4" t="s">
        <v>4</v>
      </c>
      <c r="B7" s="2">
        <v>1048580</v>
      </c>
      <c r="C7" s="5">
        <v>8.2986395327906595E-2</v>
      </c>
      <c r="D7" s="5">
        <v>0.288073593597029</v>
      </c>
      <c r="E7" s="3">
        <f t="shared" si="0"/>
        <v>1.28830427561121E-3</v>
      </c>
    </row>
    <row r="8" spans="1:5" x14ac:dyDescent="0.25">
      <c r="A8" s="4" t="s">
        <v>5</v>
      </c>
      <c r="B8" s="2">
        <v>3186639999999990</v>
      </c>
      <c r="C8" s="5">
        <v>0.86134273725474897</v>
      </c>
      <c r="D8" s="5">
        <v>0.92808552259732402</v>
      </c>
      <c r="E8" s="3">
        <f t="shared" si="0"/>
        <v>4.1505246349220672E-3</v>
      </c>
    </row>
    <row r="9" spans="1:5" x14ac:dyDescent="0.25">
      <c r="A9" s="4" t="s">
        <v>6</v>
      </c>
      <c r="B9" s="2">
        <v>1398100</v>
      </c>
      <c r="C9" s="5">
        <v>0.86134273725474897</v>
      </c>
      <c r="D9" s="5">
        <v>0.92808552259732402</v>
      </c>
      <c r="E9" s="3">
        <f t="shared" si="0"/>
        <v>4.1505246349220672E-3</v>
      </c>
    </row>
    <row r="10" spans="1:5" x14ac:dyDescent="0.25">
      <c r="B10" s="2"/>
      <c r="C10" s="5"/>
      <c r="D10" s="5"/>
      <c r="E10" s="3"/>
    </row>
    <row r="11" spans="1:5" x14ac:dyDescent="0.25">
      <c r="A11" s="4" t="s">
        <v>7</v>
      </c>
      <c r="B11" s="2"/>
      <c r="C11" s="5"/>
      <c r="D11" s="5"/>
      <c r="E11" s="3"/>
    </row>
    <row r="12" spans="1:5" x14ac:dyDescent="0.25">
      <c r="B12" s="2"/>
      <c r="C12" s="5"/>
      <c r="D12" s="5"/>
      <c r="E12" s="3"/>
    </row>
    <row r="13" spans="1:5" x14ac:dyDescent="0.25">
      <c r="A13" s="4" t="s">
        <v>1</v>
      </c>
      <c r="B13" s="2">
        <v>2.33755999999999E+16</v>
      </c>
      <c r="C13" s="5">
        <v>0.223617718754376</v>
      </c>
      <c r="D13" s="5">
        <v>0.47288235191681199</v>
      </c>
      <c r="E13" s="3">
        <f t="shared" si="0"/>
        <v>2.1147941684919393E-3</v>
      </c>
    </row>
    <row r="14" spans="1:5" x14ac:dyDescent="0.25">
      <c r="A14" s="4" t="s">
        <v>2</v>
      </c>
      <c r="B14" s="2">
        <v>1048568</v>
      </c>
      <c r="C14" s="5">
        <v>0</v>
      </c>
      <c r="D14" s="5">
        <v>0</v>
      </c>
      <c r="E14" s="3">
        <f t="shared" si="0"/>
        <v>0</v>
      </c>
    </row>
    <row r="15" spans="1:5" x14ac:dyDescent="0.25">
      <c r="A15" s="4" t="s">
        <v>3</v>
      </c>
      <c r="B15" s="2">
        <v>2.05447999999999E+16</v>
      </c>
      <c r="C15" s="5">
        <v>5.1512959859197099E-2</v>
      </c>
      <c r="D15" s="5">
        <v>0.22696466654348901</v>
      </c>
      <c r="E15" s="3">
        <f t="shared" si="0"/>
        <v>1.0150168457636274E-3</v>
      </c>
    </row>
    <row r="16" spans="1:5" x14ac:dyDescent="0.25">
      <c r="A16" s="4" t="s">
        <v>4</v>
      </c>
      <c r="B16" s="2">
        <v>1048584</v>
      </c>
      <c r="C16" s="5">
        <v>5.1512959859197099E-2</v>
      </c>
      <c r="D16" s="5">
        <v>0.22696466654348901</v>
      </c>
      <c r="E16" s="3">
        <f t="shared" si="0"/>
        <v>1.0150168457636274E-3</v>
      </c>
    </row>
    <row r="17" spans="1:5" x14ac:dyDescent="0.25">
      <c r="A17" s="4" t="s">
        <v>5</v>
      </c>
      <c r="B17" s="2">
        <v>1.08492000000001E+16</v>
      </c>
      <c r="C17" s="5">
        <v>7.7710147802955598E-2</v>
      </c>
      <c r="D17" s="5">
        <v>0.27876539922120103</v>
      </c>
      <c r="E17" s="3">
        <f t="shared" si="0"/>
        <v>1.2466767648669449E-3</v>
      </c>
    </row>
    <row r="18" spans="1:5" x14ac:dyDescent="0.25">
      <c r="A18" s="4" t="s">
        <v>6</v>
      </c>
      <c r="B18" s="2">
        <v>1198368</v>
      </c>
      <c r="C18" s="5">
        <v>7.7710147802955598E-2</v>
      </c>
      <c r="D18" s="5">
        <v>0.27876539922120103</v>
      </c>
      <c r="E18" s="3">
        <f t="shared" si="0"/>
        <v>1.2466767648669449E-3</v>
      </c>
    </row>
    <row r="19" spans="1:5" x14ac:dyDescent="0.25">
      <c r="B19" s="2"/>
      <c r="C19" s="5"/>
      <c r="D19" s="5"/>
      <c r="E19" s="3"/>
    </row>
    <row r="20" spans="1:5" x14ac:dyDescent="0.25">
      <c r="A20" s="4" t="s">
        <v>8</v>
      </c>
      <c r="B20" s="2"/>
      <c r="C20" s="5"/>
      <c r="D20" s="5"/>
      <c r="E20" s="3"/>
    </row>
    <row r="21" spans="1:5" x14ac:dyDescent="0.25">
      <c r="A21" s="4" t="s">
        <v>1</v>
      </c>
      <c r="B21" s="2">
        <v>2338679999999970</v>
      </c>
      <c r="C21" s="5">
        <v>0.22398033720674301</v>
      </c>
      <c r="D21" s="5">
        <v>0.47326560957536701</v>
      </c>
      <c r="E21" s="3">
        <f t="shared" si="0"/>
        <v>2.1165081488467921E-3</v>
      </c>
    </row>
    <row r="22" spans="1:5" x14ac:dyDescent="0.25">
      <c r="A22" s="4" t="s">
        <v>2</v>
      </c>
      <c r="B22" s="2">
        <v>1048560</v>
      </c>
      <c r="C22" s="5">
        <v>0</v>
      </c>
      <c r="D22" s="5">
        <v>0</v>
      </c>
      <c r="E22" s="3">
        <f t="shared" si="0"/>
        <v>0</v>
      </c>
    </row>
    <row r="23" spans="1:5" x14ac:dyDescent="0.25">
      <c r="A23" s="4" t="s">
        <v>3</v>
      </c>
      <c r="B23" s="2">
        <v>2055699999999990</v>
      </c>
      <c r="C23" s="5">
        <v>5.2598561971239202E-2</v>
      </c>
      <c r="D23" s="5">
        <v>0.22934376375048701</v>
      </c>
      <c r="E23" s="3">
        <f t="shared" si="0"/>
        <v>1.0256564919234822E-3</v>
      </c>
    </row>
    <row r="24" spans="1:5" x14ac:dyDescent="0.25">
      <c r="A24" s="4" t="s">
        <v>4</v>
      </c>
      <c r="B24" s="2">
        <v>1048592</v>
      </c>
      <c r="C24" s="5">
        <v>5.2598561971239202E-2</v>
      </c>
      <c r="D24" s="5">
        <v>0.22934376375048701</v>
      </c>
      <c r="E24" s="3">
        <f t="shared" si="0"/>
        <v>1.0256564919234822E-3</v>
      </c>
    </row>
    <row r="25" spans="1:5" x14ac:dyDescent="0.25">
      <c r="A25" s="4" t="s">
        <v>5</v>
      </c>
      <c r="B25" s="2">
        <v>0.81807999999999603</v>
      </c>
      <c r="C25" s="5">
        <v>0.14882809016180301</v>
      </c>
      <c r="D25" s="5">
        <v>0.38578243889762898</v>
      </c>
      <c r="E25" s="3">
        <f t="shared" si="0"/>
        <v>1.7252715158015148E-3</v>
      </c>
    </row>
    <row r="26" spans="1:5" x14ac:dyDescent="0.25">
      <c r="A26" s="4" t="s">
        <v>6</v>
      </c>
      <c r="B26" s="2">
        <v>1118480</v>
      </c>
      <c r="C26" s="5">
        <v>0.14882809016180301</v>
      </c>
      <c r="D26" s="5">
        <v>0.38578243889762898</v>
      </c>
      <c r="E26" s="3">
        <f t="shared" si="0"/>
        <v>1.7252715158015148E-3</v>
      </c>
    </row>
    <row r="27" spans="1:5" x14ac:dyDescent="0.25">
      <c r="B27" s="2"/>
      <c r="C27" s="5"/>
      <c r="D27" s="5"/>
      <c r="E27" s="3"/>
    </row>
    <row r="28" spans="1:5" x14ac:dyDescent="0.25">
      <c r="A28" s="4" t="s">
        <v>9</v>
      </c>
      <c r="B28" s="2"/>
      <c r="C28" s="5"/>
      <c r="D28" s="5"/>
      <c r="E28" s="3"/>
    </row>
    <row r="29" spans="1:5" x14ac:dyDescent="0.25">
      <c r="A29" s="4" t="s">
        <v>1</v>
      </c>
      <c r="B29" s="2">
        <v>2.33711999999998E+16</v>
      </c>
      <c r="C29" s="5">
        <v>0.22347457509150301</v>
      </c>
      <c r="D29" s="5">
        <v>0.472730975388226</v>
      </c>
      <c r="E29" s="3">
        <f t="shared" si="0"/>
        <v>2.1141171920757069E-3</v>
      </c>
    </row>
    <row r="30" spans="1:5" x14ac:dyDescent="0.25">
      <c r="A30" s="4" t="s">
        <v>2</v>
      </c>
      <c r="B30" s="2">
        <v>1048544</v>
      </c>
      <c r="C30" s="5">
        <v>0</v>
      </c>
      <c r="D30" s="5">
        <v>0</v>
      </c>
      <c r="E30" s="3">
        <f t="shared" si="0"/>
        <v>0</v>
      </c>
    </row>
    <row r="31" spans="1:5" x14ac:dyDescent="0.25">
      <c r="B31" s="2"/>
      <c r="C31" s="5"/>
      <c r="D31" s="5"/>
      <c r="E31" s="3"/>
    </row>
    <row r="32" spans="1:5" x14ac:dyDescent="0.25">
      <c r="A32" s="4" t="s">
        <v>3</v>
      </c>
      <c r="B32" s="2">
        <v>2054919999999950</v>
      </c>
      <c r="C32" s="5">
        <v>5.4544884497689503E-2</v>
      </c>
      <c r="D32" s="5">
        <v>0.23354846284591399</v>
      </c>
      <c r="E32" s="3">
        <f t="shared" si="0"/>
        <v>1.0444604779280954E-3</v>
      </c>
    </row>
    <row r="33" spans="1:5" x14ac:dyDescent="0.25">
      <c r="A33" s="4" t="s">
        <v>4</v>
      </c>
      <c r="B33" s="2">
        <v>1048608</v>
      </c>
      <c r="C33" s="5">
        <v>5.4544884497689503E-2</v>
      </c>
      <c r="D33" s="5">
        <v>0.23354846284591399</v>
      </c>
      <c r="E33" s="3">
        <f t="shared" si="0"/>
        <v>1.0444604779280954E-3</v>
      </c>
    </row>
    <row r="34" spans="1:5" x14ac:dyDescent="0.25">
      <c r="B34" s="2"/>
      <c r="C34" s="5"/>
      <c r="D34" s="5"/>
      <c r="E34" s="3"/>
    </row>
    <row r="35" spans="1:5" x14ac:dyDescent="0.25">
      <c r="A35" s="4" t="s">
        <v>5</v>
      </c>
      <c r="B35" s="2">
        <v>0.73468000000000899</v>
      </c>
      <c r="C35" s="5">
        <v>0.19492919618392099</v>
      </c>
      <c r="D35" s="5">
        <v>0.44150786650287599</v>
      </c>
      <c r="E35" s="3">
        <f t="shared" si="0"/>
        <v>1.974483204202666E-3</v>
      </c>
    </row>
    <row r="36" spans="1:5" x14ac:dyDescent="0.25">
      <c r="A36" s="4" t="s">
        <v>6</v>
      </c>
      <c r="B36" s="2">
        <v>1082400</v>
      </c>
      <c r="C36" s="5">
        <v>0.19492919618392099</v>
      </c>
      <c r="D36" s="5">
        <v>0.44150786650287599</v>
      </c>
      <c r="E36" s="3">
        <f t="shared" si="0"/>
        <v>1.974483204202666E-3</v>
      </c>
    </row>
    <row r="37" spans="1:5" x14ac:dyDescent="0.25">
      <c r="A37" s="4" t="s">
        <v>10</v>
      </c>
      <c r="B37" s="2"/>
      <c r="C37" s="5"/>
      <c r="D37" s="5"/>
      <c r="E37" s="3"/>
    </row>
    <row r="38" spans="1:5" x14ac:dyDescent="0.25">
      <c r="B38" s="2"/>
      <c r="C38" s="5"/>
      <c r="D38" s="5"/>
      <c r="E38" s="3"/>
    </row>
    <row r="39" spans="1:5" x14ac:dyDescent="0.25">
      <c r="A39" s="4" t="s">
        <v>1</v>
      </c>
      <c r="B39" s="2">
        <v>2.33702000000001E+16</v>
      </c>
      <c r="C39" s="5">
        <v>0.22344198843976901</v>
      </c>
      <c r="D39" s="5">
        <v>0.47269650775076499</v>
      </c>
      <c r="E39" s="3">
        <f t="shared" si="0"/>
        <v>2.1139630481149334E-3</v>
      </c>
    </row>
    <row r="40" spans="1:5" x14ac:dyDescent="0.25">
      <c r="A40" s="4" t="s">
        <v>2</v>
      </c>
      <c r="B40" s="2">
        <v>1048512</v>
      </c>
      <c r="C40" s="5">
        <v>0</v>
      </c>
      <c r="D40" s="5">
        <v>0</v>
      </c>
      <c r="E40" s="3">
        <f t="shared" si="0"/>
        <v>0</v>
      </c>
    </row>
    <row r="41" spans="1:5" x14ac:dyDescent="0.25">
      <c r="B41" s="2"/>
      <c r="C41" s="5"/>
      <c r="D41" s="5"/>
      <c r="E41" s="3"/>
    </row>
    <row r="42" spans="1:5" x14ac:dyDescent="0.25">
      <c r="A42" s="4" t="s">
        <v>3</v>
      </c>
      <c r="B42" s="2">
        <v>2.05505999999998E+16</v>
      </c>
      <c r="C42" s="5">
        <v>5.2629448988980601E-2</v>
      </c>
      <c r="D42" s="5">
        <v>0.22941109168691101</v>
      </c>
      <c r="E42" s="3">
        <f t="shared" si="0"/>
        <v>1.0259575916087399E-3</v>
      </c>
    </row>
    <row r="43" spans="1:5" x14ac:dyDescent="0.25">
      <c r="A43" s="4" t="s">
        <v>4</v>
      </c>
      <c r="B43" s="2">
        <v>1048640</v>
      </c>
      <c r="C43" s="5">
        <v>5.2629448988980601E-2</v>
      </c>
      <c r="D43" s="5">
        <v>0.22941109168691101</v>
      </c>
      <c r="E43" s="3">
        <f t="shared" si="0"/>
        <v>1.0259575916087399E-3</v>
      </c>
    </row>
    <row r="44" spans="1:5" x14ac:dyDescent="0.25">
      <c r="B44" s="2"/>
      <c r="C44" s="5"/>
      <c r="D44" s="5"/>
      <c r="E44" s="3"/>
    </row>
    <row r="45" spans="1:5" x14ac:dyDescent="0.25">
      <c r="A45" s="4" t="s">
        <v>5</v>
      </c>
      <c r="B45" s="2">
        <v>0.65998000000000401</v>
      </c>
      <c r="C45" s="5">
        <v>0.224410887817759</v>
      </c>
      <c r="D45" s="5">
        <v>0.47372026325433703</v>
      </c>
      <c r="E45" s="3">
        <f t="shared" si="0"/>
        <v>2.1185414219115867E-3</v>
      </c>
    </row>
    <row r="46" spans="1:5" x14ac:dyDescent="0.25">
      <c r="A46" s="4" t="s">
        <v>6</v>
      </c>
      <c r="B46" s="2">
        <v>1065216</v>
      </c>
      <c r="C46" s="5">
        <v>0.224410887817759</v>
      </c>
      <c r="D46" s="5">
        <v>0.47372026325433703</v>
      </c>
      <c r="E46" s="3">
        <f t="shared" si="0"/>
        <v>2.1185414219115867E-3</v>
      </c>
    </row>
    <row r="47" spans="1:5" x14ac:dyDescent="0.25">
      <c r="A47" s="4" t="s">
        <v>11</v>
      </c>
      <c r="B47" s="2"/>
      <c r="C47" s="5"/>
      <c r="D47" s="5"/>
      <c r="E47" s="3"/>
    </row>
    <row r="48" spans="1:5" x14ac:dyDescent="0.25">
      <c r="B48" s="2"/>
      <c r="C48" s="5"/>
      <c r="D48" s="5"/>
      <c r="E48" s="3"/>
    </row>
    <row r="49" spans="1:5" x14ac:dyDescent="0.25">
      <c r="A49" s="4" t="s">
        <v>1</v>
      </c>
      <c r="B49" s="2">
        <v>2.33680000000001E+16</v>
      </c>
      <c r="C49" s="5">
        <v>0.22385023700473899</v>
      </c>
      <c r="D49" s="5">
        <v>0.473128140153108</v>
      </c>
      <c r="E49" s="3">
        <f t="shared" si="0"/>
        <v>2.1158933669007947E-3</v>
      </c>
    </row>
    <row r="50" spans="1:5" x14ac:dyDescent="0.25">
      <c r="A50" s="4" t="s">
        <v>2</v>
      </c>
      <c r="B50" s="2">
        <v>1048448</v>
      </c>
      <c r="C50" s="5">
        <v>0</v>
      </c>
      <c r="D50" s="5">
        <v>0</v>
      </c>
      <c r="E50" s="3">
        <f t="shared" si="0"/>
        <v>0</v>
      </c>
    </row>
    <row r="51" spans="1:5" x14ac:dyDescent="0.25">
      <c r="B51" s="2"/>
      <c r="C51" s="5"/>
      <c r="D51" s="5"/>
      <c r="E51" s="3"/>
    </row>
    <row r="52" spans="1:5" x14ac:dyDescent="0.25">
      <c r="A52" s="4" t="s">
        <v>3</v>
      </c>
      <c r="B52" s="2">
        <v>2.05526E+16</v>
      </c>
      <c r="C52" s="5">
        <v>5.3127394947899101E-2</v>
      </c>
      <c r="D52" s="5">
        <v>0.230493806745212</v>
      </c>
      <c r="E52" s="3">
        <f t="shared" si="0"/>
        <v>1.0307996405499872E-3</v>
      </c>
    </row>
    <row r="53" spans="1:5" x14ac:dyDescent="0.25">
      <c r="A53" s="4" t="s">
        <v>4</v>
      </c>
      <c r="B53" s="2">
        <v>1048704</v>
      </c>
      <c r="C53" s="5">
        <v>5.3127394947899101E-2</v>
      </c>
      <c r="D53" s="5">
        <v>0.230493806745212</v>
      </c>
      <c r="E53" s="3">
        <f t="shared" si="0"/>
        <v>1.0307996405499872E-3</v>
      </c>
    </row>
    <row r="54" spans="1:5" x14ac:dyDescent="0.25">
      <c r="B54" s="2"/>
      <c r="C54" s="5"/>
      <c r="D54" s="5"/>
      <c r="E54" s="3"/>
    </row>
    <row r="55" spans="1:5" x14ac:dyDescent="0.25">
      <c r="A55" s="4" t="s">
        <v>5</v>
      </c>
      <c r="B55" s="2">
        <v>0.65888000000000502</v>
      </c>
      <c r="C55" s="5">
        <v>0.22480164163283201</v>
      </c>
      <c r="D55" s="5">
        <v>0.47413251484456498</v>
      </c>
      <c r="E55" s="3">
        <f t="shared" si="0"/>
        <v>2.1203850670707507E-3</v>
      </c>
    </row>
    <row r="56" spans="1:5" x14ac:dyDescent="0.25">
      <c r="A56" s="4" t="s">
        <v>6</v>
      </c>
      <c r="B56" s="2">
        <v>1056768</v>
      </c>
      <c r="C56" s="5">
        <v>0.22480164163283201</v>
      </c>
      <c r="D56" s="5">
        <v>0.47413251484456498</v>
      </c>
      <c r="E56" s="3">
        <f t="shared" si="0"/>
        <v>2.1203850670707507E-3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Normal="100" workbookViewId="0">
      <selection activeCell="J16" sqref="J16"/>
    </sheetView>
  </sheetViews>
  <sheetFormatPr baseColWidth="10" defaultRowHeight="15" x14ac:dyDescent="0.25"/>
  <cols>
    <col min="1" max="1" width="9.5703125" style="4" customWidth="1"/>
    <col min="2" max="2" width="16.5703125" style="4" customWidth="1"/>
    <col min="3" max="3" width="18.42578125" style="4" customWidth="1"/>
    <col min="4" max="4" width="19.5703125" style="4" customWidth="1"/>
    <col min="5" max="5" width="19.42578125" style="4" customWidth="1"/>
    <col min="6" max="6" width="18.85546875" style="4" customWidth="1"/>
    <col min="7" max="7" width="17.7109375" style="4" customWidth="1"/>
    <col min="8" max="8" width="17.85546875" style="4" customWidth="1"/>
    <col min="9" max="9" width="25" style="4" customWidth="1"/>
    <col min="10" max="11" width="17.28515625" style="4" customWidth="1"/>
    <col min="12" max="12" width="14.140625" style="4" customWidth="1"/>
    <col min="13" max="16384" width="11.42578125" style="4"/>
  </cols>
  <sheetData>
    <row r="1" spans="1:12" x14ac:dyDescent="0.25">
      <c r="B1" s="4" t="s">
        <v>12</v>
      </c>
      <c r="C1" s="1">
        <f>SQRT(50000)</f>
        <v>223.60679774997897</v>
      </c>
      <c r="D1" s="4" t="s">
        <v>0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7"/>
      <c r="K1" s="7"/>
      <c r="L1" s="7"/>
    </row>
    <row r="2" spans="1:12" x14ac:dyDescent="0.25">
      <c r="A2" s="8" t="s">
        <v>17</v>
      </c>
      <c r="B2" s="4" t="s">
        <v>13</v>
      </c>
      <c r="D2" s="4">
        <v>1048572</v>
      </c>
      <c r="E2" s="4">
        <v>1048568</v>
      </c>
      <c r="F2" s="4">
        <v>1048560</v>
      </c>
      <c r="G2" s="4">
        <v>1048544</v>
      </c>
      <c r="H2" s="4">
        <v>1048512</v>
      </c>
      <c r="I2" s="4">
        <v>1048448</v>
      </c>
    </row>
    <row r="3" spans="1:12" x14ac:dyDescent="0.25">
      <c r="A3" s="8"/>
      <c r="B3" s="4" t="s">
        <v>14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12" x14ac:dyDescent="0.25">
      <c r="A4" s="8"/>
      <c r="B4" s="4" t="s">
        <v>15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12" x14ac:dyDescent="0.25">
      <c r="A5" s="8"/>
      <c r="B5" s="4" t="s">
        <v>16</v>
      </c>
      <c r="D5" s="9">
        <f>D$4/$C$1</f>
        <v>0</v>
      </c>
      <c r="E5" s="9">
        <f>E$4/$C$1</f>
        <v>0</v>
      </c>
      <c r="F5" s="9">
        <f>F$4/$C$1</f>
        <v>0</v>
      </c>
      <c r="G5" s="9">
        <f>G$4/$C$1</f>
        <v>0</v>
      </c>
      <c r="H5" s="9">
        <f>H$4/$C$1</f>
        <v>0</v>
      </c>
      <c r="I5" s="9">
        <f>I$4/$C$1</f>
        <v>0</v>
      </c>
      <c r="J5" s="5"/>
      <c r="K5" s="5"/>
      <c r="L5" s="3"/>
    </row>
    <row r="6" spans="1:12" x14ac:dyDescent="0.25">
      <c r="A6" s="8"/>
      <c r="D6" s="9">
        <f>-D5</f>
        <v>0</v>
      </c>
      <c r="E6" s="9">
        <f t="shared" ref="E6:I6" si="0">-E5</f>
        <v>0</v>
      </c>
      <c r="F6" s="9">
        <f t="shared" si="0"/>
        <v>0</v>
      </c>
      <c r="G6" s="9">
        <f t="shared" si="0"/>
        <v>0</v>
      </c>
      <c r="H6" s="9">
        <f t="shared" si="0"/>
        <v>0</v>
      </c>
      <c r="I6" s="9">
        <f t="shared" si="0"/>
        <v>0</v>
      </c>
      <c r="J6" s="5"/>
      <c r="K6" s="5"/>
      <c r="L6" s="3"/>
    </row>
    <row r="7" spans="1:12" x14ac:dyDescent="0.25">
      <c r="A7" s="8" t="s">
        <v>19</v>
      </c>
      <c r="B7" s="4" t="s">
        <v>13</v>
      </c>
      <c r="D7" s="4">
        <v>1048580</v>
      </c>
      <c r="E7" s="4">
        <v>1048584</v>
      </c>
      <c r="F7" s="4">
        <v>1048592</v>
      </c>
      <c r="G7" s="4">
        <v>1048608</v>
      </c>
      <c r="H7" s="4">
        <v>1048640</v>
      </c>
      <c r="I7" s="4">
        <v>1048704</v>
      </c>
      <c r="J7" s="5"/>
      <c r="K7" s="5"/>
      <c r="L7" s="3"/>
    </row>
    <row r="8" spans="1:12" x14ac:dyDescent="0.25">
      <c r="A8" s="8"/>
      <c r="B8" s="4" t="s">
        <v>14</v>
      </c>
      <c r="D8" s="5">
        <v>8.2986395327906595E-2</v>
      </c>
      <c r="E8" s="5">
        <v>5.1512959859197099E-2</v>
      </c>
      <c r="F8" s="5">
        <v>5.2598561971239202E-2</v>
      </c>
      <c r="G8" s="5">
        <v>5.4544884497689503E-2</v>
      </c>
      <c r="H8" s="5">
        <v>5.2629448988980601E-2</v>
      </c>
      <c r="I8" s="5">
        <v>5.3127394947899101E-2</v>
      </c>
      <c r="J8" s="5"/>
      <c r="K8" s="5"/>
      <c r="L8" s="3"/>
    </row>
    <row r="9" spans="1:12" x14ac:dyDescent="0.25">
      <c r="A9" s="8"/>
      <c r="B9" s="4" t="s">
        <v>15</v>
      </c>
      <c r="D9" s="5">
        <v>0.288073593597029</v>
      </c>
      <c r="E9" s="5">
        <v>0.22696466654348901</v>
      </c>
      <c r="F9" s="5">
        <v>0.22934376375048701</v>
      </c>
      <c r="G9" s="5">
        <v>0.23354846284591399</v>
      </c>
      <c r="H9" s="5">
        <v>0.22941109168691101</v>
      </c>
      <c r="I9" s="5">
        <v>0.230493806745212</v>
      </c>
      <c r="J9" s="5"/>
      <c r="K9" s="5"/>
      <c r="L9" s="3"/>
    </row>
    <row r="10" spans="1:12" x14ac:dyDescent="0.25">
      <c r="A10" s="8"/>
      <c r="B10" s="4" t="s">
        <v>16</v>
      </c>
      <c r="D10" s="9">
        <f>D$9/$C$1</f>
        <v>1.28830427561121E-3</v>
      </c>
      <c r="E10" s="9">
        <f>E$9/$C$1</f>
        <v>1.0150168457636274E-3</v>
      </c>
      <c r="F10" s="9">
        <f>F$9/$C$1</f>
        <v>1.0256564919234822E-3</v>
      </c>
      <c r="G10" s="9">
        <f>G$9/$C$1</f>
        <v>1.0444604779280954E-3</v>
      </c>
      <c r="H10" s="9">
        <f>H$9/$C$1</f>
        <v>1.0259575916087399E-3</v>
      </c>
      <c r="I10" s="9">
        <f>I$9/$C$1</f>
        <v>1.0307996405499872E-3</v>
      </c>
      <c r="J10" s="5"/>
      <c r="K10" s="5"/>
      <c r="L10" s="3"/>
    </row>
    <row r="11" spans="1:12" x14ac:dyDescent="0.25">
      <c r="A11" s="8"/>
      <c r="D11" s="9">
        <f>-D10</f>
        <v>-1.28830427561121E-3</v>
      </c>
      <c r="E11" s="9">
        <f t="shared" ref="E11:H11" si="1">-E10</f>
        <v>-1.0150168457636274E-3</v>
      </c>
      <c r="F11" s="9">
        <f t="shared" si="1"/>
        <v>-1.0256564919234822E-3</v>
      </c>
      <c r="G11" s="9">
        <f t="shared" si="1"/>
        <v>-1.0444604779280954E-3</v>
      </c>
      <c r="H11" s="9">
        <f t="shared" si="1"/>
        <v>-1.0259575916087399E-3</v>
      </c>
      <c r="I11" s="9">
        <f>-I10</f>
        <v>-1.0307996405499872E-3</v>
      </c>
      <c r="J11" s="5"/>
      <c r="K11" s="5"/>
      <c r="L11" s="3"/>
    </row>
    <row r="12" spans="1:12" x14ac:dyDescent="0.25">
      <c r="A12" s="8" t="s">
        <v>18</v>
      </c>
      <c r="B12" s="4" t="s">
        <v>13</v>
      </c>
      <c r="D12" s="4">
        <v>1398100</v>
      </c>
      <c r="E12" s="4">
        <v>1198368</v>
      </c>
      <c r="F12" s="4">
        <v>1118480</v>
      </c>
      <c r="G12" s="4">
        <v>1082400</v>
      </c>
      <c r="H12" s="4">
        <v>1065216</v>
      </c>
      <c r="I12" s="4">
        <v>1056768</v>
      </c>
      <c r="J12" s="5"/>
      <c r="K12" s="5"/>
      <c r="L12" s="3"/>
    </row>
    <row r="13" spans="1:12" x14ac:dyDescent="0.25">
      <c r="A13" s="8"/>
      <c r="B13" s="4" t="s">
        <v>14</v>
      </c>
      <c r="D13" s="5">
        <v>0.86134273725474897</v>
      </c>
      <c r="E13" s="5">
        <v>7.7710147802955598E-2</v>
      </c>
      <c r="F13" s="5">
        <v>0.14882809016180301</v>
      </c>
      <c r="G13" s="5">
        <v>0.19492919618392099</v>
      </c>
      <c r="H13" s="5">
        <v>0.224410887817759</v>
      </c>
      <c r="I13" s="5">
        <v>0.22480164163283201</v>
      </c>
    </row>
    <row r="14" spans="1:12" x14ac:dyDescent="0.25">
      <c r="A14" s="8"/>
      <c r="B14" s="4" t="s">
        <v>15</v>
      </c>
      <c r="D14" s="5">
        <v>0.92808552259732402</v>
      </c>
      <c r="E14" s="5">
        <v>0.27876539922120103</v>
      </c>
      <c r="F14" s="5">
        <v>0.38578243889762898</v>
      </c>
      <c r="G14" s="5">
        <v>0.44150786650287599</v>
      </c>
      <c r="H14" s="5">
        <v>0.47372026325433703</v>
      </c>
      <c r="I14" s="5">
        <v>0.47413251484456498</v>
      </c>
    </row>
    <row r="15" spans="1:12" x14ac:dyDescent="0.25">
      <c r="A15" s="8"/>
      <c r="B15" s="4" t="s">
        <v>16</v>
      </c>
      <c r="D15" s="9">
        <f>D$14/$C$1</f>
        <v>4.1505246349220672E-3</v>
      </c>
      <c r="E15" s="9">
        <f>E$14/$C$1</f>
        <v>1.2466767648669449E-3</v>
      </c>
      <c r="F15" s="9">
        <f>F$14/$C$1</f>
        <v>1.7252715158015148E-3</v>
      </c>
      <c r="G15" s="9">
        <f>G$14/$C$1</f>
        <v>1.974483204202666E-3</v>
      </c>
      <c r="H15" s="9">
        <f>H$14/$C$1</f>
        <v>2.1185414219115867E-3</v>
      </c>
      <c r="I15" s="9">
        <f>I$14/$C$1</f>
        <v>2.1203850670707507E-3</v>
      </c>
    </row>
    <row r="16" spans="1:12" x14ac:dyDescent="0.25">
      <c r="D16" s="9">
        <f>-D15</f>
        <v>-4.1505246349220672E-3</v>
      </c>
      <c r="E16" s="9">
        <f t="shared" ref="E16:H16" si="2">-E15</f>
        <v>-1.2466767648669449E-3</v>
      </c>
      <c r="F16" s="9">
        <f t="shared" si="2"/>
        <v>-1.7252715158015148E-3</v>
      </c>
      <c r="G16" s="9">
        <f t="shared" si="2"/>
        <v>-1.974483204202666E-3</v>
      </c>
      <c r="H16" s="9">
        <f t="shared" si="2"/>
        <v>-2.1185414219115867E-3</v>
      </c>
      <c r="I16" s="9">
        <f>-I15</f>
        <v>-2.1203850670707507E-3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Binario Time</vt:lpstr>
      <vt:lpstr>Binario Sum</vt:lpstr>
      <vt:lpstr>RealDNA</vt:lpstr>
      <vt:lpstr>FakeDNA</vt:lpstr>
      <vt:lpstr>PlainText</vt:lpstr>
      <vt:lpstr>FakeText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crandrade</dc:creator>
  <cp:lastModifiedBy>crandrade</cp:lastModifiedBy>
  <dcterms:created xsi:type="dcterms:W3CDTF">2015-10-15T01:40:51Z</dcterms:created>
  <dcterms:modified xsi:type="dcterms:W3CDTF">2015-10-15T20:24:32Z</dcterms:modified>
</cp:coreProperties>
</file>