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action_typ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<sst xmlns="http://schemas.openxmlformats.org/spreadsheetml/2006/main" count="205" uniqueCount="205">
  <si>
    <t xml:space="preserve">Transaction type</t>
  </si>
  <si>
    <t xml:space="preserve">Transaction type description</t>
  </si>
  <si>
    <t xml:space="preserve">Transaction type category</t>
  </si>
  <si>
    <t xml:space="preserve">Contribution, Donation</t>
  </si>
  <si>
    <t xml:space="preserve">Loan</t>
  </si>
  <si>
    <t xml:space="preserve">Refund, Rebate, Return</t>
  </si>
  <si>
    <t xml:space="preserve">Repayment</t>
  </si>
  <si>
    <t xml:space="preserve">Memo</t>
  </si>
  <si>
    <t xml:space="preserve">Disbursement</t>
  </si>
  <si>
    <t xml:space="preserve">Transfer</t>
  </si>
  <si>
    <t xml:space="preserve">Received, Receipt</t>
  </si>
  <si>
    <t xml:space="preserve">Expenditure, Cost</t>
  </si>
  <si>
    <t xml:space="preserve">Honorarium</t>
  </si>
  <si>
    <t xml:space="preserve">Contribution to Independent Expenditure-Only Committees (Super PACs), Political Committees with non-contribution accounts (Hybrid PACs) and nonfederal party "soft money" accounts (1991-2002) from a person (individual, partnership, limited liability company, corporation, labor organization, or any other organization or group of persons)</t>
  </si>
  <si>
    <t xml:space="preserve">10J</t>
  </si>
  <si>
    <t xml:space="preserve">Memo - Recipient committee's percentage of nonfederal receipt from a person (individual, partnership, limited liability company, corporation, labor organization, or any other organization or group of persons)</t>
  </si>
  <si>
    <t xml:space="preserve">Native American Tribe contribution</t>
  </si>
  <si>
    <t xml:space="preserve">11J</t>
  </si>
  <si>
    <t xml:space="preserve">Memo - Recipient committee's percentage of contribution from Native American Tribe given to joint fundraising committee</t>
  </si>
  <si>
    <t xml:space="preserve">Nonfederal other receipt - Levin Account (Line 2)</t>
  </si>
  <si>
    <t xml:space="preserve">Inaugural donation accepted</t>
  </si>
  <si>
    <t xml:space="preserve">Contribution to political committees (other than Super PACs and Hybrid PACs) from an individual, partnership or limited liability company</t>
  </si>
  <si>
    <t xml:space="preserve">15C</t>
  </si>
  <si>
    <t xml:space="preserve">Contribution from candidate</t>
  </si>
  <si>
    <t xml:space="preserve">15E</t>
  </si>
  <si>
    <t xml:space="preserve">Earmarked contributions to political committees (other than Super PACs and Hybrid PACs) from an individual, partnership or limited liability company</t>
  </si>
  <si>
    <t xml:space="preserve">15F</t>
  </si>
  <si>
    <t xml:space="preserve">Loans forgiven by candidate</t>
  </si>
  <si>
    <t xml:space="preserve">15I</t>
  </si>
  <si>
    <t xml:space="preserve">Earmarked contribution from an individual, partnership or limited liability company received by intermediary committee and passed on in the form of contributor's check (intermediary in)</t>
  </si>
  <si>
    <t xml:space="preserve">15J</t>
  </si>
  <si>
    <t xml:space="preserve">Memo - Recipient committee's percentage of contribution from an individual, partnership or limited liability company given to joint fundraising committee</t>
  </si>
  <si>
    <t xml:space="preserve">15T</t>
  </si>
  <si>
    <t xml:space="preserve">Earmarked contribution from an individual, partnership or limited liability company received by intermediary committee and entered into intermediary's treasury (intermediary treasury in)</t>
  </si>
  <si>
    <t xml:space="preserve">15Z</t>
  </si>
  <si>
    <t xml:space="preserve">In-kind contribution received from registered filer</t>
  </si>
  <si>
    <t xml:space="preserve">16C</t>
  </si>
  <si>
    <t xml:space="preserve">Loan received from the candidate</t>
  </si>
  <si>
    <t xml:space="preserve">16F</t>
  </si>
  <si>
    <t xml:space="preserve">Loan received from bank</t>
  </si>
  <si>
    <t xml:space="preserve">16G</t>
  </si>
  <si>
    <t xml:space="preserve">Loan from individual</t>
  </si>
  <si>
    <t xml:space="preserve">16H</t>
  </si>
  <si>
    <t xml:space="preserve">Loan from registered filers</t>
  </si>
  <si>
    <t xml:space="preserve">16J</t>
  </si>
  <si>
    <t xml:space="preserve">Loan repayment from individual</t>
  </si>
  <si>
    <t xml:space="preserve">16K</t>
  </si>
  <si>
    <t xml:space="preserve">Loan repayment from from registered filer</t>
  </si>
  <si>
    <t xml:space="preserve">16L</t>
  </si>
  <si>
    <t xml:space="preserve">Loan repayment received from unregistered entity</t>
  </si>
  <si>
    <t xml:space="preserve">16R</t>
  </si>
  <si>
    <t xml:space="preserve">Loan received from registered filers</t>
  </si>
  <si>
    <t xml:space="preserve">16U</t>
  </si>
  <si>
    <t xml:space="preserve">Loan received from unregistered entity</t>
  </si>
  <si>
    <t xml:space="preserve">17R</t>
  </si>
  <si>
    <t xml:space="preserve">Contribution refund received from registered entity</t>
  </si>
  <si>
    <t xml:space="preserve">17U</t>
  </si>
  <si>
    <t xml:space="preserve">Refund/Rebate/Return received from unregistered entity</t>
  </si>
  <si>
    <t xml:space="preserve">17Y</t>
  </si>
  <si>
    <t xml:space="preserve">Refund/Rebate/Return from individual or corporation</t>
  </si>
  <si>
    <t xml:space="preserve">17Z</t>
  </si>
  <si>
    <t xml:space="preserve">Refund/Rebate/Return from candidate or committee</t>
  </si>
  <si>
    <t xml:space="preserve">18G</t>
  </si>
  <si>
    <t xml:space="preserve">Transfer in from affiliated committee</t>
  </si>
  <si>
    <t xml:space="preserve">18H</t>
  </si>
  <si>
    <t xml:space="preserve">Honorarium received</t>
  </si>
  <si>
    <t xml:space="preserve">18J</t>
  </si>
  <si>
    <t xml:space="preserve">Memo - Recipient committee's percentage of contribution from a registered committee given to joint fundraising committee</t>
  </si>
  <si>
    <t xml:space="preserve">18K</t>
  </si>
  <si>
    <t xml:space="preserve">Contribution received from registered filer</t>
  </si>
  <si>
    <t xml:space="preserve">18L</t>
  </si>
  <si>
    <t xml:space="preserve">Bundled contribution</t>
  </si>
  <si>
    <t xml:space="preserve">18U</t>
  </si>
  <si>
    <t xml:space="preserve">Contribution received from unregistered committee</t>
  </si>
  <si>
    <t xml:space="preserve">Electioneering communication donation received</t>
  </si>
  <si>
    <t xml:space="preserve">19J</t>
  </si>
  <si>
    <t xml:space="preserve">Memo - Recipient committee's percentage of Electioneering Communication donation given to joint fundraising committee</t>
  </si>
  <si>
    <t xml:space="preserve">Nonfederal disbursement - nonfederal party "soft money" accounts (1991-2002)</t>
  </si>
  <si>
    <t xml:space="preserve">20A</t>
  </si>
  <si>
    <t xml:space="preserve">Nonfederal disbursement - Levin Account (Line 4A) Voter Registration</t>
  </si>
  <si>
    <t xml:space="preserve">20B</t>
  </si>
  <si>
    <t xml:space="preserve">Nonfederal Disbursement - Levin Account (Line 4B) Voter Identification</t>
  </si>
  <si>
    <t xml:space="preserve">20C</t>
  </si>
  <si>
    <t xml:space="preserve">Loan repayment made to candidate</t>
  </si>
  <si>
    <t xml:space="preserve">20D</t>
  </si>
  <si>
    <t xml:space="preserve">Nonfederal disbursement - Levin Account (Line 4D) Generic Campaign</t>
  </si>
  <si>
    <t xml:space="preserve">20F</t>
  </si>
  <si>
    <t xml:space="preserve">Loan repayment made to banks</t>
  </si>
  <si>
    <t xml:space="preserve">20G</t>
  </si>
  <si>
    <t xml:space="preserve">Loan repayment made to individual</t>
  </si>
  <si>
    <t xml:space="preserve">20R</t>
  </si>
  <si>
    <t xml:space="preserve">Loan repayment made to registered filer</t>
  </si>
  <si>
    <t xml:space="preserve">20V</t>
  </si>
  <si>
    <t xml:space="preserve">Nonfederal disbursement - Levin Account (Line 4C) Get Out The Vote</t>
  </si>
  <si>
    <t xml:space="preserve">20Y</t>
  </si>
  <si>
    <t xml:space="preserve">Nonfederal refund</t>
  </si>
  <si>
    <t xml:space="preserve">21Y</t>
  </si>
  <si>
    <t xml:space="preserve">Native American Tribe refund</t>
  </si>
  <si>
    <t xml:space="preserve">22G</t>
  </si>
  <si>
    <t xml:space="preserve">Loan to individual</t>
  </si>
  <si>
    <t xml:space="preserve">22H</t>
  </si>
  <si>
    <t xml:space="preserve">Loan to candidate or committee</t>
  </si>
  <si>
    <t xml:space="preserve">22J</t>
  </si>
  <si>
    <t xml:space="preserve">Loan repayment to individual</t>
  </si>
  <si>
    <t xml:space="preserve">22K</t>
  </si>
  <si>
    <t xml:space="preserve">Loan repayment to candidate or committee</t>
  </si>
  <si>
    <t xml:space="preserve">22L</t>
  </si>
  <si>
    <t xml:space="preserve">Loan repayment to bank</t>
  </si>
  <si>
    <t xml:space="preserve">22R</t>
  </si>
  <si>
    <t xml:space="preserve">Contribution refund to unregistered entity</t>
  </si>
  <si>
    <t xml:space="preserve">22U</t>
  </si>
  <si>
    <t xml:space="preserve">Loan repaid to unregistered entity</t>
  </si>
  <si>
    <t xml:space="preserve">22X</t>
  </si>
  <si>
    <t xml:space="preserve">Loan made to unregistered entity</t>
  </si>
  <si>
    <t xml:space="preserve">22Y</t>
  </si>
  <si>
    <t xml:space="preserve">Contribution refund to an individual, partnership or limited liability company</t>
  </si>
  <si>
    <t xml:space="preserve">22Z</t>
  </si>
  <si>
    <t xml:space="preserve">Contribution refund to candidate or committee</t>
  </si>
  <si>
    <t xml:space="preserve">23Y</t>
  </si>
  <si>
    <t xml:space="preserve">Inaugural donation refund</t>
  </si>
  <si>
    <t xml:space="preserve">24A</t>
  </si>
  <si>
    <t xml:space="preserve">Independent expenditure opposing election of candidate</t>
  </si>
  <si>
    <t xml:space="preserve">24C</t>
  </si>
  <si>
    <t xml:space="preserve">Coordinated party expenditure</t>
  </si>
  <si>
    <t xml:space="preserve">24E</t>
  </si>
  <si>
    <t xml:space="preserve">Independent expenditure advocating election of candidate</t>
  </si>
  <si>
    <t xml:space="preserve">24F</t>
  </si>
  <si>
    <t xml:space="preserve">Communication cost for candidate (only for Form 7 filer)</t>
  </si>
  <si>
    <t xml:space="preserve">24G</t>
  </si>
  <si>
    <t xml:space="preserve">Transfer out to affiliated committee</t>
  </si>
  <si>
    <t xml:space="preserve">24H</t>
  </si>
  <si>
    <t xml:space="preserve">Honorarium to candidate</t>
  </si>
  <si>
    <t xml:space="preserve">24I</t>
  </si>
  <si>
    <t xml:space="preserve">Earmarked contributor's check passed on by intermediary committee to intended recipient (intermediary out)</t>
  </si>
  <si>
    <t xml:space="preserve">24K</t>
  </si>
  <si>
    <t xml:space="preserve">Contribution made to nonaffiliated committee</t>
  </si>
  <si>
    <t xml:space="preserve">24N</t>
  </si>
  <si>
    <t xml:space="preserve">Communication cost against candidate (only for Form 7 filer)</t>
  </si>
  <si>
    <t xml:space="preserve">24P</t>
  </si>
  <si>
    <t xml:space="preserve">Contribution made to possible federal candidate including in-kind contributions</t>
  </si>
  <si>
    <t xml:space="preserve">24R</t>
  </si>
  <si>
    <t xml:space="preserve">Election recount disbursement</t>
  </si>
  <si>
    <t xml:space="preserve">24T</t>
  </si>
  <si>
    <t xml:space="preserve">Earmarked contribution passed to intended recipient from intermediary's treasury (treasury out)</t>
  </si>
  <si>
    <t xml:space="preserve">24U</t>
  </si>
  <si>
    <t xml:space="preserve">Contribution made to unregistered entity</t>
  </si>
  <si>
    <t xml:space="preserve">24Z</t>
  </si>
  <si>
    <t xml:space="preserve">In-kind contribution made to registered filer</t>
  </si>
  <si>
    <t xml:space="preserve">28L</t>
  </si>
  <si>
    <t xml:space="preserve">Refund of bundled contribution</t>
  </si>
  <si>
    <t xml:space="preserve">Electioneering Communication disbursement or obligation</t>
  </si>
  <si>
    <t xml:space="preserve">Convention Account receipt from an individual, partnership or limited liability company</t>
  </si>
  <si>
    <t xml:space="preserve">30T</t>
  </si>
  <si>
    <t xml:space="preserve">Convention Account receipt from Native American Tribe</t>
  </si>
  <si>
    <t xml:space="preserve">30K</t>
  </si>
  <si>
    <t xml:space="preserve">Convention Account receipt from registered filer</t>
  </si>
  <si>
    <t xml:space="preserve">30G</t>
  </si>
  <si>
    <t xml:space="preserve">Convention Account - transfer in from affiliated committee</t>
  </si>
  <si>
    <t xml:space="preserve">30J</t>
  </si>
  <si>
    <t xml:space="preserve">Convention Account - Memo - Recipient committee's percentage of contributions from an individual, partnership or limited liability company given to joint fundraising committee</t>
  </si>
  <si>
    <t xml:space="preserve">30F</t>
  </si>
  <si>
    <t xml:space="preserve">Convention Account - Memo - Recipient committee's percentage of contributions from a registered committee given to joint fundraising committee</t>
  </si>
  <si>
    <t xml:space="preserve">Headquarters Account receipt from an individual, partnership or limited liability company</t>
  </si>
  <si>
    <t xml:space="preserve">31T</t>
  </si>
  <si>
    <t xml:space="preserve">Headquarters Account receipt from Native American Tribe</t>
  </si>
  <si>
    <t xml:space="preserve">31K</t>
  </si>
  <si>
    <t xml:space="preserve">Headquarters Account receipt from registered filer</t>
  </si>
  <si>
    <t xml:space="preserve">31G</t>
  </si>
  <si>
    <t xml:space="preserve">Headquarters Account - transfer in from affiliated committee</t>
  </si>
  <si>
    <t xml:space="preserve">31J</t>
  </si>
  <si>
    <t xml:space="preserve">Headquarters Account - Memo - Recipient committee's percentage of contributions from an individual, partnership or limited liability company given to joint fundraising committee</t>
  </si>
  <si>
    <t xml:space="preserve">31F</t>
  </si>
  <si>
    <t xml:space="preserve">Headquarters Account - Memo - Recipient committee's percentage of contributions from a registered committee given to joint fundraising committee</t>
  </si>
  <si>
    <t xml:space="preserve">Recount Account receipt from an individual, partnership or limited liability company</t>
  </si>
  <si>
    <t xml:space="preserve">32T</t>
  </si>
  <si>
    <t xml:space="preserve">Recount Account receipt from Native American Tribe</t>
  </si>
  <si>
    <t xml:space="preserve">32K</t>
  </si>
  <si>
    <t xml:space="preserve">Recount Account receipt from registered filer</t>
  </si>
  <si>
    <t xml:space="preserve">32G</t>
  </si>
  <si>
    <t xml:space="preserve">Recount Account - transfer in from affiliated committee</t>
  </si>
  <si>
    <t xml:space="preserve">32J</t>
  </si>
  <si>
    <t xml:space="preserve">Recount Account - Memo - Recipient committee's percentage of contributions from an individual, partnership or limited liability company given to joint fundraising committee</t>
  </si>
  <si>
    <t xml:space="preserve">32F</t>
  </si>
  <si>
    <t xml:space="preserve">Recount Account - Memo - Recipient committee's percentage of contributions from a registered committee given to joint fundraising committee</t>
  </si>
  <si>
    <t xml:space="preserve">Convention Account disbursement</t>
  </si>
  <si>
    <t xml:space="preserve">40Y</t>
  </si>
  <si>
    <t xml:space="preserve">Convention Account refund to an individual, partnership or limited liability company</t>
  </si>
  <si>
    <t xml:space="preserve">40T</t>
  </si>
  <si>
    <t xml:space="preserve">Convention Account refund to Native American Tribe</t>
  </si>
  <si>
    <t xml:space="preserve">40Z</t>
  </si>
  <si>
    <t xml:space="preserve">Convention Account refund to registered filer</t>
  </si>
  <si>
    <t xml:space="preserve">Headquarters Account disbursement</t>
  </si>
  <si>
    <t xml:space="preserve">41Y</t>
  </si>
  <si>
    <t xml:space="preserve">Headquarters Account refund to an individual, partnership or limited liability company</t>
  </si>
  <si>
    <t xml:space="preserve">41T</t>
  </si>
  <si>
    <t xml:space="preserve">Headquarters Account refund to Native American Tribe</t>
  </si>
  <si>
    <t xml:space="preserve">41Z</t>
  </si>
  <si>
    <t xml:space="preserve">Headquarters Account refund to registered filer</t>
  </si>
  <si>
    <t xml:space="preserve">Recount Account disbursement</t>
  </si>
  <si>
    <t xml:space="preserve">42Y</t>
  </si>
  <si>
    <t xml:space="preserve">Recount Account refund to an individual, partnership or limited liability company</t>
  </si>
  <si>
    <t xml:space="preserve">42T</t>
  </si>
  <si>
    <t xml:space="preserve">Recount Account refund to Native American Tribe</t>
  </si>
  <si>
    <t xml:space="preserve">42Z</t>
  </si>
  <si>
    <t xml:space="preserve">Recount Account refund to registered filer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</si>
</sst>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5.34"/>
    <col collapsed="false" customWidth="true" hidden="false" outlineLevel="0" max="2" min="2" style="2" width="54.57"/>
    <col collapsed="false" customWidth="true" hidden="false" outlineLevel="0" max="3" min="3" style="2" width="15.34"/>
    <col collapsed="false" customWidth="true" hidden="false" outlineLevel="0" max="11" min="4" style="3" width="13.11"/>
    <col collapsed="false" customWidth="false" hidden="false" outlineLevel="0" max="1023" min="12" style="2" width="11.52"/>
    <col collapsed="false" customWidth="false" hidden="false" outlineLevel="0" max="1025" min="1024" style="0" width="11.52"/>
  </cols>
  <sheetData>
    <row r="1" s="4" customFormat="true" ht="24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AMJ1" s="5"/>
    </row>
    <row r="2" customFormat="false" ht="69.6" hidden="false" customHeight="false" outlineLevel="0" collapsed="false">
      <c r="A2" s="6" t="n">
        <v>10</v>
      </c>
      <c r="B2" s="7" t="s">
        <v>13</v>
      </c>
      <c r="D2" s="3" t="str">
        <f aca="false">IF(ISERR(SEARCH("contribution|donation", $B2)), "", "X")</f>
        <v>X</v>
      </c>
      <c r="E2" s="3" t="str">
        <f aca="false">IF(ISERR(SEARCH("loan", $B2)), "", "X")</f>
        <v/>
      </c>
      <c r="F2" s="3" t="str">
        <f aca="false">IF(ISERR(SEARCH("refund|rebate|return", $B2)), "", "X")</f>
        <v/>
      </c>
      <c r="G2" s="3" t="str">
        <f aca="false">IF(ISERR(SEARCH("repayment", $B2)), "", "X")</f>
        <v/>
      </c>
      <c r="H2" s="3" t="str">
        <f aca="false">IF(ISERR(SEARCH("memo", $B2)), "", "X")</f>
        <v/>
      </c>
      <c r="I2" s="3" t="str">
        <f aca="false">IF(ISERR(SEARCH("disbursement", $B2)), "", "X")</f>
        <v/>
      </c>
      <c r="J2" s="3" t="str">
        <f aca="false">IF(ISERR(SEARCH("transfer", $B2)), "", "X")</f>
        <v/>
      </c>
      <c r="K2" s="3" t="str">
        <f aca="false">IF(ISERR(SEARCH("received|receipt", $B2)), "", "X")</f>
        <v/>
      </c>
      <c r="L2" s="3" t="str">
        <f aca="false">IF(ISERR(SEARCH("expenditure|cost", $B2)), "", "X")</f>
        <v>X</v>
      </c>
      <c r="M2" s="3" t="str">
        <f aca="false">IF(ISERR(SEARCH("honorarium ", $B2)), "", "X")</f>
        <v/>
      </c>
    </row>
    <row r="3" customFormat="false" ht="46.8" hidden="false" customHeight="false" outlineLevel="0" collapsed="false">
      <c r="A3" s="6" t="s">
        <v>14</v>
      </c>
      <c r="B3" s="7" t="s">
        <v>15</v>
      </c>
      <c r="D3" s="3" t="str">
        <f aca="false">IF(ISERR(SEARCH("contribution|donation", $B3)), "", "X")</f>
        <v/>
      </c>
      <c r="E3" s="3" t="str">
        <f aca="false">IF(ISERR(SEARCH("loan", $B3)), "", "X")</f>
        <v/>
      </c>
      <c r="F3" s="3" t="str">
        <f aca="false">IF(ISERR(SEARCH("refund|rebate|return", $B3)), "", "X")</f>
        <v/>
      </c>
      <c r="G3" s="3" t="str">
        <f aca="false">IF(ISERR(SEARCH("repayment", $B3)), "", "X")</f>
        <v/>
      </c>
      <c r="H3" s="3" t="str">
        <f aca="false">IF(ISERR(SEARCH("memo", $B3)), "", "X")</f>
        <v>X</v>
      </c>
      <c r="I3" s="3" t="str">
        <f aca="false">IF(ISERR(SEARCH("disbursement", $B3)), "", "X")</f>
        <v/>
      </c>
      <c r="J3" s="3" t="str">
        <f aca="false">IF(ISERR(SEARCH("transfer", $B3)), "", "X")</f>
        <v/>
      </c>
      <c r="K3" s="3" t="str">
        <f aca="false">IF(ISERR(SEARCH("received|receipt", $B3)), "", "X")</f>
        <v>X</v>
      </c>
      <c r="L3" s="3" t="str">
        <f aca="false">IF(ISERR(SEARCH("expenditure|cost", $B3)), "", "X")</f>
        <v/>
      </c>
      <c r="M3" s="3" t="str">
        <f aca="false">IF(ISERR(SEARCH("honorarium ", $B3)), "", "X")</f>
        <v/>
      </c>
    </row>
    <row r="4" customFormat="false" ht="12.8" hidden="false" customHeight="false" outlineLevel="0" collapsed="false">
      <c r="A4" s="6" t="n">
        <v>11</v>
      </c>
      <c r="B4" s="7" t="s">
        <v>16</v>
      </c>
      <c r="D4" s="3" t="str">
        <f aca="false">IF(ISERR(SEARCH("contribution|donation", $B4)), "", "X")</f>
        <v>X</v>
      </c>
      <c r="E4" s="3" t="str">
        <f aca="false">IF(ISERR(SEARCH("loan", $B4)), "", "X")</f>
        <v/>
      </c>
      <c r="F4" s="3" t="str">
        <f aca="false">IF(ISERR(SEARCH("refund|rebate|return", $B4)), "", "X")</f>
        <v/>
      </c>
      <c r="G4" s="3" t="str">
        <f aca="false">IF(ISERR(SEARCH("repayment", $B4)), "", "X")</f>
        <v/>
      </c>
      <c r="H4" s="3" t="str">
        <f aca="false">IF(ISERR(SEARCH("memo", $B4)), "", "X")</f>
        <v/>
      </c>
      <c r="I4" s="3" t="str">
        <f aca="false">IF(ISERR(SEARCH("disbursement", $B4)), "", "X")</f>
        <v/>
      </c>
      <c r="J4" s="3" t="str">
        <f aca="false">IF(ISERR(SEARCH("transfer", $B4)), "", "X")</f>
        <v/>
      </c>
      <c r="K4" s="3" t="str">
        <f aca="false">IF(ISERR(SEARCH("received|receipt", $B4)), "", "X")</f>
        <v/>
      </c>
      <c r="L4" s="3" t="str">
        <f aca="false">IF(ISERR(SEARCH("expenditure|cost", $B4)), "", "X")</f>
        <v/>
      </c>
      <c r="M4" s="3" t="str">
        <f aca="false">IF(ISERR(SEARCH("honorarium ", $B4)), "", "X")</f>
        <v/>
      </c>
    </row>
    <row r="5" customFormat="false" ht="24" hidden="false" customHeight="false" outlineLevel="0" collapsed="false">
      <c r="A5" s="6" t="s">
        <v>17</v>
      </c>
      <c r="B5" s="7" t="s">
        <v>18</v>
      </c>
      <c r="D5" s="3" t="str">
        <f aca="false">IF(ISERR(SEARCH("contribution|donation", $B5)), "", "X")</f>
        <v>X</v>
      </c>
      <c r="E5" s="3" t="str">
        <f aca="false">IF(ISERR(SEARCH("loan", $B5)), "", "X")</f>
        <v/>
      </c>
      <c r="F5" s="3" t="str">
        <f aca="false">IF(ISERR(SEARCH("refund|rebate|return", $B5)), "", "X")</f>
        <v/>
      </c>
      <c r="G5" s="3" t="str">
        <f aca="false">IF(ISERR(SEARCH("repayment", $B5)), "", "X")</f>
        <v/>
      </c>
      <c r="H5" s="3" t="str">
        <f aca="false">IF(ISERR(SEARCH("memo", $B5)), "", "X")</f>
        <v>X</v>
      </c>
      <c r="I5" s="3" t="str">
        <f aca="false">IF(ISERR(SEARCH("disbursement", $B5)), "", "X")</f>
        <v/>
      </c>
      <c r="J5" s="3" t="str">
        <f aca="false">IF(ISERR(SEARCH("transfer", $B5)), "", "X")</f>
        <v/>
      </c>
      <c r="K5" s="3" t="str">
        <f aca="false">IF(ISERR(SEARCH("received|receipt", $B5)), "", "X")</f>
        <v/>
      </c>
      <c r="L5" s="3" t="str">
        <f aca="false">IF(ISERR(SEARCH("expenditure|cost", $B5)), "", "X")</f>
        <v/>
      </c>
      <c r="M5" s="3" t="str">
        <f aca="false">IF(ISERR(SEARCH("honorarium ", $B5)), "", "X")</f>
        <v/>
      </c>
    </row>
    <row r="6" customFormat="false" ht="12.8" hidden="false" customHeight="false" outlineLevel="0" collapsed="false">
      <c r="A6" s="6" t="n">
        <v>12</v>
      </c>
      <c r="B6" s="7" t="s">
        <v>19</v>
      </c>
      <c r="D6" s="3" t="str">
        <f aca="false">IF(ISERR(SEARCH("contribution|donation", $B6)), "", "X")</f>
        <v/>
      </c>
      <c r="E6" s="3" t="str">
        <f aca="false">IF(ISERR(SEARCH("loan", $B6)), "", "X")</f>
        <v/>
      </c>
      <c r="F6" s="3" t="str">
        <f aca="false">IF(ISERR(SEARCH("refund|rebate|return", $B6)), "", "X")</f>
        <v/>
      </c>
      <c r="G6" s="3" t="str">
        <f aca="false">IF(ISERR(SEARCH("repayment", $B6)), "", "X")</f>
        <v/>
      </c>
      <c r="H6" s="3" t="str">
        <f aca="false">IF(ISERR(SEARCH("memo", $B6)), "", "X")</f>
        <v/>
      </c>
      <c r="I6" s="3" t="str">
        <f aca="false">IF(ISERR(SEARCH("disbursement", $B6)), "", "X")</f>
        <v/>
      </c>
      <c r="J6" s="3" t="str">
        <f aca="false">IF(ISERR(SEARCH("transfer", $B6)), "", "X")</f>
        <v/>
      </c>
      <c r="K6" s="3" t="str">
        <f aca="false">IF(ISERR(SEARCH("received|receipt", $B6)), "", "X")</f>
        <v>X</v>
      </c>
      <c r="L6" s="3" t="str">
        <f aca="false">IF(ISERR(SEARCH("expenditure|cost", $B6)), "", "X")</f>
        <v/>
      </c>
      <c r="M6" s="3" t="str">
        <f aca="false">IF(ISERR(SEARCH("honorarium ", $B6)), "", "X")</f>
        <v/>
      </c>
    </row>
    <row r="7" customFormat="false" ht="12.8" hidden="false" customHeight="false" outlineLevel="0" collapsed="false">
      <c r="A7" s="6" t="n">
        <v>13</v>
      </c>
      <c r="B7" s="7" t="s">
        <v>20</v>
      </c>
      <c r="D7" s="3" t="str">
        <f aca="false">IF(ISERR(SEARCH("contribution|donation", $B7)), "", "X")</f>
        <v>X</v>
      </c>
      <c r="E7" s="3" t="str">
        <f aca="false">IF(ISERR(SEARCH("loan", $B7)), "", "X")</f>
        <v/>
      </c>
      <c r="F7" s="3" t="str">
        <f aca="false">IF(ISERR(SEARCH("refund|rebate|return", $B7)), "", "X")</f>
        <v/>
      </c>
      <c r="G7" s="3" t="str">
        <f aca="false">IF(ISERR(SEARCH("repayment", $B7)), "", "X")</f>
        <v/>
      </c>
      <c r="H7" s="3" t="str">
        <f aca="false">IF(ISERR(SEARCH("memo", $B7)), "", "X")</f>
        <v/>
      </c>
      <c r="I7" s="3" t="str">
        <f aca="false">IF(ISERR(SEARCH("disbursement", $B7)), "", "X")</f>
        <v/>
      </c>
      <c r="J7" s="3" t="str">
        <f aca="false">IF(ISERR(SEARCH("transfer", $B7)), "", "X")</f>
        <v/>
      </c>
      <c r="K7" s="3" t="str">
        <f aca="false">IF(ISERR(SEARCH("received|receipt", $B7)), "", "X")</f>
        <v/>
      </c>
      <c r="L7" s="3" t="str">
        <f aca="false">IF(ISERR(SEARCH("expenditure|cost", $B7)), "", "X")</f>
        <v/>
      </c>
      <c r="M7" s="3" t="str">
        <f aca="false">IF(ISERR(SEARCH("honorarium ", $B7)), "", "X")</f>
        <v/>
      </c>
    </row>
    <row r="8" customFormat="false" ht="35.4" hidden="false" customHeight="false" outlineLevel="0" collapsed="false">
      <c r="A8" s="6" t="n">
        <v>15</v>
      </c>
      <c r="B8" s="7" t="s">
        <v>21</v>
      </c>
      <c r="D8" s="3" t="str">
        <f aca="false">IF(ISERR(SEARCH("contribution|donation", $B8)), "", "X")</f>
        <v>X</v>
      </c>
      <c r="E8" s="3" t="str">
        <f aca="false">IF(ISERR(SEARCH("loan", $B8)), "", "X")</f>
        <v/>
      </c>
      <c r="F8" s="3" t="str">
        <f aca="false">IF(ISERR(SEARCH("refund|rebate|return", $B8)), "", "X")</f>
        <v/>
      </c>
      <c r="G8" s="3" t="str">
        <f aca="false">IF(ISERR(SEARCH("repayment", $B8)), "", "X")</f>
        <v/>
      </c>
      <c r="H8" s="3" t="str">
        <f aca="false">IF(ISERR(SEARCH("memo", $B8)), "", "X")</f>
        <v/>
      </c>
      <c r="I8" s="3" t="str">
        <f aca="false">IF(ISERR(SEARCH("disbursement", $B8)), "", "X")</f>
        <v/>
      </c>
      <c r="J8" s="3" t="str">
        <f aca="false">IF(ISERR(SEARCH("transfer", $B8)), "", "X")</f>
        <v/>
      </c>
      <c r="K8" s="3" t="str">
        <f aca="false">IF(ISERR(SEARCH("received|receipt", $B8)), "", "X")</f>
        <v/>
      </c>
      <c r="L8" s="3" t="str">
        <f aca="false">IF(ISERR(SEARCH("expenditure|cost", $B8)), "", "X")</f>
        <v/>
      </c>
      <c r="M8" s="3" t="str">
        <f aca="false">IF(ISERR(SEARCH("honorarium ", $B8)), "", "X")</f>
        <v/>
      </c>
    </row>
    <row r="9" customFormat="false" ht="12.8" hidden="false" customHeight="false" outlineLevel="0" collapsed="false">
      <c r="A9" s="6" t="s">
        <v>22</v>
      </c>
      <c r="B9" s="7" t="s">
        <v>23</v>
      </c>
      <c r="D9" s="3" t="str">
        <f aca="false">IF(ISERR(SEARCH("contribution|donation", $B9)), "", "X")</f>
        <v>X</v>
      </c>
      <c r="E9" s="3" t="str">
        <f aca="false">IF(ISERR(SEARCH("loan", $B9)), "", "X")</f>
        <v/>
      </c>
      <c r="F9" s="3" t="str">
        <f aca="false">IF(ISERR(SEARCH("refund|rebate|return", $B9)), "", "X")</f>
        <v/>
      </c>
      <c r="G9" s="3" t="str">
        <f aca="false">IF(ISERR(SEARCH("repayment", $B9)), "", "X")</f>
        <v/>
      </c>
      <c r="H9" s="3" t="str">
        <f aca="false">IF(ISERR(SEARCH("memo", $B9)), "", "X")</f>
        <v/>
      </c>
      <c r="I9" s="3" t="str">
        <f aca="false">IF(ISERR(SEARCH("disbursement", $B9)), "", "X")</f>
        <v/>
      </c>
      <c r="J9" s="3" t="str">
        <f aca="false">IF(ISERR(SEARCH("transfer", $B9)), "", "X")</f>
        <v/>
      </c>
      <c r="K9" s="3" t="str">
        <f aca="false">IF(ISERR(SEARCH("received|receipt", $B9)), "", "X")</f>
        <v/>
      </c>
      <c r="L9" s="3" t="str">
        <f aca="false">IF(ISERR(SEARCH("expenditure|cost", $B9)), "", "X")</f>
        <v/>
      </c>
      <c r="M9" s="3" t="str">
        <f aca="false">IF(ISERR(SEARCH("honorarium ", $B9)), "", "X")</f>
        <v/>
      </c>
    </row>
    <row r="10" customFormat="false" ht="35.4" hidden="false" customHeight="false" outlineLevel="0" collapsed="false">
      <c r="A10" s="6" t="s">
        <v>24</v>
      </c>
      <c r="B10" s="7" t="s">
        <v>25</v>
      </c>
      <c r="D10" s="3" t="str">
        <f aca="false">IF(ISERR(SEARCH("contribution|donation", $B10)), "", "X")</f>
        <v>X</v>
      </c>
      <c r="E10" s="3" t="str">
        <f aca="false">IF(ISERR(SEARCH("loan", $B10)), "", "X")</f>
        <v/>
      </c>
      <c r="F10" s="3" t="str">
        <f aca="false">IF(ISERR(SEARCH("refund|rebate|return", $B10)), "", "X")</f>
        <v/>
      </c>
      <c r="G10" s="3" t="str">
        <f aca="false">IF(ISERR(SEARCH("repayment", $B10)), "", "X")</f>
        <v/>
      </c>
      <c r="H10" s="3" t="str">
        <f aca="false">IF(ISERR(SEARCH("memo", $B10)), "", "X")</f>
        <v/>
      </c>
      <c r="I10" s="3" t="str">
        <f aca="false">IF(ISERR(SEARCH("disbursement", $B10)), "", "X")</f>
        <v/>
      </c>
      <c r="J10" s="3" t="str">
        <f aca="false">IF(ISERR(SEARCH("transfer", $B10)), "", "X")</f>
        <v/>
      </c>
      <c r="K10" s="3" t="str">
        <f aca="false">IF(ISERR(SEARCH("received|receipt", $B10)), "", "X")</f>
        <v/>
      </c>
      <c r="L10" s="3" t="str">
        <f aca="false">IF(ISERR(SEARCH("expenditure|cost", $B10)), "", "X")</f>
        <v/>
      </c>
      <c r="M10" s="3" t="str">
        <f aca="false">IF(ISERR(SEARCH("honorarium ", $B10)), "", "X")</f>
        <v/>
      </c>
    </row>
    <row r="11" customFormat="false" ht="12.8" hidden="false" customHeight="false" outlineLevel="0" collapsed="false">
      <c r="A11" s="6" t="s">
        <v>26</v>
      </c>
      <c r="B11" s="7" t="s">
        <v>27</v>
      </c>
      <c r="D11" s="3" t="str">
        <f aca="false">IF(ISERR(SEARCH("contribution|donation", $B11)), "", "X")</f>
        <v/>
      </c>
      <c r="E11" s="3" t="str">
        <f aca="false">IF(ISERR(SEARCH("loan", $B11)), "", "X")</f>
        <v>X</v>
      </c>
      <c r="F11" s="3" t="str">
        <f aca="false">IF(ISERR(SEARCH("refund|rebate|return", $B11)), "", "X")</f>
        <v/>
      </c>
      <c r="G11" s="3" t="str">
        <f aca="false">IF(ISERR(SEARCH("repayment", $B11)), "", "X")</f>
        <v/>
      </c>
      <c r="H11" s="3" t="str">
        <f aca="false">IF(ISERR(SEARCH("memo", $B11)), "", "X")</f>
        <v/>
      </c>
      <c r="I11" s="3" t="str">
        <f aca="false">IF(ISERR(SEARCH("disbursement", $B11)), "", "X")</f>
        <v/>
      </c>
      <c r="J11" s="3" t="str">
        <f aca="false">IF(ISERR(SEARCH("transfer", $B11)), "", "X")</f>
        <v/>
      </c>
      <c r="K11" s="3" t="str">
        <f aca="false">IF(ISERR(SEARCH("received|receipt", $B11)), "", "X")</f>
        <v/>
      </c>
      <c r="L11" s="3" t="str">
        <f aca="false">IF(ISERR(SEARCH("expenditure|cost", $B11)), "", "X")</f>
        <v/>
      </c>
      <c r="M11" s="3" t="str">
        <f aca="false">IF(ISERR(SEARCH("honorarium ", $B11)), "", "X")</f>
        <v/>
      </c>
    </row>
    <row r="12" customFormat="false" ht="35.4" hidden="false" customHeight="false" outlineLevel="0" collapsed="false">
      <c r="A12" s="6" t="s">
        <v>28</v>
      </c>
      <c r="B12" s="7" t="s">
        <v>29</v>
      </c>
      <c r="D12" s="3" t="str">
        <f aca="false">IF(ISERR(SEARCH("contribution|donation", $B12)), "", "X")</f>
        <v>X</v>
      </c>
      <c r="E12" s="3" t="str">
        <f aca="false">IF(ISERR(SEARCH("loan", $B12)), "", "X")</f>
        <v/>
      </c>
      <c r="F12" s="3" t="str">
        <f aca="false">IF(ISERR(SEARCH("refund|rebate|return", $B12)), "", "X")</f>
        <v/>
      </c>
      <c r="G12" s="3" t="str">
        <f aca="false">IF(ISERR(SEARCH("repayment", $B12)), "", "X")</f>
        <v/>
      </c>
      <c r="H12" s="3" t="str">
        <f aca="false">IF(ISERR(SEARCH("memo", $B12)), "", "X")</f>
        <v/>
      </c>
      <c r="I12" s="3" t="str">
        <f aca="false">IF(ISERR(SEARCH("disbursement", $B12)), "", "X")</f>
        <v/>
      </c>
      <c r="J12" s="3" t="str">
        <f aca="false">IF(ISERR(SEARCH("transfer", $B12)), "", "X")</f>
        <v/>
      </c>
      <c r="K12" s="3" t="str">
        <f aca="false">IF(ISERR(SEARCH("received|receipt", $B12)), "", "X")</f>
        <v>X</v>
      </c>
      <c r="L12" s="3" t="str">
        <f aca="false">IF(ISERR(SEARCH("expenditure|cost", $B12)), "", "X")</f>
        <v/>
      </c>
      <c r="M12" s="3" t="str">
        <f aca="false">IF(ISERR(SEARCH("honorarium ", $B12)), "", "X")</f>
        <v/>
      </c>
    </row>
    <row r="13" customFormat="false" ht="35.4" hidden="false" customHeight="false" outlineLevel="0" collapsed="false">
      <c r="A13" s="6" t="s">
        <v>30</v>
      </c>
      <c r="B13" s="7" t="s">
        <v>31</v>
      </c>
      <c r="D13" s="3" t="str">
        <f aca="false">IF(ISERR(SEARCH("contribution|donation", $B13)), "", "X")</f>
        <v>X</v>
      </c>
      <c r="E13" s="3" t="str">
        <f aca="false">IF(ISERR(SEARCH("loan", $B13)), "", "X")</f>
        <v/>
      </c>
      <c r="F13" s="3" t="str">
        <f aca="false">IF(ISERR(SEARCH("refund|rebate|return", $B13)), "", "X")</f>
        <v/>
      </c>
      <c r="G13" s="3" t="str">
        <f aca="false">IF(ISERR(SEARCH("repayment", $B13)), "", "X")</f>
        <v/>
      </c>
      <c r="H13" s="3" t="str">
        <f aca="false">IF(ISERR(SEARCH("memo", $B13)), "", "X")</f>
        <v>X</v>
      </c>
      <c r="I13" s="3" t="str">
        <f aca="false">IF(ISERR(SEARCH("disbursement", $B13)), "", "X")</f>
        <v/>
      </c>
      <c r="J13" s="3" t="str">
        <f aca="false">IF(ISERR(SEARCH("transfer", $B13)), "", "X")</f>
        <v/>
      </c>
      <c r="K13" s="3" t="str">
        <f aca="false">IF(ISERR(SEARCH("received|receipt", $B13)), "", "X")</f>
        <v/>
      </c>
      <c r="L13" s="3" t="str">
        <f aca="false">IF(ISERR(SEARCH("expenditure|cost", $B13)), "", "X")</f>
        <v/>
      </c>
      <c r="M13" s="3" t="str">
        <f aca="false">IF(ISERR(SEARCH("honorarium ", $B13)), "", "X")</f>
        <v/>
      </c>
    </row>
    <row r="14" customFormat="false" ht="35.4" hidden="false" customHeight="false" outlineLevel="0" collapsed="false">
      <c r="A14" s="6" t="s">
        <v>32</v>
      </c>
      <c r="B14" s="7" t="s">
        <v>33</v>
      </c>
      <c r="D14" s="3" t="str">
        <f aca="false">IF(ISERR(SEARCH("contribution|donation", $B14)), "", "X")</f>
        <v>X</v>
      </c>
      <c r="E14" s="3" t="str">
        <f aca="false">IF(ISERR(SEARCH("loan", $B14)), "", "X")</f>
        <v/>
      </c>
      <c r="F14" s="3" t="str">
        <f aca="false">IF(ISERR(SEARCH("refund|rebate|return", $B14)), "", "X")</f>
        <v/>
      </c>
      <c r="G14" s="3" t="str">
        <f aca="false">IF(ISERR(SEARCH("repayment", $B14)), "", "X")</f>
        <v/>
      </c>
      <c r="H14" s="3" t="str">
        <f aca="false">IF(ISERR(SEARCH("memo", $B14)), "", "X")</f>
        <v/>
      </c>
      <c r="I14" s="3" t="str">
        <f aca="false">IF(ISERR(SEARCH("disbursement", $B14)), "", "X")</f>
        <v/>
      </c>
      <c r="J14" s="3" t="str">
        <f aca="false">IF(ISERR(SEARCH("transfer", $B14)), "", "X")</f>
        <v/>
      </c>
      <c r="K14" s="3" t="str">
        <f aca="false">IF(ISERR(SEARCH("received|receipt", $B14)), "", "X")</f>
        <v>X</v>
      </c>
      <c r="L14" s="3" t="str">
        <f aca="false">IF(ISERR(SEARCH("expenditure|cost", $B14)), "", "X")</f>
        <v/>
      </c>
      <c r="M14" s="3" t="str">
        <f aca="false">IF(ISERR(SEARCH("honorarium ", $B14)), "", "X")</f>
        <v/>
      </c>
    </row>
    <row r="15" customFormat="false" ht="12.8" hidden="false" customHeight="false" outlineLevel="0" collapsed="false">
      <c r="A15" s="6" t="s">
        <v>34</v>
      </c>
      <c r="B15" s="7" t="s">
        <v>35</v>
      </c>
      <c r="D15" s="3" t="str">
        <f aca="false">IF(ISERR(SEARCH("contribution|donation", $B15)), "", "X")</f>
        <v>X</v>
      </c>
      <c r="E15" s="3" t="str">
        <f aca="false">IF(ISERR(SEARCH("loan", $B15)), "", "X")</f>
        <v/>
      </c>
      <c r="F15" s="3" t="str">
        <f aca="false">IF(ISERR(SEARCH("refund|rebate|return", $B15)), "", "X")</f>
        <v/>
      </c>
      <c r="G15" s="3" t="str">
        <f aca="false">IF(ISERR(SEARCH("repayment", $B15)), "", "X")</f>
        <v/>
      </c>
      <c r="H15" s="3" t="str">
        <f aca="false">IF(ISERR(SEARCH("memo", $B15)), "", "X")</f>
        <v/>
      </c>
      <c r="I15" s="3" t="str">
        <f aca="false">IF(ISERR(SEARCH("disbursement", $B15)), "", "X")</f>
        <v/>
      </c>
      <c r="J15" s="3" t="str">
        <f aca="false">IF(ISERR(SEARCH("transfer", $B15)), "", "X")</f>
        <v/>
      </c>
      <c r="K15" s="3" t="str">
        <f aca="false">IF(ISERR(SEARCH("received|receipt", $B15)), "", "X")</f>
        <v>X</v>
      </c>
      <c r="L15" s="3" t="str">
        <f aca="false">IF(ISERR(SEARCH("expenditure|cost", $B15)), "", "X")</f>
        <v/>
      </c>
      <c r="M15" s="3" t="str">
        <f aca="false">IF(ISERR(SEARCH("honorarium ", $B15)), "", "X")</f>
        <v/>
      </c>
    </row>
    <row r="16" customFormat="false" ht="12.8" hidden="false" customHeight="false" outlineLevel="0" collapsed="false">
      <c r="A16" s="6" t="s">
        <v>36</v>
      </c>
      <c r="B16" s="7" t="s">
        <v>37</v>
      </c>
      <c r="D16" s="3" t="str">
        <f aca="false">IF(ISERR(SEARCH("contribution|donation", $B16)), "", "X")</f>
        <v/>
      </c>
      <c r="E16" s="3" t="str">
        <f aca="false">IF(ISERR(SEARCH("loan", $B16)), "", "X")</f>
        <v>X</v>
      </c>
      <c r="F16" s="3" t="str">
        <f aca="false">IF(ISERR(SEARCH("refund|rebate|return", $B16)), "", "X")</f>
        <v/>
      </c>
      <c r="G16" s="3" t="str">
        <f aca="false">IF(ISERR(SEARCH("repayment", $B16)), "", "X")</f>
        <v/>
      </c>
      <c r="H16" s="3" t="str">
        <f aca="false">IF(ISERR(SEARCH("memo", $B16)), "", "X")</f>
        <v/>
      </c>
      <c r="I16" s="3" t="str">
        <f aca="false">IF(ISERR(SEARCH("disbursement", $B16)), "", "X")</f>
        <v/>
      </c>
      <c r="J16" s="3" t="str">
        <f aca="false">IF(ISERR(SEARCH("transfer", $B16)), "", "X")</f>
        <v/>
      </c>
      <c r="K16" s="3" t="str">
        <f aca="false">IF(ISERR(SEARCH("received|receipt", $B16)), "", "X")</f>
        <v>X</v>
      </c>
      <c r="L16" s="3" t="str">
        <f aca="false">IF(ISERR(SEARCH("expenditure|cost", $B16)), "", "X")</f>
        <v/>
      </c>
      <c r="M16" s="3" t="str">
        <f aca="false">IF(ISERR(SEARCH("honorarium ", $B16)), "", "X")</f>
        <v/>
      </c>
    </row>
    <row r="17" customFormat="false" ht="12.8" hidden="false" customHeight="false" outlineLevel="0" collapsed="false">
      <c r="A17" s="6" t="s">
        <v>38</v>
      </c>
      <c r="B17" s="7" t="s">
        <v>39</v>
      </c>
      <c r="D17" s="3" t="str">
        <f aca="false">IF(ISERR(SEARCH("contribution|donation", $B17)), "", "X")</f>
        <v/>
      </c>
      <c r="E17" s="3" t="str">
        <f aca="false">IF(ISERR(SEARCH("loan", $B17)), "", "X")</f>
        <v>X</v>
      </c>
      <c r="F17" s="3" t="str">
        <f aca="false">IF(ISERR(SEARCH("refund|rebate|return", $B17)), "", "X")</f>
        <v/>
      </c>
      <c r="G17" s="3" t="str">
        <f aca="false">IF(ISERR(SEARCH("repayment", $B17)), "", "X")</f>
        <v/>
      </c>
      <c r="H17" s="3" t="str">
        <f aca="false">IF(ISERR(SEARCH("memo", $B17)), "", "X")</f>
        <v/>
      </c>
      <c r="I17" s="3" t="str">
        <f aca="false">IF(ISERR(SEARCH("disbursement", $B17)), "", "X")</f>
        <v/>
      </c>
      <c r="J17" s="3" t="str">
        <f aca="false">IF(ISERR(SEARCH("transfer", $B17)), "", "X")</f>
        <v/>
      </c>
      <c r="K17" s="3" t="str">
        <f aca="false">IF(ISERR(SEARCH("received|receipt", $B17)), "", "X")</f>
        <v>X</v>
      </c>
      <c r="L17" s="3" t="str">
        <f aca="false">IF(ISERR(SEARCH("expenditure|cost", $B17)), "", "X")</f>
        <v/>
      </c>
      <c r="M17" s="3" t="str">
        <f aca="false">IF(ISERR(SEARCH("honorarium ", $B17)), "", "X")</f>
        <v/>
      </c>
    </row>
    <row r="18" customFormat="false" ht="12.8" hidden="false" customHeight="false" outlineLevel="0" collapsed="false">
      <c r="A18" s="6" t="s">
        <v>40</v>
      </c>
      <c r="B18" s="7" t="s">
        <v>41</v>
      </c>
      <c r="D18" s="3" t="str">
        <f aca="false">IF(ISERR(SEARCH("contribution|donation", $B18)), "", "X")</f>
        <v/>
      </c>
      <c r="E18" s="3" t="str">
        <f aca="false">IF(ISERR(SEARCH("loan", $B18)), "", "X")</f>
        <v>X</v>
      </c>
      <c r="F18" s="3" t="str">
        <f aca="false">IF(ISERR(SEARCH("refund|rebate|return", $B18)), "", "X")</f>
        <v/>
      </c>
      <c r="G18" s="3" t="str">
        <f aca="false">IF(ISERR(SEARCH("repayment", $B18)), "", "X")</f>
        <v/>
      </c>
      <c r="H18" s="3" t="str">
        <f aca="false">IF(ISERR(SEARCH("memo", $B18)), "", "X")</f>
        <v/>
      </c>
      <c r="I18" s="3" t="str">
        <f aca="false">IF(ISERR(SEARCH("disbursement", $B18)), "", "X")</f>
        <v/>
      </c>
      <c r="J18" s="3" t="str">
        <f aca="false">IF(ISERR(SEARCH("transfer", $B18)), "", "X")</f>
        <v/>
      </c>
      <c r="K18" s="3" t="str">
        <f aca="false">IF(ISERR(SEARCH("received|receipt", $B18)), "", "X")</f>
        <v/>
      </c>
      <c r="L18" s="3" t="str">
        <f aca="false">IF(ISERR(SEARCH("expenditure|cost", $B18)), "", "X")</f>
        <v/>
      </c>
      <c r="M18" s="3" t="str">
        <f aca="false">IF(ISERR(SEARCH("honorarium ", $B18)), "", "X")</f>
        <v/>
      </c>
    </row>
    <row r="19" customFormat="false" ht="12.8" hidden="false" customHeight="false" outlineLevel="0" collapsed="false">
      <c r="A19" s="6" t="s">
        <v>42</v>
      </c>
      <c r="B19" s="7" t="s">
        <v>43</v>
      </c>
      <c r="D19" s="3" t="str">
        <f aca="false">IF(ISERR(SEARCH("contribution|donation", $B19)), "", "X")</f>
        <v/>
      </c>
      <c r="E19" s="3" t="str">
        <f aca="false">IF(ISERR(SEARCH("loan", $B19)), "", "X")</f>
        <v>X</v>
      </c>
      <c r="F19" s="3" t="str">
        <f aca="false">IF(ISERR(SEARCH("refund|rebate|return", $B19)), "", "X")</f>
        <v/>
      </c>
      <c r="G19" s="3" t="str">
        <f aca="false">IF(ISERR(SEARCH("repayment", $B19)), "", "X")</f>
        <v/>
      </c>
      <c r="H19" s="3" t="str">
        <f aca="false">IF(ISERR(SEARCH("memo", $B19)), "", "X")</f>
        <v/>
      </c>
      <c r="I19" s="3" t="str">
        <f aca="false">IF(ISERR(SEARCH("disbursement", $B19)), "", "X")</f>
        <v/>
      </c>
      <c r="J19" s="3" t="str">
        <f aca="false">IF(ISERR(SEARCH("transfer", $B19)), "", "X")</f>
        <v/>
      </c>
      <c r="K19" s="3" t="str">
        <f aca="false">IF(ISERR(SEARCH("received|receipt", $B19)), "", "X")</f>
        <v/>
      </c>
      <c r="L19" s="3" t="str">
        <f aca="false">IF(ISERR(SEARCH("expenditure|cost", $B19)), "", "X")</f>
        <v/>
      </c>
      <c r="M19" s="3" t="str">
        <f aca="false">IF(ISERR(SEARCH("honorarium ", $B19)), "", "X")</f>
        <v/>
      </c>
    </row>
    <row r="20" customFormat="false" ht="12.8" hidden="false" customHeight="false" outlineLevel="0" collapsed="false">
      <c r="A20" s="6" t="s">
        <v>44</v>
      </c>
      <c r="B20" s="7" t="s">
        <v>45</v>
      </c>
      <c r="C20" s="8"/>
      <c r="D20" s="3" t="str">
        <f aca="false">IF(ISERR(SEARCH("contribution|donation", $B20)), "", "X")</f>
        <v/>
      </c>
      <c r="E20" s="3" t="str">
        <f aca="false">IF(ISERR(SEARCH("loan", $B20)), "", "X")</f>
        <v>X</v>
      </c>
      <c r="F20" s="3" t="str">
        <f aca="false">IF(ISERR(SEARCH("refund|rebate|return", $B20)), "", "X")</f>
        <v/>
      </c>
      <c r="G20" s="3" t="str">
        <f aca="false">IF(ISERR(SEARCH("repayment", $B20)), "", "X")</f>
        <v>X</v>
      </c>
      <c r="H20" s="3" t="str">
        <f aca="false">IF(ISERR(SEARCH("memo", $B20)), "", "X")</f>
        <v/>
      </c>
      <c r="I20" s="3" t="str">
        <f aca="false">IF(ISERR(SEARCH("disbursement", $B20)), "", "X")</f>
        <v/>
      </c>
      <c r="J20" s="3" t="str">
        <f aca="false">IF(ISERR(SEARCH("transfer", $B20)), "", "X")</f>
        <v/>
      </c>
      <c r="K20" s="3" t="str">
        <f aca="false">IF(ISERR(SEARCH("received|receipt", $B20)), "", "X")</f>
        <v/>
      </c>
      <c r="L20" s="3" t="str">
        <f aca="false">IF(ISERR(SEARCH("expenditure|cost", $B20)), "", "X")</f>
        <v/>
      </c>
      <c r="M20" s="3" t="str">
        <f aca="false">IF(ISERR(SEARCH("honorarium ", $B20)), "", "X")</f>
        <v/>
      </c>
    </row>
    <row r="21" customFormat="false" ht="12.8" hidden="false" customHeight="false" outlineLevel="0" collapsed="false">
      <c r="A21" s="6" t="s">
        <v>46</v>
      </c>
      <c r="B21" s="7" t="s">
        <v>47</v>
      </c>
      <c r="C21" s="8"/>
      <c r="D21" s="3" t="str">
        <f aca="false">IF(ISERR(SEARCH("contribution|donation", $B21)), "", "X")</f>
        <v/>
      </c>
      <c r="E21" s="3" t="str">
        <f aca="false">IF(ISERR(SEARCH("loan", $B21)), "", "X")</f>
        <v>X</v>
      </c>
      <c r="F21" s="3" t="str">
        <f aca="false">IF(ISERR(SEARCH("refund|rebate|return", $B21)), "", "X")</f>
        <v/>
      </c>
      <c r="G21" s="3" t="str">
        <f aca="false">IF(ISERR(SEARCH("repayment", $B21)), "", "X")</f>
        <v>X</v>
      </c>
      <c r="H21" s="3" t="str">
        <f aca="false">IF(ISERR(SEARCH("memo", $B21)), "", "X")</f>
        <v/>
      </c>
      <c r="I21" s="3" t="str">
        <f aca="false">IF(ISERR(SEARCH("disbursement", $B21)), "", "X")</f>
        <v/>
      </c>
      <c r="J21" s="3" t="str">
        <f aca="false">IF(ISERR(SEARCH("transfer", $B21)), "", "X")</f>
        <v/>
      </c>
      <c r="K21" s="3" t="str">
        <f aca="false">IF(ISERR(SEARCH("received|receipt", $B21)), "", "X")</f>
        <v/>
      </c>
      <c r="L21" s="3" t="str">
        <f aca="false">IF(ISERR(SEARCH("expenditure|cost", $B21)), "", "X")</f>
        <v/>
      </c>
      <c r="M21" s="3" t="str">
        <f aca="false">IF(ISERR(SEARCH("honorarium ", $B21)), "", "X")</f>
        <v/>
      </c>
    </row>
    <row r="22" customFormat="false" ht="12.8" hidden="false" customHeight="false" outlineLevel="0" collapsed="false">
      <c r="A22" s="6" t="s">
        <v>48</v>
      </c>
      <c r="B22" s="7" t="s">
        <v>49</v>
      </c>
      <c r="C22" s="8"/>
      <c r="D22" s="3" t="str">
        <f aca="false">IF(ISERR(SEARCH("contribution|donation", $B22)), "", "X")</f>
        <v/>
      </c>
      <c r="E22" s="3" t="str">
        <f aca="false">IF(ISERR(SEARCH("loan", $B22)), "", "X")</f>
        <v>X</v>
      </c>
      <c r="F22" s="3" t="str">
        <f aca="false">IF(ISERR(SEARCH("refund|rebate|return", $B22)), "", "X")</f>
        <v/>
      </c>
      <c r="G22" s="3" t="str">
        <f aca="false">IF(ISERR(SEARCH("repayment", $B22)), "", "X")</f>
        <v>X</v>
      </c>
      <c r="H22" s="3" t="str">
        <f aca="false">IF(ISERR(SEARCH("memo", $B22)), "", "X")</f>
        <v/>
      </c>
      <c r="I22" s="3" t="str">
        <f aca="false">IF(ISERR(SEARCH("disbursement", $B22)), "", "X")</f>
        <v/>
      </c>
      <c r="J22" s="3" t="str">
        <f aca="false">IF(ISERR(SEARCH("transfer", $B22)), "", "X")</f>
        <v/>
      </c>
      <c r="K22" s="3" t="str">
        <f aca="false">IF(ISERR(SEARCH("received|receipt", $B22)), "", "X")</f>
        <v>X</v>
      </c>
      <c r="L22" s="3" t="str">
        <f aca="false">IF(ISERR(SEARCH("expenditure|cost", $B22)), "", "X")</f>
        <v/>
      </c>
      <c r="M22" s="3" t="str">
        <f aca="false">IF(ISERR(SEARCH("honorarium ", $B22)), "", "X")</f>
        <v/>
      </c>
    </row>
    <row r="23" customFormat="false" ht="12.8" hidden="false" customHeight="false" outlineLevel="0" collapsed="false">
      <c r="A23" s="6" t="s">
        <v>50</v>
      </c>
      <c r="B23" s="7" t="s">
        <v>51</v>
      </c>
      <c r="D23" s="3" t="str">
        <f aca="false">IF(ISERR(SEARCH("contribution|donation", $B23)), "", "X")</f>
        <v/>
      </c>
      <c r="E23" s="3" t="str">
        <f aca="false">IF(ISERR(SEARCH("loan", $B23)), "", "X")</f>
        <v>X</v>
      </c>
      <c r="F23" s="3" t="str">
        <f aca="false">IF(ISERR(SEARCH("refund|rebate|return", $B23)), "", "X")</f>
        <v/>
      </c>
      <c r="G23" s="3" t="str">
        <f aca="false">IF(ISERR(SEARCH("repayment", $B23)), "", "X")</f>
        <v/>
      </c>
      <c r="H23" s="3" t="str">
        <f aca="false">IF(ISERR(SEARCH("memo", $B23)), "", "X")</f>
        <v/>
      </c>
      <c r="I23" s="3" t="str">
        <f aca="false">IF(ISERR(SEARCH("disbursement", $B23)), "", "X")</f>
        <v/>
      </c>
      <c r="J23" s="3" t="str">
        <f aca="false">IF(ISERR(SEARCH("transfer", $B23)), "", "X")</f>
        <v/>
      </c>
      <c r="K23" s="3" t="str">
        <f aca="false">IF(ISERR(SEARCH("received|receipt", $B23)), "", "X")</f>
        <v>X</v>
      </c>
      <c r="L23" s="3" t="str">
        <f aca="false">IF(ISERR(SEARCH("expenditure|cost", $B23)), "", "X")</f>
        <v/>
      </c>
      <c r="M23" s="3" t="str">
        <f aca="false">IF(ISERR(SEARCH("honorarium ", $B23)), "", "X")</f>
        <v/>
      </c>
    </row>
    <row r="24" customFormat="false" ht="12.8" hidden="false" customHeight="false" outlineLevel="0" collapsed="false">
      <c r="A24" s="6" t="s">
        <v>52</v>
      </c>
      <c r="B24" s="7" t="s">
        <v>53</v>
      </c>
      <c r="D24" s="3" t="str">
        <f aca="false">IF(ISERR(SEARCH("contribution|donation", $B24)), "", "X")</f>
        <v/>
      </c>
      <c r="E24" s="3" t="str">
        <f aca="false">IF(ISERR(SEARCH("loan", $B24)), "", "X")</f>
        <v>X</v>
      </c>
      <c r="F24" s="3" t="str">
        <f aca="false">IF(ISERR(SEARCH("refund|rebate|return", $B24)), "", "X")</f>
        <v/>
      </c>
      <c r="G24" s="3" t="str">
        <f aca="false">IF(ISERR(SEARCH("repayment", $B24)), "", "X")</f>
        <v/>
      </c>
      <c r="H24" s="3" t="str">
        <f aca="false">IF(ISERR(SEARCH("memo", $B24)), "", "X")</f>
        <v/>
      </c>
      <c r="I24" s="3" t="str">
        <f aca="false">IF(ISERR(SEARCH("disbursement", $B24)), "", "X")</f>
        <v/>
      </c>
      <c r="J24" s="3" t="str">
        <f aca="false">IF(ISERR(SEARCH("transfer", $B24)), "", "X")</f>
        <v/>
      </c>
      <c r="K24" s="3" t="str">
        <f aca="false">IF(ISERR(SEARCH("received|receipt", $B24)), "", "X")</f>
        <v>X</v>
      </c>
      <c r="L24" s="3" t="str">
        <f aca="false">IF(ISERR(SEARCH("expenditure|cost", $B24)), "", "X")</f>
        <v/>
      </c>
      <c r="M24" s="3" t="str">
        <f aca="false">IF(ISERR(SEARCH("honorarium ", $B24)), "", "X")</f>
        <v/>
      </c>
    </row>
    <row r="25" customFormat="false" ht="12.8" hidden="false" customHeight="false" outlineLevel="0" collapsed="false">
      <c r="A25" s="6" t="s">
        <v>54</v>
      </c>
      <c r="B25" s="7" t="s">
        <v>55</v>
      </c>
      <c r="D25" s="3" t="str">
        <f aca="false">IF(ISERR(SEARCH("contribution|donation", $B25)), "", "X")</f>
        <v>X</v>
      </c>
      <c r="E25" s="3" t="str">
        <f aca="false">IF(ISERR(SEARCH("loan", $B25)), "", "X")</f>
        <v/>
      </c>
      <c r="F25" s="3" t="str">
        <f aca="false">IF(ISERR(SEARCH("refund|rebate|return", $B25)), "", "X")</f>
        <v>X</v>
      </c>
      <c r="G25" s="3" t="str">
        <f aca="false">IF(ISERR(SEARCH("repayment", $B25)), "", "X")</f>
        <v/>
      </c>
      <c r="H25" s="3" t="str">
        <f aca="false">IF(ISERR(SEARCH("memo", $B25)), "", "X")</f>
        <v/>
      </c>
      <c r="I25" s="3" t="str">
        <f aca="false">IF(ISERR(SEARCH("disbursement", $B25)), "", "X")</f>
        <v/>
      </c>
      <c r="J25" s="3" t="str">
        <f aca="false">IF(ISERR(SEARCH("transfer", $B25)), "", "X")</f>
        <v/>
      </c>
      <c r="K25" s="3" t="str">
        <f aca="false">IF(ISERR(SEARCH("received|receipt", $B25)), "", "X")</f>
        <v>X</v>
      </c>
      <c r="L25" s="3" t="str">
        <f aca="false">IF(ISERR(SEARCH("expenditure|cost", $B25)), "", "X")</f>
        <v/>
      </c>
      <c r="M25" s="3" t="str">
        <f aca="false">IF(ISERR(SEARCH("honorarium ", $B25)), "", "X")</f>
        <v/>
      </c>
    </row>
    <row r="26" customFormat="false" ht="12.8" hidden="false" customHeight="false" outlineLevel="0" collapsed="false">
      <c r="A26" s="6" t="s">
        <v>56</v>
      </c>
      <c r="B26" s="7" t="s">
        <v>57</v>
      </c>
      <c r="D26" s="3" t="str">
        <f aca="false">IF(ISERR(SEARCH("contribution|donation", $B26)), "", "X")</f>
        <v/>
      </c>
      <c r="E26" s="3" t="str">
        <f aca="false">IF(ISERR(SEARCH("loan", $B26)), "", "X")</f>
        <v/>
      </c>
      <c r="F26" s="3" t="str">
        <f aca="false">IF(ISERR(SEARCH("refund|rebate|return", $B26)), "", "X")</f>
        <v>X</v>
      </c>
      <c r="G26" s="3" t="str">
        <f aca="false">IF(ISERR(SEARCH("repayment", $B26)), "", "X")</f>
        <v/>
      </c>
      <c r="H26" s="3" t="str">
        <f aca="false">IF(ISERR(SEARCH("memo", $B26)), "", "X")</f>
        <v/>
      </c>
      <c r="I26" s="3" t="str">
        <f aca="false">IF(ISERR(SEARCH("disbursement", $B26)), "", "X")</f>
        <v/>
      </c>
      <c r="J26" s="3" t="str">
        <f aca="false">IF(ISERR(SEARCH("transfer", $B26)), "", "X")</f>
        <v/>
      </c>
      <c r="K26" s="3" t="str">
        <f aca="false">IF(ISERR(SEARCH("received|receipt", $B26)), "", "X")</f>
        <v>X</v>
      </c>
      <c r="L26" s="3" t="str">
        <f aca="false">IF(ISERR(SEARCH("expenditure|cost", $B26)), "", "X")</f>
        <v/>
      </c>
      <c r="M26" s="3" t="str">
        <f aca="false">IF(ISERR(SEARCH("honorarium ", $B26)), "", "X")</f>
        <v/>
      </c>
    </row>
    <row r="27" customFormat="false" ht="12.8" hidden="false" customHeight="false" outlineLevel="0" collapsed="false">
      <c r="A27" s="6" t="s">
        <v>58</v>
      </c>
      <c r="B27" s="7" t="s">
        <v>59</v>
      </c>
      <c r="D27" s="3" t="str">
        <f aca="false">IF(ISERR(SEARCH("contribution|donation", $B27)), "", "X")</f>
        <v/>
      </c>
      <c r="E27" s="3" t="str">
        <f aca="false">IF(ISERR(SEARCH("loan", $B27)), "", "X")</f>
        <v/>
      </c>
      <c r="F27" s="3" t="str">
        <f aca="false">IF(ISERR(SEARCH("refund|rebate|return", $B27)), "", "X")</f>
        <v>X</v>
      </c>
      <c r="G27" s="3" t="str">
        <f aca="false">IF(ISERR(SEARCH("repayment", $B27)), "", "X")</f>
        <v/>
      </c>
      <c r="H27" s="3" t="str">
        <f aca="false">IF(ISERR(SEARCH("memo", $B27)), "", "X")</f>
        <v/>
      </c>
      <c r="I27" s="3" t="str">
        <f aca="false">IF(ISERR(SEARCH("disbursement", $B27)), "", "X")</f>
        <v/>
      </c>
      <c r="J27" s="3" t="str">
        <f aca="false">IF(ISERR(SEARCH("transfer", $B27)), "", "X")</f>
        <v/>
      </c>
      <c r="K27" s="3" t="str">
        <f aca="false">IF(ISERR(SEARCH("received|receipt", $B27)), "", "X")</f>
        <v/>
      </c>
      <c r="L27" s="3" t="str">
        <f aca="false">IF(ISERR(SEARCH("expenditure|cost", $B27)), "", "X")</f>
        <v/>
      </c>
      <c r="M27" s="3" t="str">
        <f aca="false">IF(ISERR(SEARCH("honorarium ", $B27)), "", "X")</f>
        <v/>
      </c>
    </row>
    <row r="28" customFormat="false" ht="12.8" hidden="false" customHeight="false" outlineLevel="0" collapsed="false">
      <c r="A28" s="6" t="s">
        <v>60</v>
      </c>
      <c r="B28" s="7" t="s">
        <v>61</v>
      </c>
      <c r="D28" s="3" t="str">
        <f aca="false">IF(ISERR(SEARCH("contribution|donation", $B28)), "", "X")</f>
        <v/>
      </c>
      <c r="E28" s="3" t="str">
        <f aca="false">IF(ISERR(SEARCH("loan", $B28)), "", "X")</f>
        <v/>
      </c>
      <c r="F28" s="3" t="str">
        <f aca="false">IF(ISERR(SEARCH("refund|rebate|return", $B28)), "", "X")</f>
        <v>X</v>
      </c>
      <c r="G28" s="3" t="str">
        <f aca="false">IF(ISERR(SEARCH("repayment", $B28)), "", "X")</f>
        <v/>
      </c>
      <c r="H28" s="3" t="str">
        <f aca="false">IF(ISERR(SEARCH("memo", $B28)), "", "X")</f>
        <v/>
      </c>
      <c r="I28" s="3" t="str">
        <f aca="false">IF(ISERR(SEARCH("disbursement", $B28)), "", "X")</f>
        <v/>
      </c>
      <c r="J28" s="3" t="str">
        <f aca="false">IF(ISERR(SEARCH("transfer", $B28)), "", "X")</f>
        <v/>
      </c>
      <c r="K28" s="3" t="str">
        <f aca="false">IF(ISERR(SEARCH("received|receipt", $B28)), "", "X")</f>
        <v/>
      </c>
      <c r="L28" s="3" t="str">
        <f aca="false">IF(ISERR(SEARCH("expenditure|cost", $B28)), "", "X")</f>
        <v/>
      </c>
      <c r="M28" s="3" t="str">
        <f aca="false">IF(ISERR(SEARCH("honorarium ", $B28)), "", "X")</f>
        <v/>
      </c>
    </row>
    <row r="29" customFormat="false" ht="12.8" hidden="false" customHeight="false" outlineLevel="0" collapsed="false">
      <c r="A29" s="6" t="s">
        <v>62</v>
      </c>
      <c r="B29" s="7" t="s">
        <v>63</v>
      </c>
      <c r="D29" s="3" t="str">
        <f aca="false">IF(ISERR(SEARCH("contribution|donation", $B29)), "", "X")</f>
        <v/>
      </c>
      <c r="E29" s="3" t="str">
        <f aca="false">IF(ISERR(SEARCH("loan", $B29)), "", "X")</f>
        <v/>
      </c>
      <c r="F29" s="3" t="str">
        <f aca="false">IF(ISERR(SEARCH("refund|rebate|return", $B29)), "", "X")</f>
        <v/>
      </c>
      <c r="G29" s="3" t="str">
        <f aca="false">IF(ISERR(SEARCH("repayment", $B29)), "", "X")</f>
        <v/>
      </c>
      <c r="H29" s="3" t="str">
        <f aca="false">IF(ISERR(SEARCH("memo", $B29)), "", "X")</f>
        <v/>
      </c>
      <c r="I29" s="3" t="str">
        <f aca="false">IF(ISERR(SEARCH("disbursement", $B29)), "", "X")</f>
        <v/>
      </c>
      <c r="J29" s="3" t="str">
        <f aca="false">IF(ISERR(SEARCH("transfer", $B29)), "", "X")</f>
        <v>X</v>
      </c>
      <c r="K29" s="3" t="str">
        <f aca="false">IF(ISERR(SEARCH("received|receipt", $B29)), "", "X")</f>
        <v/>
      </c>
      <c r="L29" s="3" t="str">
        <f aca="false">IF(ISERR(SEARCH("expenditure|cost", $B29)), "", "X")</f>
        <v/>
      </c>
      <c r="M29" s="3" t="str">
        <f aca="false">IF(ISERR(SEARCH("honorarium ", $B29)), "", "X")</f>
        <v/>
      </c>
    </row>
    <row r="30" customFormat="false" ht="12.8" hidden="false" customHeight="false" outlineLevel="0" collapsed="false">
      <c r="A30" s="6" t="s">
        <v>64</v>
      </c>
      <c r="B30" s="7" t="s">
        <v>65</v>
      </c>
      <c r="D30" s="3" t="str">
        <f aca="false">IF(ISERR(SEARCH("contribution|donation", $B30)), "", "X")</f>
        <v/>
      </c>
      <c r="E30" s="3" t="str">
        <f aca="false">IF(ISERR(SEARCH("loan", $B30)), "", "X")</f>
        <v/>
      </c>
      <c r="F30" s="3" t="str">
        <f aca="false">IF(ISERR(SEARCH("refund|rebate|return", $B30)), "", "X")</f>
        <v/>
      </c>
      <c r="G30" s="3" t="str">
        <f aca="false">IF(ISERR(SEARCH("repayment", $B30)), "", "X")</f>
        <v/>
      </c>
      <c r="H30" s="3" t="str">
        <f aca="false">IF(ISERR(SEARCH("memo", $B30)), "", "X")</f>
        <v/>
      </c>
      <c r="I30" s="3" t="str">
        <f aca="false">IF(ISERR(SEARCH("disbursement", $B30)), "", "X")</f>
        <v/>
      </c>
      <c r="J30" s="3" t="str">
        <f aca="false">IF(ISERR(SEARCH("transfer", $B30)), "", "X")</f>
        <v/>
      </c>
      <c r="K30" s="3" t="str">
        <f aca="false">IF(ISERR(SEARCH("received|receipt", $B30)), "", "X")</f>
        <v>X</v>
      </c>
      <c r="L30" s="3" t="str">
        <f aca="false">IF(ISERR(SEARCH("expenditure|cost", $B30)), "", "X")</f>
        <v/>
      </c>
      <c r="M30" s="3" t="str">
        <f aca="false">IF(ISERR(SEARCH("honorarium ", $B30)), "", "X")</f>
        <v>X</v>
      </c>
    </row>
    <row r="31" customFormat="false" ht="24" hidden="false" customHeight="false" outlineLevel="0" collapsed="false">
      <c r="A31" s="6" t="s">
        <v>66</v>
      </c>
      <c r="B31" s="7" t="s">
        <v>67</v>
      </c>
      <c r="D31" s="3" t="str">
        <f aca="false">IF(ISERR(SEARCH("contribution|donation", $B31)), "", "X")</f>
        <v>X</v>
      </c>
      <c r="E31" s="3" t="str">
        <f aca="false">IF(ISERR(SEARCH("loan", $B31)), "", "X")</f>
        <v/>
      </c>
      <c r="F31" s="3" t="str">
        <f aca="false">IF(ISERR(SEARCH("refund|rebate|return", $B31)), "", "X")</f>
        <v/>
      </c>
      <c r="G31" s="3" t="str">
        <f aca="false">IF(ISERR(SEARCH("repayment", $B31)), "", "X")</f>
        <v/>
      </c>
      <c r="H31" s="3" t="str">
        <f aca="false">IF(ISERR(SEARCH("memo", $B31)), "", "X")</f>
        <v>X</v>
      </c>
      <c r="I31" s="3" t="str">
        <f aca="false">IF(ISERR(SEARCH("disbursement", $B31)), "", "X")</f>
        <v/>
      </c>
      <c r="J31" s="3" t="str">
        <f aca="false">IF(ISERR(SEARCH("transfer", $B31)), "", "X")</f>
        <v/>
      </c>
      <c r="K31" s="3" t="str">
        <f aca="false">IF(ISERR(SEARCH("received|receipt", $B31)), "", "X")</f>
        <v/>
      </c>
      <c r="L31" s="3" t="str">
        <f aca="false">IF(ISERR(SEARCH("expenditure|cost", $B31)), "", "X")</f>
        <v/>
      </c>
      <c r="M31" s="3" t="str">
        <f aca="false">IF(ISERR(SEARCH("honorarium ", $B31)), "", "X")</f>
        <v/>
      </c>
    </row>
    <row r="32" customFormat="false" ht="12.8" hidden="false" customHeight="false" outlineLevel="0" collapsed="false">
      <c r="A32" s="6" t="s">
        <v>68</v>
      </c>
      <c r="B32" s="7" t="s">
        <v>69</v>
      </c>
      <c r="D32" s="3" t="str">
        <f aca="false">IF(ISERR(SEARCH("contribution|donation", $B32)), "", "X")</f>
        <v>X</v>
      </c>
      <c r="E32" s="3" t="str">
        <f aca="false">IF(ISERR(SEARCH("loan", $B32)), "", "X")</f>
        <v/>
      </c>
      <c r="F32" s="3" t="str">
        <f aca="false">IF(ISERR(SEARCH("refund|rebate|return", $B32)), "", "X")</f>
        <v/>
      </c>
      <c r="G32" s="3" t="str">
        <f aca="false">IF(ISERR(SEARCH("repayment", $B32)), "", "X")</f>
        <v/>
      </c>
      <c r="H32" s="3" t="str">
        <f aca="false">IF(ISERR(SEARCH("memo", $B32)), "", "X")</f>
        <v/>
      </c>
      <c r="I32" s="3" t="str">
        <f aca="false">IF(ISERR(SEARCH("disbursement", $B32)), "", "X")</f>
        <v/>
      </c>
      <c r="J32" s="3" t="str">
        <f aca="false">IF(ISERR(SEARCH("transfer", $B32)), "", "X")</f>
        <v/>
      </c>
      <c r="K32" s="3" t="str">
        <f aca="false">IF(ISERR(SEARCH("received|receipt", $B32)), "", "X")</f>
        <v>X</v>
      </c>
      <c r="L32" s="3" t="str">
        <f aca="false">IF(ISERR(SEARCH("expenditure|cost", $B32)), "", "X")</f>
        <v/>
      </c>
      <c r="M32" s="3" t="str">
        <f aca="false">IF(ISERR(SEARCH("honorarium ", $B32)), "", "X")</f>
        <v/>
      </c>
    </row>
    <row r="33" customFormat="false" ht="12.8" hidden="false" customHeight="false" outlineLevel="0" collapsed="false">
      <c r="A33" s="6" t="s">
        <v>70</v>
      </c>
      <c r="B33" s="7" t="s">
        <v>71</v>
      </c>
      <c r="D33" s="3" t="str">
        <f aca="false">IF(ISERR(SEARCH("contribution|donation", $B33)), "", "X")</f>
        <v>X</v>
      </c>
      <c r="E33" s="3" t="str">
        <f aca="false">IF(ISERR(SEARCH("loan", $B33)), "", "X")</f>
        <v/>
      </c>
      <c r="F33" s="3" t="str">
        <f aca="false">IF(ISERR(SEARCH("refund|rebate|return", $B33)), "", "X")</f>
        <v/>
      </c>
      <c r="G33" s="3" t="str">
        <f aca="false">IF(ISERR(SEARCH("repayment", $B33)), "", "X")</f>
        <v/>
      </c>
      <c r="H33" s="3" t="str">
        <f aca="false">IF(ISERR(SEARCH("memo", $B33)), "", "X")</f>
        <v/>
      </c>
      <c r="I33" s="3" t="str">
        <f aca="false">IF(ISERR(SEARCH("disbursement", $B33)), "", "X")</f>
        <v/>
      </c>
      <c r="J33" s="3" t="str">
        <f aca="false">IF(ISERR(SEARCH("transfer", $B33)), "", "X")</f>
        <v/>
      </c>
      <c r="K33" s="3" t="str">
        <f aca="false">IF(ISERR(SEARCH("received|receipt", $B33)), "", "X")</f>
        <v/>
      </c>
      <c r="L33" s="3" t="str">
        <f aca="false">IF(ISERR(SEARCH("expenditure|cost", $B33)), "", "X")</f>
        <v/>
      </c>
      <c r="M33" s="3" t="str">
        <f aca="false">IF(ISERR(SEARCH("honorarium ", $B33)), "", "X")</f>
        <v/>
      </c>
    </row>
    <row r="34" customFormat="false" ht="12.8" hidden="false" customHeight="false" outlineLevel="0" collapsed="false">
      <c r="A34" s="6" t="s">
        <v>72</v>
      </c>
      <c r="B34" s="7" t="s">
        <v>73</v>
      </c>
      <c r="D34" s="3" t="str">
        <f aca="false">IF(ISERR(SEARCH("contribution|donation", $B34)), "", "X")</f>
        <v>X</v>
      </c>
      <c r="E34" s="3" t="str">
        <f aca="false">IF(ISERR(SEARCH("loan", $B34)), "", "X")</f>
        <v/>
      </c>
      <c r="F34" s="3" t="str">
        <f aca="false">IF(ISERR(SEARCH("refund|rebate|return", $B34)), "", "X")</f>
        <v/>
      </c>
      <c r="G34" s="3" t="str">
        <f aca="false">IF(ISERR(SEARCH("repayment", $B34)), "", "X")</f>
        <v/>
      </c>
      <c r="H34" s="3" t="str">
        <f aca="false">IF(ISERR(SEARCH("memo", $B34)), "", "X")</f>
        <v/>
      </c>
      <c r="I34" s="3" t="str">
        <f aca="false">IF(ISERR(SEARCH("disbursement", $B34)), "", "X")</f>
        <v/>
      </c>
      <c r="J34" s="3" t="str">
        <f aca="false">IF(ISERR(SEARCH("transfer", $B34)), "", "X")</f>
        <v/>
      </c>
      <c r="K34" s="3" t="str">
        <f aca="false">IF(ISERR(SEARCH("received|receipt", $B34)), "", "X")</f>
        <v>X</v>
      </c>
      <c r="L34" s="3" t="str">
        <f aca="false">IF(ISERR(SEARCH("expenditure|cost", $B34)), "", "X")</f>
        <v/>
      </c>
      <c r="M34" s="3" t="str">
        <f aca="false">IF(ISERR(SEARCH("honorarium ", $B34)), "", "X")</f>
        <v/>
      </c>
    </row>
    <row r="35" customFormat="false" ht="12.8" hidden="false" customHeight="false" outlineLevel="0" collapsed="false">
      <c r="A35" s="6" t="n">
        <v>19</v>
      </c>
      <c r="B35" s="7" t="s">
        <v>74</v>
      </c>
      <c r="D35" s="3" t="str">
        <f aca="false">IF(ISERR(SEARCH("contribution|donation", $B35)), "", "X")</f>
        <v>X</v>
      </c>
      <c r="E35" s="3" t="str">
        <f aca="false">IF(ISERR(SEARCH("loan", $B35)), "", "X")</f>
        <v/>
      </c>
      <c r="F35" s="3" t="str">
        <f aca="false">IF(ISERR(SEARCH("refund|rebate|return", $B35)), "", "X")</f>
        <v/>
      </c>
      <c r="G35" s="3" t="str">
        <f aca="false">IF(ISERR(SEARCH("repayment", $B35)), "", "X")</f>
        <v/>
      </c>
      <c r="H35" s="3" t="str">
        <f aca="false">IF(ISERR(SEARCH("memo", $B35)), "", "X")</f>
        <v/>
      </c>
      <c r="I35" s="3" t="str">
        <f aca="false">IF(ISERR(SEARCH("disbursement", $B35)), "", "X")</f>
        <v/>
      </c>
      <c r="J35" s="3" t="str">
        <f aca="false">IF(ISERR(SEARCH("transfer", $B35)), "", "X")</f>
        <v/>
      </c>
      <c r="K35" s="3" t="str">
        <f aca="false">IF(ISERR(SEARCH("received|receipt", $B35)), "", "X")</f>
        <v>X</v>
      </c>
      <c r="L35" s="3" t="str">
        <f aca="false">IF(ISERR(SEARCH("expenditure|cost", $B35)), "", "X")</f>
        <v/>
      </c>
      <c r="M35" s="3" t="str">
        <f aca="false">IF(ISERR(SEARCH("honorarium ", $B35)), "", "X")</f>
        <v/>
      </c>
    </row>
    <row r="36" customFormat="false" ht="24" hidden="false" customHeight="false" outlineLevel="0" collapsed="false">
      <c r="A36" s="6" t="s">
        <v>75</v>
      </c>
      <c r="B36" s="7" t="s">
        <v>76</v>
      </c>
      <c r="D36" s="3" t="str">
        <f aca="false">IF(ISERR(SEARCH("contribution|donation", $B36)), "", "X")</f>
        <v>X</v>
      </c>
      <c r="E36" s="3" t="str">
        <f aca="false">IF(ISERR(SEARCH("loan", $B36)), "", "X")</f>
        <v/>
      </c>
      <c r="F36" s="3" t="str">
        <f aca="false">IF(ISERR(SEARCH("refund|rebate|return", $B36)), "", "X")</f>
        <v/>
      </c>
      <c r="G36" s="3" t="str">
        <f aca="false">IF(ISERR(SEARCH("repayment", $B36)), "", "X")</f>
        <v/>
      </c>
      <c r="H36" s="3" t="str">
        <f aca="false">IF(ISERR(SEARCH("memo", $B36)), "", "X")</f>
        <v>X</v>
      </c>
      <c r="I36" s="3" t="str">
        <f aca="false">IF(ISERR(SEARCH("disbursement", $B36)), "", "X")</f>
        <v/>
      </c>
      <c r="J36" s="3" t="str">
        <f aca="false">IF(ISERR(SEARCH("transfer", $B36)), "", "X")</f>
        <v/>
      </c>
      <c r="K36" s="3" t="str">
        <f aca="false">IF(ISERR(SEARCH("received|receipt", $B36)), "", "X")</f>
        <v/>
      </c>
      <c r="L36" s="3" t="str">
        <f aca="false">IF(ISERR(SEARCH("expenditure|cost", $B36)), "", "X")</f>
        <v/>
      </c>
      <c r="M36" s="3" t="str">
        <f aca="false">IF(ISERR(SEARCH("honorarium ", $B36)), "", "X")</f>
        <v/>
      </c>
    </row>
    <row r="37" customFormat="false" ht="24" hidden="false" customHeight="false" outlineLevel="0" collapsed="false">
      <c r="A37" s="6" t="n">
        <v>20</v>
      </c>
      <c r="B37" s="7" t="s">
        <v>77</v>
      </c>
      <c r="C37" s="8"/>
      <c r="D37" s="3" t="str">
        <f aca="false">IF(ISERR(SEARCH("contribution|donation", $B37)), "", "X")</f>
        <v/>
      </c>
      <c r="E37" s="3" t="str">
        <f aca="false">IF(ISERR(SEARCH("loan", $B37)), "", "X")</f>
        <v/>
      </c>
      <c r="F37" s="3" t="str">
        <f aca="false">IF(ISERR(SEARCH("refund|rebate|return", $B37)), "", "X")</f>
        <v/>
      </c>
      <c r="G37" s="3" t="str">
        <f aca="false">IF(ISERR(SEARCH("repayment", $B37)), "", "X")</f>
        <v/>
      </c>
      <c r="H37" s="3" t="str">
        <f aca="false">IF(ISERR(SEARCH("memo", $B37)), "", "X")</f>
        <v/>
      </c>
      <c r="I37" s="3" t="str">
        <f aca="false">IF(ISERR(SEARCH("disbursement", $B37)), "", "X")</f>
        <v>X</v>
      </c>
      <c r="J37" s="3" t="str">
        <f aca="false">IF(ISERR(SEARCH("transfer", $B37)), "", "X")</f>
        <v/>
      </c>
      <c r="K37" s="3" t="str">
        <f aca="false">IF(ISERR(SEARCH("received|receipt", $B37)), "", "X")</f>
        <v/>
      </c>
      <c r="L37" s="3" t="str">
        <f aca="false">IF(ISERR(SEARCH("expenditure|cost", $B37)), "", "X")</f>
        <v/>
      </c>
      <c r="M37" s="3" t="str">
        <f aca="false">IF(ISERR(SEARCH("honorarium ", $B37)), "", "X")</f>
        <v/>
      </c>
    </row>
    <row r="38" customFormat="false" ht="24" hidden="false" customHeight="false" outlineLevel="0" collapsed="false">
      <c r="A38" s="6" t="s">
        <v>78</v>
      </c>
      <c r="B38" s="7" t="s">
        <v>79</v>
      </c>
      <c r="C38" s="8"/>
      <c r="D38" s="3" t="str">
        <f aca="false">IF(ISERR(SEARCH("contribution|donation", $B38)), "", "X")</f>
        <v/>
      </c>
      <c r="E38" s="3" t="str">
        <f aca="false">IF(ISERR(SEARCH("loan", $B38)), "", "X")</f>
        <v/>
      </c>
      <c r="F38" s="3" t="str">
        <f aca="false">IF(ISERR(SEARCH("refund|rebate|return", $B38)), "", "X")</f>
        <v/>
      </c>
      <c r="G38" s="3" t="str">
        <f aca="false">IF(ISERR(SEARCH("repayment", $B38)), "", "X")</f>
        <v/>
      </c>
      <c r="H38" s="3" t="str">
        <f aca="false">IF(ISERR(SEARCH("memo", $B38)), "", "X")</f>
        <v/>
      </c>
      <c r="I38" s="3" t="str">
        <f aca="false">IF(ISERR(SEARCH("disbursement", $B38)), "", "X")</f>
        <v>X</v>
      </c>
      <c r="J38" s="3" t="str">
        <f aca="false">IF(ISERR(SEARCH("transfer", $B38)), "", "X")</f>
        <v/>
      </c>
      <c r="K38" s="3" t="str">
        <f aca="false">IF(ISERR(SEARCH("received|receipt", $B38)), "", "X")</f>
        <v/>
      </c>
      <c r="L38" s="3" t="str">
        <f aca="false">IF(ISERR(SEARCH("expenditure|cost", $B38)), "", "X")</f>
        <v/>
      </c>
      <c r="M38" s="3" t="str">
        <f aca="false">IF(ISERR(SEARCH("honorarium ", $B38)), "", "X")</f>
        <v/>
      </c>
    </row>
    <row r="39" customFormat="false" ht="24" hidden="false" customHeight="false" outlineLevel="0" collapsed="false">
      <c r="A39" s="6" t="s">
        <v>80</v>
      </c>
      <c r="B39" s="7" t="s">
        <v>81</v>
      </c>
      <c r="C39" s="8"/>
      <c r="D39" s="3" t="str">
        <f aca="false">IF(ISERR(SEARCH("contribution|donation", $B39)), "", "X")</f>
        <v/>
      </c>
      <c r="E39" s="3" t="str">
        <f aca="false">IF(ISERR(SEARCH("loan", $B39)), "", "X")</f>
        <v/>
      </c>
      <c r="F39" s="3" t="str">
        <f aca="false">IF(ISERR(SEARCH("refund|rebate|return", $B39)), "", "X")</f>
        <v/>
      </c>
      <c r="G39" s="3" t="str">
        <f aca="false">IF(ISERR(SEARCH("repayment", $B39)), "", "X")</f>
        <v/>
      </c>
      <c r="H39" s="3" t="str">
        <f aca="false">IF(ISERR(SEARCH("memo", $B39)), "", "X")</f>
        <v/>
      </c>
      <c r="I39" s="3" t="str">
        <f aca="false">IF(ISERR(SEARCH("disbursement", $B39)), "", "X")</f>
        <v>X</v>
      </c>
      <c r="J39" s="3" t="str">
        <f aca="false">IF(ISERR(SEARCH("transfer", $B39)), "", "X")</f>
        <v/>
      </c>
      <c r="K39" s="3" t="str">
        <f aca="false">IF(ISERR(SEARCH("received|receipt", $B39)), "", "X")</f>
        <v/>
      </c>
      <c r="L39" s="3" t="str">
        <f aca="false">IF(ISERR(SEARCH("expenditure|cost", $B39)), "", "X")</f>
        <v/>
      </c>
      <c r="M39" s="3" t="str">
        <f aca="false">IF(ISERR(SEARCH("honorarium ", $B39)), "", "X")</f>
        <v/>
      </c>
    </row>
    <row r="40" customFormat="false" ht="12.8" hidden="false" customHeight="false" outlineLevel="0" collapsed="false">
      <c r="A40" s="6" t="s">
        <v>82</v>
      </c>
      <c r="B40" s="7" t="s">
        <v>83</v>
      </c>
      <c r="D40" s="3" t="str">
        <f aca="false">IF(ISERR(SEARCH("contribution|donation", $B40)), "", "X")</f>
        <v/>
      </c>
      <c r="E40" s="3" t="str">
        <f aca="false">IF(ISERR(SEARCH("loan", $B40)), "", "X")</f>
        <v>X</v>
      </c>
      <c r="F40" s="3" t="str">
        <f aca="false">IF(ISERR(SEARCH("refund|rebate|return", $B40)), "", "X")</f>
        <v/>
      </c>
      <c r="G40" s="3" t="str">
        <f aca="false">IF(ISERR(SEARCH("repayment", $B40)), "", "X")</f>
        <v>X</v>
      </c>
      <c r="H40" s="3" t="str">
        <f aca="false">IF(ISERR(SEARCH("memo", $B40)), "", "X")</f>
        <v/>
      </c>
      <c r="I40" s="3" t="str">
        <f aca="false">IF(ISERR(SEARCH("disbursement", $B40)), "", "X")</f>
        <v/>
      </c>
      <c r="J40" s="3" t="str">
        <f aca="false">IF(ISERR(SEARCH("transfer", $B40)), "", "X")</f>
        <v/>
      </c>
      <c r="K40" s="3" t="str">
        <f aca="false">IF(ISERR(SEARCH("received|receipt", $B40)), "", "X")</f>
        <v/>
      </c>
      <c r="L40" s="3" t="str">
        <f aca="false">IF(ISERR(SEARCH("expenditure|cost", $B40)), "", "X")</f>
        <v/>
      </c>
      <c r="M40" s="3" t="str">
        <f aca="false">IF(ISERR(SEARCH("honorarium ", $B40)), "", "X")</f>
        <v/>
      </c>
    </row>
    <row r="41" customFormat="false" ht="24" hidden="false" customHeight="false" outlineLevel="0" collapsed="false">
      <c r="A41" s="6" t="s">
        <v>84</v>
      </c>
      <c r="B41" s="7" t="s">
        <v>85</v>
      </c>
      <c r="C41" s="8"/>
      <c r="D41" s="3" t="str">
        <f aca="false">IF(ISERR(SEARCH("contribution|donation", $B41)), "", "X")</f>
        <v/>
      </c>
      <c r="E41" s="3" t="str">
        <f aca="false">IF(ISERR(SEARCH("loan", $B41)), "", "X")</f>
        <v/>
      </c>
      <c r="F41" s="3" t="str">
        <f aca="false">IF(ISERR(SEARCH("refund|rebate|return", $B41)), "", "X")</f>
        <v/>
      </c>
      <c r="G41" s="3" t="str">
        <f aca="false">IF(ISERR(SEARCH("repayment", $B41)), "", "X")</f>
        <v/>
      </c>
      <c r="H41" s="3" t="str">
        <f aca="false">IF(ISERR(SEARCH("memo", $B41)), "", "X")</f>
        <v/>
      </c>
      <c r="I41" s="3" t="str">
        <f aca="false">IF(ISERR(SEARCH("disbursement", $B41)), "", "X")</f>
        <v>X</v>
      </c>
      <c r="J41" s="3" t="str">
        <f aca="false">IF(ISERR(SEARCH("transfer", $B41)), "", "X")</f>
        <v/>
      </c>
      <c r="K41" s="3" t="str">
        <f aca="false">IF(ISERR(SEARCH("received|receipt", $B41)), "", "X")</f>
        <v/>
      </c>
      <c r="L41" s="3" t="str">
        <f aca="false">IF(ISERR(SEARCH("expenditure|cost", $B41)), "", "X")</f>
        <v/>
      </c>
      <c r="M41" s="3" t="str">
        <f aca="false">IF(ISERR(SEARCH("honorarium ", $B41)), "", "X")</f>
        <v/>
      </c>
    </row>
    <row r="42" customFormat="false" ht="12.8" hidden="false" customHeight="false" outlineLevel="0" collapsed="false">
      <c r="A42" s="6" t="s">
        <v>86</v>
      </c>
      <c r="B42" s="7" t="s">
        <v>87</v>
      </c>
      <c r="D42" s="3" t="str">
        <f aca="false">IF(ISERR(SEARCH("contribution|donation", $B42)), "", "X")</f>
        <v/>
      </c>
      <c r="E42" s="3" t="str">
        <f aca="false">IF(ISERR(SEARCH("loan", $B42)), "", "X")</f>
        <v>X</v>
      </c>
      <c r="F42" s="3" t="str">
        <f aca="false">IF(ISERR(SEARCH("refund|rebate|return", $B42)), "", "X")</f>
        <v/>
      </c>
      <c r="G42" s="3" t="str">
        <f aca="false">IF(ISERR(SEARCH("repayment", $B42)), "", "X")</f>
        <v>X</v>
      </c>
      <c r="H42" s="3" t="str">
        <f aca="false">IF(ISERR(SEARCH("memo", $B42)), "", "X")</f>
        <v/>
      </c>
      <c r="I42" s="3" t="str">
        <f aca="false">IF(ISERR(SEARCH("disbursement", $B42)), "", "X")</f>
        <v/>
      </c>
      <c r="J42" s="3" t="str">
        <f aca="false">IF(ISERR(SEARCH("transfer", $B42)), "", "X")</f>
        <v/>
      </c>
      <c r="K42" s="3" t="str">
        <f aca="false">IF(ISERR(SEARCH("received|receipt", $B42)), "", "X")</f>
        <v/>
      </c>
      <c r="L42" s="3" t="str">
        <f aca="false">IF(ISERR(SEARCH("expenditure|cost", $B42)), "", "X")</f>
        <v/>
      </c>
      <c r="M42" s="3" t="str">
        <f aca="false">IF(ISERR(SEARCH("honorarium ", $B42)), "", "X")</f>
        <v/>
      </c>
    </row>
    <row r="43" customFormat="false" ht="12.8" hidden="false" customHeight="false" outlineLevel="0" collapsed="false">
      <c r="A43" s="6" t="s">
        <v>88</v>
      </c>
      <c r="B43" s="7" t="s">
        <v>89</v>
      </c>
      <c r="D43" s="3" t="str">
        <f aca="false">IF(ISERR(SEARCH("contribution|donation", $B43)), "", "X")</f>
        <v/>
      </c>
      <c r="E43" s="3" t="str">
        <f aca="false">IF(ISERR(SEARCH("loan", $B43)), "", "X")</f>
        <v>X</v>
      </c>
      <c r="F43" s="3" t="str">
        <f aca="false">IF(ISERR(SEARCH("refund|rebate|return", $B43)), "", "X")</f>
        <v/>
      </c>
      <c r="G43" s="3" t="str">
        <f aca="false">IF(ISERR(SEARCH("repayment", $B43)), "", "X")</f>
        <v>X</v>
      </c>
      <c r="H43" s="3" t="str">
        <f aca="false">IF(ISERR(SEARCH("memo", $B43)), "", "X")</f>
        <v/>
      </c>
      <c r="I43" s="3" t="str">
        <f aca="false">IF(ISERR(SEARCH("disbursement", $B43)), "", "X")</f>
        <v/>
      </c>
      <c r="J43" s="3" t="str">
        <f aca="false">IF(ISERR(SEARCH("transfer", $B43)), "", "X")</f>
        <v/>
      </c>
      <c r="K43" s="3" t="str">
        <f aca="false">IF(ISERR(SEARCH("received|receipt", $B43)), "", "X")</f>
        <v/>
      </c>
      <c r="L43" s="3" t="str">
        <f aca="false">IF(ISERR(SEARCH("expenditure|cost", $B43)), "", "X")</f>
        <v/>
      </c>
      <c r="M43" s="3" t="str">
        <f aca="false">IF(ISERR(SEARCH("honorarium ", $B43)), "", "X")</f>
        <v/>
      </c>
    </row>
    <row r="44" customFormat="false" ht="12.8" hidden="false" customHeight="false" outlineLevel="0" collapsed="false">
      <c r="A44" s="6" t="s">
        <v>90</v>
      </c>
      <c r="B44" s="7" t="s">
        <v>91</v>
      </c>
      <c r="D44" s="3" t="str">
        <f aca="false">IF(ISERR(SEARCH("contribution|donation", $B44)), "", "X")</f>
        <v/>
      </c>
      <c r="E44" s="3" t="str">
        <f aca="false">IF(ISERR(SEARCH("loan", $B44)), "", "X")</f>
        <v>X</v>
      </c>
      <c r="F44" s="3" t="str">
        <f aca="false">IF(ISERR(SEARCH("refund|rebate|return", $B44)), "", "X")</f>
        <v/>
      </c>
      <c r="G44" s="3" t="str">
        <f aca="false">IF(ISERR(SEARCH("repayment", $B44)), "", "X")</f>
        <v>X</v>
      </c>
      <c r="H44" s="3" t="str">
        <f aca="false">IF(ISERR(SEARCH("memo", $B44)), "", "X")</f>
        <v/>
      </c>
      <c r="I44" s="3" t="str">
        <f aca="false">IF(ISERR(SEARCH("disbursement", $B44)), "", "X")</f>
        <v/>
      </c>
      <c r="J44" s="3" t="str">
        <f aca="false">IF(ISERR(SEARCH("transfer", $B44)), "", "X")</f>
        <v/>
      </c>
      <c r="K44" s="3" t="str">
        <f aca="false">IF(ISERR(SEARCH("received|receipt", $B44)), "", "X")</f>
        <v/>
      </c>
      <c r="L44" s="3" t="str">
        <f aca="false">IF(ISERR(SEARCH("expenditure|cost", $B44)), "", "X")</f>
        <v/>
      </c>
      <c r="M44" s="3" t="str">
        <f aca="false">IF(ISERR(SEARCH("honorarium ", $B44)), "", "X")</f>
        <v/>
      </c>
    </row>
    <row r="45" customFormat="false" ht="24" hidden="false" customHeight="false" outlineLevel="0" collapsed="false">
      <c r="A45" s="6" t="s">
        <v>92</v>
      </c>
      <c r="B45" s="7" t="s">
        <v>93</v>
      </c>
      <c r="C45" s="8"/>
      <c r="D45" s="3" t="str">
        <f aca="false">IF(ISERR(SEARCH("contribution|donation", $B45)), "", "X")</f>
        <v/>
      </c>
      <c r="E45" s="3" t="str">
        <f aca="false">IF(ISERR(SEARCH("loan", $B45)), "", "X")</f>
        <v/>
      </c>
      <c r="F45" s="3" t="str">
        <f aca="false">IF(ISERR(SEARCH("refund|rebate|return", $B45)), "", "X")</f>
        <v/>
      </c>
      <c r="G45" s="3" t="str">
        <f aca="false">IF(ISERR(SEARCH("repayment", $B45)), "", "X")</f>
        <v/>
      </c>
      <c r="H45" s="3" t="str">
        <f aca="false">IF(ISERR(SEARCH("memo", $B45)), "", "X")</f>
        <v/>
      </c>
      <c r="I45" s="3" t="str">
        <f aca="false">IF(ISERR(SEARCH("disbursement", $B45)), "", "X")</f>
        <v>X</v>
      </c>
      <c r="J45" s="3" t="str">
        <f aca="false">IF(ISERR(SEARCH("transfer", $B45)), "", "X")</f>
        <v/>
      </c>
      <c r="K45" s="3" t="str">
        <f aca="false">IF(ISERR(SEARCH("received|receipt", $B45)), "", "X")</f>
        <v/>
      </c>
      <c r="L45" s="3" t="str">
        <f aca="false">IF(ISERR(SEARCH("expenditure|cost", $B45)), "", "X")</f>
        <v/>
      </c>
      <c r="M45" s="3" t="str">
        <f aca="false">IF(ISERR(SEARCH("honorarium ", $B45)), "", "X")</f>
        <v/>
      </c>
    </row>
    <row r="46" customFormat="false" ht="12.8" hidden="false" customHeight="false" outlineLevel="0" collapsed="false">
      <c r="A46" s="6" t="s">
        <v>94</v>
      </c>
      <c r="B46" s="7" t="s">
        <v>95</v>
      </c>
      <c r="D46" s="3" t="str">
        <f aca="false">IF(ISERR(SEARCH("contribution|donation", $B46)), "", "X")</f>
        <v/>
      </c>
      <c r="E46" s="3" t="str">
        <f aca="false">IF(ISERR(SEARCH("loan", $B46)), "", "X")</f>
        <v/>
      </c>
      <c r="F46" s="3" t="str">
        <f aca="false">IF(ISERR(SEARCH("refund|rebate|return", $B46)), "", "X")</f>
        <v>X</v>
      </c>
      <c r="G46" s="3" t="str">
        <f aca="false">IF(ISERR(SEARCH("repayment", $B46)), "", "X")</f>
        <v/>
      </c>
      <c r="H46" s="3" t="str">
        <f aca="false">IF(ISERR(SEARCH("memo", $B46)), "", "X")</f>
        <v/>
      </c>
      <c r="I46" s="3" t="str">
        <f aca="false">IF(ISERR(SEARCH("disbursement", $B46)), "", "X")</f>
        <v/>
      </c>
      <c r="J46" s="3" t="str">
        <f aca="false">IF(ISERR(SEARCH("transfer", $B46)), "", "X")</f>
        <v/>
      </c>
      <c r="K46" s="3" t="str">
        <f aca="false">IF(ISERR(SEARCH("received|receipt", $B46)), "", "X")</f>
        <v/>
      </c>
      <c r="L46" s="3" t="str">
        <f aca="false">IF(ISERR(SEARCH("expenditure|cost", $B46)), "", "X")</f>
        <v/>
      </c>
      <c r="M46" s="3" t="str">
        <f aca="false">IF(ISERR(SEARCH("honorarium ", $B46)), "", "X")</f>
        <v/>
      </c>
    </row>
    <row r="47" customFormat="false" ht="12.8" hidden="false" customHeight="false" outlineLevel="0" collapsed="false">
      <c r="A47" s="6" t="s">
        <v>96</v>
      </c>
      <c r="B47" s="7" t="s">
        <v>97</v>
      </c>
      <c r="D47" s="3" t="str">
        <f aca="false">IF(ISERR(SEARCH("contribution|donation", $B47)), "", "X")</f>
        <v/>
      </c>
      <c r="E47" s="3" t="str">
        <f aca="false">IF(ISERR(SEARCH("loan", $B47)), "", "X")</f>
        <v/>
      </c>
      <c r="F47" s="3" t="str">
        <f aca="false">IF(ISERR(SEARCH("refund|rebate|return", $B47)), "", "X")</f>
        <v>X</v>
      </c>
      <c r="G47" s="3" t="str">
        <f aca="false">IF(ISERR(SEARCH("repayment", $B47)), "", "X")</f>
        <v/>
      </c>
      <c r="H47" s="3" t="str">
        <f aca="false">IF(ISERR(SEARCH("memo", $B47)), "", "X")</f>
        <v/>
      </c>
      <c r="I47" s="3" t="str">
        <f aca="false">IF(ISERR(SEARCH("disbursement", $B47)), "", "X")</f>
        <v/>
      </c>
      <c r="J47" s="3" t="str">
        <f aca="false">IF(ISERR(SEARCH("transfer", $B47)), "", "X")</f>
        <v/>
      </c>
      <c r="K47" s="3" t="str">
        <f aca="false">IF(ISERR(SEARCH("received|receipt", $B47)), "", "X")</f>
        <v/>
      </c>
      <c r="L47" s="3" t="str">
        <f aca="false">IF(ISERR(SEARCH("expenditure|cost", $B47)), "", "X")</f>
        <v/>
      </c>
      <c r="M47" s="3" t="str">
        <f aca="false">IF(ISERR(SEARCH("honorarium ", $B47)), "", "X")</f>
        <v/>
      </c>
    </row>
    <row r="48" customFormat="false" ht="12.8" hidden="false" customHeight="false" outlineLevel="0" collapsed="false">
      <c r="A48" s="6" t="s">
        <v>98</v>
      </c>
      <c r="B48" s="7" t="s">
        <v>99</v>
      </c>
      <c r="D48" s="3" t="str">
        <f aca="false">IF(ISERR(SEARCH("contribution|donation", $B48)), "", "X")</f>
        <v/>
      </c>
      <c r="E48" s="3" t="str">
        <f aca="false">IF(ISERR(SEARCH("loan", $B48)), "", "X")</f>
        <v>X</v>
      </c>
      <c r="F48" s="3" t="str">
        <f aca="false">IF(ISERR(SEARCH("refund|rebate|return", $B48)), "", "X")</f>
        <v/>
      </c>
      <c r="G48" s="3" t="str">
        <f aca="false">IF(ISERR(SEARCH("repayment", $B48)), "", "X")</f>
        <v/>
      </c>
      <c r="H48" s="3" t="str">
        <f aca="false">IF(ISERR(SEARCH("memo", $B48)), "", "X")</f>
        <v/>
      </c>
      <c r="I48" s="3" t="str">
        <f aca="false">IF(ISERR(SEARCH("disbursement", $B48)), "", "X")</f>
        <v/>
      </c>
      <c r="J48" s="3" t="str">
        <f aca="false">IF(ISERR(SEARCH("transfer", $B48)), "", "X")</f>
        <v/>
      </c>
      <c r="K48" s="3" t="str">
        <f aca="false">IF(ISERR(SEARCH("received|receipt", $B48)), "", "X")</f>
        <v/>
      </c>
      <c r="L48" s="3" t="str">
        <f aca="false">IF(ISERR(SEARCH("expenditure|cost", $B48)), "", "X")</f>
        <v/>
      </c>
      <c r="M48" s="3" t="str">
        <f aca="false">IF(ISERR(SEARCH("honorarium ", $B48)), "", "X")</f>
        <v/>
      </c>
    </row>
    <row r="49" customFormat="false" ht="12.8" hidden="false" customHeight="false" outlineLevel="0" collapsed="false">
      <c r="A49" s="6" t="s">
        <v>100</v>
      </c>
      <c r="B49" s="7" t="s">
        <v>101</v>
      </c>
      <c r="D49" s="3" t="str">
        <f aca="false">IF(ISERR(SEARCH("contribution|donation", $B49)), "", "X")</f>
        <v/>
      </c>
      <c r="E49" s="3" t="str">
        <f aca="false">IF(ISERR(SEARCH("loan", $B49)), "", "X")</f>
        <v>X</v>
      </c>
      <c r="F49" s="3" t="str">
        <f aca="false">IF(ISERR(SEARCH("refund|rebate|return", $B49)), "", "X")</f>
        <v/>
      </c>
      <c r="G49" s="3" t="str">
        <f aca="false">IF(ISERR(SEARCH("repayment", $B49)), "", "X")</f>
        <v/>
      </c>
      <c r="H49" s="3" t="str">
        <f aca="false">IF(ISERR(SEARCH("memo", $B49)), "", "X")</f>
        <v/>
      </c>
      <c r="I49" s="3" t="str">
        <f aca="false">IF(ISERR(SEARCH("disbursement", $B49)), "", "X")</f>
        <v/>
      </c>
      <c r="J49" s="3" t="str">
        <f aca="false">IF(ISERR(SEARCH("transfer", $B49)), "", "X")</f>
        <v/>
      </c>
      <c r="K49" s="3" t="str">
        <f aca="false">IF(ISERR(SEARCH("received|receipt", $B49)), "", "X")</f>
        <v/>
      </c>
      <c r="L49" s="3" t="str">
        <f aca="false">IF(ISERR(SEARCH("expenditure|cost", $B49)), "", "X")</f>
        <v/>
      </c>
      <c r="M49" s="3" t="str">
        <f aca="false">IF(ISERR(SEARCH("honorarium ", $B49)), "", "X")</f>
        <v/>
      </c>
    </row>
    <row r="50" customFormat="false" ht="12.8" hidden="false" customHeight="false" outlineLevel="0" collapsed="false">
      <c r="A50" s="6" t="s">
        <v>102</v>
      </c>
      <c r="B50" s="7" t="s">
        <v>103</v>
      </c>
      <c r="C50" s="8"/>
      <c r="D50" s="3" t="str">
        <f aca="false">IF(ISERR(SEARCH("contribution|donation", $B50)), "", "X")</f>
        <v/>
      </c>
      <c r="E50" s="3" t="str">
        <f aca="false">IF(ISERR(SEARCH("loan", $B50)), "", "X")</f>
        <v>X</v>
      </c>
      <c r="F50" s="3" t="str">
        <f aca="false">IF(ISERR(SEARCH("refund|rebate|return", $B50)), "", "X")</f>
        <v/>
      </c>
      <c r="G50" s="3" t="str">
        <f aca="false">IF(ISERR(SEARCH("repayment", $B50)), "", "X")</f>
        <v>X</v>
      </c>
      <c r="H50" s="3" t="str">
        <f aca="false">IF(ISERR(SEARCH("memo", $B50)), "", "X")</f>
        <v/>
      </c>
      <c r="I50" s="3" t="str">
        <f aca="false">IF(ISERR(SEARCH("disbursement", $B50)), "", "X")</f>
        <v/>
      </c>
      <c r="J50" s="3" t="str">
        <f aca="false">IF(ISERR(SEARCH("transfer", $B50)), "", "X")</f>
        <v/>
      </c>
      <c r="K50" s="3" t="str">
        <f aca="false">IF(ISERR(SEARCH("received|receipt", $B50)), "", "X")</f>
        <v/>
      </c>
      <c r="L50" s="3" t="str">
        <f aca="false">IF(ISERR(SEARCH("expenditure|cost", $B50)), "", "X")</f>
        <v/>
      </c>
      <c r="M50" s="3" t="str">
        <f aca="false">IF(ISERR(SEARCH("honorarium ", $B50)), "", "X")</f>
        <v/>
      </c>
    </row>
    <row r="51" customFormat="false" ht="12.8" hidden="false" customHeight="false" outlineLevel="0" collapsed="false">
      <c r="A51" s="6" t="s">
        <v>104</v>
      </c>
      <c r="B51" s="7" t="s">
        <v>105</v>
      </c>
      <c r="C51" s="8"/>
      <c r="D51" s="3" t="str">
        <f aca="false">IF(ISERR(SEARCH("contribution|donation", $B51)), "", "X")</f>
        <v/>
      </c>
      <c r="E51" s="3" t="str">
        <f aca="false">IF(ISERR(SEARCH("loan", $B51)), "", "X")</f>
        <v>X</v>
      </c>
      <c r="F51" s="3" t="str">
        <f aca="false">IF(ISERR(SEARCH("refund|rebate|return", $B51)), "", "X")</f>
        <v/>
      </c>
      <c r="G51" s="3" t="str">
        <f aca="false">IF(ISERR(SEARCH("repayment", $B51)), "", "X")</f>
        <v>X</v>
      </c>
      <c r="H51" s="3" t="str">
        <f aca="false">IF(ISERR(SEARCH("memo", $B51)), "", "X")</f>
        <v/>
      </c>
      <c r="I51" s="3" t="str">
        <f aca="false">IF(ISERR(SEARCH("disbursement", $B51)), "", "X")</f>
        <v/>
      </c>
      <c r="J51" s="3" t="str">
        <f aca="false">IF(ISERR(SEARCH("transfer", $B51)), "", "X")</f>
        <v/>
      </c>
      <c r="K51" s="3" t="str">
        <f aca="false">IF(ISERR(SEARCH("received|receipt", $B51)), "", "X")</f>
        <v/>
      </c>
      <c r="L51" s="3" t="str">
        <f aca="false">IF(ISERR(SEARCH("expenditure|cost", $B51)), "", "X")</f>
        <v/>
      </c>
      <c r="M51" s="3" t="str">
        <f aca="false">IF(ISERR(SEARCH("honorarium ", $B51)), "", "X")</f>
        <v/>
      </c>
    </row>
    <row r="52" customFormat="false" ht="12.8" hidden="false" customHeight="false" outlineLevel="0" collapsed="false">
      <c r="A52" s="6" t="s">
        <v>106</v>
      </c>
      <c r="B52" s="7" t="s">
        <v>107</v>
      </c>
      <c r="C52" s="8"/>
      <c r="D52" s="3" t="str">
        <f aca="false">IF(ISERR(SEARCH("contribution|donation", $B52)), "", "X")</f>
        <v/>
      </c>
      <c r="E52" s="3" t="str">
        <f aca="false">IF(ISERR(SEARCH("loan", $B52)), "", "X")</f>
        <v>X</v>
      </c>
      <c r="F52" s="3" t="str">
        <f aca="false">IF(ISERR(SEARCH("refund|rebate|return", $B52)), "", "X")</f>
        <v/>
      </c>
      <c r="G52" s="3" t="str">
        <f aca="false">IF(ISERR(SEARCH("repayment", $B52)), "", "X")</f>
        <v>X</v>
      </c>
      <c r="H52" s="3" t="str">
        <f aca="false">IF(ISERR(SEARCH("memo", $B52)), "", "X")</f>
        <v/>
      </c>
      <c r="I52" s="3" t="str">
        <f aca="false">IF(ISERR(SEARCH("disbursement", $B52)), "", "X")</f>
        <v/>
      </c>
      <c r="J52" s="3" t="str">
        <f aca="false">IF(ISERR(SEARCH("transfer", $B52)), "", "X")</f>
        <v/>
      </c>
      <c r="K52" s="3" t="str">
        <f aca="false">IF(ISERR(SEARCH("received|receipt", $B52)), "", "X")</f>
        <v/>
      </c>
      <c r="L52" s="3" t="str">
        <f aca="false">IF(ISERR(SEARCH("expenditure|cost", $B52)), "", "X")</f>
        <v/>
      </c>
      <c r="M52" s="3" t="str">
        <f aca="false">IF(ISERR(SEARCH("honorarium ", $B52)), "", "X")</f>
        <v/>
      </c>
    </row>
    <row r="53" customFormat="false" ht="12.8" hidden="false" customHeight="false" outlineLevel="0" collapsed="false">
      <c r="A53" s="6" t="s">
        <v>108</v>
      </c>
      <c r="B53" s="7" t="s">
        <v>109</v>
      </c>
      <c r="D53" s="3" t="str">
        <f aca="false">IF(ISERR(SEARCH("contribution|donation", $B53)), "", "X")</f>
        <v>X</v>
      </c>
      <c r="E53" s="3" t="str">
        <f aca="false">IF(ISERR(SEARCH("loan", $B53)), "", "X")</f>
        <v/>
      </c>
      <c r="F53" s="3" t="str">
        <f aca="false">IF(ISERR(SEARCH("refund|rebate|return", $B53)), "", "X")</f>
        <v>X</v>
      </c>
      <c r="G53" s="3" t="str">
        <f aca="false">IF(ISERR(SEARCH("repayment", $B53)), "", "X")</f>
        <v/>
      </c>
      <c r="H53" s="3" t="str">
        <f aca="false">IF(ISERR(SEARCH("memo", $B53)), "", "X")</f>
        <v/>
      </c>
      <c r="I53" s="3" t="str">
        <f aca="false">IF(ISERR(SEARCH("disbursement", $B53)), "", "X")</f>
        <v/>
      </c>
      <c r="J53" s="3" t="str">
        <f aca="false">IF(ISERR(SEARCH("transfer", $B53)), "", "X")</f>
        <v/>
      </c>
      <c r="K53" s="3" t="str">
        <f aca="false">IF(ISERR(SEARCH("received|receipt", $B53)), "", "X")</f>
        <v/>
      </c>
      <c r="L53" s="3" t="str">
        <f aca="false">IF(ISERR(SEARCH("expenditure|cost", $B53)), "", "X")</f>
        <v/>
      </c>
      <c r="M53" s="3" t="str">
        <f aca="false">IF(ISERR(SEARCH("honorarium ", $B53)), "", "X")</f>
        <v/>
      </c>
    </row>
    <row r="54" customFormat="false" ht="12.8" hidden="false" customHeight="false" outlineLevel="0" collapsed="false">
      <c r="A54" s="6" t="s">
        <v>110</v>
      </c>
      <c r="B54" s="7" t="s">
        <v>111</v>
      </c>
      <c r="D54" s="3" t="str">
        <f aca="false">IF(ISERR(SEARCH("contribution|donation", $B54)), "", "X")</f>
        <v/>
      </c>
      <c r="E54" s="3" t="str">
        <f aca="false">IF(ISERR(SEARCH("loan", $B54)), "", "X")</f>
        <v>X</v>
      </c>
      <c r="F54" s="3" t="str">
        <f aca="false">IF(ISERR(SEARCH("refund|rebate|return", $B54)), "", "X")</f>
        <v/>
      </c>
      <c r="G54" s="3" t="str">
        <f aca="false">IF(ISERR(SEARCH("repayment", $B54)), "", "X")</f>
        <v/>
      </c>
      <c r="H54" s="3" t="str">
        <f aca="false">IF(ISERR(SEARCH("memo", $B54)), "", "X")</f>
        <v/>
      </c>
      <c r="I54" s="3" t="str">
        <f aca="false">IF(ISERR(SEARCH("disbursement", $B54)), "", "X")</f>
        <v/>
      </c>
      <c r="J54" s="3" t="str">
        <f aca="false">IF(ISERR(SEARCH("transfer", $B54)), "", "X")</f>
        <v/>
      </c>
      <c r="K54" s="3" t="str">
        <f aca="false">IF(ISERR(SEARCH("received|receipt", $B54)), "", "X")</f>
        <v/>
      </c>
      <c r="L54" s="3" t="str">
        <f aca="false">IF(ISERR(SEARCH("expenditure|cost", $B54)), "", "X")</f>
        <v/>
      </c>
      <c r="M54" s="3" t="str">
        <f aca="false">IF(ISERR(SEARCH("honorarium ", $B54)), "", "X")</f>
        <v/>
      </c>
    </row>
    <row r="55" customFormat="false" ht="12.8" hidden="false" customHeight="false" outlineLevel="0" collapsed="false">
      <c r="A55" s="6" t="s">
        <v>112</v>
      </c>
      <c r="B55" s="7" t="s">
        <v>113</v>
      </c>
      <c r="D55" s="3" t="str">
        <f aca="false">IF(ISERR(SEARCH("contribution|donation", $B55)), "", "X")</f>
        <v/>
      </c>
      <c r="E55" s="3" t="str">
        <f aca="false">IF(ISERR(SEARCH("loan", $B55)), "", "X")</f>
        <v>X</v>
      </c>
      <c r="F55" s="3" t="str">
        <f aca="false">IF(ISERR(SEARCH("refund|rebate|return", $B55)), "", "X")</f>
        <v/>
      </c>
      <c r="G55" s="3" t="str">
        <f aca="false">IF(ISERR(SEARCH("repayment", $B55)), "", "X")</f>
        <v/>
      </c>
      <c r="H55" s="3" t="str">
        <f aca="false">IF(ISERR(SEARCH("memo", $B55)), "", "X")</f>
        <v/>
      </c>
      <c r="I55" s="3" t="str">
        <f aca="false">IF(ISERR(SEARCH("disbursement", $B55)), "", "X")</f>
        <v/>
      </c>
      <c r="J55" s="3" t="str">
        <f aca="false">IF(ISERR(SEARCH("transfer", $B55)), "", "X")</f>
        <v/>
      </c>
      <c r="K55" s="3" t="str">
        <f aca="false">IF(ISERR(SEARCH("received|receipt", $B55)), "", "X")</f>
        <v/>
      </c>
      <c r="L55" s="3" t="str">
        <f aca="false">IF(ISERR(SEARCH("expenditure|cost", $B55)), "", "X")</f>
        <v/>
      </c>
      <c r="M55" s="3" t="str">
        <f aca="false">IF(ISERR(SEARCH("honorarium ", $B55)), "", "X")</f>
        <v/>
      </c>
    </row>
    <row r="56" customFormat="false" ht="24" hidden="false" customHeight="false" outlineLevel="0" collapsed="false">
      <c r="A56" s="6" t="s">
        <v>114</v>
      </c>
      <c r="B56" s="7" t="s">
        <v>115</v>
      </c>
      <c r="D56" s="3" t="str">
        <f aca="false">IF(ISERR(SEARCH("contribution|donation", $B56)), "", "X")</f>
        <v>X</v>
      </c>
      <c r="E56" s="3" t="str">
        <f aca="false">IF(ISERR(SEARCH("loan", $B56)), "", "X")</f>
        <v/>
      </c>
      <c r="F56" s="3" t="str">
        <f aca="false">IF(ISERR(SEARCH("refund|rebate|return", $B56)), "", "X")</f>
        <v>X</v>
      </c>
      <c r="G56" s="3" t="str">
        <f aca="false">IF(ISERR(SEARCH("repayment", $B56)), "", "X")</f>
        <v/>
      </c>
      <c r="H56" s="3" t="str">
        <f aca="false">IF(ISERR(SEARCH("memo", $B56)), "", "X")</f>
        <v/>
      </c>
      <c r="I56" s="3" t="str">
        <f aca="false">IF(ISERR(SEARCH("disbursement", $B56)), "", "X")</f>
        <v/>
      </c>
      <c r="J56" s="3" t="str">
        <f aca="false">IF(ISERR(SEARCH("transfer", $B56)), "", "X")</f>
        <v/>
      </c>
      <c r="K56" s="3" t="str">
        <f aca="false">IF(ISERR(SEARCH("received|receipt", $B56)), "", "X")</f>
        <v/>
      </c>
      <c r="L56" s="3" t="str">
        <f aca="false">IF(ISERR(SEARCH("expenditure|cost", $B56)), "", "X")</f>
        <v/>
      </c>
      <c r="M56" s="3" t="str">
        <f aca="false">IF(ISERR(SEARCH("honorarium ", $B56)), "", "X")</f>
        <v/>
      </c>
    </row>
    <row r="57" customFormat="false" ht="12.8" hidden="false" customHeight="false" outlineLevel="0" collapsed="false">
      <c r="A57" s="6" t="s">
        <v>116</v>
      </c>
      <c r="B57" s="7" t="s">
        <v>117</v>
      </c>
      <c r="D57" s="3" t="str">
        <f aca="false">IF(ISERR(SEARCH("contribution|donation", $B57)), "", "X")</f>
        <v>X</v>
      </c>
      <c r="E57" s="3" t="str">
        <f aca="false">IF(ISERR(SEARCH("loan", $B57)), "", "X")</f>
        <v/>
      </c>
      <c r="F57" s="3" t="str">
        <f aca="false">IF(ISERR(SEARCH("refund|rebate|return", $B57)), "", "X")</f>
        <v>X</v>
      </c>
      <c r="G57" s="3" t="str">
        <f aca="false">IF(ISERR(SEARCH("repayment", $B57)), "", "X")</f>
        <v/>
      </c>
      <c r="H57" s="3" t="str">
        <f aca="false">IF(ISERR(SEARCH("memo", $B57)), "", "X")</f>
        <v/>
      </c>
      <c r="I57" s="3" t="str">
        <f aca="false">IF(ISERR(SEARCH("disbursement", $B57)), "", "X")</f>
        <v/>
      </c>
      <c r="J57" s="3" t="str">
        <f aca="false">IF(ISERR(SEARCH("transfer", $B57)), "", "X")</f>
        <v/>
      </c>
      <c r="K57" s="3" t="str">
        <f aca="false">IF(ISERR(SEARCH("received|receipt", $B57)), "", "X")</f>
        <v/>
      </c>
      <c r="L57" s="3" t="str">
        <f aca="false">IF(ISERR(SEARCH("expenditure|cost", $B57)), "", "X")</f>
        <v/>
      </c>
      <c r="M57" s="3" t="str">
        <f aca="false">IF(ISERR(SEARCH("honorarium ", $B57)), "", "X")</f>
        <v/>
      </c>
    </row>
    <row r="58" customFormat="false" ht="12.8" hidden="false" customHeight="false" outlineLevel="0" collapsed="false">
      <c r="A58" s="6" t="s">
        <v>118</v>
      </c>
      <c r="B58" s="7" t="s">
        <v>119</v>
      </c>
      <c r="D58" s="3" t="str">
        <f aca="false">IF(ISERR(SEARCH("contribution|donation", $B58)), "", "X")</f>
        <v>X</v>
      </c>
      <c r="E58" s="3" t="str">
        <f aca="false">IF(ISERR(SEARCH("loan", $B58)), "", "X")</f>
        <v/>
      </c>
      <c r="F58" s="3" t="str">
        <f aca="false">IF(ISERR(SEARCH("refund|rebate|return", $B58)), "", "X")</f>
        <v>X</v>
      </c>
      <c r="G58" s="3" t="str">
        <f aca="false">IF(ISERR(SEARCH("repayment", $B58)), "", "X")</f>
        <v/>
      </c>
      <c r="H58" s="3" t="str">
        <f aca="false">IF(ISERR(SEARCH("memo", $B58)), "", "X")</f>
        <v/>
      </c>
      <c r="I58" s="3" t="str">
        <f aca="false">IF(ISERR(SEARCH("disbursement", $B58)), "", "X")</f>
        <v/>
      </c>
      <c r="J58" s="3" t="str">
        <f aca="false">IF(ISERR(SEARCH("transfer", $B58)), "", "X")</f>
        <v/>
      </c>
      <c r="K58" s="3" t="str">
        <f aca="false">IF(ISERR(SEARCH("received|receipt", $B58)), "", "X")</f>
        <v/>
      </c>
      <c r="L58" s="3" t="str">
        <f aca="false">IF(ISERR(SEARCH("expenditure|cost", $B58)), "", "X")</f>
        <v/>
      </c>
      <c r="M58" s="3" t="str">
        <f aca="false">IF(ISERR(SEARCH("honorarium ", $B58)), "", "X")</f>
        <v/>
      </c>
    </row>
    <row r="59" customFormat="false" ht="12.8" hidden="false" customHeight="false" outlineLevel="0" collapsed="false">
      <c r="A59" s="6" t="s">
        <v>120</v>
      </c>
      <c r="B59" s="7" t="s">
        <v>121</v>
      </c>
      <c r="D59" s="3" t="str">
        <f aca="false">IF(ISERR(SEARCH("contribution|donation", $B59)), "", "X")</f>
        <v/>
      </c>
      <c r="E59" s="3" t="str">
        <f aca="false">IF(ISERR(SEARCH("loan", $B59)), "", "X")</f>
        <v/>
      </c>
      <c r="F59" s="3" t="str">
        <f aca="false">IF(ISERR(SEARCH("refund|rebate|return", $B59)), "", "X")</f>
        <v/>
      </c>
      <c r="G59" s="3" t="str">
        <f aca="false">IF(ISERR(SEARCH("repayment", $B59)), "", "X")</f>
        <v/>
      </c>
      <c r="H59" s="3" t="str">
        <f aca="false">IF(ISERR(SEARCH("memo", $B59)), "", "X")</f>
        <v/>
      </c>
      <c r="I59" s="3" t="str">
        <f aca="false">IF(ISERR(SEARCH("disbursement", $B59)), "", "X")</f>
        <v/>
      </c>
      <c r="J59" s="3" t="str">
        <f aca="false">IF(ISERR(SEARCH("transfer", $B59)), "", "X")</f>
        <v/>
      </c>
      <c r="K59" s="3" t="str">
        <f aca="false">IF(ISERR(SEARCH("received|receipt", $B59)), "", "X")</f>
        <v/>
      </c>
      <c r="L59" s="3" t="str">
        <f aca="false">IF(ISERR(SEARCH("expenditure|cost", $B59)), "", "X")</f>
        <v>X</v>
      </c>
      <c r="M59" s="3" t="str">
        <f aca="false">IF(ISERR(SEARCH("honorarium ", $B59)), "", "X")</f>
        <v/>
      </c>
    </row>
    <row r="60" customFormat="false" ht="12.8" hidden="false" customHeight="false" outlineLevel="0" collapsed="false">
      <c r="A60" s="6" t="s">
        <v>122</v>
      </c>
      <c r="B60" s="7" t="s">
        <v>123</v>
      </c>
      <c r="D60" s="3" t="str">
        <f aca="false">IF(ISERR(SEARCH("contribution|donation", $B60)), "", "X")</f>
        <v/>
      </c>
      <c r="E60" s="3" t="str">
        <f aca="false">IF(ISERR(SEARCH("loan", $B60)), "", "X")</f>
        <v/>
      </c>
      <c r="F60" s="3" t="str">
        <f aca="false">IF(ISERR(SEARCH("refund|rebate|return", $B60)), "", "X")</f>
        <v/>
      </c>
      <c r="G60" s="3" t="str">
        <f aca="false">IF(ISERR(SEARCH("repayment", $B60)), "", "X")</f>
        <v/>
      </c>
      <c r="H60" s="3" t="str">
        <f aca="false">IF(ISERR(SEARCH("memo", $B60)), "", "X")</f>
        <v/>
      </c>
      <c r="I60" s="3" t="str">
        <f aca="false">IF(ISERR(SEARCH("disbursement", $B60)), "", "X")</f>
        <v/>
      </c>
      <c r="J60" s="3" t="str">
        <f aca="false">IF(ISERR(SEARCH("transfer", $B60)), "", "X")</f>
        <v/>
      </c>
      <c r="K60" s="3" t="str">
        <f aca="false">IF(ISERR(SEARCH("received|receipt", $B60)), "", "X")</f>
        <v/>
      </c>
      <c r="L60" s="3" t="str">
        <f aca="false">IF(ISERR(SEARCH("expenditure|cost", $B60)), "", "X")</f>
        <v>X</v>
      </c>
      <c r="M60" s="3" t="str">
        <f aca="false">IF(ISERR(SEARCH("honorarium ", $B60)), "", "X")</f>
        <v/>
      </c>
    </row>
    <row r="61" customFormat="false" ht="12.8" hidden="false" customHeight="false" outlineLevel="0" collapsed="false">
      <c r="A61" s="6" t="s">
        <v>124</v>
      </c>
      <c r="B61" s="7" t="s">
        <v>125</v>
      </c>
      <c r="D61" s="3" t="str">
        <f aca="false">IF(ISERR(SEARCH("contribution|donation", $B61)), "", "X")</f>
        <v/>
      </c>
      <c r="E61" s="3" t="str">
        <f aca="false">IF(ISERR(SEARCH("loan", $B61)), "", "X")</f>
        <v/>
      </c>
      <c r="F61" s="3" t="str">
        <f aca="false">IF(ISERR(SEARCH("refund|rebate|return", $B61)), "", "X")</f>
        <v/>
      </c>
      <c r="G61" s="3" t="str">
        <f aca="false">IF(ISERR(SEARCH("repayment", $B61)), "", "X")</f>
        <v/>
      </c>
      <c r="H61" s="3" t="str">
        <f aca="false">IF(ISERR(SEARCH("memo", $B61)), "", "X")</f>
        <v/>
      </c>
      <c r="I61" s="3" t="str">
        <f aca="false">IF(ISERR(SEARCH("disbursement", $B61)), "", "X")</f>
        <v/>
      </c>
      <c r="J61" s="3" t="str">
        <f aca="false">IF(ISERR(SEARCH("transfer", $B61)), "", "X")</f>
        <v/>
      </c>
      <c r="K61" s="3" t="str">
        <f aca="false">IF(ISERR(SEARCH("received|receipt", $B61)), "", "X")</f>
        <v/>
      </c>
      <c r="L61" s="3" t="str">
        <f aca="false">IF(ISERR(SEARCH("expenditure|cost", $B61)), "", "X")</f>
        <v>X</v>
      </c>
      <c r="M61" s="3" t="str">
        <f aca="false">IF(ISERR(SEARCH("honorarium ", $B61)), "", "X")</f>
        <v/>
      </c>
    </row>
    <row r="62" customFormat="false" ht="12.8" hidden="false" customHeight="false" outlineLevel="0" collapsed="false">
      <c r="A62" s="6" t="s">
        <v>126</v>
      </c>
      <c r="B62" s="7" t="s">
        <v>127</v>
      </c>
      <c r="D62" s="3" t="str">
        <f aca="false">IF(ISERR(SEARCH("contribution|donation", $B62)), "", "X")</f>
        <v/>
      </c>
      <c r="E62" s="3" t="str">
        <f aca="false">IF(ISERR(SEARCH("loan", $B62)), "", "X")</f>
        <v/>
      </c>
      <c r="F62" s="3" t="str">
        <f aca="false">IF(ISERR(SEARCH("refund|rebate|return", $B62)), "", "X")</f>
        <v/>
      </c>
      <c r="G62" s="3" t="str">
        <f aca="false">IF(ISERR(SEARCH("repayment", $B62)), "", "X")</f>
        <v/>
      </c>
      <c r="H62" s="3" t="str">
        <f aca="false">IF(ISERR(SEARCH("memo", $B62)), "", "X")</f>
        <v/>
      </c>
      <c r="I62" s="3" t="str">
        <f aca="false">IF(ISERR(SEARCH("disbursement", $B62)), "", "X")</f>
        <v/>
      </c>
      <c r="J62" s="3" t="str">
        <f aca="false">IF(ISERR(SEARCH("transfer", $B62)), "", "X")</f>
        <v/>
      </c>
      <c r="K62" s="3" t="str">
        <f aca="false">IF(ISERR(SEARCH("received|receipt", $B62)), "", "X")</f>
        <v/>
      </c>
      <c r="L62" s="3" t="str">
        <f aca="false">IF(ISERR(SEARCH("expenditure|cost", $B62)), "", "X")</f>
        <v>X</v>
      </c>
      <c r="M62" s="3" t="str">
        <f aca="false">IF(ISERR(SEARCH("honorarium ", $B62)), "", "X")</f>
        <v/>
      </c>
    </row>
    <row r="63" customFormat="false" ht="12.8" hidden="false" customHeight="false" outlineLevel="0" collapsed="false">
      <c r="A63" s="6" t="s">
        <v>128</v>
      </c>
      <c r="B63" s="7" t="s">
        <v>129</v>
      </c>
      <c r="D63" s="3" t="str">
        <f aca="false">IF(ISERR(SEARCH("contribution|donation", $B63)), "", "X")</f>
        <v/>
      </c>
      <c r="E63" s="3" t="str">
        <f aca="false">IF(ISERR(SEARCH("loan", $B63)), "", "X")</f>
        <v/>
      </c>
      <c r="F63" s="3" t="str">
        <f aca="false">IF(ISERR(SEARCH("refund|rebate|return", $B63)), "", "X")</f>
        <v/>
      </c>
      <c r="G63" s="3" t="str">
        <f aca="false">IF(ISERR(SEARCH("repayment", $B63)), "", "X")</f>
        <v/>
      </c>
      <c r="H63" s="3" t="str">
        <f aca="false">IF(ISERR(SEARCH("memo", $B63)), "", "X")</f>
        <v/>
      </c>
      <c r="I63" s="3" t="str">
        <f aca="false">IF(ISERR(SEARCH("disbursement", $B63)), "", "X")</f>
        <v/>
      </c>
      <c r="J63" s="3" t="str">
        <f aca="false">IF(ISERR(SEARCH("transfer", $B63)), "", "X")</f>
        <v>X</v>
      </c>
      <c r="K63" s="3" t="str">
        <f aca="false">IF(ISERR(SEARCH("received|receipt", $B63)), "", "X")</f>
        <v/>
      </c>
      <c r="L63" s="3" t="str">
        <f aca="false">IF(ISERR(SEARCH("expenditure|cost", $B63)), "", "X")</f>
        <v/>
      </c>
      <c r="M63" s="3" t="str">
        <f aca="false">IF(ISERR(SEARCH("honorarium ", $B63)), "", "X")</f>
        <v/>
      </c>
    </row>
    <row r="64" customFormat="false" ht="12.8" hidden="false" customHeight="false" outlineLevel="0" collapsed="false">
      <c r="A64" s="6" t="s">
        <v>130</v>
      </c>
      <c r="B64" s="7" t="s">
        <v>131</v>
      </c>
      <c r="D64" s="3" t="str">
        <f aca="false">IF(ISERR(SEARCH("contribution|donation", $B64)), "", "X")</f>
        <v/>
      </c>
      <c r="E64" s="3" t="str">
        <f aca="false">IF(ISERR(SEARCH("loan", $B64)), "", "X")</f>
        <v/>
      </c>
      <c r="F64" s="3" t="str">
        <f aca="false">IF(ISERR(SEARCH("refund|rebate|return", $B64)), "", "X")</f>
        <v/>
      </c>
      <c r="G64" s="3" t="str">
        <f aca="false">IF(ISERR(SEARCH("repayment", $B64)), "", "X")</f>
        <v/>
      </c>
      <c r="H64" s="3" t="str">
        <f aca="false">IF(ISERR(SEARCH("memo", $B64)), "", "X")</f>
        <v/>
      </c>
      <c r="I64" s="3" t="str">
        <f aca="false">IF(ISERR(SEARCH("disbursement", $B64)), "", "X")</f>
        <v/>
      </c>
      <c r="J64" s="3" t="str">
        <f aca="false">IF(ISERR(SEARCH("transfer", $B64)), "", "X")</f>
        <v/>
      </c>
      <c r="K64" s="3" t="str">
        <f aca="false">IF(ISERR(SEARCH("received|receipt", $B64)), "", "X")</f>
        <v/>
      </c>
      <c r="L64" s="3" t="str">
        <f aca="false">IF(ISERR(SEARCH("expenditure|cost", $B64)), "", "X")</f>
        <v/>
      </c>
      <c r="M64" s="3" t="str">
        <f aca="false">IF(ISERR(SEARCH("honorarium ", $B64)), "", "X")</f>
        <v>X</v>
      </c>
    </row>
    <row r="65" customFormat="false" ht="24" hidden="false" customHeight="false" outlineLevel="0" collapsed="false">
      <c r="A65" s="6" t="s">
        <v>132</v>
      </c>
      <c r="B65" s="7" t="s">
        <v>133</v>
      </c>
      <c r="D65" s="3" t="str">
        <f aca="false">IF(ISERR(SEARCH("contribution|donation", $B65)), "", "X")</f>
        <v/>
      </c>
      <c r="E65" s="3" t="str">
        <f aca="false">IF(ISERR(SEARCH("loan", $B65)), "", "X")</f>
        <v/>
      </c>
      <c r="F65" s="3" t="str">
        <f aca="false">IF(ISERR(SEARCH("refund|rebate|return", $B65)), "", "X")</f>
        <v/>
      </c>
      <c r="G65" s="3" t="str">
        <f aca="false">IF(ISERR(SEARCH("repayment", $B65)), "", "X")</f>
        <v/>
      </c>
      <c r="H65" s="3" t="str">
        <f aca="false">IF(ISERR(SEARCH("memo", $B65)), "", "X")</f>
        <v/>
      </c>
      <c r="I65" s="3" t="str">
        <f aca="false">IF(ISERR(SEARCH("disbursement", $B65)), "", "X")</f>
        <v/>
      </c>
      <c r="J65" s="3" t="str">
        <f aca="false">IF(ISERR(SEARCH("transfer", $B65)), "", "X")</f>
        <v/>
      </c>
      <c r="K65" s="3" t="str">
        <f aca="false">IF(ISERR(SEARCH("received|receipt", $B65)), "", "X")</f>
        <v/>
      </c>
      <c r="L65" s="3" t="str">
        <f aca="false">IF(ISERR(SEARCH("expenditure|cost", $B65)), "", "X")</f>
        <v/>
      </c>
      <c r="M65" s="3" t="str">
        <f aca="false">IF(ISERR(SEARCH("honorarium ", $B65)), "", "X")</f>
        <v/>
      </c>
    </row>
    <row r="66" customFormat="false" ht="12.8" hidden="false" customHeight="false" outlineLevel="0" collapsed="false">
      <c r="A66" s="6" t="s">
        <v>134</v>
      </c>
      <c r="B66" s="7" t="s">
        <v>135</v>
      </c>
      <c r="D66" s="3" t="str">
        <f aca="false">IF(ISERR(SEARCH("contribution|donation", $B66)), "", "X")</f>
        <v>X</v>
      </c>
      <c r="E66" s="3" t="str">
        <f aca="false">IF(ISERR(SEARCH("loan", $B66)), "", "X")</f>
        <v/>
      </c>
      <c r="F66" s="3" t="str">
        <f aca="false">IF(ISERR(SEARCH("refund|rebate|return", $B66)), "", "X")</f>
        <v/>
      </c>
      <c r="G66" s="3" t="str">
        <f aca="false">IF(ISERR(SEARCH("repayment", $B66)), "", "X")</f>
        <v/>
      </c>
      <c r="H66" s="3" t="str">
        <f aca="false">IF(ISERR(SEARCH("memo", $B66)), "", "X")</f>
        <v/>
      </c>
      <c r="I66" s="3" t="str">
        <f aca="false">IF(ISERR(SEARCH("disbursement", $B66)), "", "X")</f>
        <v/>
      </c>
      <c r="J66" s="3" t="str">
        <f aca="false">IF(ISERR(SEARCH("transfer", $B66)), "", "X")</f>
        <v/>
      </c>
      <c r="K66" s="3" t="str">
        <f aca="false">IF(ISERR(SEARCH("received|receipt", $B66)), "", "X")</f>
        <v/>
      </c>
      <c r="L66" s="3" t="str">
        <f aca="false">IF(ISERR(SEARCH("expenditure|cost", $B66)), "", "X")</f>
        <v/>
      </c>
      <c r="M66" s="3" t="str">
        <f aca="false">IF(ISERR(SEARCH("honorarium ", $B66)), "", "X")</f>
        <v/>
      </c>
    </row>
    <row r="67" customFormat="false" ht="12.8" hidden="false" customHeight="false" outlineLevel="0" collapsed="false">
      <c r="A67" s="6" t="s">
        <v>136</v>
      </c>
      <c r="B67" s="7" t="s">
        <v>137</v>
      </c>
      <c r="D67" s="3" t="str">
        <f aca="false">IF(ISERR(SEARCH("contribution|donation", $B67)), "", "X")</f>
        <v/>
      </c>
      <c r="E67" s="3" t="str">
        <f aca="false">IF(ISERR(SEARCH("loan", $B67)), "", "X")</f>
        <v/>
      </c>
      <c r="F67" s="3" t="str">
        <f aca="false">IF(ISERR(SEARCH("refund|rebate|return", $B67)), "", "X")</f>
        <v/>
      </c>
      <c r="G67" s="3" t="str">
        <f aca="false">IF(ISERR(SEARCH("repayment", $B67)), "", "X")</f>
        <v/>
      </c>
      <c r="H67" s="3" t="str">
        <f aca="false">IF(ISERR(SEARCH("memo", $B67)), "", "X")</f>
        <v/>
      </c>
      <c r="I67" s="3" t="str">
        <f aca="false">IF(ISERR(SEARCH("disbursement", $B67)), "", "X")</f>
        <v/>
      </c>
      <c r="J67" s="3" t="str">
        <f aca="false">IF(ISERR(SEARCH("transfer", $B67)), "", "X")</f>
        <v/>
      </c>
      <c r="K67" s="3" t="str">
        <f aca="false">IF(ISERR(SEARCH("received|receipt", $B67)), "", "X")</f>
        <v/>
      </c>
      <c r="L67" s="3" t="str">
        <f aca="false">IF(ISERR(SEARCH("expenditure|cost", $B67)), "", "X")</f>
        <v>X</v>
      </c>
      <c r="M67" s="3" t="str">
        <f aca="false">IF(ISERR(SEARCH("honorarium ", $B67)), "", "X")</f>
        <v/>
      </c>
    </row>
    <row r="68" customFormat="false" ht="24" hidden="false" customHeight="false" outlineLevel="0" collapsed="false">
      <c r="A68" s="6" t="s">
        <v>138</v>
      </c>
      <c r="B68" s="7" t="s">
        <v>139</v>
      </c>
      <c r="D68" s="3" t="str">
        <f aca="false">IF(ISERR(SEARCH("contribution|donation", $B68)), "", "X")</f>
        <v>X</v>
      </c>
      <c r="E68" s="3" t="str">
        <f aca="false">IF(ISERR(SEARCH("loan", $B68)), "", "X")</f>
        <v/>
      </c>
      <c r="F68" s="3" t="str">
        <f aca="false">IF(ISERR(SEARCH("refund|rebate|return", $B68)), "", "X")</f>
        <v/>
      </c>
      <c r="G68" s="3" t="str">
        <f aca="false">IF(ISERR(SEARCH("repayment", $B68)), "", "X")</f>
        <v/>
      </c>
      <c r="H68" s="3" t="str">
        <f aca="false">IF(ISERR(SEARCH("memo", $B68)), "", "X")</f>
        <v/>
      </c>
      <c r="I68" s="3" t="str">
        <f aca="false">IF(ISERR(SEARCH("disbursement", $B68)), "", "X")</f>
        <v/>
      </c>
      <c r="J68" s="3" t="str">
        <f aca="false">IF(ISERR(SEARCH("transfer", $B68)), "", "X")</f>
        <v/>
      </c>
      <c r="K68" s="3" t="str">
        <f aca="false">IF(ISERR(SEARCH("received|receipt", $B68)), "", "X")</f>
        <v/>
      </c>
      <c r="L68" s="3" t="str">
        <f aca="false">IF(ISERR(SEARCH("expenditure|cost", $B68)), "", "X")</f>
        <v/>
      </c>
      <c r="M68" s="3" t="str">
        <f aca="false">IF(ISERR(SEARCH("honorarium ", $B68)), "", "X")</f>
        <v/>
      </c>
    </row>
    <row r="69" customFormat="false" ht="12.8" hidden="false" customHeight="false" outlineLevel="0" collapsed="false">
      <c r="A69" s="6" t="s">
        <v>140</v>
      </c>
      <c r="B69" s="7" t="s">
        <v>141</v>
      </c>
      <c r="D69" s="3" t="str">
        <f aca="false">IF(ISERR(SEARCH("contribution|donation", $B69)), "", "X")</f>
        <v/>
      </c>
      <c r="E69" s="3" t="str">
        <f aca="false">IF(ISERR(SEARCH("loan", $B69)), "", "X")</f>
        <v/>
      </c>
      <c r="F69" s="3" t="str">
        <f aca="false">IF(ISERR(SEARCH("refund|rebate|return", $B69)), "", "X")</f>
        <v/>
      </c>
      <c r="G69" s="3" t="str">
        <f aca="false">IF(ISERR(SEARCH("repayment", $B69)), "", "X")</f>
        <v/>
      </c>
      <c r="H69" s="3" t="str">
        <f aca="false">IF(ISERR(SEARCH("memo", $B69)), "", "X")</f>
        <v/>
      </c>
      <c r="I69" s="3" t="str">
        <f aca="false">IF(ISERR(SEARCH("disbursement", $B69)), "", "X")</f>
        <v>X</v>
      </c>
      <c r="J69" s="3" t="str">
        <f aca="false">IF(ISERR(SEARCH("transfer", $B69)), "", "X")</f>
        <v/>
      </c>
      <c r="K69" s="3" t="str">
        <f aca="false">IF(ISERR(SEARCH("received|receipt", $B69)), "", "X")</f>
        <v/>
      </c>
      <c r="L69" s="3" t="str">
        <f aca="false">IF(ISERR(SEARCH("expenditure|cost", $B69)), "", "X")</f>
        <v/>
      </c>
      <c r="M69" s="3" t="str">
        <f aca="false">IF(ISERR(SEARCH("honorarium ", $B69)), "", "X")</f>
        <v/>
      </c>
    </row>
    <row r="70" customFormat="false" ht="24" hidden="false" customHeight="false" outlineLevel="0" collapsed="false">
      <c r="A70" s="6" t="s">
        <v>142</v>
      </c>
      <c r="B70" s="7" t="s">
        <v>143</v>
      </c>
      <c r="D70" s="3" t="str">
        <f aca="false">IF(ISERR(SEARCH("contribution|donation", $B70)), "", "X")</f>
        <v>X</v>
      </c>
      <c r="E70" s="3" t="str">
        <f aca="false">IF(ISERR(SEARCH("loan", $B70)), "", "X")</f>
        <v/>
      </c>
      <c r="F70" s="3" t="str">
        <f aca="false">IF(ISERR(SEARCH("refund|rebate|return", $B70)), "", "X")</f>
        <v/>
      </c>
      <c r="G70" s="3" t="str">
        <f aca="false">IF(ISERR(SEARCH("repayment", $B70)), "", "X")</f>
        <v/>
      </c>
      <c r="H70" s="3" t="str">
        <f aca="false">IF(ISERR(SEARCH("memo", $B70)), "", "X")</f>
        <v/>
      </c>
      <c r="I70" s="3" t="str">
        <f aca="false">IF(ISERR(SEARCH("disbursement", $B70)), "", "X")</f>
        <v/>
      </c>
      <c r="J70" s="3" t="str">
        <f aca="false">IF(ISERR(SEARCH("transfer", $B70)), "", "X")</f>
        <v/>
      </c>
      <c r="K70" s="3" t="str">
        <f aca="false">IF(ISERR(SEARCH("received|receipt", $B70)), "", "X")</f>
        <v/>
      </c>
      <c r="L70" s="3" t="str">
        <f aca="false">IF(ISERR(SEARCH("expenditure|cost", $B70)), "", "X")</f>
        <v/>
      </c>
      <c r="M70" s="3" t="str">
        <f aca="false">IF(ISERR(SEARCH("honorarium ", $B70)), "", "X")</f>
        <v/>
      </c>
    </row>
    <row r="71" customFormat="false" ht="12.8" hidden="false" customHeight="false" outlineLevel="0" collapsed="false">
      <c r="A71" s="6" t="s">
        <v>144</v>
      </c>
      <c r="B71" s="7" t="s">
        <v>145</v>
      </c>
      <c r="D71" s="3" t="str">
        <f aca="false">IF(ISERR(SEARCH("contribution|donation", $B71)), "", "X")</f>
        <v>X</v>
      </c>
      <c r="E71" s="3" t="str">
        <f aca="false">IF(ISERR(SEARCH("loan", $B71)), "", "X")</f>
        <v/>
      </c>
      <c r="F71" s="3" t="str">
        <f aca="false">IF(ISERR(SEARCH("refund|rebate|return", $B71)), "", "X")</f>
        <v/>
      </c>
      <c r="G71" s="3" t="str">
        <f aca="false">IF(ISERR(SEARCH("repayment", $B71)), "", "X")</f>
        <v/>
      </c>
      <c r="H71" s="3" t="str">
        <f aca="false">IF(ISERR(SEARCH("memo", $B71)), "", "X")</f>
        <v/>
      </c>
      <c r="I71" s="3" t="str">
        <f aca="false">IF(ISERR(SEARCH("disbursement", $B71)), "", "X")</f>
        <v/>
      </c>
      <c r="J71" s="3" t="str">
        <f aca="false">IF(ISERR(SEARCH("transfer", $B71)), "", "X")</f>
        <v/>
      </c>
      <c r="K71" s="3" t="str">
        <f aca="false">IF(ISERR(SEARCH("received|receipt", $B71)), "", "X")</f>
        <v/>
      </c>
      <c r="L71" s="3" t="str">
        <f aca="false">IF(ISERR(SEARCH("expenditure|cost", $B71)), "", "X")</f>
        <v/>
      </c>
      <c r="M71" s="3" t="str">
        <f aca="false">IF(ISERR(SEARCH("honorarium ", $B71)), "", "X")</f>
        <v/>
      </c>
    </row>
    <row r="72" customFormat="false" ht="12.8" hidden="false" customHeight="false" outlineLevel="0" collapsed="false">
      <c r="A72" s="6" t="s">
        <v>146</v>
      </c>
      <c r="B72" s="7" t="s">
        <v>147</v>
      </c>
      <c r="D72" s="3" t="str">
        <f aca="false">IF(ISERR(SEARCH("contribution|donation", $B72)), "", "X")</f>
        <v>X</v>
      </c>
      <c r="E72" s="3" t="str">
        <f aca="false">IF(ISERR(SEARCH("loan", $B72)), "", "X")</f>
        <v/>
      </c>
      <c r="F72" s="3" t="str">
        <f aca="false">IF(ISERR(SEARCH("refund|rebate|return", $B72)), "", "X")</f>
        <v/>
      </c>
      <c r="G72" s="3" t="str">
        <f aca="false">IF(ISERR(SEARCH("repayment", $B72)), "", "X")</f>
        <v/>
      </c>
      <c r="H72" s="3" t="str">
        <f aca="false">IF(ISERR(SEARCH("memo", $B72)), "", "X")</f>
        <v/>
      </c>
      <c r="I72" s="3" t="str">
        <f aca="false">IF(ISERR(SEARCH("disbursement", $B72)), "", "X")</f>
        <v/>
      </c>
      <c r="J72" s="3" t="str">
        <f aca="false">IF(ISERR(SEARCH("transfer", $B72)), "", "X")</f>
        <v/>
      </c>
      <c r="K72" s="3" t="str">
        <f aca="false">IF(ISERR(SEARCH("received|receipt", $B72)), "", "X")</f>
        <v/>
      </c>
      <c r="L72" s="3" t="str">
        <f aca="false">IF(ISERR(SEARCH("expenditure|cost", $B72)), "", "X")</f>
        <v/>
      </c>
      <c r="M72" s="3" t="str">
        <f aca="false">IF(ISERR(SEARCH("honorarium ", $B72)), "", "X")</f>
        <v/>
      </c>
    </row>
    <row r="73" customFormat="false" ht="12.8" hidden="false" customHeight="false" outlineLevel="0" collapsed="false">
      <c r="A73" s="6" t="s">
        <v>148</v>
      </c>
      <c r="B73" s="7" t="s">
        <v>149</v>
      </c>
      <c r="D73" s="3" t="str">
        <f aca="false">IF(ISERR(SEARCH("contribution|donation", $B73)), "", "X")</f>
        <v>X</v>
      </c>
      <c r="E73" s="3" t="str">
        <f aca="false">IF(ISERR(SEARCH("loan", $B73)), "", "X")</f>
        <v/>
      </c>
      <c r="F73" s="3" t="str">
        <f aca="false">IF(ISERR(SEARCH("refund|rebate|return", $B73)), "", "X")</f>
        <v>X</v>
      </c>
      <c r="G73" s="3" t="str">
        <f aca="false">IF(ISERR(SEARCH("repayment", $B73)), "", "X")</f>
        <v/>
      </c>
      <c r="H73" s="3" t="str">
        <f aca="false">IF(ISERR(SEARCH("memo", $B73)), "", "X")</f>
        <v/>
      </c>
      <c r="I73" s="3" t="str">
        <f aca="false">IF(ISERR(SEARCH("disbursement", $B73)), "", "X")</f>
        <v/>
      </c>
      <c r="J73" s="3" t="str">
        <f aca="false">IF(ISERR(SEARCH("transfer", $B73)), "", "X")</f>
        <v/>
      </c>
      <c r="K73" s="3" t="str">
        <f aca="false">IF(ISERR(SEARCH("received|receipt", $B73)), "", "X")</f>
        <v/>
      </c>
      <c r="L73" s="3" t="str">
        <f aca="false">IF(ISERR(SEARCH("expenditure|cost", $B73)), "", "X")</f>
        <v/>
      </c>
      <c r="M73" s="3" t="str">
        <f aca="false">IF(ISERR(SEARCH("honorarium ", $B73)), "", "X")</f>
        <v/>
      </c>
    </row>
    <row r="74" customFormat="false" ht="12.8" hidden="false" customHeight="false" outlineLevel="0" collapsed="false">
      <c r="A74" s="6" t="n">
        <v>29</v>
      </c>
      <c r="B74" s="7" t="s">
        <v>150</v>
      </c>
      <c r="D74" s="3" t="str">
        <f aca="false">IF(ISERR(SEARCH("contribution|donation", $B74)), "", "X")</f>
        <v/>
      </c>
      <c r="E74" s="3" t="str">
        <f aca="false">IF(ISERR(SEARCH("loan", $B74)), "", "X")</f>
        <v/>
      </c>
      <c r="F74" s="3" t="str">
        <f aca="false">IF(ISERR(SEARCH("refund|rebate|return", $B74)), "", "X")</f>
        <v/>
      </c>
      <c r="G74" s="3" t="str">
        <f aca="false">IF(ISERR(SEARCH("repayment", $B74)), "", "X")</f>
        <v/>
      </c>
      <c r="H74" s="3" t="str">
        <f aca="false">IF(ISERR(SEARCH("memo", $B74)), "", "X")</f>
        <v/>
      </c>
      <c r="I74" s="3" t="str">
        <f aca="false">IF(ISERR(SEARCH("disbursement", $B74)), "", "X")</f>
        <v>X</v>
      </c>
      <c r="J74" s="3" t="str">
        <f aca="false">IF(ISERR(SEARCH("transfer", $B74)), "", "X")</f>
        <v/>
      </c>
      <c r="K74" s="3" t="str">
        <f aca="false">IF(ISERR(SEARCH("received|receipt", $B74)), "", "X")</f>
        <v/>
      </c>
      <c r="L74" s="3" t="str">
        <f aca="false">IF(ISERR(SEARCH("expenditure|cost", $B74)), "", "X")</f>
        <v/>
      </c>
      <c r="M74" s="3" t="str">
        <f aca="false">IF(ISERR(SEARCH("honorarium ", $B74)), "", "X")</f>
        <v/>
      </c>
    </row>
    <row r="75" customFormat="false" ht="24" hidden="false" customHeight="false" outlineLevel="0" collapsed="false">
      <c r="A75" s="6" t="n">
        <v>30</v>
      </c>
      <c r="B75" s="7" t="s">
        <v>151</v>
      </c>
      <c r="D75" s="3" t="str">
        <f aca="false">IF(ISERR(SEARCH("contribution|donation", $B75)), "", "X")</f>
        <v/>
      </c>
      <c r="E75" s="3" t="str">
        <f aca="false">IF(ISERR(SEARCH("loan", $B75)), "", "X")</f>
        <v/>
      </c>
      <c r="F75" s="3" t="str">
        <f aca="false">IF(ISERR(SEARCH("refund|rebate|return", $B75)), "", "X")</f>
        <v/>
      </c>
      <c r="G75" s="3" t="str">
        <f aca="false">IF(ISERR(SEARCH("repayment", $B75)), "", "X")</f>
        <v/>
      </c>
      <c r="H75" s="3" t="str">
        <f aca="false">IF(ISERR(SEARCH("memo", $B75)), "", "X")</f>
        <v/>
      </c>
      <c r="I75" s="3" t="str">
        <f aca="false">IF(ISERR(SEARCH("disbursement", $B75)), "", "X")</f>
        <v/>
      </c>
      <c r="J75" s="3" t="str">
        <f aca="false">IF(ISERR(SEARCH("transfer", $B75)), "", "X")</f>
        <v/>
      </c>
      <c r="K75" s="3" t="str">
        <f aca="false">IF(ISERR(SEARCH("received|receipt", $B75)), "", "X")</f>
        <v>X</v>
      </c>
      <c r="L75" s="3" t="str">
        <f aca="false">IF(ISERR(SEARCH("expenditure|cost", $B75)), "", "X")</f>
        <v/>
      </c>
      <c r="M75" s="3" t="str">
        <f aca="false">IF(ISERR(SEARCH("honorarium ", $B75)), "", "X")</f>
        <v/>
      </c>
    </row>
    <row r="76" customFormat="false" ht="12.8" hidden="false" customHeight="false" outlineLevel="0" collapsed="false">
      <c r="A76" s="6" t="s">
        <v>152</v>
      </c>
      <c r="B76" s="7" t="s">
        <v>153</v>
      </c>
      <c r="D76" s="3" t="str">
        <f aca="false">IF(ISERR(SEARCH("contribution|donation", $B76)), "", "X")</f>
        <v/>
      </c>
      <c r="E76" s="3" t="str">
        <f aca="false">IF(ISERR(SEARCH("loan", $B76)), "", "X")</f>
        <v/>
      </c>
      <c r="F76" s="3" t="str">
        <f aca="false">IF(ISERR(SEARCH("refund|rebate|return", $B76)), "", "X")</f>
        <v/>
      </c>
      <c r="G76" s="3" t="str">
        <f aca="false">IF(ISERR(SEARCH("repayment", $B76)), "", "X")</f>
        <v/>
      </c>
      <c r="H76" s="3" t="str">
        <f aca="false">IF(ISERR(SEARCH("memo", $B76)), "", "X")</f>
        <v/>
      </c>
      <c r="I76" s="3" t="str">
        <f aca="false">IF(ISERR(SEARCH("disbursement", $B76)), "", "X")</f>
        <v/>
      </c>
      <c r="J76" s="3" t="str">
        <f aca="false">IF(ISERR(SEARCH("transfer", $B76)), "", "X")</f>
        <v/>
      </c>
      <c r="K76" s="3" t="str">
        <f aca="false">IF(ISERR(SEARCH("received|receipt", $B76)), "", "X")</f>
        <v>X</v>
      </c>
      <c r="L76" s="3" t="str">
        <f aca="false">IF(ISERR(SEARCH("expenditure|cost", $B76)), "", "X")</f>
        <v/>
      </c>
      <c r="M76" s="3" t="str">
        <f aca="false">IF(ISERR(SEARCH("honorarium ", $B76)), "", "X")</f>
        <v/>
      </c>
    </row>
    <row r="77" customFormat="false" ht="12.8" hidden="false" customHeight="false" outlineLevel="0" collapsed="false">
      <c r="A77" s="6" t="s">
        <v>154</v>
      </c>
      <c r="B77" s="7" t="s">
        <v>155</v>
      </c>
      <c r="D77" s="3" t="str">
        <f aca="false">IF(ISERR(SEARCH("contribution|donation", $B77)), "", "X")</f>
        <v/>
      </c>
      <c r="E77" s="3" t="str">
        <f aca="false">IF(ISERR(SEARCH("loan", $B77)), "", "X")</f>
        <v/>
      </c>
      <c r="F77" s="3" t="str">
        <f aca="false">IF(ISERR(SEARCH("refund|rebate|return", $B77)), "", "X")</f>
        <v/>
      </c>
      <c r="G77" s="3" t="str">
        <f aca="false">IF(ISERR(SEARCH("repayment", $B77)), "", "X")</f>
        <v/>
      </c>
      <c r="H77" s="3" t="str">
        <f aca="false">IF(ISERR(SEARCH("memo", $B77)), "", "X")</f>
        <v/>
      </c>
      <c r="I77" s="3" t="str">
        <f aca="false">IF(ISERR(SEARCH("disbursement", $B77)), "", "X")</f>
        <v/>
      </c>
      <c r="J77" s="3" t="str">
        <f aca="false">IF(ISERR(SEARCH("transfer", $B77)), "", "X")</f>
        <v/>
      </c>
      <c r="K77" s="3" t="str">
        <f aca="false">IF(ISERR(SEARCH("received|receipt", $B77)), "", "X")</f>
        <v>X</v>
      </c>
      <c r="L77" s="3" t="str">
        <f aca="false">IF(ISERR(SEARCH("expenditure|cost", $B77)), "", "X")</f>
        <v/>
      </c>
      <c r="M77" s="3" t="str">
        <f aca="false">IF(ISERR(SEARCH("honorarium ", $B77)), "", "X")</f>
        <v/>
      </c>
    </row>
    <row r="78" customFormat="false" ht="12.8" hidden="false" customHeight="false" outlineLevel="0" collapsed="false">
      <c r="A78" s="6" t="s">
        <v>156</v>
      </c>
      <c r="B78" s="7" t="s">
        <v>157</v>
      </c>
      <c r="D78" s="3" t="str">
        <f aca="false">IF(ISERR(SEARCH("contribution|donation", $B78)), "", "X")</f>
        <v/>
      </c>
      <c r="E78" s="3" t="str">
        <f aca="false">IF(ISERR(SEARCH("loan", $B78)), "", "X")</f>
        <v/>
      </c>
      <c r="F78" s="3" t="str">
        <f aca="false">IF(ISERR(SEARCH("refund|rebate|return", $B78)), "", "X")</f>
        <v/>
      </c>
      <c r="G78" s="3" t="str">
        <f aca="false">IF(ISERR(SEARCH("repayment", $B78)), "", "X")</f>
        <v/>
      </c>
      <c r="H78" s="3" t="str">
        <f aca="false">IF(ISERR(SEARCH("memo", $B78)), "", "X")</f>
        <v/>
      </c>
      <c r="I78" s="3" t="str">
        <f aca="false">IF(ISERR(SEARCH("disbursement", $B78)), "", "X")</f>
        <v/>
      </c>
      <c r="J78" s="3" t="str">
        <f aca="false">IF(ISERR(SEARCH("transfer", $B78)), "", "X")</f>
        <v>X</v>
      </c>
      <c r="K78" s="3" t="str">
        <f aca="false">IF(ISERR(SEARCH("received|receipt", $B78)), "", "X")</f>
        <v/>
      </c>
      <c r="L78" s="3" t="str">
        <f aca="false">IF(ISERR(SEARCH("expenditure|cost", $B78)), "", "X")</f>
        <v/>
      </c>
      <c r="M78" s="3" t="str">
        <f aca="false">IF(ISERR(SEARCH("honorarium ", $B78)), "", "X")</f>
        <v/>
      </c>
    </row>
    <row r="79" customFormat="false" ht="35.4" hidden="false" customHeight="false" outlineLevel="0" collapsed="false">
      <c r="A79" s="6" t="s">
        <v>158</v>
      </c>
      <c r="B79" s="7" t="s">
        <v>159</v>
      </c>
      <c r="D79" s="3" t="str">
        <f aca="false">IF(ISERR(SEARCH("contribution|donation", $B79)), "", "X")</f>
        <v>X</v>
      </c>
      <c r="E79" s="3" t="str">
        <f aca="false">IF(ISERR(SEARCH("loan", $B79)), "", "X")</f>
        <v/>
      </c>
      <c r="F79" s="3" t="str">
        <f aca="false">IF(ISERR(SEARCH("refund|rebate|return", $B79)), "", "X")</f>
        <v/>
      </c>
      <c r="G79" s="3" t="str">
        <f aca="false">IF(ISERR(SEARCH("repayment", $B79)), "", "X")</f>
        <v/>
      </c>
      <c r="H79" s="3" t="str">
        <f aca="false">IF(ISERR(SEARCH("memo", $B79)), "", "X")</f>
        <v>X</v>
      </c>
      <c r="I79" s="3" t="str">
        <f aca="false">IF(ISERR(SEARCH("disbursement", $B79)), "", "X")</f>
        <v/>
      </c>
      <c r="J79" s="3" t="str">
        <f aca="false">IF(ISERR(SEARCH("transfer", $B79)), "", "X")</f>
        <v/>
      </c>
      <c r="K79" s="3" t="str">
        <f aca="false">IF(ISERR(SEARCH("received|receipt", $B79)), "", "X")</f>
        <v/>
      </c>
      <c r="L79" s="3" t="str">
        <f aca="false">IF(ISERR(SEARCH("expenditure|cost", $B79)), "", "X")</f>
        <v/>
      </c>
      <c r="M79" s="3" t="str">
        <f aca="false">IF(ISERR(SEARCH("honorarium ", $B79)), "", "X")</f>
        <v/>
      </c>
    </row>
    <row r="80" customFormat="false" ht="35.4" hidden="false" customHeight="false" outlineLevel="0" collapsed="false">
      <c r="A80" s="6" t="s">
        <v>160</v>
      </c>
      <c r="B80" s="7" t="s">
        <v>161</v>
      </c>
      <c r="D80" s="3" t="str">
        <f aca="false">IF(ISERR(SEARCH("contribution|donation", $B80)), "", "X")</f>
        <v>X</v>
      </c>
      <c r="E80" s="3" t="str">
        <f aca="false">IF(ISERR(SEARCH("loan", $B80)), "", "X")</f>
        <v/>
      </c>
      <c r="F80" s="3" t="str">
        <f aca="false">IF(ISERR(SEARCH("refund|rebate|return", $B80)), "", "X")</f>
        <v/>
      </c>
      <c r="G80" s="3" t="str">
        <f aca="false">IF(ISERR(SEARCH("repayment", $B80)), "", "X")</f>
        <v/>
      </c>
      <c r="H80" s="3" t="str">
        <f aca="false">IF(ISERR(SEARCH("memo", $B80)), "", "X")</f>
        <v>X</v>
      </c>
      <c r="I80" s="3" t="str">
        <f aca="false">IF(ISERR(SEARCH("disbursement", $B80)), "", "X")</f>
        <v/>
      </c>
      <c r="J80" s="3" t="str">
        <f aca="false">IF(ISERR(SEARCH("transfer", $B80)), "", "X")</f>
        <v/>
      </c>
      <c r="K80" s="3" t="str">
        <f aca="false">IF(ISERR(SEARCH("received|receipt", $B80)), "", "X")</f>
        <v/>
      </c>
      <c r="L80" s="3" t="str">
        <f aca="false">IF(ISERR(SEARCH("expenditure|cost", $B80)), "", "X")</f>
        <v/>
      </c>
      <c r="M80" s="3" t="str">
        <f aca="false">IF(ISERR(SEARCH("honorarium ", $B80)), "", "X")</f>
        <v/>
      </c>
    </row>
    <row r="81" customFormat="false" ht="24" hidden="false" customHeight="false" outlineLevel="0" collapsed="false">
      <c r="A81" s="6" t="n">
        <v>31</v>
      </c>
      <c r="B81" s="7" t="s">
        <v>162</v>
      </c>
      <c r="D81" s="3" t="str">
        <f aca="false">IF(ISERR(SEARCH("contribution|donation", $B81)), "", "X")</f>
        <v/>
      </c>
      <c r="E81" s="3" t="str">
        <f aca="false">IF(ISERR(SEARCH("loan", $B81)), "", "X")</f>
        <v/>
      </c>
      <c r="F81" s="3" t="str">
        <f aca="false">IF(ISERR(SEARCH("refund|rebate|return", $B81)), "", "X")</f>
        <v/>
      </c>
      <c r="G81" s="3" t="str">
        <f aca="false">IF(ISERR(SEARCH("repayment", $B81)), "", "X")</f>
        <v/>
      </c>
      <c r="H81" s="3" t="str">
        <f aca="false">IF(ISERR(SEARCH("memo", $B81)), "", "X")</f>
        <v/>
      </c>
      <c r="I81" s="3" t="str">
        <f aca="false">IF(ISERR(SEARCH("disbursement", $B81)), "", "X")</f>
        <v/>
      </c>
      <c r="J81" s="3" t="str">
        <f aca="false">IF(ISERR(SEARCH("transfer", $B81)), "", "X")</f>
        <v/>
      </c>
      <c r="K81" s="3" t="str">
        <f aca="false">IF(ISERR(SEARCH("received|receipt", $B81)), "", "X")</f>
        <v>X</v>
      </c>
      <c r="L81" s="3" t="str">
        <f aca="false">IF(ISERR(SEARCH("expenditure|cost", $B81)), "", "X")</f>
        <v/>
      </c>
      <c r="M81" s="3" t="str">
        <f aca="false">IF(ISERR(SEARCH("honorarium ", $B81)), "", "X")</f>
        <v/>
      </c>
    </row>
    <row r="82" customFormat="false" ht="12.8" hidden="false" customHeight="false" outlineLevel="0" collapsed="false">
      <c r="A82" s="6" t="s">
        <v>163</v>
      </c>
      <c r="B82" s="7" t="s">
        <v>164</v>
      </c>
      <c r="D82" s="3" t="str">
        <f aca="false">IF(ISERR(SEARCH("contribution|donation", $B82)), "", "X")</f>
        <v/>
      </c>
      <c r="E82" s="3" t="str">
        <f aca="false">IF(ISERR(SEARCH("loan", $B82)), "", "X")</f>
        <v/>
      </c>
      <c r="F82" s="3" t="str">
        <f aca="false">IF(ISERR(SEARCH("refund|rebate|return", $B82)), "", "X")</f>
        <v/>
      </c>
      <c r="G82" s="3" t="str">
        <f aca="false">IF(ISERR(SEARCH("repayment", $B82)), "", "X")</f>
        <v/>
      </c>
      <c r="H82" s="3" t="str">
        <f aca="false">IF(ISERR(SEARCH("memo", $B82)), "", "X")</f>
        <v/>
      </c>
      <c r="I82" s="3" t="str">
        <f aca="false">IF(ISERR(SEARCH("disbursement", $B82)), "", "X")</f>
        <v/>
      </c>
      <c r="J82" s="3" t="str">
        <f aca="false">IF(ISERR(SEARCH("transfer", $B82)), "", "X")</f>
        <v/>
      </c>
      <c r="K82" s="3" t="str">
        <f aca="false">IF(ISERR(SEARCH("received|receipt", $B82)), "", "X")</f>
        <v>X</v>
      </c>
      <c r="L82" s="3" t="str">
        <f aca="false">IF(ISERR(SEARCH("expenditure|cost", $B82)), "", "X")</f>
        <v/>
      </c>
      <c r="M82" s="3" t="str">
        <f aca="false">IF(ISERR(SEARCH("honorarium ", $B82)), "", "X")</f>
        <v/>
      </c>
    </row>
    <row r="83" customFormat="false" ht="12.8" hidden="false" customHeight="false" outlineLevel="0" collapsed="false">
      <c r="A83" s="6" t="s">
        <v>165</v>
      </c>
      <c r="B83" s="7" t="s">
        <v>166</v>
      </c>
      <c r="D83" s="3" t="str">
        <f aca="false">IF(ISERR(SEARCH("contribution|donation", $B83)), "", "X")</f>
        <v/>
      </c>
      <c r="E83" s="3" t="str">
        <f aca="false">IF(ISERR(SEARCH("loan", $B83)), "", "X")</f>
        <v/>
      </c>
      <c r="F83" s="3" t="str">
        <f aca="false">IF(ISERR(SEARCH("refund|rebate|return", $B83)), "", "X")</f>
        <v/>
      </c>
      <c r="G83" s="3" t="str">
        <f aca="false">IF(ISERR(SEARCH("repayment", $B83)), "", "X")</f>
        <v/>
      </c>
      <c r="H83" s="3" t="str">
        <f aca="false">IF(ISERR(SEARCH("memo", $B83)), "", "X")</f>
        <v/>
      </c>
      <c r="I83" s="3" t="str">
        <f aca="false">IF(ISERR(SEARCH("disbursement", $B83)), "", "X")</f>
        <v/>
      </c>
      <c r="J83" s="3" t="str">
        <f aca="false">IF(ISERR(SEARCH("transfer", $B83)), "", "X")</f>
        <v/>
      </c>
      <c r="K83" s="3" t="str">
        <f aca="false">IF(ISERR(SEARCH("received|receipt", $B83)), "", "X")</f>
        <v>X</v>
      </c>
      <c r="L83" s="3" t="str">
        <f aca="false">IF(ISERR(SEARCH("expenditure|cost", $B83)), "", "X")</f>
        <v/>
      </c>
      <c r="M83" s="3" t="str">
        <f aca="false">IF(ISERR(SEARCH("honorarium ", $B83)), "", "X")</f>
        <v/>
      </c>
    </row>
    <row r="84" customFormat="false" ht="12.8" hidden="false" customHeight="false" outlineLevel="0" collapsed="false">
      <c r="A84" s="6" t="s">
        <v>167</v>
      </c>
      <c r="B84" s="7" t="s">
        <v>168</v>
      </c>
      <c r="D84" s="3" t="str">
        <f aca="false">IF(ISERR(SEARCH("contribution|donation", $B84)), "", "X")</f>
        <v/>
      </c>
      <c r="E84" s="3" t="str">
        <f aca="false">IF(ISERR(SEARCH("loan", $B84)), "", "X")</f>
        <v/>
      </c>
      <c r="F84" s="3" t="str">
        <f aca="false">IF(ISERR(SEARCH("refund|rebate|return", $B84)), "", "X")</f>
        <v/>
      </c>
      <c r="G84" s="3" t="str">
        <f aca="false">IF(ISERR(SEARCH("repayment", $B84)), "", "X")</f>
        <v/>
      </c>
      <c r="H84" s="3" t="str">
        <f aca="false">IF(ISERR(SEARCH("memo", $B84)), "", "X")</f>
        <v/>
      </c>
      <c r="I84" s="3" t="str">
        <f aca="false">IF(ISERR(SEARCH("disbursement", $B84)), "", "X")</f>
        <v/>
      </c>
      <c r="J84" s="3" t="str">
        <f aca="false">IF(ISERR(SEARCH("transfer", $B84)), "", "X")</f>
        <v>X</v>
      </c>
      <c r="K84" s="3" t="str">
        <f aca="false">IF(ISERR(SEARCH("received|receipt", $B84)), "", "X")</f>
        <v/>
      </c>
      <c r="L84" s="3" t="str">
        <f aca="false">IF(ISERR(SEARCH("expenditure|cost", $B84)), "", "X")</f>
        <v/>
      </c>
      <c r="M84" s="3" t="str">
        <f aca="false">IF(ISERR(SEARCH("honorarium ", $B84)), "", "X")</f>
        <v/>
      </c>
    </row>
    <row r="85" customFormat="false" ht="35.4" hidden="false" customHeight="false" outlineLevel="0" collapsed="false">
      <c r="A85" s="6" t="s">
        <v>169</v>
      </c>
      <c r="B85" s="7" t="s">
        <v>170</v>
      </c>
      <c r="D85" s="3" t="str">
        <f aca="false">IF(ISERR(SEARCH("contribution|donation", $B85)), "", "X")</f>
        <v>X</v>
      </c>
      <c r="E85" s="3" t="str">
        <f aca="false">IF(ISERR(SEARCH("loan", $B85)), "", "X")</f>
        <v/>
      </c>
      <c r="F85" s="3" t="str">
        <f aca="false">IF(ISERR(SEARCH("refund|rebate|return", $B85)), "", "X")</f>
        <v/>
      </c>
      <c r="G85" s="3" t="str">
        <f aca="false">IF(ISERR(SEARCH("repayment", $B85)), "", "X")</f>
        <v/>
      </c>
      <c r="H85" s="3" t="str">
        <f aca="false">IF(ISERR(SEARCH("memo", $B85)), "", "X")</f>
        <v>X</v>
      </c>
      <c r="I85" s="3" t="str">
        <f aca="false">IF(ISERR(SEARCH("disbursement", $B85)), "", "X")</f>
        <v/>
      </c>
      <c r="J85" s="3" t="str">
        <f aca="false">IF(ISERR(SEARCH("transfer", $B85)), "", "X")</f>
        <v/>
      </c>
      <c r="K85" s="3" t="str">
        <f aca="false">IF(ISERR(SEARCH("received|receipt", $B85)), "", "X")</f>
        <v/>
      </c>
      <c r="L85" s="3" t="str">
        <f aca="false">IF(ISERR(SEARCH("expenditure|cost", $B85)), "", "X")</f>
        <v/>
      </c>
      <c r="M85" s="3" t="str">
        <f aca="false">IF(ISERR(SEARCH("honorarium ", $B85)), "", "X")</f>
        <v/>
      </c>
    </row>
    <row r="86" customFormat="false" ht="35.4" hidden="false" customHeight="false" outlineLevel="0" collapsed="false">
      <c r="A86" s="6" t="s">
        <v>171</v>
      </c>
      <c r="B86" s="7" t="s">
        <v>172</v>
      </c>
      <c r="D86" s="3" t="str">
        <f aca="false">IF(ISERR(SEARCH("contribution|donation", $B86)), "", "X")</f>
        <v>X</v>
      </c>
      <c r="E86" s="3" t="str">
        <f aca="false">IF(ISERR(SEARCH("loan", $B86)), "", "X")</f>
        <v/>
      </c>
      <c r="F86" s="3" t="str">
        <f aca="false">IF(ISERR(SEARCH("refund|rebate|return", $B86)), "", "X")</f>
        <v/>
      </c>
      <c r="G86" s="3" t="str">
        <f aca="false">IF(ISERR(SEARCH("repayment", $B86)), "", "X")</f>
        <v/>
      </c>
      <c r="H86" s="3" t="str">
        <f aca="false">IF(ISERR(SEARCH("memo", $B86)), "", "X")</f>
        <v>X</v>
      </c>
      <c r="I86" s="3" t="str">
        <f aca="false">IF(ISERR(SEARCH("disbursement", $B86)), "", "X")</f>
        <v/>
      </c>
      <c r="J86" s="3" t="str">
        <f aca="false">IF(ISERR(SEARCH("transfer", $B86)), "", "X")</f>
        <v/>
      </c>
      <c r="K86" s="3" t="str">
        <f aca="false">IF(ISERR(SEARCH("received|receipt", $B86)), "", "X")</f>
        <v/>
      </c>
      <c r="L86" s="3" t="str">
        <f aca="false">IF(ISERR(SEARCH("expenditure|cost", $B86)), "", "X")</f>
        <v/>
      </c>
      <c r="M86" s="3" t="str">
        <f aca="false">IF(ISERR(SEARCH("honorarium ", $B86)), "", "X")</f>
        <v/>
      </c>
    </row>
    <row r="87" customFormat="false" ht="24" hidden="false" customHeight="false" outlineLevel="0" collapsed="false">
      <c r="A87" s="6" t="n">
        <v>32</v>
      </c>
      <c r="B87" s="7" t="s">
        <v>173</v>
      </c>
      <c r="D87" s="3" t="str">
        <f aca="false">IF(ISERR(SEARCH("contribution|donation", $B87)), "", "X")</f>
        <v/>
      </c>
      <c r="E87" s="3" t="str">
        <f aca="false">IF(ISERR(SEARCH("loan", $B87)), "", "X")</f>
        <v/>
      </c>
      <c r="F87" s="3" t="str">
        <f aca="false">IF(ISERR(SEARCH("refund|rebate|return", $B87)), "", "X")</f>
        <v/>
      </c>
      <c r="G87" s="3" t="str">
        <f aca="false">IF(ISERR(SEARCH("repayment", $B87)), "", "X")</f>
        <v/>
      </c>
      <c r="H87" s="3" t="str">
        <f aca="false">IF(ISERR(SEARCH("memo", $B87)), "", "X")</f>
        <v/>
      </c>
      <c r="I87" s="3" t="str">
        <f aca="false">IF(ISERR(SEARCH("disbursement", $B87)), "", "X")</f>
        <v/>
      </c>
      <c r="J87" s="3" t="str">
        <f aca="false">IF(ISERR(SEARCH("transfer", $B87)), "", "X")</f>
        <v/>
      </c>
      <c r="K87" s="3" t="str">
        <f aca="false">IF(ISERR(SEARCH("received|receipt", $B87)), "", "X")</f>
        <v>X</v>
      </c>
      <c r="L87" s="3" t="str">
        <f aca="false">IF(ISERR(SEARCH("expenditure|cost", $B87)), "", "X")</f>
        <v/>
      </c>
      <c r="M87" s="3" t="str">
        <f aca="false">IF(ISERR(SEARCH("honorarium ", $B87)), "", "X")</f>
        <v/>
      </c>
    </row>
    <row r="88" customFormat="false" ht="12.8" hidden="false" customHeight="false" outlineLevel="0" collapsed="false">
      <c r="A88" s="6" t="s">
        <v>174</v>
      </c>
      <c r="B88" s="7" t="s">
        <v>175</v>
      </c>
      <c r="D88" s="3" t="str">
        <f aca="false">IF(ISERR(SEARCH("contribution|donation", $B88)), "", "X")</f>
        <v/>
      </c>
      <c r="E88" s="3" t="str">
        <f aca="false">IF(ISERR(SEARCH("loan", $B88)), "", "X")</f>
        <v/>
      </c>
      <c r="F88" s="3" t="str">
        <f aca="false">IF(ISERR(SEARCH("refund|rebate|return", $B88)), "", "X")</f>
        <v/>
      </c>
      <c r="G88" s="3" t="str">
        <f aca="false">IF(ISERR(SEARCH("repayment", $B88)), "", "X")</f>
        <v/>
      </c>
      <c r="H88" s="3" t="str">
        <f aca="false">IF(ISERR(SEARCH("memo", $B88)), "", "X")</f>
        <v/>
      </c>
      <c r="I88" s="3" t="str">
        <f aca="false">IF(ISERR(SEARCH("disbursement", $B88)), "", "X")</f>
        <v/>
      </c>
      <c r="J88" s="3" t="str">
        <f aca="false">IF(ISERR(SEARCH("transfer", $B88)), "", "X")</f>
        <v/>
      </c>
      <c r="K88" s="3" t="str">
        <f aca="false">IF(ISERR(SEARCH("received|receipt", $B88)), "", "X")</f>
        <v>X</v>
      </c>
      <c r="L88" s="3" t="str">
        <f aca="false">IF(ISERR(SEARCH("expenditure|cost", $B88)), "", "X")</f>
        <v/>
      </c>
      <c r="M88" s="3" t="str">
        <f aca="false">IF(ISERR(SEARCH("honorarium ", $B88)), "", "X")</f>
        <v/>
      </c>
    </row>
    <row r="89" customFormat="false" ht="12.8" hidden="false" customHeight="false" outlineLevel="0" collapsed="false">
      <c r="A89" s="6" t="s">
        <v>176</v>
      </c>
      <c r="B89" s="7" t="s">
        <v>177</v>
      </c>
      <c r="D89" s="3" t="str">
        <f aca="false">IF(ISERR(SEARCH("contribution|donation", $B89)), "", "X")</f>
        <v/>
      </c>
      <c r="E89" s="3" t="str">
        <f aca="false">IF(ISERR(SEARCH("loan", $B89)), "", "X")</f>
        <v/>
      </c>
      <c r="F89" s="3" t="str">
        <f aca="false">IF(ISERR(SEARCH("refund|rebate|return", $B89)), "", "X")</f>
        <v/>
      </c>
      <c r="G89" s="3" t="str">
        <f aca="false">IF(ISERR(SEARCH("repayment", $B89)), "", "X")</f>
        <v/>
      </c>
      <c r="H89" s="3" t="str">
        <f aca="false">IF(ISERR(SEARCH("memo", $B89)), "", "X")</f>
        <v/>
      </c>
      <c r="I89" s="3" t="str">
        <f aca="false">IF(ISERR(SEARCH("disbursement", $B89)), "", "X")</f>
        <v/>
      </c>
      <c r="J89" s="3" t="str">
        <f aca="false">IF(ISERR(SEARCH("transfer", $B89)), "", "X")</f>
        <v/>
      </c>
      <c r="K89" s="3" t="str">
        <f aca="false">IF(ISERR(SEARCH("received|receipt", $B89)), "", "X")</f>
        <v>X</v>
      </c>
      <c r="L89" s="3" t="str">
        <f aca="false">IF(ISERR(SEARCH("expenditure|cost", $B89)), "", "X")</f>
        <v/>
      </c>
      <c r="M89" s="3" t="str">
        <f aca="false">IF(ISERR(SEARCH("honorarium ", $B89)), "", "X")</f>
        <v/>
      </c>
    </row>
    <row r="90" customFormat="false" ht="12.8" hidden="false" customHeight="false" outlineLevel="0" collapsed="false">
      <c r="A90" s="6" t="s">
        <v>178</v>
      </c>
      <c r="B90" s="7" t="s">
        <v>179</v>
      </c>
      <c r="D90" s="3" t="str">
        <f aca="false">IF(ISERR(SEARCH("contribution|donation", $B90)), "", "X")</f>
        <v/>
      </c>
      <c r="E90" s="3" t="str">
        <f aca="false">IF(ISERR(SEARCH("loan", $B90)), "", "X")</f>
        <v/>
      </c>
      <c r="F90" s="3" t="str">
        <f aca="false">IF(ISERR(SEARCH("refund|rebate|return", $B90)), "", "X")</f>
        <v/>
      </c>
      <c r="G90" s="3" t="str">
        <f aca="false">IF(ISERR(SEARCH("repayment", $B90)), "", "X")</f>
        <v/>
      </c>
      <c r="H90" s="3" t="str">
        <f aca="false">IF(ISERR(SEARCH("memo", $B90)), "", "X")</f>
        <v/>
      </c>
      <c r="I90" s="3" t="str">
        <f aca="false">IF(ISERR(SEARCH("disbursement", $B90)), "", "X")</f>
        <v/>
      </c>
      <c r="J90" s="3" t="str">
        <f aca="false">IF(ISERR(SEARCH("transfer", $B90)), "", "X")</f>
        <v>X</v>
      </c>
      <c r="K90" s="3" t="str">
        <f aca="false">IF(ISERR(SEARCH("received|receipt", $B90)), "", "X")</f>
        <v/>
      </c>
      <c r="L90" s="3" t="str">
        <f aca="false">IF(ISERR(SEARCH("expenditure|cost", $B90)), "", "X")</f>
        <v/>
      </c>
      <c r="M90" s="3" t="str">
        <f aca="false">IF(ISERR(SEARCH("honorarium ", $B90)), "", "X")</f>
        <v/>
      </c>
    </row>
    <row r="91" customFormat="false" ht="35.4" hidden="false" customHeight="false" outlineLevel="0" collapsed="false">
      <c r="A91" s="6" t="s">
        <v>180</v>
      </c>
      <c r="B91" s="7" t="s">
        <v>181</v>
      </c>
      <c r="D91" s="3" t="str">
        <f aca="false">IF(ISERR(SEARCH("contribution|donation", $B91)), "", "X")</f>
        <v>X</v>
      </c>
      <c r="E91" s="3" t="str">
        <f aca="false">IF(ISERR(SEARCH("loan", $B91)), "", "X")</f>
        <v/>
      </c>
      <c r="F91" s="3" t="str">
        <f aca="false">IF(ISERR(SEARCH("refund|rebate|return", $B91)), "", "X")</f>
        <v/>
      </c>
      <c r="G91" s="3" t="str">
        <f aca="false">IF(ISERR(SEARCH("repayment", $B91)), "", "X")</f>
        <v/>
      </c>
      <c r="H91" s="3" t="str">
        <f aca="false">IF(ISERR(SEARCH("memo", $B91)), "", "X")</f>
        <v>X</v>
      </c>
      <c r="I91" s="3" t="str">
        <f aca="false">IF(ISERR(SEARCH("disbursement", $B91)), "", "X")</f>
        <v/>
      </c>
      <c r="J91" s="3" t="str">
        <f aca="false">IF(ISERR(SEARCH("transfer", $B91)), "", "X")</f>
        <v/>
      </c>
      <c r="K91" s="3" t="str">
        <f aca="false">IF(ISERR(SEARCH("received|receipt", $B91)), "", "X")</f>
        <v/>
      </c>
      <c r="L91" s="3" t="str">
        <f aca="false">IF(ISERR(SEARCH("expenditure|cost", $B91)), "", "X")</f>
        <v/>
      </c>
      <c r="M91" s="3" t="str">
        <f aca="false">IF(ISERR(SEARCH("honorarium ", $B91)), "", "X")</f>
        <v/>
      </c>
    </row>
    <row r="92" customFormat="false" ht="35.4" hidden="false" customHeight="false" outlineLevel="0" collapsed="false">
      <c r="A92" s="6" t="s">
        <v>182</v>
      </c>
      <c r="B92" s="7" t="s">
        <v>183</v>
      </c>
      <c r="D92" s="3" t="str">
        <f aca="false">IF(ISERR(SEARCH("contribution|donation", $B92)), "", "X")</f>
        <v>X</v>
      </c>
      <c r="E92" s="3" t="str">
        <f aca="false">IF(ISERR(SEARCH("loan", $B92)), "", "X")</f>
        <v/>
      </c>
      <c r="F92" s="3" t="str">
        <f aca="false">IF(ISERR(SEARCH("refund|rebate|return", $B92)), "", "X")</f>
        <v/>
      </c>
      <c r="G92" s="3" t="str">
        <f aca="false">IF(ISERR(SEARCH("repayment", $B92)), "", "X")</f>
        <v/>
      </c>
      <c r="H92" s="3" t="str">
        <f aca="false">IF(ISERR(SEARCH("memo", $B92)), "", "X")</f>
        <v>X</v>
      </c>
      <c r="I92" s="3" t="str">
        <f aca="false">IF(ISERR(SEARCH("disbursement", $B92)), "", "X")</f>
        <v/>
      </c>
      <c r="J92" s="3" t="str">
        <f aca="false">IF(ISERR(SEARCH("transfer", $B92)), "", "X")</f>
        <v/>
      </c>
      <c r="K92" s="3" t="str">
        <f aca="false">IF(ISERR(SEARCH("received|receipt", $B92)), "", "X")</f>
        <v/>
      </c>
      <c r="L92" s="3" t="str">
        <f aca="false">IF(ISERR(SEARCH("expenditure|cost", $B92)), "", "X")</f>
        <v/>
      </c>
      <c r="M92" s="3" t="str">
        <f aca="false">IF(ISERR(SEARCH("honorarium ", $B92)), "", "X")</f>
        <v/>
      </c>
    </row>
    <row r="93" customFormat="false" ht="12.8" hidden="false" customHeight="false" outlineLevel="0" collapsed="false">
      <c r="A93" s="6" t="n">
        <v>40</v>
      </c>
      <c r="B93" s="7" t="s">
        <v>184</v>
      </c>
      <c r="D93" s="3" t="str">
        <f aca="false">IF(ISERR(SEARCH("contribution|donation", $B93)), "", "X")</f>
        <v/>
      </c>
      <c r="E93" s="3" t="str">
        <f aca="false">IF(ISERR(SEARCH("loan", $B93)), "", "X")</f>
        <v/>
      </c>
      <c r="F93" s="3" t="str">
        <f aca="false">IF(ISERR(SEARCH("refund|rebate|return", $B93)), "", "X")</f>
        <v/>
      </c>
      <c r="G93" s="3" t="str">
        <f aca="false">IF(ISERR(SEARCH("repayment", $B93)), "", "X")</f>
        <v/>
      </c>
      <c r="H93" s="3" t="str">
        <f aca="false">IF(ISERR(SEARCH("memo", $B93)), "", "X")</f>
        <v/>
      </c>
      <c r="I93" s="3" t="str">
        <f aca="false">IF(ISERR(SEARCH("disbursement", $B93)), "", "X")</f>
        <v>X</v>
      </c>
      <c r="J93" s="3" t="str">
        <f aca="false">IF(ISERR(SEARCH("transfer", $B93)), "", "X")</f>
        <v/>
      </c>
      <c r="K93" s="3" t="str">
        <f aca="false">IF(ISERR(SEARCH("received|receipt", $B93)), "", "X")</f>
        <v/>
      </c>
      <c r="L93" s="3" t="str">
        <f aca="false">IF(ISERR(SEARCH("expenditure|cost", $B93)), "", "X")</f>
        <v/>
      </c>
      <c r="M93" s="3" t="str">
        <f aca="false">IF(ISERR(SEARCH("honorarium ", $B93)), "", "X")</f>
        <v/>
      </c>
    </row>
    <row r="94" customFormat="false" ht="24" hidden="false" customHeight="false" outlineLevel="0" collapsed="false">
      <c r="A94" s="6" t="s">
        <v>185</v>
      </c>
      <c r="B94" s="7" t="s">
        <v>186</v>
      </c>
      <c r="D94" s="3" t="str">
        <f aca="false">IF(ISERR(SEARCH("contribution|donation", $B94)), "", "X")</f>
        <v/>
      </c>
      <c r="E94" s="3" t="str">
        <f aca="false">IF(ISERR(SEARCH("loan", $B94)), "", "X")</f>
        <v/>
      </c>
      <c r="F94" s="3" t="str">
        <f aca="false">IF(ISERR(SEARCH("refund|rebate|return", $B94)), "", "X")</f>
        <v>X</v>
      </c>
      <c r="G94" s="3" t="str">
        <f aca="false">IF(ISERR(SEARCH("repayment", $B94)), "", "X")</f>
        <v/>
      </c>
      <c r="H94" s="3" t="str">
        <f aca="false">IF(ISERR(SEARCH("memo", $B94)), "", "X")</f>
        <v/>
      </c>
      <c r="I94" s="3" t="str">
        <f aca="false">IF(ISERR(SEARCH("disbursement", $B94)), "", "X")</f>
        <v/>
      </c>
      <c r="J94" s="3" t="str">
        <f aca="false">IF(ISERR(SEARCH("transfer", $B94)), "", "X")</f>
        <v/>
      </c>
      <c r="K94" s="3" t="str">
        <f aca="false">IF(ISERR(SEARCH("received|receipt", $B94)), "", "X")</f>
        <v/>
      </c>
      <c r="L94" s="3" t="str">
        <f aca="false">IF(ISERR(SEARCH("expenditure|cost", $B94)), "", "X")</f>
        <v/>
      </c>
      <c r="M94" s="3" t="str">
        <f aca="false">IF(ISERR(SEARCH("honorarium ", $B94)), "", "X")</f>
        <v/>
      </c>
    </row>
    <row r="95" customFormat="false" ht="12.8" hidden="false" customHeight="false" outlineLevel="0" collapsed="false">
      <c r="A95" s="6" t="s">
        <v>187</v>
      </c>
      <c r="B95" s="7" t="s">
        <v>188</v>
      </c>
      <c r="D95" s="3" t="str">
        <f aca="false">IF(ISERR(SEARCH("contribution|donation", $B95)), "", "X")</f>
        <v/>
      </c>
      <c r="E95" s="3" t="str">
        <f aca="false">IF(ISERR(SEARCH("loan", $B95)), "", "X")</f>
        <v/>
      </c>
      <c r="F95" s="3" t="str">
        <f aca="false">IF(ISERR(SEARCH("refund|rebate|return", $B95)), "", "X")</f>
        <v>X</v>
      </c>
      <c r="G95" s="3" t="str">
        <f aca="false">IF(ISERR(SEARCH("repayment", $B95)), "", "X")</f>
        <v/>
      </c>
      <c r="H95" s="3" t="str">
        <f aca="false">IF(ISERR(SEARCH("memo", $B95)), "", "X")</f>
        <v/>
      </c>
      <c r="I95" s="3" t="str">
        <f aca="false">IF(ISERR(SEARCH("disbursement", $B95)), "", "X")</f>
        <v/>
      </c>
      <c r="J95" s="3" t="str">
        <f aca="false">IF(ISERR(SEARCH("transfer", $B95)), "", "X")</f>
        <v/>
      </c>
      <c r="K95" s="3" t="str">
        <f aca="false">IF(ISERR(SEARCH("received|receipt", $B95)), "", "X")</f>
        <v/>
      </c>
      <c r="L95" s="3" t="str">
        <f aca="false">IF(ISERR(SEARCH("expenditure|cost", $B95)), "", "X")</f>
        <v/>
      </c>
      <c r="M95" s="3" t="str">
        <f aca="false">IF(ISERR(SEARCH("honorarium ", $B95)), "", "X")</f>
        <v/>
      </c>
    </row>
    <row r="96" customFormat="false" ht="12.8" hidden="false" customHeight="false" outlineLevel="0" collapsed="false">
      <c r="A96" s="6" t="s">
        <v>189</v>
      </c>
      <c r="B96" s="7" t="s">
        <v>190</v>
      </c>
      <c r="D96" s="3" t="str">
        <f aca="false">IF(ISERR(SEARCH("contribution|donation", $B96)), "", "X")</f>
        <v/>
      </c>
      <c r="E96" s="3" t="str">
        <f aca="false">IF(ISERR(SEARCH("loan", $B96)), "", "X")</f>
        <v/>
      </c>
      <c r="F96" s="3" t="str">
        <f aca="false">IF(ISERR(SEARCH("refund|rebate|return", $B96)), "", "X")</f>
        <v>X</v>
      </c>
      <c r="G96" s="3" t="str">
        <f aca="false">IF(ISERR(SEARCH("repayment", $B96)), "", "X")</f>
        <v/>
      </c>
      <c r="H96" s="3" t="str">
        <f aca="false">IF(ISERR(SEARCH("memo", $B96)), "", "X")</f>
        <v/>
      </c>
      <c r="I96" s="3" t="str">
        <f aca="false">IF(ISERR(SEARCH("disbursement", $B96)), "", "X")</f>
        <v/>
      </c>
      <c r="J96" s="3" t="str">
        <f aca="false">IF(ISERR(SEARCH("transfer", $B96)), "", "X")</f>
        <v/>
      </c>
      <c r="K96" s="3" t="str">
        <f aca="false">IF(ISERR(SEARCH("received|receipt", $B96)), "", "X")</f>
        <v/>
      </c>
      <c r="L96" s="3" t="str">
        <f aca="false">IF(ISERR(SEARCH("expenditure|cost", $B96)), "", "X")</f>
        <v/>
      </c>
      <c r="M96" s="3" t="str">
        <f aca="false">IF(ISERR(SEARCH("honorarium ", $B96)), "", "X")</f>
        <v/>
      </c>
    </row>
    <row r="97" customFormat="false" ht="12.8" hidden="false" customHeight="false" outlineLevel="0" collapsed="false">
      <c r="A97" s="6" t="n">
        <v>41</v>
      </c>
      <c r="B97" s="7" t="s">
        <v>191</v>
      </c>
      <c r="D97" s="3" t="str">
        <f aca="false">IF(ISERR(SEARCH("contribution|donation", $B97)), "", "X")</f>
        <v/>
      </c>
      <c r="E97" s="3" t="str">
        <f aca="false">IF(ISERR(SEARCH("loan", $B97)), "", "X")</f>
        <v/>
      </c>
      <c r="F97" s="3" t="str">
        <f aca="false">IF(ISERR(SEARCH("refund|rebate|return", $B97)), "", "X")</f>
        <v/>
      </c>
      <c r="G97" s="3" t="str">
        <f aca="false">IF(ISERR(SEARCH("repayment", $B97)), "", "X")</f>
        <v/>
      </c>
      <c r="H97" s="3" t="str">
        <f aca="false">IF(ISERR(SEARCH("memo", $B97)), "", "X")</f>
        <v/>
      </c>
      <c r="I97" s="3" t="str">
        <f aca="false">IF(ISERR(SEARCH("disbursement", $B97)), "", "X")</f>
        <v>X</v>
      </c>
      <c r="J97" s="3" t="str">
        <f aca="false">IF(ISERR(SEARCH("transfer", $B97)), "", "X")</f>
        <v/>
      </c>
      <c r="K97" s="3" t="str">
        <f aca="false">IF(ISERR(SEARCH("received|receipt", $B97)), "", "X")</f>
        <v/>
      </c>
      <c r="L97" s="3" t="str">
        <f aca="false">IF(ISERR(SEARCH("expenditure|cost", $B97)), "", "X")</f>
        <v/>
      </c>
      <c r="M97" s="3" t="str">
        <f aca="false">IF(ISERR(SEARCH("honorarium ", $B97)), "", "X")</f>
        <v/>
      </c>
    </row>
    <row r="98" customFormat="false" ht="24" hidden="false" customHeight="false" outlineLevel="0" collapsed="false">
      <c r="A98" s="6" t="s">
        <v>192</v>
      </c>
      <c r="B98" s="7" t="s">
        <v>193</v>
      </c>
      <c r="D98" s="3" t="str">
        <f aca="false">IF(ISERR(SEARCH("contribution|donation", $B98)), "", "X")</f>
        <v/>
      </c>
      <c r="E98" s="3" t="str">
        <f aca="false">IF(ISERR(SEARCH("loan", $B98)), "", "X")</f>
        <v/>
      </c>
      <c r="F98" s="3" t="str">
        <f aca="false">IF(ISERR(SEARCH("refund|rebate|return", $B98)), "", "X")</f>
        <v>X</v>
      </c>
      <c r="G98" s="3" t="str">
        <f aca="false">IF(ISERR(SEARCH("repayment", $B98)), "", "X")</f>
        <v/>
      </c>
      <c r="H98" s="3" t="str">
        <f aca="false">IF(ISERR(SEARCH("memo", $B98)), "", "X")</f>
        <v/>
      </c>
      <c r="I98" s="3" t="str">
        <f aca="false">IF(ISERR(SEARCH("disbursement", $B98)), "", "X")</f>
        <v/>
      </c>
      <c r="J98" s="3" t="str">
        <f aca="false">IF(ISERR(SEARCH("transfer", $B98)), "", "X")</f>
        <v/>
      </c>
      <c r="K98" s="3" t="str">
        <f aca="false">IF(ISERR(SEARCH("received|receipt", $B98)), "", "X")</f>
        <v/>
      </c>
      <c r="L98" s="3" t="str">
        <f aca="false">IF(ISERR(SEARCH("expenditure|cost", $B98)), "", "X")</f>
        <v/>
      </c>
      <c r="M98" s="3" t="str">
        <f aca="false">IF(ISERR(SEARCH("honorarium ", $B98)), "", "X")</f>
        <v/>
      </c>
    </row>
    <row r="99" customFormat="false" ht="12.8" hidden="false" customHeight="false" outlineLevel="0" collapsed="false">
      <c r="A99" s="6" t="s">
        <v>194</v>
      </c>
      <c r="B99" s="7" t="s">
        <v>195</v>
      </c>
      <c r="D99" s="3" t="str">
        <f aca="false">IF(ISERR(SEARCH("contribution|donation", $B99)), "", "X")</f>
        <v/>
      </c>
      <c r="E99" s="3" t="str">
        <f aca="false">IF(ISERR(SEARCH("loan", $B99)), "", "X")</f>
        <v/>
      </c>
      <c r="F99" s="3" t="str">
        <f aca="false">IF(ISERR(SEARCH("refund|rebate|return", $B99)), "", "X")</f>
        <v>X</v>
      </c>
      <c r="G99" s="3" t="str">
        <f aca="false">IF(ISERR(SEARCH("repayment", $B99)), "", "X")</f>
        <v/>
      </c>
      <c r="H99" s="3" t="str">
        <f aca="false">IF(ISERR(SEARCH("memo", $B99)), "", "X")</f>
        <v/>
      </c>
      <c r="I99" s="3" t="str">
        <f aca="false">IF(ISERR(SEARCH("disbursement", $B99)), "", "X")</f>
        <v/>
      </c>
      <c r="J99" s="3" t="str">
        <f aca="false">IF(ISERR(SEARCH("transfer", $B99)), "", "X")</f>
        <v/>
      </c>
      <c r="K99" s="3" t="str">
        <f aca="false">IF(ISERR(SEARCH("received|receipt", $B99)), "", "X")</f>
        <v/>
      </c>
      <c r="L99" s="3" t="str">
        <f aca="false">IF(ISERR(SEARCH("expenditure|cost", $B99)), "", "X")</f>
        <v/>
      </c>
      <c r="M99" s="3" t="str">
        <f aca="false">IF(ISERR(SEARCH("honorarium ", $B99)), "", "X")</f>
        <v/>
      </c>
    </row>
    <row r="100" customFormat="false" ht="12.8" hidden="false" customHeight="false" outlineLevel="0" collapsed="false">
      <c r="A100" s="6" t="s">
        <v>196</v>
      </c>
      <c r="B100" s="7" t="s">
        <v>197</v>
      </c>
      <c r="D100" s="3" t="str">
        <f aca="false">IF(ISERR(SEARCH("contribution|donation", $B100)), "", "X")</f>
        <v/>
      </c>
      <c r="E100" s="3" t="str">
        <f aca="false">IF(ISERR(SEARCH("loan", $B100)), "", "X")</f>
        <v/>
      </c>
      <c r="F100" s="3" t="str">
        <f aca="false">IF(ISERR(SEARCH("refund|rebate|return", $B100)), "", "X")</f>
        <v>X</v>
      </c>
      <c r="G100" s="3" t="str">
        <f aca="false">IF(ISERR(SEARCH("repayment", $B100)), "", "X")</f>
        <v/>
      </c>
      <c r="H100" s="3" t="str">
        <f aca="false">IF(ISERR(SEARCH("memo", $B100)), "", "X")</f>
        <v/>
      </c>
      <c r="I100" s="3" t="str">
        <f aca="false">IF(ISERR(SEARCH("disbursement", $B100)), "", "X")</f>
        <v/>
      </c>
      <c r="J100" s="3" t="str">
        <f aca="false">IF(ISERR(SEARCH("transfer", $B100)), "", "X")</f>
        <v/>
      </c>
      <c r="K100" s="3" t="str">
        <f aca="false">IF(ISERR(SEARCH("received|receipt", $B100)), "", "X")</f>
        <v/>
      </c>
      <c r="L100" s="3" t="str">
        <f aca="false">IF(ISERR(SEARCH("expenditure|cost", $B100)), "", "X")</f>
        <v/>
      </c>
      <c r="M100" s="3" t="str">
        <f aca="false">IF(ISERR(SEARCH("honorarium ", $B100)), "", "X")</f>
        <v/>
      </c>
    </row>
    <row r="101" customFormat="false" ht="12.8" hidden="false" customHeight="false" outlineLevel="0" collapsed="false">
      <c r="A101" s="6" t="n">
        <v>42</v>
      </c>
      <c r="B101" s="7" t="s">
        <v>198</v>
      </c>
      <c r="D101" s="3" t="str">
        <f aca="false">IF(ISERR(SEARCH("contribution|donation", $B101)), "", "X")</f>
        <v/>
      </c>
      <c r="E101" s="3" t="str">
        <f aca="false">IF(ISERR(SEARCH("loan", $B101)), "", "X")</f>
        <v/>
      </c>
      <c r="F101" s="3" t="str">
        <f aca="false">IF(ISERR(SEARCH("refund|rebate|return", $B101)), "", "X")</f>
        <v/>
      </c>
      <c r="G101" s="3" t="str">
        <f aca="false">IF(ISERR(SEARCH("repayment", $B101)), "", "X")</f>
        <v/>
      </c>
      <c r="H101" s="3" t="str">
        <f aca="false">IF(ISERR(SEARCH("memo", $B101)), "", "X")</f>
        <v/>
      </c>
      <c r="I101" s="3" t="str">
        <f aca="false">IF(ISERR(SEARCH("disbursement", $B101)), "", "X")</f>
        <v>X</v>
      </c>
      <c r="J101" s="3" t="str">
        <f aca="false">IF(ISERR(SEARCH("transfer", $B101)), "", "X")</f>
        <v/>
      </c>
      <c r="K101" s="3" t="str">
        <f aca="false">IF(ISERR(SEARCH("received|receipt", $B101)), "", "X")</f>
        <v/>
      </c>
      <c r="L101" s="3" t="str">
        <f aca="false">IF(ISERR(SEARCH("expenditure|cost", $B101)), "", "X")</f>
        <v/>
      </c>
      <c r="M101" s="3" t="str">
        <f aca="false">IF(ISERR(SEARCH("honorarium ", $B101)), "", "X")</f>
        <v/>
      </c>
    </row>
    <row r="102" customFormat="false" ht="24" hidden="false" customHeight="false" outlineLevel="0" collapsed="false">
      <c r="A102" s="6" t="s">
        <v>199</v>
      </c>
      <c r="B102" s="7" t="s">
        <v>200</v>
      </c>
      <c r="D102" s="3" t="str">
        <f aca="false">IF(ISERR(SEARCH("contribution|donation", $B102)), "", "X")</f>
        <v/>
      </c>
      <c r="E102" s="3" t="str">
        <f aca="false">IF(ISERR(SEARCH("loan", $B102)), "", "X")</f>
        <v/>
      </c>
      <c r="F102" s="3" t="str">
        <f aca="false">IF(ISERR(SEARCH("refund|rebate|return", $B102)), "", "X")</f>
        <v>X</v>
      </c>
      <c r="G102" s="3" t="str">
        <f aca="false">IF(ISERR(SEARCH("repayment", $B102)), "", "X")</f>
        <v/>
      </c>
      <c r="H102" s="3" t="str">
        <f aca="false">IF(ISERR(SEARCH("memo", $B102)), "", "X")</f>
        <v/>
      </c>
      <c r="I102" s="3" t="str">
        <f aca="false">IF(ISERR(SEARCH("disbursement", $B102)), "", "X")</f>
        <v/>
      </c>
      <c r="J102" s="3" t="str">
        <f aca="false">IF(ISERR(SEARCH("transfer", $B102)), "", "X")</f>
        <v/>
      </c>
      <c r="K102" s="3" t="str">
        <f aca="false">IF(ISERR(SEARCH("received|receipt", $B102)), "", "X")</f>
        <v/>
      </c>
      <c r="L102" s="3" t="str">
        <f aca="false">IF(ISERR(SEARCH("expenditure|cost", $B102)), "", "X")</f>
        <v/>
      </c>
      <c r="M102" s="3" t="str">
        <f aca="false">IF(ISERR(SEARCH("honorarium ", $B102)), "", "X")</f>
        <v/>
      </c>
    </row>
    <row r="103" customFormat="false" ht="12.8" hidden="false" customHeight="false" outlineLevel="0" collapsed="false">
      <c r="A103" s="6" t="s">
        <v>201</v>
      </c>
      <c r="B103" s="7" t="s">
        <v>202</v>
      </c>
      <c r="D103" s="3" t="str">
        <f aca="false">IF(ISERR(SEARCH("contribution|donation", $B103)), "", "X")</f>
        <v/>
      </c>
      <c r="E103" s="3" t="str">
        <f aca="false">IF(ISERR(SEARCH("loan", $B103)), "", "X")</f>
        <v/>
      </c>
      <c r="F103" s="3" t="str">
        <f aca="false">IF(ISERR(SEARCH("refund|rebate|return", $B103)), "", "X")</f>
        <v>X</v>
      </c>
      <c r="G103" s="3" t="str">
        <f aca="false">IF(ISERR(SEARCH("repayment", $B103)), "", "X")</f>
        <v/>
      </c>
      <c r="H103" s="3" t="str">
        <f aca="false">IF(ISERR(SEARCH("memo", $B103)), "", "X")</f>
        <v/>
      </c>
      <c r="I103" s="3" t="str">
        <f aca="false">IF(ISERR(SEARCH("disbursement", $B103)), "", "X")</f>
        <v/>
      </c>
      <c r="J103" s="3" t="str">
        <f aca="false">IF(ISERR(SEARCH("transfer", $B103)), "", "X")</f>
        <v/>
      </c>
      <c r="K103" s="3" t="str">
        <f aca="false">IF(ISERR(SEARCH("received|receipt", $B103)), "", "X")</f>
        <v/>
      </c>
      <c r="L103" s="3" t="str">
        <f aca="false">IF(ISERR(SEARCH("expenditure|cost", $B103)), "", "X")</f>
        <v/>
      </c>
      <c r="M103" s="3" t="str">
        <f aca="false">IF(ISERR(SEARCH("honorarium ", $B103)), "", "X")</f>
        <v/>
      </c>
    </row>
    <row r="104" customFormat="false" ht="12.8" hidden="false" customHeight="false" outlineLevel="0" collapsed="false">
      <c r="A104" s="6" t="s">
        <v>203</v>
      </c>
      <c r="B104" s="7" t="s">
        <v>204</v>
      </c>
      <c r="D104" s="3" t="str">
        <f aca="false">IF(ISERR(SEARCH("contribution|donation", $B104)), "", "X")</f>
        <v/>
      </c>
      <c r="E104" s="3" t="str">
        <f aca="false">IF(ISERR(SEARCH("loan", $B104)), "", "X")</f>
        <v/>
      </c>
      <c r="F104" s="3" t="str">
        <f aca="false">IF(ISERR(SEARCH("refund|rebate|return", $B104)), "", "X")</f>
        <v>X</v>
      </c>
      <c r="G104" s="3" t="str">
        <f aca="false">IF(ISERR(SEARCH("repayment", $B104)), "", "X")</f>
        <v/>
      </c>
      <c r="H104" s="3" t="str">
        <f aca="false">IF(ISERR(SEARCH("memo", $B104)), "", "X")</f>
        <v/>
      </c>
      <c r="I104" s="3" t="str">
        <f aca="false">IF(ISERR(SEARCH("disbursement", $B104)), "", "X")</f>
        <v/>
      </c>
      <c r="J104" s="3" t="str">
        <f aca="false">IF(ISERR(SEARCH("transfer", $B104)), "", "X")</f>
        <v/>
      </c>
      <c r="K104" s="3" t="str">
        <f aca="false">IF(ISERR(SEARCH("received|receipt", $B104)), "", "X")</f>
        <v/>
      </c>
      <c r="L104" s="3" t="str">
        <f aca="false">IF(ISERR(SEARCH("expenditure|cost", $B104)), "", "X")</f>
        <v/>
      </c>
      <c r="M104" s="3" t="str">
        <f aca="false">IF(ISERR(SEARCH("honorarium ", $B104)), "", "X")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2019-07-24T00:53:48Z</dcterms:modified>
  <cp:revision>4</cp:revision>
  <dc:subject/>
  <dc:title/>
</cp:coreProperties>
</file>