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us\Documents\GitHub\cravattdb\vagrant-sync\cravattdb-cli\"/>
    </mc:Choice>
  </mc:AlternateContent>
  <bookViews>
    <workbookView xWindow="0" yWindow="0" windowWidth="17256" windowHeight="5676"/>
  </bookViews>
  <sheets>
    <sheet name="sideload-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K3" i="1"/>
  <c r="AB3" i="1"/>
  <c r="AD2" i="1"/>
  <c r="AE2" i="1"/>
  <c r="AF2" i="1"/>
  <c r="AG2" i="1"/>
  <c r="AH2" i="1"/>
  <c r="AI2" i="1"/>
  <c r="AJ2" i="1"/>
  <c r="AK2" i="1"/>
  <c r="AC2" i="1"/>
  <c r="AB2" i="1"/>
</calcChain>
</file>

<file path=xl/sharedStrings.xml><?xml version="1.0" encoding="utf-8"?>
<sst xmlns="http://schemas.openxmlformats.org/spreadsheetml/2006/main" count="57" uniqueCount="49">
  <si>
    <t>name</t>
  </si>
  <si>
    <t>organism</t>
  </si>
  <si>
    <t>experiment_type</t>
  </si>
  <si>
    <t>proteomic_fraction</t>
  </si>
  <si>
    <t>Name</t>
  </si>
  <si>
    <t>Organism</t>
  </si>
  <si>
    <t>Experiment Type</t>
  </si>
  <si>
    <t>Proteomic Fraction</t>
  </si>
  <si>
    <t>Probe</t>
  </si>
  <si>
    <t>Inhibitor</t>
  </si>
  <si>
    <t>path</t>
  </si>
  <si>
    <t>Sample Type</t>
  </si>
  <si>
    <t>sample_type</t>
  </si>
  <si>
    <t>Cell Type</t>
  </si>
  <si>
    <t>cell_type</t>
  </si>
  <si>
    <t>Intrument</t>
  </si>
  <si>
    <t>instrument</t>
  </si>
  <si>
    <t>Path to dta folder</t>
  </si>
  <si>
    <t>Probe Treatment Time (hours)</t>
  </si>
  <si>
    <t>Inhibitor Treatment Time (hours)</t>
  </si>
  <si>
    <t>Quantification Numerator (H/L)</t>
  </si>
  <si>
    <t>Description</t>
  </si>
  <si>
    <t>description</t>
  </si>
  <si>
    <t>Light Fraction</t>
  </si>
  <si>
    <r>
      <t>Inhibitor Concentration (</t>
    </r>
    <r>
      <rPr>
        <b/>
        <sz val="11"/>
        <color theme="1"/>
        <rFont val="Calibri"/>
        <family val="2"/>
      </rPr>
      <t>µ</t>
    </r>
    <r>
      <rPr>
        <b/>
        <sz val="7.7"/>
        <color theme="1"/>
        <rFont val="Calibri"/>
        <family val="2"/>
      </rPr>
      <t>M)</t>
    </r>
  </si>
  <si>
    <t>Probe Concentration (µM)</t>
  </si>
  <si>
    <t>Heavy Fraction</t>
  </si>
  <si>
    <t>Date</t>
  </si>
  <si>
    <t>date</t>
  </si>
  <si>
    <t>Metadata</t>
  </si>
  <si>
    <t>treament.H.inhibitor.name</t>
  </si>
  <si>
    <t>treament.H.inhibitor.concentration</t>
  </si>
  <si>
    <t>treament.H.inhibitor.time</t>
  </si>
  <si>
    <t>treament.H.probe.name</t>
  </si>
  <si>
    <t>treament.H.probe.concentration</t>
  </si>
  <si>
    <t>treament.H.probe.time</t>
  </si>
  <si>
    <t>quantification_numerator</t>
  </si>
  <si>
    <t>treament.L.inhibitor.name</t>
  </si>
  <si>
    <t>treament.L.inhibitor.concentration</t>
  </si>
  <si>
    <t>treament.L.inhibitor.time</t>
  </si>
  <si>
    <t>treament.L.probe.name</t>
  </si>
  <si>
    <t>treament.L.probe.concentration</t>
  </si>
  <si>
    <t>treament.L.probe.time</t>
  </si>
  <si>
    <t>Inhibitor Treatment Type (in situ etc.)</t>
  </si>
  <si>
    <t>treatment.L.inhibitor.method</t>
  </si>
  <si>
    <t>Probe Treatment Type (in situ etc.)</t>
  </si>
  <si>
    <t>treatment.L.probe.method</t>
  </si>
  <si>
    <t>treatment.H.probe.method</t>
  </si>
  <si>
    <t>treatment.H.inhibitor.method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</si>
</sst>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"/>
  <sheetViews>
    <sheetView tabSelected="1" zoomScaleNormal="100" workbookViewId="0">
      <pane ySplit="3" topLeftCell="A4" activePane="bottomLeft" state="frozen"/>
      <selection activeCell="D1" sqref="D1"/>
      <selection pane="bottomLeft" activeCell="A3" sqref="A3:XFD3"/>
    </sheetView>
  </sheetViews>
  <sheetFormatPr defaultRowHeight="14.4" x14ac:dyDescent="0.3"/>
  <cols>
    <col min="1" max="2" width="34.88671875" customWidth="1"/>
    <col min="3" max="3" width="25.33203125" style="4" customWidth="1"/>
    <col min="4" max="4" width="14.77734375" customWidth="1"/>
    <col min="5" max="5" width="16" bestFit="1" customWidth="1"/>
    <col min="6" max="6" width="10.5546875" customWidth="1"/>
    <col min="7" max="7" width="17.5546875" customWidth="1"/>
    <col min="8" max="8" width="12" bestFit="1" customWidth="1"/>
    <col min="9" max="9" width="12.6640625" customWidth="1"/>
    <col min="10" max="10" width="16.21875" customWidth="1"/>
    <col min="11" max="11" width="12.88671875" customWidth="1"/>
    <col min="12" max="26" width="20.77734375" customWidth="1"/>
    <col min="27" max="27" width="83.5546875" bestFit="1" customWidth="1"/>
    <col min="28" max="28" width="85.109375" bestFit="1" customWidth="1"/>
    <col min="29" max="29" width="78" bestFit="1" customWidth="1"/>
    <col min="30" max="30" width="75" bestFit="1" customWidth="1"/>
    <col min="31" max="31" width="70.88671875" bestFit="1" customWidth="1"/>
    <col min="32" max="36" width="14.88671875" bestFit="1" customWidth="1"/>
    <col min="37" max="37" width="15.88671875" bestFit="1" customWidth="1"/>
  </cols>
  <sheetData>
    <row r="1" spans="1:37" x14ac:dyDescent="0.3">
      <c r="A1" s="6" t="s">
        <v>29</v>
      </c>
      <c r="B1" s="6"/>
      <c r="C1" s="6"/>
      <c r="D1" s="6"/>
      <c r="E1" s="6"/>
      <c r="F1" s="6"/>
      <c r="G1" s="6"/>
      <c r="H1" s="6"/>
      <c r="I1" s="6"/>
      <c r="J1" s="6"/>
      <c r="K1" s="5" t="s">
        <v>23</v>
      </c>
      <c r="L1" s="5"/>
      <c r="M1" s="5"/>
      <c r="N1" s="5"/>
      <c r="O1" s="5"/>
      <c r="P1" s="5"/>
      <c r="Q1" s="5"/>
      <c r="R1" s="5"/>
      <c r="S1" s="6" t="s">
        <v>26</v>
      </c>
      <c r="T1" s="6"/>
      <c r="U1" s="6"/>
      <c r="V1" s="6"/>
      <c r="W1" s="6"/>
      <c r="X1" s="6"/>
      <c r="Y1" s="6"/>
      <c r="Z1" s="6"/>
    </row>
    <row r="2" spans="1:37" s="1" customFormat="1" ht="49.2" customHeight="1" x14ac:dyDescent="0.3">
      <c r="A2" s="2" t="s">
        <v>4</v>
      </c>
      <c r="B2" s="2" t="s">
        <v>21</v>
      </c>
      <c r="C2" s="3" t="s">
        <v>27</v>
      </c>
      <c r="D2" s="2" t="s">
        <v>5</v>
      </c>
      <c r="E2" s="2" t="s">
        <v>6</v>
      </c>
      <c r="F2" s="2" t="s">
        <v>15</v>
      </c>
      <c r="G2" s="2" t="s">
        <v>7</v>
      </c>
      <c r="H2" s="2" t="s">
        <v>11</v>
      </c>
      <c r="I2" s="2" t="s">
        <v>13</v>
      </c>
      <c r="J2" s="2" t="s">
        <v>20</v>
      </c>
      <c r="K2" s="2" t="s">
        <v>9</v>
      </c>
      <c r="L2" s="2" t="s">
        <v>24</v>
      </c>
      <c r="M2" s="2" t="s">
        <v>43</v>
      </c>
      <c r="N2" s="2" t="s">
        <v>19</v>
      </c>
      <c r="O2" s="2" t="s">
        <v>8</v>
      </c>
      <c r="P2" s="2" t="s">
        <v>25</v>
      </c>
      <c r="Q2" s="2" t="s">
        <v>45</v>
      </c>
      <c r="R2" s="2" t="s">
        <v>18</v>
      </c>
      <c r="S2" s="2" t="s">
        <v>9</v>
      </c>
      <c r="T2" s="2" t="s">
        <v>24</v>
      </c>
      <c r="U2" s="2" t="s">
        <v>43</v>
      </c>
      <c r="V2" s="2" t="s">
        <v>19</v>
      </c>
      <c r="W2" s="2" t="s">
        <v>8</v>
      </c>
      <c r="X2" s="2" t="s">
        <v>25</v>
      </c>
      <c r="Y2" s="2" t="s">
        <v>45</v>
      </c>
      <c r="Z2" s="2" t="s">
        <v>18</v>
      </c>
      <c r="AA2" s="1" t="s">
        <v>17</v>
      </c>
      <c r="AB2" s="1" t="str">
        <f>"Replicate " &amp;COLUMN()-COLUMN($AA$2) &amp; " path"</f>
        <v>Replicate 1 path</v>
      </c>
      <c r="AC2" s="1" t="str">
        <f>"Replicate " &amp;COLUMN()-COLUMN($AA$2) &amp; " path"</f>
        <v>Replicate 2 path</v>
      </c>
      <c r="AD2" s="1" t="str">
        <f t="shared" ref="AD2:AK2" si="0">"Replicate " &amp;COLUMN()-COLUMN($AA$2) &amp; " path"</f>
        <v>Replicate 3 path</v>
      </c>
      <c r="AE2" s="1" t="str">
        <f t="shared" si="0"/>
        <v>Replicate 4 path</v>
      </c>
      <c r="AF2" s="1" t="str">
        <f t="shared" si="0"/>
        <v>Replicate 5 path</v>
      </c>
      <c r="AG2" s="1" t="str">
        <f t="shared" si="0"/>
        <v>Replicate 6 path</v>
      </c>
      <c r="AH2" s="1" t="str">
        <f t="shared" si="0"/>
        <v>Replicate 7 path</v>
      </c>
      <c r="AI2" s="1" t="str">
        <f t="shared" si="0"/>
        <v>Replicate 8 path</v>
      </c>
      <c r="AJ2" s="1" t="str">
        <f t="shared" si="0"/>
        <v>Replicate 9 path</v>
      </c>
      <c r="AK2" s="1" t="str">
        <f t="shared" si="0"/>
        <v>Replicate 10 path</v>
      </c>
    </row>
    <row r="3" spans="1:37" hidden="1" x14ac:dyDescent="0.3">
      <c r="A3" t="s">
        <v>0</v>
      </c>
      <c r="B3" t="s">
        <v>22</v>
      </c>
      <c r="C3" s="4" t="s">
        <v>28</v>
      </c>
      <c r="D3" t="s">
        <v>1</v>
      </c>
      <c r="E3" t="s">
        <v>2</v>
      </c>
      <c r="F3" t="s">
        <v>16</v>
      </c>
      <c r="G3" t="s">
        <v>3</v>
      </c>
      <c r="H3" t="s">
        <v>12</v>
      </c>
      <c r="I3" t="s">
        <v>14</v>
      </c>
      <c r="J3" t="s">
        <v>36</v>
      </c>
      <c r="K3" t="s">
        <v>37</v>
      </c>
      <c r="L3" t="s">
        <v>38</v>
      </c>
      <c r="M3" t="s">
        <v>44</v>
      </c>
      <c r="N3" t="s">
        <v>39</v>
      </c>
      <c r="O3" t="s">
        <v>40</v>
      </c>
      <c r="P3" t="s">
        <v>41</v>
      </c>
      <c r="Q3" t="s">
        <v>46</v>
      </c>
      <c r="R3" t="s">
        <v>42</v>
      </c>
      <c r="S3" t="s">
        <v>30</v>
      </c>
      <c r="T3" t="s">
        <v>31</v>
      </c>
      <c r="U3" t="s">
        <v>48</v>
      </c>
      <c r="V3" t="s">
        <v>32</v>
      </c>
      <c r="W3" t="s">
        <v>33</v>
      </c>
      <c r="X3" t="s">
        <v>34</v>
      </c>
      <c r="Y3" t="s">
        <v>47</v>
      </c>
      <c r="Z3" t="s">
        <v>35</v>
      </c>
      <c r="AA3" t="s">
        <v>10</v>
      </c>
      <c r="AB3" t="str">
        <f>"replicate_" &amp;COLUMN()-COLUMN($AA$2) &amp; "_path"</f>
        <v>replicate_1_path</v>
      </c>
      <c r="AC3" t="str">
        <f t="shared" ref="AC3:AK3" si="1">"replicate_" &amp;COLUMN()-COLUMN($AA$2) &amp; "_path"</f>
        <v>replicate_2_path</v>
      </c>
      <c r="AD3" t="str">
        <f t="shared" si="1"/>
        <v>replicate_3_path</v>
      </c>
      <c r="AE3" t="str">
        <f t="shared" si="1"/>
        <v>replicate_4_path</v>
      </c>
      <c r="AF3" t="str">
        <f t="shared" si="1"/>
        <v>replicate_5_path</v>
      </c>
      <c r="AG3" t="str">
        <f t="shared" si="1"/>
        <v>replicate_6_path</v>
      </c>
      <c r="AH3" t="str">
        <f t="shared" si="1"/>
        <v>replicate_7_path</v>
      </c>
      <c r="AI3" t="str">
        <f t="shared" si="1"/>
        <v>replicate_8_path</v>
      </c>
      <c r="AJ3" t="str">
        <f t="shared" si="1"/>
        <v>replicate_9_path</v>
      </c>
      <c r="AK3" t="str">
        <f t="shared" si="1"/>
        <v>replicate_10_path</v>
      </c>
    </row>
  </sheetData>
  <mergeCells count="3">
    <mergeCell ref="K1:R1"/>
    <mergeCell ref="S1:Z1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sideload-template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Suciu</dc:creator>
  <cp:lastModifiedBy>Radu Suciu</cp:lastModifiedBy>
  <dcterms:created xsi:type="dcterms:W3CDTF">2016-06-28T21:45:12Z</dcterms:created>
  <dcterms:modified xsi:type="dcterms:W3CDTF">2016-08-03T02:38:39Z</dcterms:modified>
</cp:coreProperties>
</file>