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cravethedave\masters\minicpbp\"/>
    </mc:Choice>
  </mc:AlternateContent>
  <xr:revisionPtr revIDLastSave="0" documentId="13_ncr:1_{96BE0462-2D84-43E0-91C9-3C1BC5A69795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Heuristic 20" sheetId="3" r:id="rId1"/>
    <sheet name="Random 20" sheetId="5" r:id="rId2"/>
    <sheet name="Heuristic 30" sheetId="4" r:id="rId3"/>
    <sheet name="Random 30" sheetId="6" r:id="rId4"/>
    <sheet name="Template" sheetId="7" r:id="rId5"/>
    <sheet name="H20-After Changes" sheetId="8" r:id="rId6"/>
    <sheet name="H30-After Change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6" l="1"/>
  <c r="H18" i="6"/>
  <c r="H17" i="6"/>
  <c r="H15" i="6"/>
  <c r="H14" i="6"/>
  <c r="H11" i="6"/>
  <c r="H9" i="6"/>
  <c r="H8" i="6"/>
  <c r="H6" i="6"/>
  <c r="H5" i="6"/>
  <c r="H3" i="6"/>
  <c r="H2" i="6"/>
  <c r="H18" i="5"/>
  <c r="H17" i="5"/>
  <c r="H15" i="5"/>
  <c r="H14" i="5"/>
  <c r="H12" i="5"/>
  <c r="H11" i="5"/>
  <c r="H9" i="5"/>
  <c r="H8" i="5"/>
  <c r="H6" i="5"/>
  <c r="H5" i="5"/>
  <c r="H2" i="5"/>
  <c r="H3" i="5"/>
</calcChain>
</file>

<file path=xl/sharedStrings.xml><?xml version="1.0" encoding="utf-8"?>
<sst xmlns="http://schemas.openxmlformats.org/spreadsheetml/2006/main" count="710" uniqueCount="158">
  <si>
    <t>MinWt</t>
  </si>
  <si>
    <t>MaxWt</t>
  </si>
  <si>
    <t>MinC</t>
  </si>
  <si>
    <t>MaxC</t>
  </si>
  <si>
    <t>#Cycles</t>
  </si>
  <si>
    <t>#Branches</t>
  </si>
  <si>
    <t>domWdeg</t>
  </si>
  <si>
    <t>maxMarginal</t>
  </si>
  <si>
    <t>time(ms)</t>
  </si>
  <si>
    <t>fails</t>
  </si>
  <si>
    <t>minEntropy</t>
  </si>
  <si>
    <t>molecule</t>
  </si>
  <si>
    <t>CCOSSSc1cscc1C2SS2__</t>
  </si>
  <si>
    <t>CCCCCC1C1(OSSSS2)SS2</t>
  </si>
  <si>
    <t>CCCCCCC1(OSSSSS1)(S)</t>
  </si>
  <si>
    <t>T/O</t>
  </si>
  <si>
    <t>ICSCSSSc1ccoc1C2SS2_</t>
  </si>
  <si>
    <t>CC(C1CSCOC1)SC2SSSS2</t>
  </si>
  <si>
    <t>SC(COC(CCS))C1CSSSS1</t>
  </si>
  <si>
    <t>SC(SC(C1SSS1))(SSSCl)</t>
  </si>
  <si>
    <t>FSSC(SS)(S(N1SOSS1))</t>
  </si>
  <si>
    <t>BrCCSSSSc1cscc2C2SO1_</t>
  </si>
  <si>
    <t>OCC(SSCSC1SCC2)C2SS1</t>
  </si>
  <si>
    <t>CC(C(C1SS1)CSCSCSSO)</t>
  </si>
  <si>
    <t>BrSSC(SC(C1SSSS1)(S))</t>
  </si>
  <si>
    <t>SSSSC(S)(SN1SOS1)(F)</t>
  </si>
  <si>
    <t>domWdeg Restarts</t>
  </si>
  <si>
    <t>Impact</t>
  </si>
  <si>
    <t>Impact Restarts</t>
  </si>
  <si>
    <t>c1occc1CSSC2SSSCS2__</t>
  </si>
  <si>
    <t>IN(N(SSS(SSSS))S1)N1</t>
  </si>
  <si>
    <t>FSOSSCSc1ccsc2C2SC1_</t>
  </si>
  <si>
    <t>C(S)Sc1sccc2SSCC1SO2</t>
  </si>
  <si>
    <t>SCSCOC(SS(Sc1ccsc1))</t>
  </si>
  <si>
    <t>SSSCSC(I)(SSS1)C1(S)</t>
  </si>
  <si>
    <t>CCCCCCCCCCCCCNc1nnoc1[N+]2OO2_</t>
  </si>
  <si>
    <t>CCCCCCCCCCCCCCCCCC(C1(OO1)(O))</t>
  </si>
  <si>
    <t>CCCCCCCCCCCCCCCCN(N1OO1)(O(O))</t>
  </si>
  <si>
    <t>CCCCCCCCCCCCCCCC(N1OO1)(N2OO2)</t>
  </si>
  <si>
    <t>CCCCCCCCCCCCCCCCNO(O(N1OO1))__</t>
  </si>
  <si>
    <t>IN(Nc1c(Nc2c(ONS)cnnn1)csc2)NO</t>
  </si>
  <si>
    <t>IN(Nc1c(NCON)nc(N)nn1)NOCCOOOO</t>
  </si>
  <si>
    <t>BrNc1oncc2COc1cc[nH]c2NCOCCCCCN</t>
  </si>
  <si>
    <t>CN(OCF)CCCOc1ccccc2NNC1CCONN2_</t>
  </si>
  <si>
    <t>CN1NC(CNCOCC(OCCCC)Cc2ncno2)C1</t>
  </si>
  <si>
    <t>CCCCC1NSC(F)[NH+](S(SCl))SSS1__</t>
  </si>
  <si>
    <t>OCCCCCCNCO[N+]c1nnoc2C1CCCCC2_</t>
  </si>
  <si>
    <t>IC(C(SC(S[O-])[C@]C1CSCS1))SS_</t>
  </si>
  <si>
    <t>ICCCCCCCCCCCNNNc1onnc2[N+]1ON2</t>
  </si>
  <si>
    <t>ICC(CCC(CCCSC(C))COCCCCCC1NN1)</t>
  </si>
  <si>
    <t>ISC(C(SS[C@@H]Cl)C1OCSC1(CSSF))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</si>
  <si>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</si>
  <si>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</si>
  <si>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</si>
  <si>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</si>
  <si>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</si>
  <si>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</si>
  <si>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</si>
  <si>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</si>
  <si>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</si>
  <si>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</si>
  <si>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</si>
  <si>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time (ms)</t>
  </si>
  <si>
    <t>Average</t>
  </si>
  <si>
    <t>N/A</t>
  </si>
  <si>
    <t>ClOc1ccsc1SCSCSC2SS2_</t>
  </si>
  <si>
    <t>ICSSOSCc1ccsc2C2SS1_</t>
  </si>
  <si>
    <t>FSCSc1occc2CC2SSSS1_</t>
  </si>
  <si>
    <t>ICSSSCc1cscc1C2SSO2_</t>
  </si>
  <si>
    <t>COSCSSc1cscc2C1SS2__</t>
  </si>
  <si>
    <t>Oc1cscc2SSC1SSCCS2__</t>
  </si>
  <si>
    <t>Ic1ccsc2OSC2CSSSCS1_</t>
  </si>
  <si>
    <t>IOSCSc1ccsc1CSC2SS2_</t>
  </si>
  <si>
    <t>CSSSc1occc2C2SCSS1__</t>
  </si>
  <si>
    <t>CCOSSc1cscc2C2SSS1__</t>
  </si>
  <si>
    <t>c1ccsc2SCSC2OSSCS1__</t>
  </si>
  <si>
    <t>SSc1oc(SCSCSCS2)c2c1</t>
  </si>
  <si>
    <t>c1sc(CSOS)cc2SCC1SS2</t>
  </si>
  <si>
    <t>COc1c(C2CSSSSS2)scc1</t>
  </si>
  <si>
    <t>C(CSS(S))c1ccoc1SSCS</t>
  </si>
  <si>
    <t>SC(S)SOCSCSC(SCC1)C1</t>
  </si>
  <si>
    <t>SSC(SS)(COc1ccsc1SC)</t>
  </si>
  <si>
    <t>C(S)SSSCSC(c1sccc1O)</t>
  </si>
  <si>
    <t>S(S(OSSCSC1(SCl)SS1))</t>
  </si>
  <si>
    <t>SC(S)(F)SSSS(ON1SS1)</t>
  </si>
  <si>
    <t>SN1SSC1(SSSSF)(O(S))</t>
  </si>
  <si>
    <t>S(C(SCl)(SOSSSS1)N1S)</t>
  </si>
  <si>
    <t>Clc1cnnn2NNNc3cncnc1COCOCC2CC3_</t>
  </si>
  <si>
    <t>[NH+]CNCONc1cccnc2NNNC2CCOCCC1</t>
  </si>
  <si>
    <t>C(c1c(ONCl)coc1CNONCCBr)CCCNNCCC</t>
  </si>
  <si>
    <t>c1oc(OSC[N+](SO)(Sc1occn2))nn2</t>
  </si>
  <si>
    <t>SC(N(c1nnno2)O2)C3(C3SC4)N1SS4</t>
  </si>
  <si>
    <t>OSS[N+]1([NH+]SC(S(S))SS1)[O-]</t>
  </si>
  <si>
    <t>ISN(SN1SSS1)(SSS([NH3+]))______</t>
  </si>
  <si>
    <t>OOM</t>
  </si>
  <si>
    <t>BrCSCSSSc1ccoc1C2SS2_</t>
  </si>
  <si>
    <t>SC(SC(C1SSS1))(SSSBr)</t>
  </si>
  <si>
    <t>ICC(C(C(CCC1SCSCO2)I))CC1OSS2_</t>
  </si>
  <si>
    <t>c1c([O-])scc2N2S[N+](SNS(S))S1</t>
  </si>
  <si>
    <t>C(OI)OSOc1nc2c(SOCN2(N3CO3))s1</t>
  </si>
  <si>
    <t>SSS[C@](CSS)(O)[NH+]c1nc(F)sc1</t>
  </si>
  <si>
    <t>N([O-])SC1([C@]N(SNOI)SOSCC1)S</t>
  </si>
  <si>
    <t>N1[C@](c2n(SSSF)cnc3)(C3SS2)S1</t>
  </si>
  <si>
    <t>c1c(SF)c(OBr)sc1[C@@]C(I)SSSSCF</t>
  </si>
  <si>
    <t>maxMarginal Strength</t>
  </si>
  <si>
    <t>minEntropy BiasedWheel</t>
  </si>
  <si>
    <t>domRandom</t>
  </si>
  <si>
    <t>maxMarginal Restart tiebreak=100</t>
  </si>
  <si>
    <t>maxMarginal Restart tiebreak=10</t>
  </si>
  <si>
    <t>maxMarginal LDS</t>
  </si>
  <si>
    <t>CCCCCC1C1(OSSSSS2)S2</t>
  </si>
  <si>
    <t>ClSCSCc1cscc2C1OSSS2_</t>
  </si>
  <si>
    <t>SSC(C1CCCSC2)C1SSSO2</t>
  </si>
  <si>
    <t>CCC(C(CSCS))OC1SSSS1</t>
  </si>
  <si>
    <t>OC(C(SC1SSO1)(SSSS))</t>
  </si>
  <si>
    <t>OC(SN1SS1)(O)(SSSSO)</t>
  </si>
  <si>
    <t>c1cocc2CSSSC1CSSS2__</t>
  </si>
  <si>
    <t>SSC1C(C2CSCCO1)SSSC2</t>
  </si>
  <si>
    <t>BrC(SC(SS))S(C1SSSS1)</t>
  </si>
  <si>
    <t>BrC(SN1SS1)(S)(SSSSO)</t>
  </si>
  <si>
    <t>Brc1ccsc2COCSC2SSSS1_</t>
  </si>
  <si>
    <t>CSC1C(C2COCC1)SSSSS2</t>
  </si>
  <si>
    <t>CCSC(C(COCS))C1SSSS1</t>
  </si>
  <si>
    <t>IC(SC(C1(SSS1))SSSS)</t>
  </si>
  <si>
    <t>FC(SN1SS1)S(O(SSSS))</t>
  </si>
  <si>
    <t>OSC(CSSCSC1CC2)C2SS1</t>
  </si>
  <si>
    <t>SCSC(C(SC1CSCS1))SCO</t>
  </si>
  <si>
    <t>SSSSC(SC(C1(OSO1))S)</t>
  </si>
  <si>
    <t>SC(SCCSSC1CSS2)C1OC2</t>
  </si>
  <si>
    <t>SSOSC(OC1(S)SOS1)(S)</t>
  </si>
  <si>
    <t>minEntropy BiasedWheel Restarts</t>
  </si>
  <si>
    <t>minEntropy NoRestarts</t>
  </si>
  <si>
    <t>maxMarginal LDS NoRestart</t>
  </si>
  <si>
    <t>maxMarginal Strength NoRestart</t>
  </si>
  <si>
    <t>maxMarginal NoRestart</t>
  </si>
  <si>
    <t>SO(OSNO(SSSC1(SS1)))</t>
  </si>
  <si>
    <t>IN(OSS)(S(SSC1SSS1))</t>
  </si>
  <si>
    <t>IN(O(SC1SSSSS1))S(S)</t>
  </si>
  <si>
    <t>CCCCSCSC1OSC1(SS2)S2</t>
  </si>
  <si>
    <t>CCCCCCCCCCCCCCCCCCC1C1(N=N2)N2</t>
  </si>
  <si>
    <t>CCCCCCCCCCCCCCCCCCCC1(N=N1)(N)</t>
  </si>
  <si>
    <t>IN(O[C@@]c1ccno1)OSSO(SSC(#N))</t>
  </si>
  <si>
    <t>IN(O[C@@]c1ccns1)SSSS(C(=S)Br)_</t>
  </si>
  <si>
    <t>NCCOCCCc1ccccc2CCNN[N+]C1OOC2_</t>
  </si>
  <si>
    <t>S/N=N\C(Sc1[nH]nnc1N(S(SOS))I)</t>
  </si>
  <si>
    <t>SSC\C(SC1(S[N+](=COCl)SN1))=N\S</t>
  </si>
  <si>
    <t>NC(C(SCCCC(COC1CCCO1))C2OOOO2)</t>
  </si>
  <si>
    <t>IC(SSC(SC(C[C@@]1ON=N1)))SSS__</t>
  </si>
  <si>
    <t>IC(C(SC(C)CCC1CCCC1)COCCC=CSO)</t>
  </si>
  <si>
    <t>IC(SSC(SC1CC(C[C@@]I)O1)Cl)SSS_</t>
  </si>
  <si>
    <t>c1nccn2COCCCCCOCC#CC#CC1C=COC2</t>
  </si>
  <si>
    <t>IC(C(CNCC(C)C=C)COCCC1CCSCOS1)</t>
  </si>
  <si>
    <t>IC(SSC(SC(C[C@@H]1ON=N1)SSSCl))</t>
  </si>
  <si>
    <t>NC(C(C(S)C1CCCON1)COOOCOCl)CNN_</t>
  </si>
  <si>
    <t>IC(SSSSC(C(S)))C1CSNNN1_______</t>
  </si>
  <si>
    <t>C=NNNC=CCCN=CCc1cncc1c2nccc2NC</t>
  </si>
  <si>
    <t>IOCNC(OCO(C1NNON1))NNONC(C)CNN</t>
  </si>
  <si>
    <t>BrO(SNSSC#CNC1S[C@](S)(S)[N+]1)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</si>
</sst>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22" xfId="0" applyBorder="1" applyAlignment="1">
      <alignment vertical="center" wrapText="1"/>
    </xf>
    <xf numFmtId="3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3" fontId="0" fillId="0" borderId="43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5" xfId="0" applyNumberFormat="1" applyBorder="1" applyAlignment="1">
      <alignment vertical="center"/>
    </xf>
    <xf numFmtId="3" fontId="0" fillId="0" borderId="21" xfId="0" applyNumberFormat="1" applyBorder="1" applyAlignment="1">
      <alignment vertical="center"/>
    </xf>
    <xf numFmtId="3" fontId="0" fillId="0" borderId="16" xfId="0" applyNumberFormat="1" applyBorder="1" applyAlignment="1">
      <alignment vertical="center"/>
    </xf>
    <xf numFmtId="3" fontId="0" fillId="0" borderId="6" xfId="0" applyNumberFormat="1" applyBorder="1" applyAlignment="1">
      <alignment vertical="center"/>
    </xf>
    <xf numFmtId="3" fontId="0" fillId="0" borderId="17" xfId="0" applyNumberFormat="1" applyBorder="1" applyAlignment="1">
      <alignment vertical="center"/>
    </xf>
    <xf numFmtId="3" fontId="0" fillId="0" borderId="20" xfId="0" applyNumberFormat="1" applyBorder="1" applyAlignment="1">
      <alignment vertical="center"/>
    </xf>
    <xf numFmtId="0" fontId="0" fillId="0" borderId="4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3" fontId="0" fillId="0" borderId="4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3" fontId="0" fillId="0" borderId="2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45" xfId="0" applyNumberFormat="1" applyBorder="1" applyAlignment="1">
      <alignment horizontal="center" vertical="center"/>
    </xf>
    <xf numFmtId="3" fontId="0" fillId="0" borderId="44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7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4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AE820-C7D9-41F1-B536-A9AB6B72D3DB}">
  <sheetPr>
    <tabColor theme="5"/>
  </sheetPr>
  <dimension ref="A1:H43"/>
  <sheetViews>
    <sheetView workbookViewId="0">
      <selection activeCell="C34" sqref="C34"/>
    </sheetView>
  </sheetViews>
  <sheetFormatPr defaultRowHeight="15" x14ac:dyDescent="0.25"/>
  <cols>
    <col min="1" max="1" width="20" style="1" customWidth="1"/>
    <col min="2" max="2" width="9.28515625" style="1" bestFit="1" customWidth="1"/>
    <col min="3" max="3" width="22.42578125" style="1" bestFit="1" customWidth="1"/>
    <col min="4" max="4" width="22.28515625" style="1" bestFit="1" customWidth="1"/>
    <col min="5" max="5" width="21.7109375" style="1" bestFit="1" customWidth="1"/>
    <col min="6" max="6" width="20.85546875" style="1" bestFit="1" customWidth="1"/>
    <col min="7" max="7" width="20.5703125" style="1" bestFit="1" customWidth="1"/>
    <col min="8" max="8" width="5.5703125" style="1" bestFit="1" customWidth="1"/>
    <col min="9" max="16384" width="9.140625" style="1"/>
  </cols>
  <sheetData>
    <row r="1" spans="1:8" ht="15.75" thickTop="1" x14ac:dyDescent="0.25">
      <c r="A1" s="66" t="s">
        <v>0</v>
      </c>
      <c r="B1" s="67"/>
      <c r="C1" s="2">
        <v>2996</v>
      </c>
      <c r="D1" s="2">
        <v>2996</v>
      </c>
      <c r="E1" s="2">
        <v>2996</v>
      </c>
      <c r="F1" s="2">
        <v>2950</v>
      </c>
      <c r="G1" s="2">
        <v>2996</v>
      </c>
      <c r="H1" s="3">
        <v>2996</v>
      </c>
    </row>
    <row r="2" spans="1:8" x14ac:dyDescent="0.25">
      <c r="A2" s="68" t="s">
        <v>1</v>
      </c>
      <c r="B2" s="69"/>
      <c r="C2" s="4">
        <v>3000</v>
      </c>
      <c r="D2" s="4">
        <v>3000</v>
      </c>
      <c r="E2" s="4">
        <v>3000</v>
      </c>
      <c r="F2" s="4">
        <v>3050</v>
      </c>
      <c r="G2" s="4">
        <v>3000</v>
      </c>
      <c r="H2" s="5">
        <v>3000</v>
      </c>
    </row>
    <row r="3" spans="1:8" x14ac:dyDescent="0.25">
      <c r="A3" s="68" t="s">
        <v>2</v>
      </c>
      <c r="B3" s="69"/>
      <c r="C3" s="4">
        <v>35</v>
      </c>
      <c r="D3" s="4">
        <v>35</v>
      </c>
      <c r="E3" s="4">
        <v>35</v>
      </c>
      <c r="F3" s="4">
        <v>0</v>
      </c>
      <c r="G3" s="4">
        <v>0</v>
      </c>
      <c r="H3" s="5">
        <v>35</v>
      </c>
    </row>
    <row r="4" spans="1:8" x14ac:dyDescent="0.25">
      <c r="A4" s="68" t="s">
        <v>3</v>
      </c>
      <c r="B4" s="69"/>
      <c r="C4" s="4">
        <v>65</v>
      </c>
      <c r="D4" s="4">
        <v>65</v>
      </c>
      <c r="E4" s="4">
        <v>65</v>
      </c>
      <c r="F4" s="4">
        <v>100</v>
      </c>
      <c r="G4" s="4">
        <v>100</v>
      </c>
      <c r="H4" s="5">
        <v>65</v>
      </c>
    </row>
    <row r="5" spans="1:8" x14ac:dyDescent="0.25">
      <c r="A5" s="68" t="s">
        <v>4</v>
      </c>
      <c r="B5" s="69"/>
      <c r="C5" s="4">
        <v>2</v>
      </c>
      <c r="D5" s="4">
        <v>2</v>
      </c>
      <c r="E5" s="4">
        <v>1</v>
      </c>
      <c r="F5" s="4">
        <v>1</v>
      </c>
      <c r="G5" s="4">
        <v>1</v>
      </c>
      <c r="H5" s="5">
        <v>3</v>
      </c>
    </row>
    <row r="6" spans="1:8" ht="15.75" thickBot="1" x14ac:dyDescent="0.3">
      <c r="A6" s="63" t="s">
        <v>5</v>
      </c>
      <c r="B6" s="64"/>
      <c r="C6" s="9">
        <v>0</v>
      </c>
      <c r="D6" s="9">
        <v>-1</v>
      </c>
      <c r="E6" s="9">
        <v>2</v>
      </c>
      <c r="F6" s="9">
        <v>3</v>
      </c>
      <c r="G6" s="9">
        <v>3</v>
      </c>
      <c r="H6" s="10">
        <v>-1</v>
      </c>
    </row>
    <row r="7" spans="1:8" x14ac:dyDescent="0.25">
      <c r="A7" s="50" t="s">
        <v>6</v>
      </c>
      <c r="B7" s="7" t="s">
        <v>8</v>
      </c>
      <c r="C7" s="6">
        <v>4155593</v>
      </c>
      <c r="D7" s="6">
        <v>239955</v>
      </c>
      <c r="E7" s="6">
        <v>15554</v>
      </c>
      <c r="F7" s="65" t="s">
        <v>15</v>
      </c>
      <c r="G7" s="65" t="s">
        <v>15</v>
      </c>
      <c r="H7" s="59" t="s">
        <v>15</v>
      </c>
    </row>
    <row r="8" spans="1:8" x14ac:dyDescent="0.25">
      <c r="A8" s="50"/>
      <c r="B8" s="7" t="s">
        <v>9</v>
      </c>
      <c r="C8" s="6">
        <v>680697</v>
      </c>
      <c r="D8" s="6">
        <v>39735</v>
      </c>
      <c r="E8" s="6">
        <v>1375</v>
      </c>
      <c r="F8" s="55"/>
      <c r="G8" s="55"/>
      <c r="H8" s="60"/>
    </row>
    <row r="9" spans="1:8" x14ac:dyDescent="0.25">
      <c r="A9" s="51"/>
      <c r="B9" s="11" t="s">
        <v>11</v>
      </c>
      <c r="C9" s="12" t="s">
        <v>12</v>
      </c>
      <c r="D9" s="12" t="s">
        <v>13</v>
      </c>
      <c r="E9" s="12" t="s">
        <v>14</v>
      </c>
      <c r="F9" s="56"/>
      <c r="G9" s="56"/>
      <c r="H9" s="61"/>
    </row>
    <row r="10" spans="1:8" x14ac:dyDescent="0.25">
      <c r="A10" s="50" t="s">
        <v>26</v>
      </c>
      <c r="B10" s="7" t="s">
        <v>8</v>
      </c>
      <c r="C10" s="6">
        <v>13944120</v>
      </c>
      <c r="D10" s="6">
        <v>838565</v>
      </c>
      <c r="E10" s="6">
        <v>46626</v>
      </c>
      <c r="F10" s="57" t="s">
        <v>15</v>
      </c>
      <c r="G10" s="57" t="s">
        <v>15</v>
      </c>
      <c r="H10" s="58" t="s">
        <v>15</v>
      </c>
    </row>
    <row r="11" spans="1:8" x14ac:dyDescent="0.25">
      <c r="A11" s="50"/>
      <c r="B11" s="7" t="s">
        <v>9</v>
      </c>
      <c r="C11" s="6">
        <v>2170434</v>
      </c>
      <c r="D11" s="6">
        <v>126816</v>
      </c>
      <c r="E11" s="6">
        <v>4585</v>
      </c>
      <c r="F11" s="57"/>
      <c r="G11" s="57"/>
      <c r="H11" s="58"/>
    </row>
    <row r="12" spans="1:8" x14ac:dyDescent="0.25">
      <c r="A12" s="51"/>
      <c r="B12" s="11" t="s">
        <v>11</v>
      </c>
      <c r="C12" s="12" t="s">
        <v>12</v>
      </c>
      <c r="D12" s="12" t="s">
        <v>13</v>
      </c>
      <c r="E12" s="12" t="s">
        <v>14</v>
      </c>
      <c r="F12" s="57"/>
      <c r="G12" s="57"/>
      <c r="H12" s="58"/>
    </row>
    <row r="13" spans="1:8" x14ac:dyDescent="0.25">
      <c r="A13" s="50" t="s">
        <v>106</v>
      </c>
      <c r="B13" s="7" t="s">
        <v>8</v>
      </c>
      <c r="C13" s="6">
        <v>4201093</v>
      </c>
      <c r="D13" s="6">
        <v>249478</v>
      </c>
      <c r="E13" s="6">
        <v>14341</v>
      </c>
      <c r="F13" s="57" t="s">
        <v>15</v>
      </c>
      <c r="G13" s="57" t="s">
        <v>15</v>
      </c>
      <c r="H13" s="58"/>
    </row>
    <row r="14" spans="1:8" x14ac:dyDescent="0.25">
      <c r="A14" s="50"/>
      <c r="B14" s="7" t="s">
        <v>9</v>
      </c>
      <c r="C14" s="6">
        <v>680697</v>
      </c>
      <c r="D14" s="6">
        <v>39735</v>
      </c>
      <c r="E14" s="6">
        <v>1375</v>
      </c>
      <c r="F14" s="57"/>
      <c r="G14" s="57"/>
      <c r="H14" s="58"/>
    </row>
    <row r="15" spans="1:8" x14ac:dyDescent="0.25">
      <c r="A15" s="51"/>
      <c r="B15" s="11" t="s">
        <v>11</v>
      </c>
      <c r="C15" s="12" t="s">
        <v>12</v>
      </c>
      <c r="D15" s="12" t="s">
        <v>13</v>
      </c>
      <c r="E15" s="12" t="s">
        <v>14</v>
      </c>
      <c r="F15" s="57"/>
      <c r="G15" s="57"/>
      <c r="H15" s="58"/>
    </row>
    <row r="16" spans="1:8" x14ac:dyDescent="0.25">
      <c r="A16" s="50" t="s">
        <v>7</v>
      </c>
      <c r="B16" s="7" t="s">
        <v>8</v>
      </c>
      <c r="C16" s="6">
        <v>893571</v>
      </c>
      <c r="D16" s="6">
        <v>30099</v>
      </c>
      <c r="E16" s="6">
        <v>1953</v>
      </c>
      <c r="F16" s="6">
        <v>48005</v>
      </c>
      <c r="G16" s="6">
        <v>2088863</v>
      </c>
      <c r="H16" s="62" t="s">
        <v>15</v>
      </c>
    </row>
    <row r="17" spans="1:8" x14ac:dyDescent="0.25">
      <c r="A17" s="50"/>
      <c r="B17" s="7" t="s">
        <v>9</v>
      </c>
      <c r="C17" s="6">
        <v>97126</v>
      </c>
      <c r="D17" s="6">
        <v>2225</v>
      </c>
      <c r="E17" s="6">
        <v>0</v>
      </c>
      <c r="F17" s="6">
        <v>5512</v>
      </c>
      <c r="G17" s="6">
        <v>316929</v>
      </c>
      <c r="H17" s="60"/>
    </row>
    <row r="18" spans="1:8" x14ac:dyDescent="0.25">
      <c r="A18" s="51"/>
      <c r="B18" s="11" t="s">
        <v>11</v>
      </c>
      <c r="C18" s="12" t="s">
        <v>16</v>
      </c>
      <c r="D18" s="12" t="s">
        <v>17</v>
      </c>
      <c r="E18" s="12" t="s">
        <v>18</v>
      </c>
      <c r="F18" s="12" t="s">
        <v>19</v>
      </c>
      <c r="G18" s="12" t="s">
        <v>20</v>
      </c>
      <c r="H18" s="61"/>
    </row>
    <row r="19" spans="1:8" x14ac:dyDescent="0.25">
      <c r="A19" s="50" t="s">
        <v>107</v>
      </c>
      <c r="B19" s="7" t="s">
        <v>8</v>
      </c>
      <c r="C19" s="6">
        <v>2784809</v>
      </c>
      <c r="D19" s="6">
        <v>78952</v>
      </c>
      <c r="E19" s="6">
        <v>2046</v>
      </c>
      <c r="F19" s="6">
        <v>141226</v>
      </c>
      <c r="G19" s="6">
        <v>6575921</v>
      </c>
      <c r="H19" s="62" t="s">
        <v>15</v>
      </c>
    </row>
    <row r="20" spans="1:8" x14ac:dyDescent="0.25">
      <c r="A20" s="50"/>
      <c r="B20" s="7" t="s">
        <v>9</v>
      </c>
      <c r="C20" s="6">
        <v>293163</v>
      </c>
      <c r="D20" s="6">
        <v>7137</v>
      </c>
      <c r="E20" s="6">
        <v>0</v>
      </c>
      <c r="F20" s="6">
        <v>16807</v>
      </c>
      <c r="G20" s="6">
        <v>978978</v>
      </c>
      <c r="H20" s="60"/>
    </row>
    <row r="21" spans="1:8" x14ac:dyDescent="0.25">
      <c r="A21" s="51"/>
      <c r="B21" s="11" t="s">
        <v>11</v>
      </c>
      <c r="C21" s="12" t="s">
        <v>95</v>
      </c>
      <c r="D21" s="12" t="s">
        <v>17</v>
      </c>
      <c r="E21" s="12" t="s">
        <v>18</v>
      </c>
      <c r="F21" s="12" t="s">
        <v>96</v>
      </c>
      <c r="G21" s="12" t="s">
        <v>20</v>
      </c>
      <c r="H21" s="61"/>
    </row>
    <row r="22" spans="1:8" x14ac:dyDescent="0.25">
      <c r="A22" s="50" t="s">
        <v>108</v>
      </c>
      <c r="B22" s="7" t="s">
        <v>8</v>
      </c>
      <c r="C22" s="6">
        <v>2698586</v>
      </c>
      <c r="D22" s="15">
        <v>73885</v>
      </c>
      <c r="E22" s="15">
        <v>1768</v>
      </c>
      <c r="F22" s="15">
        <v>139004</v>
      </c>
      <c r="G22" s="6">
        <v>6687256</v>
      </c>
      <c r="H22" s="38"/>
    </row>
    <row r="23" spans="1:8" x14ac:dyDescent="0.25">
      <c r="A23" s="50"/>
      <c r="B23" s="7" t="s">
        <v>9</v>
      </c>
      <c r="C23" s="6">
        <v>293163</v>
      </c>
      <c r="D23" s="6">
        <v>7137</v>
      </c>
      <c r="E23" s="6">
        <v>0</v>
      </c>
      <c r="F23" s="6">
        <v>16807</v>
      </c>
      <c r="G23" s="6">
        <v>979001</v>
      </c>
      <c r="H23" s="36"/>
    </row>
    <row r="24" spans="1:8" x14ac:dyDescent="0.25">
      <c r="A24" s="51"/>
      <c r="B24" s="11" t="s">
        <v>11</v>
      </c>
      <c r="C24" s="12" t="s">
        <v>95</v>
      </c>
      <c r="D24" s="14" t="s">
        <v>17</v>
      </c>
      <c r="E24" s="14" t="s">
        <v>18</v>
      </c>
      <c r="F24" s="14" t="s">
        <v>96</v>
      </c>
      <c r="G24" s="12" t="s">
        <v>20</v>
      </c>
      <c r="H24" s="37"/>
    </row>
    <row r="25" spans="1:8" x14ac:dyDescent="0.25">
      <c r="A25" s="50" t="s">
        <v>104</v>
      </c>
      <c r="B25" s="7" t="s">
        <v>8</v>
      </c>
      <c r="C25" s="6">
        <v>4173638</v>
      </c>
      <c r="D25" s="6">
        <v>249450</v>
      </c>
      <c r="E25" s="6">
        <v>17078</v>
      </c>
      <c r="F25" s="54" t="s">
        <v>15</v>
      </c>
      <c r="G25" s="54" t="s">
        <v>15</v>
      </c>
      <c r="H25" s="62"/>
    </row>
    <row r="26" spans="1:8" x14ac:dyDescent="0.25">
      <c r="A26" s="50"/>
      <c r="B26" s="7" t="s">
        <v>9</v>
      </c>
      <c r="C26" s="6">
        <v>680697</v>
      </c>
      <c r="D26" s="6">
        <v>39735</v>
      </c>
      <c r="E26" s="6">
        <v>1375</v>
      </c>
      <c r="F26" s="55"/>
      <c r="G26" s="55"/>
      <c r="H26" s="60"/>
    </row>
    <row r="27" spans="1:8" x14ac:dyDescent="0.25">
      <c r="A27" s="51"/>
      <c r="B27" s="11" t="s">
        <v>11</v>
      </c>
      <c r="C27" s="12" t="s">
        <v>12</v>
      </c>
      <c r="D27" s="12" t="s">
        <v>13</v>
      </c>
      <c r="E27" s="12" t="s">
        <v>14</v>
      </c>
      <c r="F27" s="56"/>
      <c r="G27" s="56"/>
      <c r="H27" s="61"/>
    </row>
    <row r="28" spans="1:8" x14ac:dyDescent="0.25">
      <c r="A28" s="50" t="s">
        <v>109</v>
      </c>
      <c r="B28" s="7" t="s">
        <v>8</v>
      </c>
      <c r="C28" s="6">
        <v>4257696</v>
      </c>
      <c r="D28" s="6">
        <v>246403</v>
      </c>
      <c r="E28" s="6">
        <v>14957</v>
      </c>
      <c r="F28" s="54" t="s">
        <v>15</v>
      </c>
      <c r="G28" s="54" t="s">
        <v>15</v>
      </c>
      <c r="H28" s="38"/>
    </row>
    <row r="29" spans="1:8" x14ac:dyDescent="0.25">
      <c r="A29" s="50"/>
      <c r="B29" s="7" t="s">
        <v>9</v>
      </c>
      <c r="C29" s="6">
        <v>680697</v>
      </c>
      <c r="D29" s="6">
        <v>39735</v>
      </c>
      <c r="E29" s="6">
        <v>1375</v>
      </c>
      <c r="F29" s="55"/>
      <c r="G29" s="55"/>
      <c r="H29" s="36"/>
    </row>
    <row r="30" spans="1:8" x14ac:dyDescent="0.25">
      <c r="A30" s="51"/>
      <c r="B30" s="11" t="s">
        <v>11</v>
      </c>
      <c r="C30" s="12" t="s">
        <v>12</v>
      </c>
      <c r="D30" s="12" t="s">
        <v>13</v>
      </c>
      <c r="E30" s="12" t="s">
        <v>14</v>
      </c>
      <c r="F30" s="56"/>
      <c r="G30" s="56"/>
      <c r="H30" s="37"/>
    </row>
    <row r="31" spans="1:8" x14ac:dyDescent="0.25">
      <c r="A31" s="50" t="s">
        <v>10</v>
      </c>
      <c r="B31" s="7" t="s">
        <v>8</v>
      </c>
      <c r="C31" s="6">
        <v>1477811</v>
      </c>
      <c r="D31" s="15">
        <v>27648</v>
      </c>
      <c r="E31" s="15">
        <v>1746</v>
      </c>
      <c r="F31" s="6">
        <v>1065779</v>
      </c>
      <c r="G31" s="6">
        <v>10930316</v>
      </c>
      <c r="H31" s="38" t="s">
        <v>15</v>
      </c>
    </row>
    <row r="32" spans="1:8" x14ac:dyDescent="0.25">
      <c r="A32" s="50"/>
      <c r="B32" s="7" t="s">
        <v>9</v>
      </c>
      <c r="C32" s="6">
        <v>151118</v>
      </c>
      <c r="D32" s="6">
        <v>2663</v>
      </c>
      <c r="E32" s="6">
        <v>2</v>
      </c>
      <c r="F32" s="6">
        <v>176780</v>
      </c>
      <c r="G32" s="6">
        <v>1602042</v>
      </c>
      <c r="H32" s="36"/>
    </row>
    <row r="33" spans="1:8" x14ac:dyDescent="0.25">
      <c r="A33" s="51"/>
      <c r="B33" s="11" t="s">
        <v>11</v>
      </c>
      <c r="C33" s="12" t="s">
        <v>21</v>
      </c>
      <c r="D33" s="12" t="s">
        <v>22</v>
      </c>
      <c r="E33" s="12" t="s">
        <v>23</v>
      </c>
      <c r="F33" s="12" t="s">
        <v>24</v>
      </c>
      <c r="G33" s="12" t="s">
        <v>25</v>
      </c>
      <c r="H33" s="37"/>
    </row>
    <row r="34" spans="1:8" x14ac:dyDescent="0.25">
      <c r="A34" s="50" t="s">
        <v>105</v>
      </c>
      <c r="B34" s="7" t="s">
        <v>8</v>
      </c>
      <c r="C34" s="6">
        <v>4271434</v>
      </c>
      <c r="D34" s="6">
        <v>250258</v>
      </c>
      <c r="E34" s="6">
        <v>16348</v>
      </c>
      <c r="F34" s="15" t="s">
        <v>15</v>
      </c>
      <c r="G34" s="15" t="s">
        <v>15</v>
      </c>
      <c r="H34" s="38"/>
    </row>
    <row r="35" spans="1:8" x14ac:dyDescent="0.25">
      <c r="A35" s="50"/>
      <c r="B35" s="7" t="s">
        <v>9</v>
      </c>
      <c r="C35" s="6">
        <v>680697</v>
      </c>
      <c r="D35" s="6">
        <v>39735</v>
      </c>
      <c r="E35" s="6">
        <v>1375</v>
      </c>
      <c r="F35" s="6"/>
      <c r="G35" s="6"/>
      <c r="H35" s="36"/>
    </row>
    <row r="36" spans="1:8" x14ac:dyDescent="0.25">
      <c r="A36" s="51"/>
      <c r="B36" s="11" t="s">
        <v>11</v>
      </c>
      <c r="C36" s="12" t="s">
        <v>12</v>
      </c>
      <c r="D36" s="12" t="s">
        <v>13</v>
      </c>
      <c r="E36" s="12" t="s">
        <v>14</v>
      </c>
      <c r="F36" s="14"/>
      <c r="G36" s="14"/>
      <c r="H36" s="37"/>
    </row>
    <row r="37" spans="1:8" x14ac:dyDescent="0.25">
      <c r="A37" s="50" t="s">
        <v>27</v>
      </c>
      <c r="B37" s="7" t="s">
        <v>8</v>
      </c>
      <c r="C37" s="15">
        <v>6571323</v>
      </c>
      <c r="D37" s="15" t="s">
        <v>94</v>
      </c>
      <c r="E37" s="15" t="s">
        <v>94</v>
      </c>
      <c r="F37" s="6">
        <v>2020330</v>
      </c>
      <c r="G37" s="15" t="s">
        <v>94</v>
      </c>
      <c r="H37" s="38" t="s">
        <v>94</v>
      </c>
    </row>
    <row r="38" spans="1:8" x14ac:dyDescent="0.25">
      <c r="A38" s="50"/>
      <c r="B38" s="7" t="s">
        <v>9</v>
      </c>
      <c r="C38" s="6">
        <v>524117</v>
      </c>
      <c r="D38" s="6"/>
      <c r="E38" s="6"/>
      <c r="F38" s="6">
        <v>223223</v>
      </c>
      <c r="G38" s="6"/>
      <c r="H38" s="36"/>
    </row>
    <row r="39" spans="1:8" x14ac:dyDescent="0.25">
      <c r="A39" s="51"/>
      <c r="B39" s="11" t="s">
        <v>11</v>
      </c>
      <c r="C39" s="12" t="s">
        <v>29</v>
      </c>
      <c r="D39" s="14"/>
      <c r="E39" s="14"/>
      <c r="F39" s="12" t="s">
        <v>30</v>
      </c>
      <c r="G39" s="14"/>
      <c r="H39" s="37"/>
    </row>
    <row r="40" spans="1:8" x14ac:dyDescent="0.25">
      <c r="A40" s="52" t="s">
        <v>28</v>
      </c>
      <c r="B40" s="47" t="s">
        <v>8</v>
      </c>
      <c r="C40" s="15">
        <v>599723</v>
      </c>
      <c r="D40" s="15">
        <v>51328</v>
      </c>
      <c r="E40" s="15">
        <v>21979</v>
      </c>
      <c r="F40" s="15">
        <v>40524</v>
      </c>
      <c r="G40" s="15" t="s">
        <v>15</v>
      </c>
      <c r="H40" s="38" t="s">
        <v>15</v>
      </c>
    </row>
    <row r="41" spans="1:8" x14ac:dyDescent="0.25">
      <c r="A41" s="50"/>
      <c r="B41" s="7" t="s">
        <v>9</v>
      </c>
      <c r="C41" s="6">
        <v>54968</v>
      </c>
      <c r="D41" s="6">
        <v>3498</v>
      </c>
      <c r="E41" s="6">
        <v>1217</v>
      </c>
      <c r="F41" s="6">
        <v>2969</v>
      </c>
      <c r="G41" s="6"/>
      <c r="H41" s="36"/>
    </row>
    <row r="42" spans="1:8" ht="15.75" thickBot="1" x14ac:dyDescent="0.3">
      <c r="A42" s="53"/>
      <c r="B42" s="8" t="s">
        <v>11</v>
      </c>
      <c r="C42" s="48" t="s">
        <v>31</v>
      </c>
      <c r="D42" s="48" t="s">
        <v>32</v>
      </c>
      <c r="E42" s="48" t="s">
        <v>33</v>
      </c>
      <c r="F42" s="48" t="s">
        <v>34</v>
      </c>
      <c r="G42" s="49"/>
      <c r="H42" s="39"/>
    </row>
    <row r="43" spans="1:8" ht="15.75" thickTop="1" x14ac:dyDescent="0.25"/>
  </sheetData>
  <mergeCells count="34">
    <mergeCell ref="A1:B1"/>
    <mergeCell ref="A2:B2"/>
    <mergeCell ref="A3:B3"/>
    <mergeCell ref="A4:B4"/>
    <mergeCell ref="A5:B5"/>
    <mergeCell ref="A6:B6"/>
    <mergeCell ref="A7:A9"/>
    <mergeCell ref="A25:A27"/>
    <mergeCell ref="F7:F9"/>
    <mergeCell ref="G7:G9"/>
    <mergeCell ref="A19:A21"/>
    <mergeCell ref="H7:H9"/>
    <mergeCell ref="H16:H18"/>
    <mergeCell ref="H25:H27"/>
    <mergeCell ref="A16:A18"/>
    <mergeCell ref="A10:A12"/>
    <mergeCell ref="F10:F12"/>
    <mergeCell ref="G10:G12"/>
    <mergeCell ref="H10:H12"/>
    <mergeCell ref="H19:H21"/>
    <mergeCell ref="A22:A24"/>
    <mergeCell ref="A13:A15"/>
    <mergeCell ref="F13:F15"/>
    <mergeCell ref="G13:G15"/>
    <mergeCell ref="H13:H15"/>
    <mergeCell ref="F25:F27"/>
    <mergeCell ref="G25:G27"/>
    <mergeCell ref="A37:A39"/>
    <mergeCell ref="A40:A42"/>
    <mergeCell ref="A28:A30"/>
    <mergeCell ref="F28:F30"/>
    <mergeCell ref="G28:G30"/>
    <mergeCell ref="A31:A33"/>
    <mergeCell ref="A34:A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91F6-4EB1-4D9C-8ABD-16875F3D5B54}">
  <sheetPr>
    <tabColor theme="5"/>
  </sheetPr>
  <dimension ref="A1:S20"/>
  <sheetViews>
    <sheetView workbookViewId="0">
      <selection activeCell="C34" sqref="C34"/>
    </sheetView>
  </sheetViews>
  <sheetFormatPr defaultRowHeight="15" x14ac:dyDescent="0.25"/>
  <cols>
    <col min="1" max="7" width="10.7109375" style="1" customWidth="1"/>
    <col min="8" max="8" width="12" style="1" bestFit="1" customWidth="1"/>
    <col min="9" max="19" width="21.42578125" style="1" customWidth="1"/>
    <col min="20" max="16384" width="9.140625" style="1"/>
  </cols>
  <sheetData>
    <row r="1" spans="1:19" ht="16.5" thickTop="1" thickBot="1" x14ac:dyDescent="0.3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4" t="s">
        <v>5</v>
      </c>
      <c r="G1" s="27"/>
      <c r="H1" s="28" t="s">
        <v>63</v>
      </c>
      <c r="I1" s="23" t="s">
        <v>51</v>
      </c>
      <c r="J1" s="23" t="s">
        <v>52</v>
      </c>
      <c r="K1" s="23" t="s">
        <v>53</v>
      </c>
      <c r="L1" s="23" t="s">
        <v>54</v>
      </c>
      <c r="M1" s="23" t="s">
        <v>55</v>
      </c>
      <c r="N1" s="23" t="s">
        <v>56</v>
      </c>
      <c r="O1" s="23" t="s">
        <v>57</v>
      </c>
      <c r="P1" s="23" t="s">
        <v>58</v>
      </c>
      <c r="Q1" s="23" t="s">
        <v>59</v>
      </c>
      <c r="R1" s="23" t="s">
        <v>60</v>
      </c>
      <c r="S1" s="29" t="s">
        <v>61</v>
      </c>
    </row>
    <row r="2" spans="1:19" ht="15.75" thickBot="1" x14ac:dyDescent="0.3">
      <c r="A2" s="71">
        <v>2996</v>
      </c>
      <c r="B2" s="70">
        <v>3000</v>
      </c>
      <c r="C2" s="70">
        <v>35</v>
      </c>
      <c r="D2" s="70">
        <v>65</v>
      </c>
      <c r="E2" s="70">
        <v>2</v>
      </c>
      <c r="F2" s="72">
        <v>0</v>
      </c>
      <c r="G2" s="25" t="s">
        <v>62</v>
      </c>
      <c r="H2" s="40">
        <f>AVERAGE(I2:S2)</f>
        <v>5494529.9090909092</v>
      </c>
      <c r="I2" s="16">
        <v>1350079</v>
      </c>
      <c r="J2" s="16">
        <v>35457</v>
      </c>
      <c r="K2" s="16">
        <v>651516</v>
      </c>
      <c r="L2" s="16">
        <v>3594467</v>
      </c>
      <c r="M2" s="16">
        <v>40413</v>
      </c>
      <c r="N2" s="16">
        <v>7979913</v>
      </c>
      <c r="O2" s="16">
        <v>14319665</v>
      </c>
      <c r="P2" s="16">
        <v>6501774</v>
      </c>
      <c r="Q2" s="16">
        <v>17659180</v>
      </c>
      <c r="R2" s="16">
        <v>8301834</v>
      </c>
      <c r="S2" s="18">
        <v>5531</v>
      </c>
    </row>
    <row r="3" spans="1:19" ht="15.75" thickBot="1" x14ac:dyDescent="0.3">
      <c r="A3" s="71"/>
      <c r="B3" s="70"/>
      <c r="C3" s="70"/>
      <c r="D3" s="70"/>
      <c r="E3" s="70"/>
      <c r="F3" s="72"/>
      <c r="G3" s="25" t="s">
        <v>9</v>
      </c>
      <c r="H3" s="40">
        <f>AVERAGE(I3:S3)</f>
        <v>1023359.7272727273</v>
      </c>
      <c r="I3" s="16">
        <v>356716</v>
      </c>
      <c r="J3" s="16">
        <v>7911</v>
      </c>
      <c r="K3" s="16">
        <v>92133</v>
      </c>
      <c r="L3" s="16">
        <v>868713</v>
      </c>
      <c r="M3" s="16">
        <v>9812</v>
      </c>
      <c r="N3" s="16">
        <v>1296570</v>
      </c>
      <c r="O3" s="16">
        <v>2770203</v>
      </c>
      <c r="P3" s="16">
        <v>1051130</v>
      </c>
      <c r="Q3" s="16">
        <v>3494480</v>
      </c>
      <c r="R3" s="16">
        <v>1309015</v>
      </c>
      <c r="S3" s="18">
        <v>274</v>
      </c>
    </row>
    <row r="4" spans="1:19" ht="15.75" thickBot="1" x14ac:dyDescent="0.3">
      <c r="A4" s="71"/>
      <c r="B4" s="70"/>
      <c r="C4" s="70"/>
      <c r="D4" s="70"/>
      <c r="E4" s="70"/>
      <c r="F4" s="72"/>
      <c r="G4" s="30" t="s">
        <v>11</v>
      </c>
      <c r="H4" s="31" t="s">
        <v>64</v>
      </c>
      <c r="I4" s="34" t="s">
        <v>65</v>
      </c>
      <c r="J4" s="34" t="s">
        <v>66</v>
      </c>
      <c r="K4" s="34" t="s">
        <v>67</v>
      </c>
      <c r="L4" s="34" t="s">
        <v>68</v>
      </c>
      <c r="M4" s="34" t="s">
        <v>69</v>
      </c>
      <c r="N4" s="34" t="s">
        <v>70</v>
      </c>
      <c r="O4" s="34" t="s">
        <v>71</v>
      </c>
      <c r="P4" s="34" t="s">
        <v>72</v>
      </c>
      <c r="Q4" s="34" t="s">
        <v>73</v>
      </c>
      <c r="R4" s="34" t="s">
        <v>74</v>
      </c>
      <c r="S4" s="35" t="s">
        <v>75</v>
      </c>
    </row>
    <row r="5" spans="1:19" ht="15.75" thickBot="1" x14ac:dyDescent="0.3">
      <c r="A5" s="71">
        <v>2996</v>
      </c>
      <c r="B5" s="70">
        <v>3000</v>
      </c>
      <c r="C5" s="70">
        <v>35</v>
      </c>
      <c r="D5" s="70">
        <v>65</v>
      </c>
      <c r="E5" s="70">
        <v>2</v>
      </c>
      <c r="F5" s="72">
        <v>-1</v>
      </c>
      <c r="G5" s="25" t="s">
        <v>62</v>
      </c>
      <c r="H5" s="40">
        <f>AVERAGE(I5:S5)</f>
        <v>678498.66666666663</v>
      </c>
      <c r="I5" s="16">
        <v>14789</v>
      </c>
      <c r="J5" s="16">
        <v>1343769</v>
      </c>
      <c r="K5" s="16">
        <v>676938</v>
      </c>
      <c r="S5" s="19"/>
    </row>
    <row r="6" spans="1:19" ht="15.75" thickBot="1" x14ac:dyDescent="0.3">
      <c r="A6" s="71"/>
      <c r="B6" s="70"/>
      <c r="C6" s="70"/>
      <c r="D6" s="70"/>
      <c r="E6" s="70"/>
      <c r="F6" s="72"/>
      <c r="G6" s="25" t="s">
        <v>9</v>
      </c>
      <c r="H6" s="40">
        <f>AVERAGE(I6:S6)</f>
        <v>132138.66666666666</v>
      </c>
      <c r="I6" s="16">
        <v>1844</v>
      </c>
      <c r="J6" s="16">
        <v>334829</v>
      </c>
      <c r="K6" s="16">
        <v>59743</v>
      </c>
      <c r="L6" s="16"/>
      <c r="M6" s="16"/>
      <c r="N6" s="16"/>
      <c r="O6" s="16"/>
      <c r="P6" s="16"/>
      <c r="Q6" s="16"/>
      <c r="R6" s="16"/>
      <c r="S6" s="18"/>
    </row>
    <row r="7" spans="1:19" ht="15.75" thickBot="1" x14ac:dyDescent="0.3">
      <c r="A7" s="71"/>
      <c r="B7" s="70"/>
      <c r="C7" s="70"/>
      <c r="D7" s="70"/>
      <c r="E7" s="70"/>
      <c r="F7" s="72"/>
      <c r="G7" s="30" t="s">
        <v>11</v>
      </c>
      <c r="H7" s="31" t="s">
        <v>64</v>
      </c>
      <c r="I7" s="34" t="s">
        <v>76</v>
      </c>
      <c r="J7" s="34" t="s">
        <v>77</v>
      </c>
      <c r="K7" s="34" t="s">
        <v>78</v>
      </c>
      <c r="L7" s="32" t="s">
        <v>15</v>
      </c>
      <c r="M7" s="32" t="s">
        <v>15</v>
      </c>
      <c r="N7" s="32" t="s">
        <v>15</v>
      </c>
      <c r="O7" s="32" t="s">
        <v>15</v>
      </c>
      <c r="P7" s="32" t="s">
        <v>15</v>
      </c>
      <c r="Q7" s="32" t="s">
        <v>15</v>
      </c>
      <c r="R7" s="32" t="s">
        <v>15</v>
      </c>
      <c r="S7" s="33" t="s">
        <v>15</v>
      </c>
    </row>
    <row r="8" spans="1:19" ht="15.75" thickBot="1" x14ac:dyDescent="0.3">
      <c r="A8" s="71">
        <v>2996</v>
      </c>
      <c r="B8" s="70">
        <v>3000</v>
      </c>
      <c r="C8" s="70">
        <v>35</v>
      </c>
      <c r="D8" s="70">
        <v>65</v>
      </c>
      <c r="E8" s="70">
        <v>1</v>
      </c>
      <c r="F8" s="72">
        <v>2</v>
      </c>
      <c r="G8" s="25" t="s">
        <v>62</v>
      </c>
      <c r="H8" s="40">
        <f>AVERAGE(I8:S8)</f>
        <v>11810440</v>
      </c>
      <c r="I8" s="16">
        <v>13226657</v>
      </c>
      <c r="J8" s="16">
        <v>6285</v>
      </c>
      <c r="K8" s="16">
        <v>27001572</v>
      </c>
      <c r="L8" s="16">
        <v>7007246</v>
      </c>
      <c r="M8" s="16"/>
      <c r="N8" s="16"/>
      <c r="O8" s="16"/>
      <c r="P8" s="16"/>
      <c r="Q8" s="16"/>
      <c r="R8" s="16"/>
      <c r="S8" s="18"/>
    </row>
    <row r="9" spans="1:19" ht="15.75" thickBot="1" x14ac:dyDescent="0.3">
      <c r="A9" s="71"/>
      <c r="B9" s="70"/>
      <c r="C9" s="70"/>
      <c r="D9" s="70"/>
      <c r="E9" s="70"/>
      <c r="F9" s="72"/>
      <c r="G9" s="25" t="s">
        <v>9</v>
      </c>
      <c r="H9" s="40">
        <f>AVERAGE(I9:S9)</f>
        <v>2516569.25</v>
      </c>
      <c r="I9" s="16">
        <v>2751693</v>
      </c>
      <c r="J9" s="16">
        <v>122</v>
      </c>
      <c r="K9" s="16">
        <v>5931972</v>
      </c>
      <c r="L9" s="16">
        <v>1382490</v>
      </c>
      <c r="M9" s="16"/>
      <c r="N9" s="16"/>
      <c r="O9" s="16"/>
      <c r="P9" s="16"/>
      <c r="Q9" s="16"/>
      <c r="R9" s="16"/>
      <c r="S9" s="18"/>
    </row>
    <row r="10" spans="1:19" ht="15.75" thickBot="1" x14ac:dyDescent="0.3">
      <c r="A10" s="71"/>
      <c r="B10" s="70"/>
      <c r="C10" s="70"/>
      <c r="D10" s="70"/>
      <c r="E10" s="70"/>
      <c r="F10" s="72"/>
      <c r="G10" s="30" t="s">
        <v>11</v>
      </c>
      <c r="H10" s="31" t="s">
        <v>64</v>
      </c>
      <c r="I10" s="34" t="s">
        <v>79</v>
      </c>
      <c r="J10" s="34" t="s">
        <v>80</v>
      </c>
      <c r="K10" s="34" t="s">
        <v>81</v>
      </c>
      <c r="L10" s="34" t="s">
        <v>82</v>
      </c>
      <c r="M10" s="34" t="s">
        <v>15</v>
      </c>
      <c r="N10" s="34" t="s">
        <v>15</v>
      </c>
      <c r="O10" s="34" t="s">
        <v>15</v>
      </c>
      <c r="P10" s="34" t="s">
        <v>15</v>
      </c>
      <c r="Q10" s="34" t="s">
        <v>15</v>
      </c>
      <c r="R10" s="34" t="s">
        <v>15</v>
      </c>
      <c r="S10" s="35" t="s">
        <v>15</v>
      </c>
    </row>
    <row r="11" spans="1:19" ht="15.75" thickBot="1" x14ac:dyDescent="0.3">
      <c r="A11" s="71">
        <v>2950</v>
      </c>
      <c r="B11" s="70">
        <v>3050</v>
      </c>
      <c r="C11" s="70">
        <v>0</v>
      </c>
      <c r="D11" s="70">
        <v>100</v>
      </c>
      <c r="E11" s="70">
        <v>1</v>
      </c>
      <c r="F11" s="72">
        <v>3</v>
      </c>
      <c r="G11" s="25" t="s">
        <v>62</v>
      </c>
      <c r="H11" s="40">
        <f>AVERAGE(I11:S11)</f>
        <v>2371034.5</v>
      </c>
      <c r="I11" s="16">
        <v>268601</v>
      </c>
      <c r="J11" s="16">
        <v>4473468</v>
      </c>
      <c r="K11" s="16"/>
      <c r="L11" s="16"/>
      <c r="M11" s="16"/>
      <c r="N11" s="16"/>
      <c r="O11" s="16"/>
      <c r="P11" s="16"/>
      <c r="Q11" s="16"/>
      <c r="R11" s="16"/>
      <c r="S11" s="18"/>
    </row>
    <row r="12" spans="1:19" ht="15.75" thickBot="1" x14ac:dyDescent="0.3">
      <c r="A12" s="71"/>
      <c r="B12" s="70"/>
      <c r="C12" s="70"/>
      <c r="D12" s="70"/>
      <c r="E12" s="70"/>
      <c r="F12" s="72"/>
      <c r="G12" s="25" t="s">
        <v>9</v>
      </c>
      <c r="H12" s="40">
        <f>AVERAGE(I12:S12)</f>
        <v>583362</v>
      </c>
      <c r="I12" s="16">
        <v>39183</v>
      </c>
      <c r="J12" s="16">
        <v>1127541</v>
      </c>
      <c r="K12" s="16"/>
      <c r="L12" s="16"/>
      <c r="M12" s="16"/>
      <c r="N12" s="16"/>
      <c r="O12" s="16"/>
      <c r="P12" s="16"/>
      <c r="Q12" s="16"/>
      <c r="R12" s="16"/>
      <c r="S12" s="18"/>
    </row>
    <row r="13" spans="1:19" ht="15.75" thickBot="1" x14ac:dyDescent="0.3">
      <c r="A13" s="71"/>
      <c r="B13" s="70"/>
      <c r="C13" s="70"/>
      <c r="D13" s="70"/>
      <c r="E13" s="70"/>
      <c r="F13" s="72"/>
      <c r="G13" s="30" t="s">
        <v>11</v>
      </c>
      <c r="H13" s="31" t="s">
        <v>64</v>
      </c>
      <c r="I13" s="34" t="s">
        <v>83</v>
      </c>
      <c r="J13" s="34" t="s">
        <v>84</v>
      </c>
      <c r="K13" s="34" t="s">
        <v>15</v>
      </c>
      <c r="L13" s="34" t="s">
        <v>15</v>
      </c>
      <c r="M13" s="34" t="s">
        <v>15</v>
      </c>
      <c r="N13" s="34" t="s">
        <v>15</v>
      </c>
      <c r="O13" s="34" t="s">
        <v>15</v>
      </c>
      <c r="P13" s="34" t="s">
        <v>15</v>
      </c>
      <c r="Q13" s="34" t="s">
        <v>15</v>
      </c>
      <c r="R13" s="34" t="s">
        <v>15</v>
      </c>
      <c r="S13" s="35" t="s">
        <v>15</v>
      </c>
    </row>
    <row r="14" spans="1:19" ht="15.75" thickBot="1" x14ac:dyDescent="0.3">
      <c r="A14" s="71">
        <v>2996</v>
      </c>
      <c r="B14" s="70">
        <v>3000</v>
      </c>
      <c r="C14" s="70">
        <v>0</v>
      </c>
      <c r="D14" s="70">
        <v>100</v>
      </c>
      <c r="E14" s="70">
        <v>1</v>
      </c>
      <c r="F14" s="72">
        <v>3</v>
      </c>
      <c r="G14" s="25" t="s">
        <v>62</v>
      </c>
      <c r="H14" s="40">
        <f>AVERAGE(I14:S14)</f>
        <v>123754.5</v>
      </c>
      <c r="I14" s="16">
        <v>11490</v>
      </c>
      <c r="J14" s="16">
        <v>236019</v>
      </c>
      <c r="K14" s="16"/>
      <c r="L14" s="16"/>
      <c r="M14" s="16"/>
      <c r="N14" s="16"/>
      <c r="O14" s="16"/>
      <c r="P14" s="16"/>
      <c r="Q14" s="16"/>
      <c r="R14" s="16"/>
      <c r="S14" s="18"/>
    </row>
    <row r="15" spans="1:19" ht="15.75" thickBot="1" x14ac:dyDescent="0.3">
      <c r="A15" s="71"/>
      <c r="B15" s="70"/>
      <c r="C15" s="70"/>
      <c r="D15" s="70"/>
      <c r="E15" s="70"/>
      <c r="F15" s="72"/>
      <c r="G15" s="25" t="s">
        <v>9</v>
      </c>
      <c r="H15" s="40">
        <f>AVERAGE(I15:S15)</f>
        <v>18574</v>
      </c>
      <c r="I15" s="16">
        <v>520</v>
      </c>
      <c r="J15" s="16">
        <v>36628</v>
      </c>
      <c r="K15" s="16"/>
      <c r="L15" s="16"/>
      <c r="M15" s="16"/>
      <c r="N15" s="16"/>
      <c r="O15" s="16"/>
      <c r="P15" s="16"/>
      <c r="Q15" s="16"/>
      <c r="R15" s="16"/>
      <c r="S15" s="18"/>
    </row>
    <row r="16" spans="1:19" ht="15.75" thickBot="1" x14ac:dyDescent="0.3">
      <c r="A16" s="71"/>
      <c r="B16" s="70"/>
      <c r="C16" s="70"/>
      <c r="D16" s="70"/>
      <c r="E16" s="70"/>
      <c r="F16" s="72"/>
      <c r="G16" s="30" t="s">
        <v>11</v>
      </c>
      <c r="H16" s="31" t="s">
        <v>64</v>
      </c>
      <c r="I16" s="34" t="s">
        <v>85</v>
      </c>
      <c r="J16" s="34" t="s">
        <v>86</v>
      </c>
      <c r="K16" s="34" t="s">
        <v>15</v>
      </c>
      <c r="L16" s="34" t="s">
        <v>15</v>
      </c>
      <c r="M16" s="34" t="s">
        <v>15</v>
      </c>
      <c r="N16" s="34" t="s">
        <v>15</v>
      </c>
      <c r="O16" s="34" t="s">
        <v>15</v>
      </c>
      <c r="P16" s="34" t="s">
        <v>15</v>
      </c>
      <c r="Q16" s="34" t="s">
        <v>15</v>
      </c>
      <c r="R16" s="34" t="s">
        <v>15</v>
      </c>
      <c r="S16" s="35" t="s">
        <v>15</v>
      </c>
    </row>
    <row r="17" spans="1:19" ht="15.75" thickBot="1" x14ac:dyDescent="0.3">
      <c r="A17" s="71">
        <v>2996</v>
      </c>
      <c r="B17" s="70">
        <v>3000</v>
      </c>
      <c r="C17" s="70">
        <v>35</v>
      </c>
      <c r="D17" s="70">
        <v>65</v>
      </c>
      <c r="E17" s="70">
        <v>3</v>
      </c>
      <c r="F17" s="72">
        <v>-1</v>
      </c>
      <c r="G17" s="25" t="s">
        <v>62</v>
      </c>
      <c r="H17" s="40" t="e">
        <f>AVERAGE(I17:S17)</f>
        <v>#DIV/0!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8"/>
    </row>
    <row r="18" spans="1:19" ht="15.75" thickBot="1" x14ac:dyDescent="0.3">
      <c r="A18" s="71"/>
      <c r="B18" s="70"/>
      <c r="C18" s="70"/>
      <c r="D18" s="70"/>
      <c r="E18" s="70"/>
      <c r="F18" s="72"/>
      <c r="G18" s="25" t="s">
        <v>9</v>
      </c>
      <c r="H18" s="40" t="e">
        <f>AVERAGE(I18:S18)</f>
        <v>#DIV/0!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8"/>
    </row>
    <row r="19" spans="1:19" ht="15.75" thickBot="1" x14ac:dyDescent="0.3">
      <c r="A19" s="73"/>
      <c r="B19" s="75"/>
      <c r="C19" s="75"/>
      <c r="D19" s="75"/>
      <c r="E19" s="75"/>
      <c r="F19" s="74"/>
      <c r="G19" s="26" t="s">
        <v>11</v>
      </c>
      <c r="H19" s="8" t="s">
        <v>64</v>
      </c>
      <c r="I19" s="20" t="s">
        <v>15</v>
      </c>
      <c r="J19" s="20" t="s">
        <v>15</v>
      </c>
      <c r="K19" s="20" t="s">
        <v>15</v>
      </c>
      <c r="L19" s="20" t="s">
        <v>15</v>
      </c>
      <c r="M19" s="20" t="s">
        <v>15</v>
      </c>
      <c r="N19" s="20" t="s">
        <v>15</v>
      </c>
      <c r="O19" s="20" t="s">
        <v>15</v>
      </c>
      <c r="P19" s="20" t="s">
        <v>15</v>
      </c>
      <c r="Q19" s="20" t="s">
        <v>15</v>
      </c>
      <c r="R19" s="20" t="s">
        <v>15</v>
      </c>
      <c r="S19" s="21" t="s">
        <v>15</v>
      </c>
    </row>
    <row r="20" spans="1:19" ht="15.75" thickTop="1" x14ac:dyDescent="0.25"/>
  </sheetData>
  <mergeCells count="36">
    <mergeCell ref="A17:A19"/>
    <mergeCell ref="F14:F16"/>
    <mergeCell ref="E14:E16"/>
    <mergeCell ref="D14:D16"/>
    <mergeCell ref="C14:C16"/>
    <mergeCell ref="B14:B16"/>
    <mergeCell ref="F17:F19"/>
    <mergeCell ref="E17:E19"/>
    <mergeCell ref="D17:D19"/>
    <mergeCell ref="C17:C19"/>
    <mergeCell ref="B17:B19"/>
    <mergeCell ref="A14:A16"/>
    <mergeCell ref="F5:F7"/>
    <mergeCell ref="E5:E7"/>
    <mergeCell ref="D5:D7"/>
    <mergeCell ref="C5:C7"/>
    <mergeCell ref="B5:B7"/>
    <mergeCell ref="F11:F13"/>
    <mergeCell ref="E11:E13"/>
    <mergeCell ref="D11:D13"/>
    <mergeCell ref="C11:C13"/>
    <mergeCell ref="F8:F10"/>
    <mergeCell ref="E8:E10"/>
    <mergeCell ref="B11:B13"/>
    <mergeCell ref="A11:A13"/>
    <mergeCell ref="F2:F4"/>
    <mergeCell ref="E2:E4"/>
    <mergeCell ref="D2:D4"/>
    <mergeCell ref="C2:C4"/>
    <mergeCell ref="B2:B4"/>
    <mergeCell ref="A2:A4"/>
    <mergeCell ref="A5:A7"/>
    <mergeCell ref="D8:D10"/>
    <mergeCell ref="C8:C10"/>
    <mergeCell ref="B8:B10"/>
    <mergeCell ref="A8:A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640C-2F62-4701-8259-77B8AC82210F}">
  <sheetPr>
    <tabColor theme="5"/>
  </sheetPr>
  <dimension ref="A1:H43"/>
  <sheetViews>
    <sheetView workbookViewId="0">
      <selection activeCell="C34" sqref="C34"/>
    </sheetView>
  </sheetViews>
  <sheetFormatPr defaultRowHeight="15" x14ac:dyDescent="0.25"/>
  <cols>
    <col min="1" max="1" width="31.7109375" bestFit="1" customWidth="1"/>
    <col min="2" max="2" width="9.28515625" bestFit="1" customWidth="1"/>
    <col min="3" max="3" width="35.140625" bestFit="1" customWidth="1"/>
    <col min="4" max="5" width="35.5703125" bestFit="1" customWidth="1"/>
    <col min="6" max="6" width="34.140625" bestFit="1" customWidth="1"/>
    <col min="7" max="7" width="35.28515625" bestFit="1" customWidth="1"/>
    <col min="8" max="8" width="5.5703125" bestFit="1" customWidth="1"/>
  </cols>
  <sheetData>
    <row r="1" spans="1:8" ht="15.75" thickTop="1" x14ac:dyDescent="0.25">
      <c r="A1" s="66" t="s">
        <v>0</v>
      </c>
      <c r="B1" s="67"/>
      <c r="C1" s="2">
        <v>2996</v>
      </c>
      <c r="D1" s="2">
        <v>2996</v>
      </c>
      <c r="E1" s="2">
        <v>2996</v>
      </c>
      <c r="F1" s="2">
        <v>2950</v>
      </c>
      <c r="G1" s="2">
        <v>2996</v>
      </c>
      <c r="H1" s="3">
        <v>2996</v>
      </c>
    </row>
    <row r="2" spans="1:8" x14ac:dyDescent="0.25">
      <c r="A2" s="68" t="s">
        <v>1</v>
      </c>
      <c r="B2" s="69"/>
      <c r="C2" s="4">
        <v>3000</v>
      </c>
      <c r="D2" s="4">
        <v>3000</v>
      </c>
      <c r="E2" s="4">
        <v>3000</v>
      </c>
      <c r="F2" s="4">
        <v>3050</v>
      </c>
      <c r="G2" s="4">
        <v>3000</v>
      </c>
      <c r="H2" s="5">
        <v>3000</v>
      </c>
    </row>
    <row r="3" spans="1:8" x14ac:dyDescent="0.25">
      <c r="A3" s="68" t="s">
        <v>2</v>
      </c>
      <c r="B3" s="69"/>
      <c r="C3" s="4">
        <v>35</v>
      </c>
      <c r="D3" s="4">
        <v>35</v>
      </c>
      <c r="E3" s="4">
        <v>35</v>
      </c>
      <c r="F3" s="4">
        <v>0</v>
      </c>
      <c r="G3" s="4">
        <v>0</v>
      </c>
      <c r="H3" s="5">
        <v>35</v>
      </c>
    </row>
    <row r="4" spans="1:8" x14ac:dyDescent="0.25">
      <c r="A4" s="68" t="s">
        <v>3</v>
      </c>
      <c r="B4" s="69"/>
      <c r="C4" s="4">
        <v>65</v>
      </c>
      <c r="D4" s="4">
        <v>65</v>
      </c>
      <c r="E4" s="4">
        <v>65</v>
      </c>
      <c r="F4" s="4">
        <v>100</v>
      </c>
      <c r="G4" s="4">
        <v>100</v>
      </c>
      <c r="H4" s="5">
        <v>65</v>
      </c>
    </row>
    <row r="5" spans="1:8" x14ac:dyDescent="0.25">
      <c r="A5" s="68" t="s">
        <v>4</v>
      </c>
      <c r="B5" s="69"/>
      <c r="C5" s="4">
        <v>2</v>
      </c>
      <c r="D5" s="4">
        <v>2</v>
      </c>
      <c r="E5" s="4">
        <v>1</v>
      </c>
      <c r="F5" s="4">
        <v>1</v>
      </c>
      <c r="G5" s="4">
        <v>1</v>
      </c>
      <c r="H5" s="5">
        <v>3</v>
      </c>
    </row>
    <row r="6" spans="1:8" ht="15.75" thickBot="1" x14ac:dyDescent="0.3">
      <c r="A6" s="63" t="s">
        <v>5</v>
      </c>
      <c r="B6" s="64"/>
      <c r="C6" s="9">
        <v>0</v>
      </c>
      <c r="D6" s="9">
        <v>-1</v>
      </c>
      <c r="E6" s="9">
        <v>2</v>
      </c>
      <c r="F6" s="9">
        <v>3</v>
      </c>
      <c r="G6" s="9">
        <v>3</v>
      </c>
      <c r="H6" s="10">
        <v>-1</v>
      </c>
    </row>
    <row r="7" spans="1:8" x14ac:dyDescent="0.25">
      <c r="A7" s="50" t="s">
        <v>6</v>
      </c>
      <c r="B7" s="7" t="s">
        <v>8</v>
      </c>
      <c r="C7" s="6">
        <v>7178208</v>
      </c>
      <c r="D7" s="13">
        <v>1845745</v>
      </c>
      <c r="E7" s="13">
        <v>453365</v>
      </c>
      <c r="F7" s="13">
        <v>576437</v>
      </c>
      <c r="G7" s="13">
        <v>774256</v>
      </c>
      <c r="H7" s="59" t="s">
        <v>15</v>
      </c>
    </row>
    <row r="8" spans="1:8" x14ac:dyDescent="0.25">
      <c r="A8" s="50"/>
      <c r="B8" s="7" t="s">
        <v>9</v>
      </c>
      <c r="C8" s="6">
        <v>437392</v>
      </c>
      <c r="D8" s="6">
        <v>106666</v>
      </c>
      <c r="E8" s="6">
        <v>24011</v>
      </c>
      <c r="F8" s="6">
        <v>31533</v>
      </c>
      <c r="G8" s="6">
        <v>42157</v>
      </c>
      <c r="H8" s="60"/>
    </row>
    <row r="9" spans="1:8" x14ac:dyDescent="0.25">
      <c r="A9" s="51"/>
      <c r="B9" s="11" t="s">
        <v>11</v>
      </c>
      <c r="C9" s="12" t="s">
        <v>35</v>
      </c>
      <c r="D9" s="14" t="s">
        <v>38</v>
      </c>
      <c r="E9" s="14" t="s">
        <v>39</v>
      </c>
      <c r="F9" s="14" t="s">
        <v>36</v>
      </c>
      <c r="G9" s="14" t="s">
        <v>37</v>
      </c>
      <c r="H9" s="61"/>
    </row>
    <row r="10" spans="1:8" x14ac:dyDescent="0.25">
      <c r="A10" s="50" t="s">
        <v>26</v>
      </c>
      <c r="B10" s="7" t="s">
        <v>8</v>
      </c>
      <c r="C10" s="6">
        <v>25264422</v>
      </c>
      <c r="D10" s="6">
        <v>7272961</v>
      </c>
      <c r="E10" s="6">
        <v>1636281</v>
      </c>
      <c r="F10" s="15">
        <v>1969377</v>
      </c>
      <c r="G10" s="15">
        <v>2335616</v>
      </c>
      <c r="H10" s="62" t="s">
        <v>15</v>
      </c>
    </row>
    <row r="11" spans="1:8" x14ac:dyDescent="0.25">
      <c r="A11" s="50"/>
      <c r="B11" s="7" t="s">
        <v>9</v>
      </c>
      <c r="C11" s="6">
        <v>1430561</v>
      </c>
      <c r="D11" s="6">
        <v>399042</v>
      </c>
      <c r="E11" s="6">
        <v>81930</v>
      </c>
      <c r="F11" s="6">
        <v>118557</v>
      </c>
      <c r="G11" s="6">
        <v>127748</v>
      </c>
      <c r="H11" s="60"/>
    </row>
    <row r="12" spans="1:8" x14ac:dyDescent="0.25">
      <c r="A12" s="51"/>
      <c r="B12" s="11" t="s">
        <v>11</v>
      </c>
      <c r="C12" s="12" t="s">
        <v>35</v>
      </c>
      <c r="D12" s="12" t="s">
        <v>38</v>
      </c>
      <c r="E12" s="12" t="s">
        <v>39</v>
      </c>
      <c r="F12" s="14" t="s">
        <v>36</v>
      </c>
      <c r="G12" s="14" t="s">
        <v>37</v>
      </c>
      <c r="H12" s="61"/>
    </row>
    <row r="13" spans="1:8" x14ac:dyDescent="0.25">
      <c r="A13" s="50" t="s">
        <v>106</v>
      </c>
      <c r="B13" s="7" t="s">
        <v>8</v>
      </c>
      <c r="C13" s="6">
        <v>7032317</v>
      </c>
      <c r="D13" s="6">
        <v>1857460</v>
      </c>
      <c r="E13" s="6">
        <v>454777</v>
      </c>
      <c r="F13" s="15">
        <v>492081</v>
      </c>
      <c r="G13" s="15">
        <v>727568</v>
      </c>
      <c r="H13" s="38"/>
    </row>
    <row r="14" spans="1:8" x14ac:dyDescent="0.25">
      <c r="A14" s="50"/>
      <c r="B14" s="7" t="s">
        <v>9</v>
      </c>
      <c r="C14" s="6">
        <v>437392</v>
      </c>
      <c r="D14" s="6">
        <v>106666</v>
      </c>
      <c r="E14" s="6">
        <v>24011</v>
      </c>
      <c r="F14" s="6">
        <v>31533</v>
      </c>
      <c r="G14" s="6">
        <v>42157</v>
      </c>
      <c r="H14" s="36"/>
    </row>
    <row r="15" spans="1:8" x14ac:dyDescent="0.25">
      <c r="A15" s="51"/>
      <c r="B15" s="11" t="s">
        <v>11</v>
      </c>
      <c r="C15" s="12" t="s">
        <v>35</v>
      </c>
      <c r="D15" s="12" t="s">
        <v>38</v>
      </c>
      <c r="E15" s="12" t="s">
        <v>39</v>
      </c>
      <c r="F15" s="14" t="s">
        <v>36</v>
      </c>
      <c r="G15" s="14" t="s">
        <v>37</v>
      </c>
      <c r="H15" s="37"/>
    </row>
    <row r="16" spans="1:8" x14ac:dyDescent="0.25">
      <c r="A16" s="50" t="s">
        <v>7</v>
      </c>
      <c r="B16" s="7" t="s">
        <v>8</v>
      </c>
      <c r="C16" s="6">
        <v>34725</v>
      </c>
      <c r="D16" s="54" t="s">
        <v>15</v>
      </c>
      <c r="E16" s="54" t="s">
        <v>15</v>
      </c>
      <c r="F16" s="15">
        <v>3769</v>
      </c>
      <c r="G16" s="6">
        <v>7572</v>
      </c>
      <c r="H16" s="62" t="s">
        <v>15</v>
      </c>
    </row>
    <row r="17" spans="1:8" x14ac:dyDescent="0.25">
      <c r="A17" s="50"/>
      <c r="B17" s="7" t="s">
        <v>9</v>
      </c>
      <c r="C17" s="6">
        <v>1144</v>
      </c>
      <c r="D17" s="55"/>
      <c r="E17" s="55"/>
      <c r="F17" s="6">
        <v>1</v>
      </c>
      <c r="G17" s="6">
        <v>51</v>
      </c>
      <c r="H17" s="60"/>
    </row>
    <row r="18" spans="1:8" x14ac:dyDescent="0.25">
      <c r="A18" s="51"/>
      <c r="B18" s="11" t="s">
        <v>11</v>
      </c>
      <c r="C18" s="12" t="s">
        <v>46</v>
      </c>
      <c r="D18" s="56"/>
      <c r="E18" s="56"/>
      <c r="F18" s="14" t="s">
        <v>97</v>
      </c>
      <c r="G18" s="12" t="s">
        <v>47</v>
      </c>
      <c r="H18" s="61"/>
    </row>
    <row r="19" spans="1:8" x14ac:dyDescent="0.25">
      <c r="A19" s="50" t="s">
        <v>107</v>
      </c>
      <c r="B19" s="7" t="s">
        <v>8</v>
      </c>
      <c r="C19" s="6">
        <v>120079</v>
      </c>
      <c r="D19" s="54" t="s">
        <v>15</v>
      </c>
      <c r="E19" s="54" t="s">
        <v>15</v>
      </c>
      <c r="F19" s="15">
        <v>4388</v>
      </c>
      <c r="G19" s="6">
        <v>8121</v>
      </c>
      <c r="H19" s="62" t="s">
        <v>15</v>
      </c>
    </row>
    <row r="20" spans="1:8" x14ac:dyDescent="0.25">
      <c r="A20" s="50"/>
      <c r="B20" s="7" t="s">
        <v>9</v>
      </c>
      <c r="C20" s="6">
        <v>4354</v>
      </c>
      <c r="D20" s="55"/>
      <c r="E20" s="55"/>
      <c r="F20" s="6">
        <v>1</v>
      </c>
      <c r="G20" s="6">
        <v>51</v>
      </c>
      <c r="H20" s="60"/>
    </row>
    <row r="21" spans="1:8" x14ac:dyDescent="0.25">
      <c r="A21" s="51"/>
      <c r="B21" s="11" t="s">
        <v>11</v>
      </c>
      <c r="C21" s="12" t="s">
        <v>46</v>
      </c>
      <c r="D21" s="56"/>
      <c r="E21" s="56"/>
      <c r="F21" s="14" t="s">
        <v>97</v>
      </c>
      <c r="G21" s="12" t="s">
        <v>47</v>
      </c>
      <c r="H21" s="61"/>
    </row>
    <row r="22" spans="1:8" x14ac:dyDescent="0.25">
      <c r="A22" s="50" t="s">
        <v>108</v>
      </c>
      <c r="B22" s="7" t="s">
        <v>8</v>
      </c>
      <c r="C22" s="6">
        <v>109243</v>
      </c>
      <c r="D22" s="54" t="s">
        <v>15</v>
      </c>
      <c r="E22" s="54" t="s">
        <v>15</v>
      </c>
      <c r="F22" s="15">
        <v>3663</v>
      </c>
      <c r="G22" s="6">
        <v>8485</v>
      </c>
      <c r="H22" s="38"/>
    </row>
    <row r="23" spans="1:8" x14ac:dyDescent="0.25">
      <c r="A23" s="50"/>
      <c r="B23" s="7" t="s">
        <v>9</v>
      </c>
      <c r="C23" s="6">
        <v>4354</v>
      </c>
      <c r="D23" s="55"/>
      <c r="E23" s="55"/>
      <c r="F23" s="6">
        <v>1</v>
      </c>
      <c r="G23" s="6">
        <v>51</v>
      </c>
      <c r="H23" s="36"/>
    </row>
    <row r="24" spans="1:8" x14ac:dyDescent="0.25">
      <c r="A24" s="51"/>
      <c r="B24" s="11" t="s">
        <v>11</v>
      </c>
      <c r="C24" s="12" t="s">
        <v>46</v>
      </c>
      <c r="D24" s="56"/>
      <c r="E24" s="56"/>
      <c r="F24" s="14" t="s">
        <v>97</v>
      </c>
      <c r="G24" s="12" t="s">
        <v>47</v>
      </c>
      <c r="H24" s="37"/>
    </row>
    <row r="25" spans="1:8" x14ac:dyDescent="0.25">
      <c r="A25" s="50" t="s">
        <v>104</v>
      </c>
      <c r="B25" s="7" t="s">
        <v>8</v>
      </c>
      <c r="C25" s="6">
        <v>6978273</v>
      </c>
      <c r="D25" s="6">
        <v>1788814</v>
      </c>
      <c r="E25" s="6">
        <v>438921</v>
      </c>
      <c r="F25" s="15">
        <v>483504</v>
      </c>
      <c r="G25" s="15">
        <v>739743</v>
      </c>
      <c r="H25" s="62"/>
    </row>
    <row r="26" spans="1:8" x14ac:dyDescent="0.25">
      <c r="A26" s="50"/>
      <c r="B26" s="7" t="s">
        <v>9</v>
      </c>
      <c r="C26" s="6">
        <v>437392</v>
      </c>
      <c r="D26" s="6">
        <v>106666</v>
      </c>
      <c r="E26" s="6">
        <v>24011</v>
      </c>
      <c r="F26" s="6">
        <v>31533</v>
      </c>
      <c r="G26" s="6">
        <v>42157</v>
      </c>
      <c r="H26" s="60"/>
    </row>
    <row r="27" spans="1:8" x14ac:dyDescent="0.25">
      <c r="A27" s="51"/>
      <c r="B27" s="11" t="s">
        <v>11</v>
      </c>
      <c r="C27" s="12" t="s">
        <v>35</v>
      </c>
      <c r="D27" s="12" t="s">
        <v>38</v>
      </c>
      <c r="E27" s="12" t="s">
        <v>39</v>
      </c>
      <c r="F27" s="14" t="s">
        <v>36</v>
      </c>
      <c r="G27" s="14" t="s">
        <v>37</v>
      </c>
      <c r="H27" s="61"/>
    </row>
    <row r="28" spans="1:8" x14ac:dyDescent="0.25">
      <c r="A28" s="50" t="s">
        <v>109</v>
      </c>
      <c r="B28" s="7" t="s">
        <v>8</v>
      </c>
      <c r="C28" s="6">
        <v>7353977</v>
      </c>
      <c r="D28" s="6">
        <v>1848249</v>
      </c>
      <c r="E28" s="6">
        <v>457131</v>
      </c>
      <c r="F28" s="15">
        <v>511366</v>
      </c>
      <c r="G28" s="15">
        <v>759941</v>
      </c>
      <c r="H28" s="38"/>
    </row>
    <row r="29" spans="1:8" x14ac:dyDescent="0.25">
      <c r="A29" s="50"/>
      <c r="B29" s="7" t="s">
        <v>9</v>
      </c>
      <c r="C29" s="6">
        <v>437392</v>
      </c>
      <c r="D29" s="6">
        <v>106666</v>
      </c>
      <c r="E29" s="6">
        <v>24011</v>
      </c>
      <c r="F29" s="6">
        <v>31533</v>
      </c>
      <c r="G29" s="6">
        <v>42157</v>
      </c>
      <c r="H29" s="36"/>
    </row>
    <row r="30" spans="1:8" x14ac:dyDescent="0.25">
      <c r="A30" s="51"/>
      <c r="B30" s="11" t="s">
        <v>11</v>
      </c>
      <c r="C30" s="12" t="s">
        <v>35</v>
      </c>
      <c r="D30" s="12" t="s">
        <v>38</v>
      </c>
      <c r="E30" s="12" t="s">
        <v>39</v>
      </c>
      <c r="F30" s="14" t="s">
        <v>36</v>
      </c>
      <c r="G30" s="14" t="s">
        <v>37</v>
      </c>
      <c r="H30" s="37"/>
    </row>
    <row r="31" spans="1:8" x14ac:dyDescent="0.25">
      <c r="A31" s="50" t="s">
        <v>10</v>
      </c>
      <c r="B31" s="7" t="s">
        <v>8</v>
      </c>
      <c r="C31" s="6">
        <v>153250</v>
      </c>
      <c r="D31" s="54" t="s">
        <v>15</v>
      </c>
      <c r="E31" s="54" t="s">
        <v>15</v>
      </c>
      <c r="F31" s="6">
        <v>5918</v>
      </c>
      <c r="G31" s="6">
        <v>8856</v>
      </c>
      <c r="H31" s="62" t="s">
        <v>15</v>
      </c>
    </row>
    <row r="32" spans="1:8" x14ac:dyDescent="0.25">
      <c r="A32" s="50"/>
      <c r="B32" s="7" t="s">
        <v>9</v>
      </c>
      <c r="C32" s="6">
        <v>11692</v>
      </c>
      <c r="D32" s="55"/>
      <c r="E32" s="55"/>
      <c r="F32" s="6">
        <v>29</v>
      </c>
      <c r="G32" s="6">
        <v>38</v>
      </c>
      <c r="H32" s="60"/>
    </row>
    <row r="33" spans="1:8" x14ac:dyDescent="0.25">
      <c r="A33" s="51"/>
      <c r="B33" s="11" t="s">
        <v>11</v>
      </c>
      <c r="C33" s="12" t="s">
        <v>48</v>
      </c>
      <c r="D33" s="56"/>
      <c r="E33" s="56"/>
      <c r="F33" s="12" t="s">
        <v>49</v>
      </c>
      <c r="G33" s="12" t="s">
        <v>50</v>
      </c>
      <c r="H33" s="61"/>
    </row>
    <row r="34" spans="1:8" x14ac:dyDescent="0.25">
      <c r="A34" s="50" t="s">
        <v>105</v>
      </c>
      <c r="B34" s="7" t="s">
        <v>8</v>
      </c>
      <c r="C34" s="6">
        <v>7196071</v>
      </c>
      <c r="D34" s="6">
        <v>1782523</v>
      </c>
      <c r="E34" s="6">
        <v>438169</v>
      </c>
      <c r="F34" s="15">
        <v>496213</v>
      </c>
      <c r="G34" s="15">
        <v>722897</v>
      </c>
      <c r="H34" s="62"/>
    </row>
    <row r="35" spans="1:8" x14ac:dyDescent="0.25">
      <c r="A35" s="50"/>
      <c r="B35" s="7" t="s">
        <v>9</v>
      </c>
      <c r="C35" s="6">
        <v>437392</v>
      </c>
      <c r="D35" s="6">
        <v>106666</v>
      </c>
      <c r="E35" s="6">
        <v>24011</v>
      </c>
      <c r="F35" s="6">
        <v>31533</v>
      </c>
      <c r="G35" s="6">
        <v>42157</v>
      </c>
      <c r="H35" s="60"/>
    </row>
    <row r="36" spans="1:8" x14ac:dyDescent="0.25">
      <c r="A36" s="51"/>
      <c r="B36" s="11" t="s">
        <v>11</v>
      </c>
      <c r="C36" s="12" t="s">
        <v>35</v>
      </c>
      <c r="D36" s="12" t="s">
        <v>38</v>
      </c>
      <c r="E36" s="12" t="s">
        <v>39</v>
      </c>
      <c r="F36" s="14" t="s">
        <v>36</v>
      </c>
      <c r="G36" s="14" t="s">
        <v>37</v>
      </c>
      <c r="H36" s="61"/>
    </row>
    <row r="37" spans="1:8" x14ac:dyDescent="0.25">
      <c r="A37" s="50" t="s">
        <v>27</v>
      </c>
      <c r="B37" s="7" t="s">
        <v>8</v>
      </c>
      <c r="C37" s="54" t="s">
        <v>94</v>
      </c>
      <c r="D37" s="54" t="s">
        <v>94</v>
      </c>
      <c r="E37" s="54" t="s">
        <v>94</v>
      </c>
      <c r="F37" s="6">
        <v>3219</v>
      </c>
      <c r="G37" s="15">
        <v>7815205</v>
      </c>
      <c r="H37" s="62" t="s">
        <v>94</v>
      </c>
    </row>
    <row r="38" spans="1:8" x14ac:dyDescent="0.25">
      <c r="A38" s="50"/>
      <c r="B38" s="7" t="s">
        <v>9</v>
      </c>
      <c r="C38" s="55"/>
      <c r="D38" s="55"/>
      <c r="E38" s="55"/>
      <c r="F38" s="6">
        <v>6</v>
      </c>
      <c r="G38" s="6">
        <v>618031</v>
      </c>
      <c r="H38" s="60"/>
    </row>
    <row r="39" spans="1:8" x14ac:dyDescent="0.25">
      <c r="A39" s="51"/>
      <c r="B39" s="11" t="s">
        <v>11</v>
      </c>
      <c r="C39" s="56"/>
      <c r="D39" s="56"/>
      <c r="E39" s="56"/>
      <c r="F39" s="12" t="s">
        <v>40</v>
      </c>
      <c r="G39" s="14" t="s">
        <v>41</v>
      </c>
      <c r="H39" s="61"/>
    </row>
    <row r="40" spans="1:8" x14ac:dyDescent="0.25">
      <c r="A40" s="52" t="s">
        <v>28</v>
      </c>
      <c r="B40" s="47" t="s">
        <v>8</v>
      </c>
      <c r="C40" s="6">
        <v>149270</v>
      </c>
      <c r="D40" s="6">
        <v>3984666</v>
      </c>
      <c r="E40" s="6">
        <v>519977</v>
      </c>
      <c r="F40" s="6">
        <v>3156</v>
      </c>
      <c r="G40" s="15">
        <v>10469</v>
      </c>
      <c r="H40" s="62" t="s">
        <v>94</v>
      </c>
    </row>
    <row r="41" spans="1:8" x14ac:dyDescent="0.25">
      <c r="A41" s="50"/>
      <c r="B41" s="7" t="s">
        <v>9</v>
      </c>
      <c r="C41" s="6">
        <v>5091</v>
      </c>
      <c r="D41" s="6">
        <v>196204</v>
      </c>
      <c r="E41" s="6">
        <v>18540</v>
      </c>
      <c r="F41" s="6">
        <v>6</v>
      </c>
      <c r="G41" s="6">
        <v>114</v>
      </c>
      <c r="H41" s="60"/>
    </row>
    <row r="42" spans="1:8" ht="15.75" thickBot="1" x14ac:dyDescent="0.3">
      <c r="A42" s="53"/>
      <c r="B42" s="8" t="s">
        <v>11</v>
      </c>
      <c r="C42" s="4" t="s">
        <v>42</v>
      </c>
      <c r="D42" s="4" t="s">
        <v>43</v>
      </c>
      <c r="E42" s="4" t="s">
        <v>44</v>
      </c>
      <c r="F42" s="4" t="s">
        <v>40</v>
      </c>
      <c r="G42" s="6" t="s">
        <v>45</v>
      </c>
      <c r="H42" s="76"/>
    </row>
    <row r="43" spans="1:8" ht="15.75" thickTop="1" x14ac:dyDescent="0.25">
      <c r="A43" s="17"/>
      <c r="B43" s="17"/>
      <c r="C43" s="17"/>
      <c r="D43" s="17"/>
      <c r="E43" s="17"/>
      <c r="F43" s="17"/>
      <c r="G43" s="17"/>
      <c r="H43" s="17"/>
    </row>
  </sheetData>
  <mergeCells count="38">
    <mergeCell ref="E31:E33"/>
    <mergeCell ref="H31:H33"/>
    <mergeCell ref="A22:A24"/>
    <mergeCell ref="A1:B1"/>
    <mergeCell ref="A2:B2"/>
    <mergeCell ref="A3:B3"/>
    <mergeCell ref="A4:B4"/>
    <mergeCell ref="A5:B5"/>
    <mergeCell ref="A19:A21"/>
    <mergeCell ref="D19:D21"/>
    <mergeCell ref="E19:E21"/>
    <mergeCell ref="H19:H21"/>
    <mergeCell ref="A6:B6"/>
    <mergeCell ref="A7:A9"/>
    <mergeCell ref="H7:H9"/>
    <mergeCell ref="A10:A12"/>
    <mergeCell ref="H10:H12"/>
    <mergeCell ref="A16:A18"/>
    <mergeCell ref="D16:D18"/>
    <mergeCell ref="E16:E18"/>
    <mergeCell ref="H16:H18"/>
    <mergeCell ref="A13:A15"/>
    <mergeCell ref="A40:A42"/>
    <mergeCell ref="H40:H42"/>
    <mergeCell ref="D22:D24"/>
    <mergeCell ref="E22:E24"/>
    <mergeCell ref="A37:A39"/>
    <mergeCell ref="C37:C39"/>
    <mergeCell ref="D37:D39"/>
    <mergeCell ref="E37:E39"/>
    <mergeCell ref="H37:H39"/>
    <mergeCell ref="A28:A30"/>
    <mergeCell ref="A34:A36"/>
    <mergeCell ref="H34:H36"/>
    <mergeCell ref="A25:A27"/>
    <mergeCell ref="H25:H27"/>
    <mergeCell ref="A31:A33"/>
    <mergeCell ref="D31:D3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9A8A7-DF50-445D-B75F-C63E25372D8F}">
  <sheetPr>
    <tabColor theme="5"/>
  </sheetPr>
  <dimension ref="A1:S20"/>
  <sheetViews>
    <sheetView workbookViewId="0">
      <selection activeCell="C34" sqref="C34"/>
    </sheetView>
  </sheetViews>
  <sheetFormatPr defaultRowHeight="15" x14ac:dyDescent="0.25"/>
  <cols>
    <col min="1" max="7" width="10.7109375" style="1" customWidth="1"/>
    <col min="8" max="8" width="12" style="1" bestFit="1" customWidth="1"/>
    <col min="9" max="14" width="35.7109375" style="1" customWidth="1"/>
    <col min="15" max="19" width="8.5703125" style="1" customWidth="1"/>
    <col min="20" max="16384" width="9.140625" style="1"/>
  </cols>
  <sheetData>
    <row r="1" spans="1:19" ht="16.5" thickTop="1" thickBot="1" x14ac:dyDescent="0.3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4" t="s">
        <v>5</v>
      </c>
      <c r="G1" s="27"/>
      <c r="H1" s="28" t="s">
        <v>63</v>
      </c>
      <c r="I1" s="23" t="s">
        <v>51</v>
      </c>
      <c r="J1" s="23" t="s">
        <v>52</v>
      </c>
      <c r="K1" s="23" t="s">
        <v>53</v>
      </c>
      <c r="L1" s="23" t="s">
        <v>54</v>
      </c>
      <c r="M1" s="23" t="s">
        <v>55</v>
      </c>
      <c r="N1" s="23" t="s">
        <v>56</v>
      </c>
      <c r="O1" s="23" t="s">
        <v>57</v>
      </c>
      <c r="P1" s="23" t="s">
        <v>58</v>
      </c>
      <c r="Q1" s="23" t="s">
        <v>59</v>
      </c>
      <c r="R1" s="23" t="s">
        <v>60</v>
      </c>
      <c r="S1" s="29" t="s">
        <v>61</v>
      </c>
    </row>
    <row r="2" spans="1:19" ht="15.75" thickBot="1" x14ac:dyDescent="0.3">
      <c r="A2" s="71">
        <v>2996</v>
      </c>
      <c r="B2" s="70">
        <v>3000</v>
      </c>
      <c r="C2" s="70">
        <v>35</v>
      </c>
      <c r="D2" s="70">
        <v>65</v>
      </c>
      <c r="E2" s="70">
        <v>2</v>
      </c>
      <c r="F2" s="72">
        <v>0</v>
      </c>
      <c r="G2" s="25" t="s">
        <v>62</v>
      </c>
      <c r="H2" s="7">
        <f>AVERAGE(I2:S2)</f>
        <v>441628.5</v>
      </c>
      <c r="I2" s="16">
        <v>711095</v>
      </c>
      <c r="J2" s="16">
        <v>172162</v>
      </c>
      <c r="K2" s="16"/>
      <c r="L2" s="16"/>
      <c r="M2" s="16"/>
      <c r="N2" s="16"/>
      <c r="O2" s="16"/>
      <c r="P2" s="16"/>
      <c r="Q2" s="16"/>
      <c r="R2" s="16"/>
      <c r="S2" s="18"/>
    </row>
    <row r="3" spans="1:19" ht="15.75" thickBot="1" x14ac:dyDescent="0.3">
      <c r="A3" s="71"/>
      <c r="B3" s="70"/>
      <c r="C3" s="70"/>
      <c r="D3" s="70"/>
      <c r="E3" s="70"/>
      <c r="F3" s="72"/>
      <c r="G3" s="25" t="s">
        <v>9</v>
      </c>
      <c r="H3" s="7">
        <f>AVERAGE(I3:S3)</f>
        <v>56696</v>
      </c>
      <c r="I3" s="16">
        <v>102718</v>
      </c>
      <c r="J3" s="16">
        <v>10674</v>
      </c>
      <c r="K3" s="16"/>
      <c r="L3" s="16"/>
      <c r="M3" s="16"/>
      <c r="N3" s="16"/>
      <c r="O3" s="16"/>
      <c r="P3" s="16"/>
      <c r="Q3" s="16"/>
      <c r="R3" s="16"/>
      <c r="S3" s="18"/>
    </row>
    <row r="4" spans="1:19" ht="15.75" thickBot="1" x14ac:dyDescent="0.3">
      <c r="A4" s="71"/>
      <c r="B4" s="70"/>
      <c r="C4" s="70"/>
      <c r="D4" s="70"/>
      <c r="E4" s="70"/>
      <c r="F4" s="72"/>
      <c r="G4" s="30" t="s">
        <v>11</v>
      </c>
      <c r="H4" s="31" t="s">
        <v>64</v>
      </c>
      <c r="I4" s="34" t="s">
        <v>87</v>
      </c>
      <c r="J4" s="34" t="s">
        <v>88</v>
      </c>
      <c r="K4" s="34" t="s">
        <v>15</v>
      </c>
      <c r="L4" s="34" t="s">
        <v>15</v>
      </c>
      <c r="M4" s="34" t="s">
        <v>15</v>
      </c>
      <c r="N4" s="34" t="s">
        <v>15</v>
      </c>
      <c r="O4" s="34" t="s">
        <v>15</v>
      </c>
      <c r="P4" s="34" t="s">
        <v>15</v>
      </c>
      <c r="Q4" s="34" t="s">
        <v>15</v>
      </c>
      <c r="R4" s="34" t="s">
        <v>15</v>
      </c>
      <c r="S4" s="35" t="s">
        <v>15</v>
      </c>
    </row>
    <row r="5" spans="1:19" ht="15.75" thickBot="1" x14ac:dyDescent="0.3">
      <c r="A5" s="71">
        <v>2996</v>
      </c>
      <c r="B5" s="70">
        <v>3000</v>
      </c>
      <c r="C5" s="70">
        <v>35</v>
      </c>
      <c r="D5" s="70">
        <v>65</v>
      </c>
      <c r="E5" s="70">
        <v>2</v>
      </c>
      <c r="F5" s="72">
        <v>-1</v>
      </c>
      <c r="G5" s="25" t="s">
        <v>62</v>
      </c>
      <c r="H5" s="7" t="e">
        <f>AVERAGE(I5:S5)</f>
        <v>#DIV/0!</v>
      </c>
      <c r="I5" s="16"/>
      <c r="J5" s="16"/>
      <c r="K5" s="16"/>
      <c r="S5" s="19"/>
    </row>
    <row r="6" spans="1:19" ht="15.75" thickBot="1" x14ac:dyDescent="0.3">
      <c r="A6" s="71"/>
      <c r="B6" s="70"/>
      <c r="C6" s="70"/>
      <c r="D6" s="70"/>
      <c r="E6" s="70"/>
      <c r="F6" s="72"/>
      <c r="G6" s="25" t="s">
        <v>9</v>
      </c>
      <c r="H6" s="7" t="e">
        <f>AVERAGE(I6:S6)</f>
        <v>#DIV/0!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8"/>
    </row>
    <row r="7" spans="1:19" ht="15.75" thickBot="1" x14ac:dyDescent="0.3">
      <c r="A7" s="71"/>
      <c r="B7" s="70"/>
      <c r="C7" s="70"/>
      <c r="D7" s="70"/>
      <c r="E7" s="70"/>
      <c r="F7" s="72"/>
      <c r="G7" s="30" t="s">
        <v>11</v>
      </c>
      <c r="H7" s="31" t="s">
        <v>64</v>
      </c>
      <c r="I7" s="34" t="s">
        <v>15</v>
      </c>
      <c r="J7" s="34" t="s">
        <v>15</v>
      </c>
      <c r="K7" s="34" t="s">
        <v>15</v>
      </c>
      <c r="L7" s="34" t="s">
        <v>15</v>
      </c>
      <c r="M7" s="34" t="s">
        <v>15</v>
      </c>
      <c r="N7" s="34" t="s">
        <v>15</v>
      </c>
      <c r="O7" s="34" t="s">
        <v>15</v>
      </c>
      <c r="P7" s="34" t="s">
        <v>15</v>
      </c>
      <c r="Q7" s="34" t="s">
        <v>15</v>
      </c>
      <c r="R7" s="34" t="s">
        <v>15</v>
      </c>
      <c r="S7" s="35" t="s">
        <v>15</v>
      </c>
    </row>
    <row r="8" spans="1:19" ht="15.75" thickBot="1" x14ac:dyDescent="0.3">
      <c r="A8" s="71">
        <v>2996</v>
      </c>
      <c r="B8" s="70">
        <v>3000</v>
      </c>
      <c r="C8" s="70">
        <v>35</v>
      </c>
      <c r="D8" s="70">
        <v>65</v>
      </c>
      <c r="E8" s="70">
        <v>1</v>
      </c>
      <c r="F8" s="72">
        <v>2</v>
      </c>
      <c r="G8" s="25" t="s">
        <v>62</v>
      </c>
      <c r="H8" s="7">
        <f>AVERAGE(I8:S8)</f>
        <v>1206801</v>
      </c>
      <c r="I8" s="16">
        <v>1206801</v>
      </c>
      <c r="J8" s="16"/>
      <c r="K8" s="16"/>
      <c r="L8" s="16"/>
      <c r="M8" s="16"/>
      <c r="N8" s="16"/>
      <c r="O8" s="16"/>
      <c r="P8" s="16"/>
      <c r="Q8" s="16"/>
      <c r="R8" s="16"/>
      <c r="S8" s="18"/>
    </row>
    <row r="9" spans="1:19" ht="15.75" thickBot="1" x14ac:dyDescent="0.3">
      <c r="A9" s="71"/>
      <c r="B9" s="70"/>
      <c r="C9" s="70"/>
      <c r="D9" s="70"/>
      <c r="E9" s="70"/>
      <c r="F9" s="72"/>
      <c r="G9" s="25" t="s">
        <v>9</v>
      </c>
      <c r="H9" s="7">
        <f>AVERAGE(I9:S9)</f>
        <v>153924</v>
      </c>
      <c r="I9" s="16">
        <v>153924</v>
      </c>
      <c r="J9" s="16"/>
      <c r="K9" s="16"/>
      <c r="L9" s="16"/>
      <c r="M9" s="16"/>
      <c r="N9" s="16"/>
      <c r="O9" s="16"/>
      <c r="P9" s="16"/>
      <c r="Q9" s="16"/>
      <c r="R9" s="16"/>
      <c r="S9" s="18"/>
    </row>
    <row r="10" spans="1:19" ht="15.75" thickBot="1" x14ac:dyDescent="0.3">
      <c r="A10" s="71"/>
      <c r="B10" s="70"/>
      <c r="C10" s="70"/>
      <c r="D10" s="70"/>
      <c r="E10" s="70"/>
      <c r="F10" s="72"/>
      <c r="G10" s="30" t="s">
        <v>11</v>
      </c>
      <c r="H10" s="31" t="s">
        <v>64</v>
      </c>
      <c r="I10" s="34" t="s">
        <v>89</v>
      </c>
      <c r="J10" s="34" t="s">
        <v>15</v>
      </c>
      <c r="K10" s="34" t="s">
        <v>15</v>
      </c>
      <c r="L10" s="34" t="s">
        <v>15</v>
      </c>
      <c r="M10" s="34" t="s">
        <v>15</v>
      </c>
      <c r="N10" s="34" t="s">
        <v>15</v>
      </c>
      <c r="O10" s="34" t="s">
        <v>15</v>
      </c>
      <c r="P10" s="34" t="s">
        <v>15</v>
      </c>
      <c r="Q10" s="34" t="s">
        <v>15</v>
      </c>
      <c r="R10" s="34" t="s">
        <v>15</v>
      </c>
      <c r="S10" s="35" t="s">
        <v>15</v>
      </c>
    </row>
    <row r="11" spans="1:19" ht="15.75" thickBot="1" x14ac:dyDescent="0.3">
      <c r="A11" s="71">
        <v>2950</v>
      </c>
      <c r="B11" s="70">
        <v>3050</v>
      </c>
      <c r="C11" s="70">
        <v>0</v>
      </c>
      <c r="D11" s="70">
        <v>100</v>
      </c>
      <c r="E11" s="70">
        <v>1</v>
      </c>
      <c r="F11" s="72">
        <v>3</v>
      </c>
      <c r="G11" s="25" t="s">
        <v>62</v>
      </c>
      <c r="H11" s="7">
        <f>AVERAGE(I11:S11)</f>
        <v>251748</v>
      </c>
      <c r="I11" s="16">
        <v>26370</v>
      </c>
      <c r="J11" s="16">
        <v>1466425</v>
      </c>
      <c r="K11" s="16">
        <v>12204</v>
      </c>
      <c r="L11" s="16">
        <v>1747</v>
      </c>
      <c r="M11" s="16">
        <v>2287</v>
      </c>
      <c r="N11" s="16">
        <v>1455</v>
      </c>
      <c r="O11" s="16"/>
      <c r="P11" s="16"/>
      <c r="Q11" s="16"/>
      <c r="R11" s="16"/>
      <c r="S11" s="18"/>
    </row>
    <row r="12" spans="1:19" ht="15.75" thickBot="1" x14ac:dyDescent="0.3">
      <c r="A12" s="71"/>
      <c r="B12" s="70"/>
      <c r="C12" s="70"/>
      <c r="D12" s="70"/>
      <c r="E12" s="70"/>
      <c r="F12" s="72"/>
      <c r="G12" s="25" t="s">
        <v>9</v>
      </c>
      <c r="H12" s="40">
        <f>AVERAGE(I12:S12)</f>
        <v>53252</v>
      </c>
      <c r="I12" s="16">
        <v>4016</v>
      </c>
      <c r="J12" s="16">
        <v>313609</v>
      </c>
      <c r="K12" s="16">
        <v>1871</v>
      </c>
      <c r="L12" s="16">
        <v>0</v>
      </c>
      <c r="M12" s="16">
        <v>14</v>
      </c>
      <c r="N12" s="16">
        <v>2</v>
      </c>
      <c r="O12" s="16"/>
      <c r="P12" s="16"/>
      <c r="Q12" s="16"/>
      <c r="R12" s="16"/>
      <c r="S12" s="18"/>
    </row>
    <row r="13" spans="1:19" ht="15.75" thickBot="1" x14ac:dyDescent="0.3">
      <c r="A13" s="71"/>
      <c r="B13" s="70"/>
      <c r="C13" s="70"/>
      <c r="D13" s="70"/>
      <c r="E13" s="70"/>
      <c r="F13" s="72"/>
      <c r="G13" s="30" t="s">
        <v>11</v>
      </c>
      <c r="H13" s="31" t="s">
        <v>64</v>
      </c>
      <c r="I13" s="34" t="s">
        <v>90</v>
      </c>
      <c r="J13" s="34" t="s">
        <v>91</v>
      </c>
      <c r="K13" s="34" t="s">
        <v>98</v>
      </c>
      <c r="L13" s="34" t="s">
        <v>99</v>
      </c>
      <c r="M13" s="34" t="s">
        <v>100</v>
      </c>
      <c r="N13" s="34" t="s">
        <v>101</v>
      </c>
      <c r="O13" s="34" t="s">
        <v>15</v>
      </c>
      <c r="P13" s="34" t="s">
        <v>15</v>
      </c>
      <c r="Q13" s="34" t="s">
        <v>15</v>
      </c>
      <c r="R13" s="34" t="s">
        <v>15</v>
      </c>
      <c r="S13" s="35" t="s">
        <v>15</v>
      </c>
    </row>
    <row r="14" spans="1:19" ht="15.75" thickBot="1" x14ac:dyDescent="0.3">
      <c r="A14" s="71">
        <v>2996</v>
      </c>
      <c r="B14" s="70">
        <v>3000</v>
      </c>
      <c r="C14" s="70">
        <v>0</v>
      </c>
      <c r="D14" s="70">
        <v>100</v>
      </c>
      <c r="E14" s="70">
        <v>1</v>
      </c>
      <c r="F14" s="72">
        <v>3</v>
      </c>
      <c r="G14" s="25" t="s">
        <v>62</v>
      </c>
      <c r="H14" s="7">
        <f>AVERAGE(I14:S14)</f>
        <v>7146960.5</v>
      </c>
      <c r="I14" s="16">
        <v>15424043</v>
      </c>
      <c r="J14" s="16">
        <v>11212564</v>
      </c>
      <c r="K14" s="16">
        <v>134893</v>
      </c>
      <c r="L14" s="16">
        <v>1816342</v>
      </c>
      <c r="M14" s="16"/>
      <c r="N14" s="16"/>
      <c r="O14" s="16"/>
      <c r="P14" s="16"/>
      <c r="Q14" s="16"/>
      <c r="R14" s="16"/>
      <c r="S14" s="18"/>
    </row>
    <row r="15" spans="1:19" ht="15.75" thickBot="1" x14ac:dyDescent="0.3">
      <c r="A15" s="71"/>
      <c r="B15" s="70"/>
      <c r="C15" s="70"/>
      <c r="D15" s="70"/>
      <c r="E15" s="70"/>
      <c r="F15" s="72"/>
      <c r="G15" s="25" t="s">
        <v>9</v>
      </c>
      <c r="H15" s="7">
        <f>AVERAGE(I15:S15)</f>
        <v>392137</v>
      </c>
      <c r="I15" s="16">
        <v>667715</v>
      </c>
      <c r="J15" s="16">
        <v>819246</v>
      </c>
      <c r="K15" s="16">
        <v>10123</v>
      </c>
      <c r="L15" s="16">
        <v>71464</v>
      </c>
      <c r="M15" s="16"/>
      <c r="N15" s="16"/>
      <c r="O15" s="16"/>
      <c r="P15" s="16"/>
      <c r="Q15" s="16"/>
      <c r="R15" s="16"/>
      <c r="S15" s="18"/>
    </row>
    <row r="16" spans="1:19" ht="15.75" thickBot="1" x14ac:dyDescent="0.3">
      <c r="A16" s="71"/>
      <c r="B16" s="70"/>
      <c r="C16" s="70"/>
      <c r="D16" s="70"/>
      <c r="E16" s="70"/>
      <c r="F16" s="72"/>
      <c r="G16" s="30" t="s">
        <v>11</v>
      </c>
      <c r="H16" s="31" t="s">
        <v>64</v>
      </c>
      <c r="I16" s="34" t="s">
        <v>92</v>
      </c>
      <c r="J16" s="34" t="s">
        <v>93</v>
      </c>
      <c r="K16" s="34" t="s">
        <v>102</v>
      </c>
      <c r="L16" s="34" t="s">
        <v>103</v>
      </c>
      <c r="M16" s="34" t="s">
        <v>15</v>
      </c>
      <c r="N16" s="34" t="s">
        <v>15</v>
      </c>
      <c r="O16" s="34" t="s">
        <v>15</v>
      </c>
      <c r="P16" s="34" t="s">
        <v>15</v>
      </c>
      <c r="Q16" s="34" t="s">
        <v>15</v>
      </c>
      <c r="R16" s="34" t="s">
        <v>15</v>
      </c>
      <c r="S16" s="35" t="s">
        <v>15</v>
      </c>
    </row>
    <row r="17" spans="1:19" ht="15.75" thickBot="1" x14ac:dyDescent="0.3">
      <c r="A17" s="71">
        <v>2996</v>
      </c>
      <c r="B17" s="70">
        <v>3000</v>
      </c>
      <c r="C17" s="70">
        <v>35</v>
      </c>
      <c r="D17" s="70">
        <v>65</v>
      </c>
      <c r="E17" s="70">
        <v>3</v>
      </c>
      <c r="F17" s="72">
        <v>-1</v>
      </c>
      <c r="G17" s="25" t="s">
        <v>62</v>
      </c>
      <c r="H17" s="7" t="e">
        <f>AVERAGE(I17:S17)</f>
        <v>#DIV/0!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8"/>
    </row>
    <row r="18" spans="1:19" ht="15.75" thickBot="1" x14ac:dyDescent="0.3">
      <c r="A18" s="71"/>
      <c r="B18" s="70"/>
      <c r="C18" s="70"/>
      <c r="D18" s="70"/>
      <c r="E18" s="70"/>
      <c r="F18" s="72"/>
      <c r="G18" s="25" t="s">
        <v>9</v>
      </c>
      <c r="H18" s="7" t="e">
        <f>AVERAGE(I18:S18)</f>
        <v>#DIV/0!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8"/>
    </row>
    <row r="19" spans="1:19" ht="15.75" thickBot="1" x14ac:dyDescent="0.3">
      <c r="A19" s="73"/>
      <c r="B19" s="75"/>
      <c r="C19" s="75"/>
      <c r="D19" s="75"/>
      <c r="E19" s="75"/>
      <c r="F19" s="74"/>
      <c r="G19" s="26" t="s">
        <v>11</v>
      </c>
      <c r="H19" s="8" t="s">
        <v>64</v>
      </c>
      <c r="I19" s="20" t="s">
        <v>15</v>
      </c>
      <c r="J19" s="20" t="s">
        <v>15</v>
      </c>
      <c r="K19" s="20" t="s">
        <v>15</v>
      </c>
      <c r="L19" s="20" t="s">
        <v>15</v>
      </c>
      <c r="M19" s="20" t="s">
        <v>15</v>
      </c>
      <c r="N19" s="20" t="s">
        <v>15</v>
      </c>
      <c r="O19" s="20" t="s">
        <v>15</v>
      </c>
      <c r="P19" s="20" t="s">
        <v>15</v>
      </c>
      <c r="Q19" s="20" t="s">
        <v>15</v>
      </c>
      <c r="R19" s="20" t="s">
        <v>15</v>
      </c>
      <c r="S19" s="21" t="s">
        <v>15</v>
      </c>
    </row>
    <row r="20" spans="1:19" ht="15.75" thickTop="1" x14ac:dyDescent="0.25"/>
  </sheetData>
  <mergeCells count="36">
    <mergeCell ref="F17:F19"/>
    <mergeCell ref="A14:A16"/>
    <mergeCell ref="B14:B16"/>
    <mergeCell ref="C14:C16"/>
    <mergeCell ref="D14:D16"/>
    <mergeCell ref="E14:E16"/>
    <mergeCell ref="F14:F16"/>
    <mergeCell ref="A17:A19"/>
    <mergeCell ref="B17:B19"/>
    <mergeCell ref="C17:C19"/>
    <mergeCell ref="D17:D19"/>
    <mergeCell ref="E17:E19"/>
    <mergeCell ref="F11:F13"/>
    <mergeCell ref="A8:A10"/>
    <mergeCell ref="B8:B10"/>
    <mergeCell ref="C8:C10"/>
    <mergeCell ref="D8:D10"/>
    <mergeCell ref="E8:E10"/>
    <mergeCell ref="F8:F10"/>
    <mergeCell ref="A11:A13"/>
    <mergeCell ref="B11:B13"/>
    <mergeCell ref="C11:C13"/>
    <mergeCell ref="D11:D13"/>
    <mergeCell ref="E11:E13"/>
    <mergeCell ref="F5:F7"/>
    <mergeCell ref="A2:A4"/>
    <mergeCell ref="B2:B4"/>
    <mergeCell ref="C2:C4"/>
    <mergeCell ref="D2:D4"/>
    <mergeCell ref="E2:E4"/>
    <mergeCell ref="F2:F4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C650-4BC4-4BA5-BA14-D741BADC8289}">
  <sheetPr>
    <tabColor theme="5"/>
  </sheetPr>
  <dimension ref="A1:H43"/>
  <sheetViews>
    <sheetView workbookViewId="0">
      <selection activeCell="C34" sqref="C34"/>
    </sheetView>
  </sheetViews>
  <sheetFormatPr defaultRowHeight="15" x14ac:dyDescent="0.25"/>
  <cols>
    <col min="1" max="1" width="31.7109375" bestFit="1" customWidth="1"/>
    <col min="2" max="2" width="9.28515625" bestFit="1" customWidth="1"/>
    <col min="3" max="3" width="35.140625" bestFit="1" customWidth="1"/>
    <col min="4" max="5" width="35.5703125" bestFit="1" customWidth="1"/>
    <col min="6" max="6" width="34.140625" bestFit="1" customWidth="1"/>
    <col min="7" max="7" width="35.28515625" bestFit="1" customWidth="1"/>
    <col min="8" max="8" width="5.5703125" bestFit="1" customWidth="1"/>
  </cols>
  <sheetData>
    <row r="1" spans="1:8" ht="15.75" thickTop="1" x14ac:dyDescent="0.25">
      <c r="A1" s="66" t="s">
        <v>0</v>
      </c>
      <c r="B1" s="67"/>
      <c r="C1" s="2">
        <v>2996</v>
      </c>
      <c r="D1" s="2">
        <v>2996</v>
      </c>
      <c r="E1" s="2">
        <v>2996</v>
      </c>
      <c r="F1" s="2">
        <v>2950</v>
      </c>
      <c r="G1" s="2">
        <v>2996</v>
      </c>
      <c r="H1" s="3">
        <v>2996</v>
      </c>
    </row>
    <row r="2" spans="1:8" x14ac:dyDescent="0.25">
      <c r="A2" s="68" t="s">
        <v>1</v>
      </c>
      <c r="B2" s="69"/>
      <c r="C2" s="4">
        <v>3000</v>
      </c>
      <c r="D2" s="4">
        <v>3000</v>
      </c>
      <c r="E2" s="4">
        <v>3000</v>
      </c>
      <c r="F2" s="4">
        <v>3050</v>
      </c>
      <c r="G2" s="4">
        <v>3000</v>
      </c>
      <c r="H2" s="5">
        <v>3000</v>
      </c>
    </row>
    <row r="3" spans="1:8" x14ac:dyDescent="0.25">
      <c r="A3" s="68" t="s">
        <v>2</v>
      </c>
      <c r="B3" s="69"/>
      <c r="C3" s="4">
        <v>35</v>
      </c>
      <c r="D3" s="4">
        <v>35</v>
      </c>
      <c r="E3" s="4">
        <v>35</v>
      </c>
      <c r="F3" s="4">
        <v>0</v>
      </c>
      <c r="G3" s="4">
        <v>0</v>
      </c>
      <c r="H3" s="5">
        <v>35</v>
      </c>
    </row>
    <row r="4" spans="1:8" x14ac:dyDescent="0.25">
      <c r="A4" s="68" t="s">
        <v>3</v>
      </c>
      <c r="B4" s="69"/>
      <c r="C4" s="4">
        <v>65</v>
      </c>
      <c r="D4" s="4">
        <v>65</v>
      </c>
      <c r="E4" s="4">
        <v>65</v>
      </c>
      <c r="F4" s="4">
        <v>100</v>
      </c>
      <c r="G4" s="4">
        <v>100</v>
      </c>
      <c r="H4" s="5">
        <v>65</v>
      </c>
    </row>
    <row r="5" spans="1:8" x14ac:dyDescent="0.25">
      <c r="A5" s="68" t="s">
        <v>4</v>
      </c>
      <c r="B5" s="69"/>
      <c r="C5" s="4">
        <v>2</v>
      </c>
      <c r="D5" s="4">
        <v>2</v>
      </c>
      <c r="E5" s="4">
        <v>1</v>
      </c>
      <c r="F5" s="4">
        <v>1</v>
      </c>
      <c r="G5" s="4">
        <v>1</v>
      </c>
      <c r="H5" s="5">
        <v>3</v>
      </c>
    </row>
    <row r="6" spans="1:8" ht="15.75" thickBot="1" x14ac:dyDescent="0.3">
      <c r="A6" s="63" t="s">
        <v>5</v>
      </c>
      <c r="B6" s="64"/>
      <c r="C6" s="9">
        <v>0</v>
      </c>
      <c r="D6" s="9">
        <v>-1</v>
      </c>
      <c r="E6" s="9">
        <v>2</v>
      </c>
      <c r="F6" s="9">
        <v>3</v>
      </c>
      <c r="G6" s="9">
        <v>3</v>
      </c>
      <c r="H6" s="10">
        <v>-1</v>
      </c>
    </row>
    <row r="7" spans="1:8" x14ac:dyDescent="0.25">
      <c r="A7" s="50" t="s">
        <v>6</v>
      </c>
      <c r="B7" s="7" t="s">
        <v>8</v>
      </c>
      <c r="C7" s="6"/>
      <c r="D7" s="13"/>
      <c r="E7" s="13"/>
      <c r="F7" s="13"/>
      <c r="G7" s="13"/>
      <c r="H7" s="59"/>
    </row>
    <row r="8" spans="1:8" x14ac:dyDescent="0.25">
      <c r="A8" s="50"/>
      <c r="B8" s="7" t="s">
        <v>9</v>
      </c>
      <c r="C8" s="6"/>
      <c r="D8" s="6"/>
      <c r="E8" s="6"/>
      <c r="F8" s="6"/>
      <c r="G8" s="6"/>
      <c r="H8" s="60"/>
    </row>
    <row r="9" spans="1:8" x14ac:dyDescent="0.25">
      <c r="A9" s="51"/>
      <c r="B9" s="11" t="s">
        <v>11</v>
      </c>
      <c r="C9" s="12"/>
      <c r="D9" s="14"/>
      <c r="E9" s="14"/>
      <c r="F9" s="14"/>
      <c r="G9" s="14"/>
      <c r="H9" s="61"/>
    </row>
    <row r="10" spans="1:8" x14ac:dyDescent="0.25">
      <c r="A10" s="50" t="s">
        <v>26</v>
      </c>
      <c r="B10" s="7" t="s">
        <v>8</v>
      </c>
      <c r="C10" s="6"/>
      <c r="D10" s="6"/>
      <c r="E10" s="6"/>
      <c r="F10" s="15"/>
      <c r="G10" s="15"/>
      <c r="H10" s="62"/>
    </row>
    <row r="11" spans="1:8" x14ac:dyDescent="0.25">
      <c r="A11" s="50"/>
      <c r="B11" s="7" t="s">
        <v>9</v>
      </c>
      <c r="C11" s="6"/>
      <c r="D11" s="6"/>
      <c r="E11" s="6"/>
      <c r="F11" s="6"/>
      <c r="G11" s="6"/>
      <c r="H11" s="60"/>
    </row>
    <row r="12" spans="1:8" x14ac:dyDescent="0.25">
      <c r="A12" s="51"/>
      <c r="B12" s="11" t="s">
        <v>11</v>
      </c>
      <c r="C12" s="12"/>
      <c r="D12" s="12"/>
      <c r="E12" s="12"/>
      <c r="F12" s="14"/>
      <c r="G12" s="14"/>
      <c r="H12" s="61"/>
    </row>
    <row r="13" spans="1:8" x14ac:dyDescent="0.25">
      <c r="A13" s="50" t="s">
        <v>106</v>
      </c>
      <c r="B13" s="7" t="s">
        <v>8</v>
      </c>
      <c r="C13" s="6"/>
      <c r="D13" s="6"/>
      <c r="E13" s="6"/>
      <c r="F13" s="15"/>
      <c r="G13" s="15"/>
      <c r="H13" s="46"/>
    </row>
    <row r="14" spans="1:8" x14ac:dyDescent="0.25">
      <c r="A14" s="50"/>
      <c r="B14" s="7" t="s">
        <v>9</v>
      </c>
      <c r="C14" s="6"/>
      <c r="D14" s="6"/>
      <c r="E14" s="6"/>
      <c r="F14" s="6"/>
      <c r="G14" s="6"/>
      <c r="H14" s="44"/>
    </row>
    <row r="15" spans="1:8" x14ac:dyDescent="0.25">
      <c r="A15" s="51"/>
      <c r="B15" s="11" t="s">
        <v>11</v>
      </c>
      <c r="C15" s="12"/>
      <c r="D15" s="12"/>
      <c r="E15" s="12"/>
      <c r="F15" s="14"/>
      <c r="G15" s="14"/>
      <c r="H15" s="45"/>
    </row>
    <row r="16" spans="1:8" x14ac:dyDescent="0.25">
      <c r="A16" s="50" t="s">
        <v>7</v>
      </c>
      <c r="B16" s="7" t="s">
        <v>8</v>
      </c>
      <c r="C16" s="6"/>
      <c r="D16" s="54"/>
      <c r="E16" s="54"/>
      <c r="F16" s="15"/>
      <c r="G16" s="6"/>
      <c r="H16" s="62"/>
    </row>
    <row r="17" spans="1:8" x14ac:dyDescent="0.25">
      <c r="A17" s="50"/>
      <c r="B17" s="7" t="s">
        <v>9</v>
      </c>
      <c r="C17" s="6"/>
      <c r="D17" s="55"/>
      <c r="E17" s="55"/>
      <c r="F17" s="6"/>
      <c r="G17" s="6"/>
      <c r="H17" s="60"/>
    </row>
    <row r="18" spans="1:8" x14ac:dyDescent="0.25">
      <c r="A18" s="51"/>
      <c r="B18" s="11" t="s">
        <v>11</v>
      </c>
      <c r="C18" s="12"/>
      <c r="D18" s="56"/>
      <c r="E18" s="56"/>
      <c r="F18" s="14"/>
      <c r="G18" s="12"/>
      <c r="H18" s="61"/>
    </row>
    <row r="19" spans="1:8" x14ac:dyDescent="0.25">
      <c r="A19" s="50" t="s">
        <v>107</v>
      </c>
      <c r="B19" s="7" t="s">
        <v>8</v>
      </c>
      <c r="C19" s="6"/>
      <c r="D19" s="54"/>
      <c r="E19" s="54"/>
      <c r="F19" s="15"/>
      <c r="G19" s="6"/>
      <c r="H19" s="62"/>
    </row>
    <row r="20" spans="1:8" x14ac:dyDescent="0.25">
      <c r="A20" s="50"/>
      <c r="B20" s="7" t="s">
        <v>9</v>
      </c>
      <c r="C20" s="6"/>
      <c r="D20" s="55"/>
      <c r="E20" s="55"/>
      <c r="F20" s="6"/>
      <c r="G20" s="6"/>
      <c r="H20" s="60"/>
    </row>
    <row r="21" spans="1:8" x14ac:dyDescent="0.25">
      <c r="A21" s="51"/>
      <c r="B21" s="11" t="s">
        <v>11</v>
      </c>
      <c r="C21" s="12"/>
      <c r="D21" s="56"/>
      <c r="E21" s="56"/>
      <c r="F21" s="14"/>
      <c r="G21" s="12"/>
      <c r="H21" s="61"/>
    </row>
    <row r="22" spans="1:8" x14ac:dyDescent="0.25">
      <c r="A22" s="50" t="s">
        <v>108</v>
      </c>
      <c r="B22" s="7" t="s">
        <v>8</v>
      </c>
      <c r="C22" s="6"/>
      <c r="D22" s="42"/>
      <c r="E22" s="42"/>
      <c r="F22" s="15"/>
      <c r="G22" s="6"/>
      <c r="H22" s="46"/>
    </row>
    <row r="23" spans="1:8" x14ac:dyDescent="0.25">
      <c r="A23" s="50"/>
      <c r="B23" s="7" t="s">
        <v>9</v>
      </c>
      <c r="C23" s="6"/>
      <c r="D23" s="41"/>
      <c r="E23" s="41"/>
      <c r="F23" s="6"/>
      <c r="G23" s="6"/>
      <c r="H23" s="44"/>
    </row>
    <row r="24" spans="1:8" x14ac:dyDescent="0.25">
      <c r="A24" s="51"/>
      <c r="B24" s="11" t="s">
        <v>11</v>
      </c>
      <c r="C24" s="12"/>
      <c r="D24" s="43"/>
      <c r="E24" s="43"/>
      <c r="F24" s="14"/>
      <c r="G24" s="12"/>
      <c r="H24" s="45"/>
    </row>
    <row r="25" spans="1:8" x14ac:dyDescent="0.25">
      <c r="A25" s="50" t="s">
        <v>104</v>
      </c>
      <c r="B25" s="7" t="s">
        <v>8</v>
      </c>
      <c r="C25" s="6"/>
      <c r="D25" s="6"/>
      <c r="E25" s="6"/>
      <c r="F25" s="15"/>
      <c r="G25" s="15"/>
      <c r="H25" s="62"/>
    </row>
    <row r="26" spans="1:8" x14ac:dyDescent="0.25">
      <c r="A26" s="50"/>
      <c r="B26" s="7" t="s">
        <v>9</v>
      </c>
      <c r="C26" s="6"/>
      <c r="D26" s="6"/>
      <c r="E26" s="6"/>
      <c r="F26" s="6"/>
      <c r="G26" s="6"/>
      <c r="H26" s="60"/>
    </row>
    <row r="27" spans="1:8" x14ac:dyDescent="0.25">
      <c r="A27" s="51"/>
      <c r="B27" s="11" t="s">
        <v>11</v>
      </c>
      <c r="C27" s="12"/>
      <c r="D27" s="12"/>
      <c r="E27" s="12"/>
      <c r="F27" s="14"/>
      <c r="G27" s="14"/>
      <c r="H27" s="61"/>
    </row>
    <row r="28" spans="1:8" x14ac:dyDescent="0.25">
      <c r="A28" s="50" t="s">
        <v>109</v>
      </c>
      <c r="B28" s="7" t="s">
        <v>8</v>
      </c>
      <c r="C28" s="6"/>
      <c r="D28" s="41"/>
      <c r="E28" s="41"/>
      <c r="F28" s="15"/>
      <c r="G28" s="15"/>
      <c r="H28" s="46"/>
    </row>
    <row r="29" spans="1:8" x14ac:dyDescent="0.25">
      <c r="A29" s="50"/>
      <c r="B29" s="7" t="s">
        <v>9</v>
      </c>
      <c r="C29" s="6"/>
      <c r="D29" s="6"/>
      <c r="E29" s="6"/>
      <c r="F29" s="6"/>
      <c r="G29" s="6"/>
      <c r="H29" s="44"/>
    </row>
    <row r="30" spans="1:8" x14ac:dyDescent="0.25">
      <c r="A30" s="51"/>
      <c r="B30" s="11" t="s">
        <v>11</v>
      </c>
      <c r="C30" s="12"/>
      <c r="D30" s="12"/>
      <c r="E30" s="12"/>
      <c r="F30" s="14"/>
      <c r="G30" s="14"/>
      <c r="H30" s="45"/>
    </row>
    <row r="31" spans="1:8" x14ac:dyDescent="0.25">
      <c r="A31" s="50" t="s">
        <v>10</v>
      </c>
      <c r="B31" s="7" t="s">
        <v>8</v>
      </c>
      <c r="C31" s="6"/>
      <c r="D31" s="54"/>
      <c r="E31" s="54"/>
      <c r="F31" s="6"/>
      <c r="G31" s="6"/>
      <c r="H31" s="62"/>
    </row>
    <row r="32" spans="1:8" x14ac:dyDescent="0.25">
      <c r="A32" s="50"/>
      <c r="B32" s="7" t="s">
        <v>9</v>
      </c>
      <c r="C32" s="6"/>
      <c r="D32" s="55"/>
      <c r="E32" s="55"/>
      <c r="F32" s="6"/>
      <c r="G32" s="6"/>
      <c r="H32" s="60"/>
    </row>
    <row r="33" spans="1:8" x14ac:dyDescent="0.25">
      <c r="A33" s="51"/>
      <c r="B33" s="11" t="s">
        <v>11</v>
      </c>
      <c r="C33" s="12"/>
      <c r="D33" s="56"/>
      <c r="E33" s="56"/>
      <c r="F33" s="12"/>
      <c r="G33" s="12"/>
      <c r="H33" s="61"/>
    </row>
    <row r="34" spans="1:8" x14ac:dyDescent="0.25">
      <c r="A34" s="50" t="s">
        <v>105</v>
      </c>
      <c r="B34" s="7" t="s">
        <v>8</v>
      </c>
      <c r="C34" s="6"/>
      <c r="D34" s="6"/>
      <c r="E34" s="6"/>
      <c r="F34" s="15"/>
      <c r="G34" s="15"/>
      <c r="H34" s="62"/>
    </row>
    <row r="35" spans="1:8" x14ac:dyDescent="0.25">
      <c r="A35" s="50"/>
      <c r="B35" s="7" t="s">
        <v>9</v>
      </c>
      <c r="C35" s="6"/>
      <c r="D35" s="6"/>
      <c r="E35" s="6"/>
      <c r="F35" s="6"/>
      <c r="G35" s="6"/>
      <c r="H35" s="60"/>
    </row>
    <row r="36" spans="1:8" x14ac:dyDescent="0.25">
      <c r="A36" s="51"/>
      <c r="B36" s="11" t="s">
        <v>11</v>
      </c>
      <c r="C36" s="12"/>
      <c r="D36" s="12"/>
      <c r="E36" s="12"/>
      <c r="F36" s="14"/>
      <c r="G36" s="14"/>
      <c r="H36" s="61"/>
    </row>
    <row r="37" spans="1:8" x14ac:dyDescent="0.25">
      <c r="A37" s="50" t="s">
        <v>27</v>
      </c>
      <c r="B37" s="7" t="s">
        <v>8</v>
      </c>
      <c r="C37" s="54"/>
      <c r="D37" s="54"/>
      <c r="E37" s="54"/>
      <c r="F37" s="6"/>
      <c r="G37" s="15"/>
      <c r="H37" s="62"/>
    </row>
    <row r="38" spans="1:8" x14ac:dyDescent="0.25">
      <c r="A38" s="50"/>
      <c r="B38" s="7" t="s">
        <v>9</v>
      </c>
      <c r="C38" s="55"/>
      <c r="D38" s="55"/>
      <c r="E38" s="55"/>
      <c r="F38" s="6"/>
      <c r="G38" s="6"/>
      <c r="H38" s="60"/>
    </row>
    <row r="39" spans="1:8" x14ac:dyDescent="0.25">
      <c r="A39" s="51"/>
      <c r="B39" s="11" t="s">
        <v>11</v>
      </c>
      <c r="C39" s="56"/>
      <c r="D39" s="56"/>
      <c r="E39" s="56"/>
      <c r="F39" s="12"/>
      <c r="G39" s="14"/>
      <c r="H39" s="61"/>
    </row>
    <row r="40" spans="1:8" x14ac:dyDescent="0.25">
      <c r="A40" s="52" t="s">
        <v>28</v>
      </c>
      <c r="B40" s="47" t="s">
        <v>8</v>
      </c>
      <c r="C40" s="6"/>
      <c r="D40" s="6"/>
      <c r="E40" s="6"/>
      <c r="F40" s="6"/>
      <c r="G40" s="15"/>
      <c r="H40" s="62"/>
    </row>
    <row r="41" spans="1:8" x14ac:dyDescent="0.25">
      <c r="A41" s="50"/>
      <c r="B41" s="7" t="s">
        <v>9</v>
      </c>
      <c r="C41" s="6"/>
      <c r="D41" s="6"/>
      <c r="E41" s="6"/>
      <c r="F41" s="6"/>
      <c r="G41" s="6"/>
      <c r="H41" s="60"/>
    </row>
    <row r="42" spans="1:8" ht="15.75" thickBot="1" x14ac:dyDescent="0.3">
      <c r="A42" s="53"/>
      <c r="B42" s="8" t="s">
        <v>11</v>
      </c>
      <c r="C42" s="4"/>
      <c r="D42" s="4"/>
      <c r="E42" s="4"/>
      <c r="F42" s="4"/>
      <c r="G42" s="6"/>
      <c r="H42" s="76"/>
    </row>
    <row r="43" spans="1:8" ht="15.75" thickTop="1" x14ac:dyDescent="0.25">
      <c r="A43" s="17"/>
      <c r="B43" s="17"/>
      <c r="C43" s="17"/>
      <c r="D43" s="17"/>
      <c r="E43" s="17"/>
      <c r="F43" s="17"/>
      <c r="G43" s="17"/>
      <c r="H43" s="17"/>
    </row>
  </sheetData>
  <mergeCells count="36">
    <mergeCell ref="A6:B6"/>
    <mergeCell ref="A1:B1"/>
    <mergeCell ref="A2:B2"/>
    <mergeCell ref="A3:B3"/>
    <mergeCell ref="A4:B4"/>
    <mergeCell ref="A5:B5"/>
    <mergeCell ref="A31:A33"/>
    <mergeCell ref="A19:A21"/>
    <mergeCell ref="A22:A24"/>
    <mergeCell ref="A7:A9"/>
    <mergeCell ref="A10:A12"/>
    <mergeCell ref="A16:A18"/>
    <mergeCell ref="H40:H42"/>
    <mergeCell ref="A13:A15"/>
    <mergeCell ref="A28:A30"/>
    <mergeCell ref="H7:H9"/>
    <mergeCell ref="H10:H12"/>
    <mergeCell ref="D16:D18"/>
    <mergeCell ref="E16:E18"/>
    <mergeCell ref="H16:H18"/>
    <mergeCell ref="D19:D21"/>
    <mergeCell ref="H31:H33"/>
    <mergeCell ref="E19:E21"/>
    <mergeCell ref="H19:H21"/>
    <mergeCell ref="A40:A42"/>
    <mergeCell ref="A34:A36"/>
    <mergeCell ref="A37:A39"/>
    <mergeCell ref="A25:A27"/>
    <mergeCell ref="H25:H27"/>
    <mergeCell ref="D31:D33"/>
    <mergeCell ref="E31:E33"/>
    <mergeCell ref="C37:C39"/>
    <mergeCell ref="D37:D39"/>
    <mergeCell ref="E37:E39"/>
    <mergeCell ref="H34:H36"/>
    <mergeCell ref="H37:H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2D2B-E62A-47C3-90E6-D6EBDB9D0B46}">
  <dimension ref="A1:H43"/>
  <sheetViews>
    <sheetView topLeftCell="A3" workbookViewId="0">
      <selection activeCell="F29" sqref="F29"/>
    </sheetView>
  </sheetViews>
  <sheetFormatPr defaultRowHeight="15" x14ac:dyDescent="0.25"/>
  <cols>
    <col min="1" max="1" width="18.140625" customWidth="1"/>
    <col min="2" max="2" width="9.28515625" bestFit="1" customWidth="1"/>
    <col min="3" max="3" width="22.42578125" bestFit="1" customWidth="1"/>
    <col min="4" max="4" width="22.28515625" bestFit="1" customWidth="1"/>
    <col min="5" max="5" width="21.7109375" bestFit="1" customWidth="1"/>
    <col min="6" max="6" width="20.85546875" bestFit="1" customWidth="1"/>
    <col min="7" max="7" width="20.5703125" bestFit="1" customWidth="1"/>
    <col min="8" max="8" width="5.5703125" bestFit="1" customWidth="1"/>
  </cols>
  <sheetData>
    <row r="1" spans="1:8" ht="15.75" thickTop="1" x14ac:dyDescent="0.25">
      <c r="A1" s="66" t="s">
        <v>0</v>
      </c>
      <c r="B1" s="67"/>
      <c r="C1" s="2">
        <v>2996</v>
      </c>
      <c r="D1" s="2">
        <v>2996</v>
      </c>
      <c r="E1" s="2">
        <v>2996</v>
      </c>
      <c r="F1" s="2">
        <v>2950</v>
      </c>
      <c r="G1" s="2">
        <v>2996</v>
      </c>
      <c r="H1" s="3">
        <v>2996</v>
      </c>
    </row>
    <row r="2" spans="1:8" x14ac:dyDescent="0.25">
      <c r="A2" s="68" t="s">
        <v>1</v>
      </c>
      <c r="B2" s="69"/>
      <c r="C2" s="4">
        <v>3000</v>
      </c>
      <c r="D2" s="4">
        <v>3000</v>
      </c>
      <c r="E2" s="4">
        <v>3000</v>
      </c>
      <c r="F2" s="4">
        <v>3050</v>
      </c>
      <c r="G2" s="4">
        <v>3000</v>
      </c>
      <c r="H2" s="5">
        <v>3000</v>
      </c>
    </row>
    <row r="3" spans="1:8" x14ac:dyDescent="0.25">
      <c r="A3" s="68" t="s">
        <v>2</v>
      </c>
      <c r="B3" s="69"/>
      <c r="C3" s="4">
        <v>35</v>
      </c>
      <c r="D3" s="4">
        <v>35</v>
      </c>
      <c r="E3" s="4">
        <v>35</v>
      </c>
      <c r="F3" s="4">
        <v>0</v>
      </c>
      <c r="G3" s="4">
        <v>0</v>
      </c>
      <c r="H3" s="5">
        <v>35</v>
      </c>
    </row>
    <row r="4" spans="1:8" x14ac:dyDescent="0.25">
      <c r="A4" s="68" t="s">
        <v>3</v>
      </c>
      <c r="B4" s="69"/>
      <c r="C4" s="4">
        <v>65</v>
      </c>
      <c r="D4" s="4">
        <v>65</v>
      </c>
      <c r="E4" s="4">
        <v>65</v>
      </c>
      <c r="F4" s="4">
        <v>100</v>
      </c>
      <c r="G4" s="4">
        <v>100</v>
      </c>
      <c r="H4" s="5">
        <v>65</v>
      </c>
    </row>
    <row r="5" spans="1:8" x14ac:dyDescent="0.25">
      <c r="A5" s="68" t="s">
        <v>4</v>
      </c>
      <c r="B5" s="69"/>
      <c r="C5" s="4">
        <v>2</v>
      </c>
      <c r="D5" s="4">
        <v>2</v>
      </c>
      <c r="E5" s="4">
        <v>1</v>
      </c>
      <c r="F5" s="4">
        <v>1</v>
      </c>
      <c r="G5" s="4">
        <v>1</v>
      </c>
      <c r="H5" s="5">
        <v>3</v>
      </c>
    </row>
    <row r="6" spans="1:8" ht="15.75" thickBot="1" x14ac:dyDescent="0.3">
      <c r="A6" s="63" t="s">
        <v>5</v>
      </c>
      <c r="B6" s="64"/>
      <c r="C6" s="9">
        <v>0</v>
      </c>
      <c r="D6" s="9">
        <v>-1</v>
      </c>
      <c r="E6" s="9">
        <v>2</v>
      </c>
      <c r="F6" s="9">
        <v>3</v>
      </c>
      <c r="G6" s="9">
        <v>3</v>
      </c>
      <c r="H6" s="10">
        <v>-1</v>
      </c>
    </row>
    <row r="7" spans="1:8" x14ac:dyDescent="0.25">
      <c r="A7" s="50" t="s">
        <v>6</v>
      </c>
      <c r="B7" s="7" t="s">
        <v>8</v>
      </c>
      <c r="C7" s="65" t="s">
        <v>15</v>
      </c>
      <c r="D7" s="6">
        <v>449193</v>
      </c>
      <c r="E7" s="6">
        <v>36187</v>
      </c>
      <c r="F7" s="65" t="s">
        <v>15</v>
      </c>
      <c r="G7" s="65" t="s">
        <v>15</v>
      </c>
      <c r="H7" s="59"/>
    </row>
    <row r="8" spans="1:8" x14ac:dyDescent="0.25">
      <c r="A8" s="50"/>
      <c r="B8" s="7" t="s">
        <v>9</v>
      </c>
      <c r="C8" s="55"/>
      <c r="D8" s="6">
        <v>61742</v>
      </c>
      <c r="E8" s="6">
        <v>3024</v>
      </c>
      <c r="F8" s="55"/>
      <c r="G8" s="55"/>
      <c r="H8" s="60"/>
    </row>
    <row r="9" spans="1:8" x14ac:dyDescent="0.25">
      <c r="A9" s="51"/>
      <c r="B9" s="11" t="s">
        <v>11</v>
      </c>
      <c r="C9" s="56"/>
      <c r="D9" s="12" t="s">
        <v>13</v>
      </c>
      <c r="E9" s="12" t="s">
        <v>14</v>
      </c>
      <c r="F9" s="56"/>
      <c r="G9" s="56"/>
      <c r="H9" s="61"/>
    </row>
    <row r="10" spans="1:8" x14ac:dyDescent="0.25">
      <c r="A10" s="50" t="s">
        <v>26</v>
      </c>
      <c r="B10" s="7" t="s">
        <v>8</v>
      </c>
      <c r="C10" s="54" t="s">
        <v>15</v>
      </c>
      <c r="D10" s="6">
        <v>1525452</v>
      </c>
      <c r="E10" s="6">
        <v>117374</v>
      </c>
      <c r="F10" s="54" t="s">
        <v>15</v>
      </c>
      <c r="G10" s="54" t="s">
        <v>15</v>
      </c>
      <c r="H10" s="62"/>
    </row>
    <row r="11" spans="1:8" x14ac:dyDescent="0.25">
      <c r="A11" s="50"/>
      <c r="B11" s="7" t="s">
        <v>9</v>
      </c>
      <c r="C11" s="55"/>
      <c r="D11" s="6">
        <v>192709</v>
      </c>
      <c r="E11" s="6">
        <v>10469</v>
      </c>
      <c r="F11" s="55"/>
      <c r="G11" s="55"/>
      <c r="H11" s="60"/>
    </row>
    <row r="12" spans="1:8" x14ac:dyDescent="0.25">
      <c r="A12" s="51"/>
      <c r="B12" s="11" t="s">
        <v>11</v>
      </c>
      <c r="C12" s="56"/>
      <c r="D12" s="12" t="s">
        <v>110</v>
      </c>
      <c r="E12" s="12" t="s">
        <v>14</v>
      </c>
      <c r="F12" s="56"/>
      <c r="G12" s="56"/>
      <c r="H12" s="61"/>
    </row>
    <row r="13" spans="1:8" x14ac:dyDescent="0.25">
      <c r="A13" s="50" t="s">
        <v>106</v>
      </c>
      <c r="B13" s="7" t="s">
        <v>8</v>
      </c>
      <c r="C13" s="6"/>
      <c r="D13" s="6"/>
      <c r="E13" s="6"/>
      <c r="F13" s="15"/>
      <c r="G13" s="15"/>
      <c r="H13" s="62"/>
    </row>
    <row r="14" spans="1:8" x14ac:dyDescent="0.25">
      <c r="A14" s="50"/>
      <c r="B14" s="7" t="s">
        <v>9</v>
      </c>
      <c r="C14" s="6"/>
      <c r="D14" s="6"/>
      <c r="E14" s="6"/>
      <c r="F14" s="6"/>
      <c r="G14" s="6"/>
      <c r="H14" s="60"/>
    </row>
    <row r="15" spans="1:8" x14ac:dyDescent="0.25">
      <c r="A15" s="51"/>
      <c r="B15" s="11" t="s">
        <v>11</v>
      </c>
      <c r="C15" s="12"/>
      <c r="D15" s="12"/>
      <c r="E15" s="12"/>
      <c r="F15" s="14"/>
      <c r="G15" s="14"/>
      <c r="H15" s="61"/>
    </row>
    <row r="16" spans="1:8" x14ac:dyDescent="0.25">
      <c r="A16" s="50" t="s">
        <v>134</v>
      </c>
      <c r="B16" s="7" t="s">
        <v>8</v>
      </c>
      <c r="C16" s="6">
        <v>166443</v>
      </c>
      <c r="D16" s="6">
        <v>2113</v>
      </c>
      <c r="E16" s="6">
        <v>2124</v>
      </c>
      <c r="F16" s="6">
        <v>12827</v>
      </c>
      <c r="G16" s="6">
        <v>598332</v>
      </c>
      <c r="H16" s="62"/>
    </row>
    <row r="17" spans="1:8" x14ac:dyDescent="0.25">
      <c r="A17" s="50"/>
      <c r="B17" s="7" t="s">
        <v>9</v>
      </c>
      <c r="C17" s="6">
        <v>17978</v>
      </c>
      <c r="D17" s="6">
        <v>0</v>
      </c>
      <c r="E17" s="6">
        <v>0</v>
      </c>
      <c r="F17" s="6">
        <v>494</v>
      </c>
      <c r="G17" s="6">
        <v>61351</v>
      </c>
      <c r="H17" s="60"/>
    </row>
    <row r="18" spans="1:8" x14ac:dyDescent="0.25">
      <c r="A18" s="51"/>
      <c r="B18" s="11" t="s">
        <v>11</v>
      </c>
      <c r="C18" s="12" t="s">
        <v>111</v>
      </c>
      <c r="D18" s="12" t="s">
        <v>112</v>
      </c>
      <c r="E18" s="12" t="s">
        <v>113</v>
      </c>
      <c r="F18" s="12" t="s">
        <v>114</v>
      </c>
      <c r="G18" s="12" t="s">
        <v>115</v>
      </c>
      <c r="H18" s="61"/>
    </row>
    <row r="19" spans="1:8" x14ac:dyDescent="0.25">
      <c r="A19" s="50" t="s">
        <v>107</v>
      </c>
      <c r="B19" s="7" t="s">
        <v>8</v>
      </c>
      <c r="C19" s="6">
        <v>1763569</v>
      </c>
      <c r="D19" s="6">
        <v>2411</v>
      </c>
      <c r="E19" s="6">
        <v>1987</v>
      </c>
      <c r="F19" s="6">
        <v>7064</v>
      </c>
      <c r="G19" s="6">
        <v>2379388</v>
      </c>
      <c r="H19" s="62"/>
    </row>
    <row r="20" spans="1:8" x14ac:dyDescent="0.25">
      <c r="A20" s="50"/>
      <c r="B20" s="7" t="s">
        <v>9</v>
      </c>
      <c r="C20" s="6">
        <v>181896</v>
      </c>
      <c r="D20" s="6">
        <v>0</v>
      </c>
      <c r="E20" s="6">
        <v>0</v>
      </c>
      <c r="F20" s="6">
        <v>107</v>
      </c>
      <c r="G20" s="6">
        <v>253797</v>
      </c>
      <c r="H20" s="60"/>
    </row>
    <row r="21" spans="1:8" x14ac:dyDescent="0.25">
      <c r="A21" s="51"/>
      <c r="B21" s="11" t="s">
        <v>11</v>
      </c>
      <c r="C21" s="12" t="s">
        <v>116</v>
      </c>
      <c r="D21" s="12" t="s">
        <v>117</v>
      </c>
      <c r="E21" s="12" t="s">
        <v>113</v>
      </c>
      <c r="F21" s="12" t="s">
        <v>118</v>
      </c>
      <c r="G21" s="12" t="s">
        <v>119</v>
      </c>
      <c r="H21" s="61"/>
    </row>
    <row r="22" spans="1:8" x14ac:dyDescent="0.25">
      <c r="A22" s="50" t="s">
        <v>108</v>
      </c>
      <c r="B22" s="7" t="s">
        <v>8</v>
      </c>
      <c r="C22" s="6"/>
      <c r="D22" s="15"/>
      <c r="E22" s="15"/>
      <c r="F22" s="15"/>
      <c r="G22" s="6"/>
      <c r="H22" s="38"/>
    </row>
    <row r="23" spans="1:8" x14ac:dyDescent="0.25">
      <c r="A23" s="50"/>
      <c r="B23" s="7" t="s">
        <v>9</v>
      </c>
      <c r="C23" s="6"/>
      <c r="D23" s="6"/>
      <c r="E23" s="6"/>
      <c r="F23" s="6"/>
      <c r="G23" s="6"/>
      <c r="H23" s="36"/>
    </row>
    <row r="24" spans="1:8" x14ac:dyDescent="0.25">
      <c r="A24" s="51"/>
      <c r="B24" s="11" t="s">
        <v>11</v>
      </c>
      <c r="C24" s="12"/>
      <c r="D24" s="14"/>
      <c r="E24" s="14"/>
      <c r="F24" s="14"/>
      <c r="G24" s="12"/>
      <c r="H24" s="37"/>
    </row>
    <row r="25" spans="1:8" x14ac:dyDescent="0.25">
      <c r="A25" s="50" t="s">
        <v>133</v>
      </c>
      <c r="B25" s="7" t="s">
        <v>8</v>
      </c>
      <c r="C25" s="6">
        <v>50801</v>
      </c>
      <c r="D25" s="6">
        <v>2155</v>
      </c>
      <c r="E25" s="6">
        <v>1940</v>
      </c>
      <c r="F25" s="15">
        <v>5635</v>
      </c>
      <c r="G25" s="15">
        <v>288491</v>
      </c>
      <c r="H25" s="62"/>
    </row>
    <row r="26" spans="1:8" x14ac:dyDescent="0.25">
      <c r="A26" s="50"/>
      <c r="B26" s="7" t="s">
        <v>9</v>
      </c>
      <c r="C26" s="6">
        <v>5071</v>
      </c>
      <c r="D26" s="6">
        <v>0</v>
      </c>
      <c r="E26" s="6">
        <v>0</v>
      </c>
      <c r="F26" s="6">
        <v>129</v>
      </c>
      <c r="G26" s="6">
        <v>31159</v>
      </c>
      <c r="H26" s="60"/>
    </row>
    <row r="27" spans="1:8" x14ac:dyDescent="0.25">
      <c r="A27" s="51"/>
      <c r="B27" s="11" t="s">
        <v>11</v>
      </c>
      <c r="C27" s="12" t="s">
        <v>120</v>
      </c>
      <c r="D27" s="12" t="s">
        <v>121</v>
      </c>
      <c r="E27" s="12" t="s">
        <v>122</v>
      </c>
      <c r="F27" s="14" t="s">
        <v>123</v>
      </c>
      <c r="G27" s="14" t="s">
        <v>124</v>
      </c>
      <c r="H27" s="61"/>
    </row>
    <row r="28" spans="1:8" x14ac:dyDescent="0.25">
      <c r="A28" s="50" t="s">
        <v>132</v>
      </c>
      <c r="B28" s="7" t="s">
        <v>8</v>
      </c>
      <c r="C28" s="42"/>
      <c r="D28" s="6"/>
      <c r="E28" s="6"/>
      <c r="F28" s="42"/>
      <c r="G28" s="42"/>
      <c r="H28" s="38"/>
    </row>
    <row r="29" spans="1:8" x14ac:dyDescent="0.25">
      <c r="A29" s="50"/>
      <c r="B29" s="7" t="s">
        <v>9</v>
      </c>
      <c r="C29" s="41"/>
      <c r="D29" s="6"/>
      <c r="E29" s="6"/>
      <c r="F29" s="41"/>
      <c r="G29" s="41"/>
      <c r="H29" s="36"/>
    </row>
    <row r="30" spans="1:8" x14ac:dyDescent="0.25">
      <c r="A30" s="51"/>
      <c r="B30" s="11" t="s">
        <v>11</v>
      </c>
      <c r="C30" s="43"/>
      <c r="D30" s="12"/>
      <c r="E30" s="12"/>
      <c r="F30" s="43"/>
      <c r="G30" s="43"/>
      <c r="H30" s="37"/>
    </row>
    <row r="31" spans="1:8" x14ac:dyDescent="0.25">
      <c r="A31" s="50" t="s">
        <v>131</v>
      </c>
      <c r="B31" s="7" t="s">
        <v>8</v>
      </c>
      <c r="C31" s="54" t="s">
        <v>15</v>
      </c>
      <c r="D31" s="15">
        <v>135558</v>
      </c>
      <c r="E31" s="15">
        <v>1986</v>
      </c>
      <c r="F31" s="6">
        <v>2124</v>
      </c>
      <c r="G31" s="54" t="s">
        <v>15</v>
      </c>
      <c r="H31" s="38"/>
    </row>
    <row r="32" spans="1:8" x14ac:dyDescent="0.25">
      <c r="A32" s="50"/>
      <c r="B32" s="7" t="s">
        <v>9</v>
      </c>
      <c r="C32" s="55"/>
      <c r="D32" s="6">
        <v>14571</v>
      </c>
      <c r="E32" s="6">
        <v>0</v>
      </c>
      <c r="F32" s="6">
        <v>4</v>
      </c>
      <c r="G32" s="55"/>
      <c r="H32" s="36"/>
    </row>
    <row r="33" spans="1:8" x14ac:dyDescent="0.25">
      <c r="A33" s="51"/>
      <c r="B33" s="11" t="s">
        <v>11</v>
      </c>
      <c r="C33" s="56"/>
      <c r="D33" s="12" t="s">
        <v>125</v>
      </c>
      <c r="E33" s="12" t="s">
        <v>126</v>
      </c>
      <c r="F33" s="12" t="s">
        <v>127</v>
      </c>
      <c r="G33" s="56"/>
      <c r="H33" s="37"/>
    </row>
    <row r="34" spans="1:8" x14ac:dyDescent="0.25">
      <c r="A34" s="50" t="s">
        <v>130</v>
      </c>
      <c r="B34" s="7" t="s">
        <v>8</v>
      </c>
      <c r="C34" s="54" t="s">
        <v>15</v>
      </c>
      <c r="D34" s="6">
        <v>19225</v>
      </c>
      <c r="E34" s="54" t="s">
        <v>15</v>
      </c>
      <c r="F34" s="15">
        <v>9800</v>
      </c>
      <c r="G34" s="15">
        <v>4176</v>
      </c>
      <c r="H34" s="38"/>
    </row>
    <row r="35" spans="1:8" x14ac:dyDescent="0.25">
      <c r="A35" s="50"/>
      <c r="B35" s="7" t="s">
        <v>9</v>
      </c>
      <c r="C35" s="55"/>
      <c r="D35" s="6">
        <v>1035</v>
      </c>
      <c r="E35" s="55"/>
      <c r="F35" s="6">
        <v>280</v>
      </c>
      <c r="G35" s="6">
        <v>23</v>
      </c>
      <c r="H35" s="36"/>
    </row>
    <row r="36" spans="1:8" x14ac:dyDescent="0.25">
      <c r="A36" s="51"/>
      <c r="B36" s="11" t="s">
        <v>11</v>
      </c>
      <c r="C36" s="56"/>
      <c r="D36" s="12" t="s">
        <v>128</v>
      </c>
      <c r="E36" s="56"/>
      <c r="F36" s="14" t="s">
        <v>129</v>
      </c>
      <c r="G36" s="14" t="s">
        <v>135</v>
      </c>
      <c r="H36" s="37"/>
    </row>
    <row r="37" spans="1:8" x14ac:dyDescent="0.25">
      <c r="A37" s="50" t="s">
        <v>27</v>
      </c>
      <c r="B37" s="7" t="s">
        <v>8</v>
      </c>
      <c r="C37" s="54" t="s">
        <v>15</v>
      </c>
      <c r="D37" s="54" t="s">
        <v>15</v>
      </c>
      <c r="E37" s="54" t="s">
        <v>15</v>
      </c>
      <c r="F37" s="6">
        <v>1306465</v>
      </c>
      <c r="G37" s="15">
        <v>3322121</v>
      </c>
      <c r="H37" s="38"/>
    </row>
    <row r="38" spans="1:8" x14ac:dyDescent="0.25">
      <c r="A38" s="50"/>
      <c r="B38" s="7" t="s">
        <v>9</v>
      </c>
      <c r="C38" s="55"/>
      <c r="D38" s="55"/>
      <c r="E38" s="55"/>
      <c r="F38" s="6">
        <v>165884</v>
      </c>
      <c r="G38" s="6">
        <v>275292</v>
      </c>
      <c r="H38" s="36"/>
    </row>
    <row r="39" spans="1:8" x14ac:dyDescent="0.25">
      <c r="A39" s="51"/>
      <c r="B39" s="11" t="s">
        <v>11</v>
      </c>
      <c r="C39" s="56"/>
      <c r="D39" s="56"/>
      <c r="E39" s="56"/>
      <c r="F39" s="12" t="s">
        <v>136</v>
      </c>
      <c r="G39" s="14" t="s">
        <v>137</v>
      </c>
      <c r="H39" s="37"/>
    </row>
    <row r="40" spans="1:8" x14ac:dyDescent="0.25">
      <c r="A40" s="52" t="s">
        <v>28</v>
      </c>
      <c r="B40" s="47" t="s">
        <v>8</v>
      </c>
      <c r="C40" s="54" t="s">
        <v>15</v>
      </c>
      <c r="D40" s="15">
        <v>36382</v>
      </c>
      <c r="E40" s="54" t="s">
        <v>15</v>
      </c>
      <c r="F40" s="54" t="s">
        <v>15</v>
      </c>
      <c r="G40" s="54" t="s">
        <v>15</v>
      </c>
      <c r="H40" s="38"/>
    </row>
    <row r="41" spans="1:8" x14ac:dyDescent="0.25">
      <c r="A41" s="50"/>
      <c r="B41" s="7" t="s">
        <v>9</v>
      </c>
      <c r="C41" s="55"/>
      <c r="D41" s="6">
        <v>1576</v>
      </c>
      <c r="E41" s="55"/>
      <c r="F41" s="55"/>
      <c r="G41" s="55"/>
      <c r="H41" s="36"/>
    </row>
    <row r="42" spans="1:8" ht="15.75" thickBot="1" x14ac:dyDescent="0.3">
      <c r="A42" s="53"/>
      <c r="B42" s="8" t="s">
        <v>11</v>
      </c>
      <c r="C42" s="79"/>
      <c r="D42" s="48" t="s">
        <v>138</v>
      </c>
      <c r="E42" s="79"/>
      <c r="F42" s="79"/>
      <c r="G42" s="79"/>
      <c r="H42" s="39"/>
    </row>
    <row r="43" spans="1:8" ht="15.75" thickTop="1" x14ac:dyDescent="0.25"/>
  </sheetData>
  <mergeCells count="41">
    <mergeCell ref="C40:C42"/>
    <mergeCell ref="E40:E42"/>
    <mergeCell ref="F40:F42"/>
    <mergeCell ref="G40:G42"/>
    <mergeCell ref="A40:A42"/>
    <mergeCell ref="C7:C9"/>
    <mergeCell ref="C10:C12"/>
    <mergeCell ref="C31:C33"/>
    <mergeCell ref="G31:G33"/>
    <mergeCell ref="E34:E36"/>
    <mergeCell ref="C34:C36"/>
    <mergeCell ref="C37:C39"/>
    <mergeCell ref="E37:E39"/>
    <mergeCell ref="A28:A30"/>
    <mergeCell ref="A31:A33"/>
    <mergeCell ref="A34:A36"/>
    <mergeCell ref="A37:A39"/>
    <mergeCell ref="D37:D39"/>
    <mergeCell ref="A19:A21"/>
    <mergeCell ref="H19:H21"/>
    <mergeCell ref="A22:A24"/>
    <mergeCell ref="A25:A27"/>
    <mergeCell ref="H25:H27"/>
    <mergeCell ref="A13:A15"/>
    <mergeCell ref="H13:H15"/>
    <mergeCell ref="A16:A18"/>
    <mergeCell ref="H16:H18"/>
    <mergeCell ref="A7:A9"/>
    <mergeCell ref="F7:F9"/>
    <mergeCell ref="G7:G9"/>
    <mergeCell ref="H7:H9"/>
    <mergeCell ref="A10:A12"/>
    <mergeCell ref="F10:F12"/>
    <mergeCell ref="G10:G12"/>
    <mergeCell ref="H10:H12"/>
    <mergeCell ref="A1:B1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965B-007C-4E60-BD8E-2343DA3A8EA5}">
  <dimension ref="A1:H43"/>
  <sheetViews>
    <sheetView tabSelected="1" workbookViewId="0">
      <selection activeCell="E19" sqref="E19:E21"/>
    </sheetView>
  </sheetViews>
  <sheetFormatPr defaultRowHeight="15" x14ac:dyDescent="0.25"/>
  <cols>
    <col min="1" max="1" width="31.7109375" bestFit="1" customWidth="1"/>
    <col min="2" max="2" width="9.28515625" bestFit="1" customWidth="1"/>
    <col min="3" max="3" width="35.140625" bestFit="1" customWidth="1"/>
    <col min="4" max="4" width="35.42578125" bestFit="1" customWidth="1"/>
    <col min="5" max="5" width="34.85546875" bestFit="1" customWidth="1"/>
    <col min="6" max="6" width="36.7109375" bestFit="1" customWidth="1"/>
    <col min="7" max="7" width="33.85546875" bestFit="1" customWidth="1"/>
    <col min="8" max="8" width="5.5703125" bestFit="1" customWidth="1"/>
  </cols>
  <sheetData>
    <row r="1" spans="1:8" ht="15.75" thickTop="1" x14ac:dyDescent="0.25">
      <c r="A1" s="66" t="s">
        <v>0</v>
      </c>
      <c r="B1" s="67"/>
      <c r="C1" s="2">
        <v>2996</v>
      </c>
      <c r="D1" s="2">
        <v>2996</v>
      </c>
      <c r="E1" s="2">
        <v>2996</v>
      </c>
      <c r="F1" s="2">
        <v>2950</v>
      </c>
      <c r="G1" s="2">
        <v>2996</v>
      </c>
      <c r="H1" s="3">
        <v>2996</v>
      </c>
    </row>
    <row r="2" spans="1:8" x14ac:dyDescent="0.25">
      <c r="A2" s="68" t="s">
        <v>1</v>
      </c>
      <c r="B2" s="69"/>
      <c r="C2" s="4">
        <v>3000</v>
      </c>
      <c r="D2" s="4">
        <v>3000</v>
      </c>
      <c r="E2" s="4">
        <v>3000</v>
      </c>
      <c r="F2" s="4">
        <v>3050</v>
      </c>
      <c r="G2" s="4">
        <v>3000</v>
      </c>
      <c r="H2" s="5">
        <v>3000</v>
      </c>
    </row>
    <row r="3" spans="1:8" x14ac:dyDescent="0.25">
      <c r="A3" s="68" t="s">
        <v>2</v>
      </c>
      <c r="B3" s="69"/>
      <c r="C3" s="4">
        <v>35</v>
      </c>
      <c r="D3" s="4">
        <v>35</v>
      </c>
      <c r="E3" s="4">
        <v>35</v>
      </c>
      <c r="F3" s="4">
        <v>0</v>
      </c>
      <c r="G3" s="4">
        <v>0</v>
      </c>
      <c r="H3" s="5">
        <v>35</v>
      </c>
    </row>
    <row r="4" spans="1:8" x14ac:dyDescent="0.25">
      <c r="A4" s="68" t="s">
        <v>3</v>
      </c>
      <c r="B4" s="69"/>
      <c r="C4" s="4">
        <v>65</v>
      </c>
      <c r="D4" s="4">
        <v>65</v>
      </c>
      <c r="E4" s="4">
        <v>65</v>
      </c>
      <c r="F4" s="4">
        <v>100</v>
      </c>
      <c r="G4" s="4">
        <v>100</v>
      </c>
      <c r="H4" s="5">
        <v>65</v>
      </c>
    </row>
    <row r="5" spans="1:8" x14ac:dyDescent="0.25">
      <c r="A5" s="68" t="s">
        <v>4</v>
      </c>
      <c r="B5" s="69"/>
      <c r="C5" s="4">
        <v>2</v>
      </c>
      <c r="D5" s="4">
        <v>2</v>
      </c>
      <c r="E5" s="4">
        <v>1</v>
      </c>
      <c r="F5" s="4">
        <v>1</v>
      </c>
      <c r="G5" s="4">
        <v>1</v>
      </c>
      <c r="H5" s="5">
        <v>3</v>
      </c>
    </row>
    <row r="6" spans="1:8" ht="15.75" thickBot="1" x14ac:dyDescent="0.3">
      <c r="A6" s="63" t="s">
        <v>5</v>
      </c>
      <c r="B6" s="64"/>
      <c r="C6" s="9">
        <v>0</v>
      </c>
      <c r="D6" s="9">
        <v>-1</v>
      </c>
      <c r="E6" s="9">
        <v>2</v>
      </c>
      <c r="F6" s="9">
        <v>3</v>
      </c>
      <c r="G6" s="9">
        <v>3</v>
      </c>
      <c r="H6" s="10">
        <v>-1</v>
      </c>
    </row>
    <row r="7" spans="1:8" x14ac:dyDescent="0.25">
      <c r="A7" s="50" t="s">
        <v>6</v>
      </c>
      <c r="B7" s="7" t="s">
        <v>8</v>
      </c>
      <c r="C7" s="65" t="s">
        <v>15</v>
      </c>
      <c r="D7" s="13">
        <v>149414</v>
      </c>
      <c r="E7" s="13">
        <v>20883</v>
      </c>
      <c r="F7" s="13">
        <v>1337733</v>
      </c>
      <c r="G7" s="65" t="s">
        <v>15</v>
      </c>
      <c r="H7" s="78"/>
    </row>
    <row r="8" spans="1:8" x14ac:dyDescent="0.25">
      <c r="A8" s="50"/>
      <c r="B8" s="7" t="s">
        <v>9</v>
      </c>
      <c r="C8" s="55"/>
      <c r="D8" s="6">
        <v>8677</v>
      </c>
      <c r="E8" s="6">
        <v>798</v>
      </c>
      <c r="F8" s="6">
        <v>79677</v>
      </c>
      <c r="G8" s="55"/>
      <c r="H8" s="44"/>
    </row>
    <row r="9" spans="1:8" x14ac:dyDescent="0.25">
      <c r="A9" s="51"/>
      <c r="B9" s="11" t="s">
        <v>11</v>
      </c>
      <c r="C9" s="56"/>
      <c r="D9" s="14" t="s">
        <v>139</v>
      </c>
      <c r="E9" s="14" t="s">
        <v>140</v>
      </c>
      <c r="F9" s="14" t="s">
        <v>36</v>
      </c>
      <c r="G9" s="56"/>
      <c r="H9" s="45"/>
    </row>
    <row r="10" spans="1:8" x14ac:dyDescent="0.25">
      <c r="A10" s="50" t="s">
        <v>26</v>
      </c>
      <c r="B10" s="7" t="s">
        <v>8</v>
      </c>
      <c r="C10" s="54" t="s">
        <v>15</v>
      </c>
      <c r="D10" s="6">
        <v>597815</v>
      </c>
      <c r="E10" s="6">
        <v>66486</v>
      </c>
      <c r="F10" s="54" t="s">
        <v>15</v>
      </c>
      <c r="G10" s="54" t="s">
        <v>15</v>
      </c>
      <c r="H10" s="46"/>
    </row>
    <row r="11" spans="1:8" x14ac:dyDescent="0.25">
      <c r="A11" s="50"/>
      <c r="B11" s="7" t="s">
        <v>9</v>
      </c>
      <c r="C11" s="55"/>
      <c r="D11" s="6">
        <v>34326</v>
      </c>
      <c r="E11" s="6">
        <v>2871</v>
      </c>
      <c r="F11" s="55"/>
      <c r="G11" s="55"/>
      <c r="H11" s="44"/>
    </row>
    <row r="12" spans="1:8" x14ac:dyDescent="0.25">
      <c r="A12" s="51"/>
      <c r="B12" s="11" t="s">
        <v>11</v>
      </c>
      <c r="C12" s="56"/>
      <c r="D12" s="12" t="s">
        <v>139</v>
      </c>
      <c r="E12" s="12" t="s">
        <v>140</v>
      </c>
      <c r="F12" s="56"/>
      <c r="G12" s="56"/>
      <c r="H12" s="45"/>
    </row>
    <row r="13" spans="1:8" x14ac:dyDescent="0.25">
      <c r="A13" s="50" t="s">
        <v>106</v>
      </c>
      <c r="B13" s="7" t="s">
        <v>8</v>
      </c>
      <c r="C13" s="6"/>
      <c r="D13" s="6"/>
      <c r="E13" s="6"/>
      <c r="F13" s="15"/>
      <c r="G13" s="15"/>
      <c r="H13" s="38"/>
    </row>
    <row r="14" spans="1:8" x14ac:dyDescent="0.25">
      <c r="A14" s="50"/>
      <c r="B14" s="7" t="s">
        <v>9</v>
      </c>
      <c r="C14" s="6"/>
      <c r="D14" s="6"/>
      <c r="E14" s="6"/>
      <c r="F14" s="6"/>
      <c r="G14" s="6"/>
      <c r="H14" s="36"/>
    </row>
    <row r="15" spans="1:8" x14ac:dyDescent="0.25">
      <c r="A15" s="51"/>
      <c r="B15" s="11" t="s">
        <v>11</v>
      </c>
      <c r="C15" s="12"/>
      <c r="D15" s="12"/>
      <c r="E15" s="12"/>
      <c r="F15" s="14"/>
      <c r="G15" s="14"/>
      <c r="H15" s="37"/>
    </row>
    <row r="16" spans="1:8" x14ac:dyDescent="0.25">
      <c r="A16" s="50" t="s">
        <v>7</v>
      </c>
      <c r="B16" s="7" t="s">
        <v>8</v>
      </c>
      <c r="C16" s="54" t="s">
        <v>15</v>
      </c>
      <c r="D16" s="54" t="s">
        <v>15</v>
      </c>
      <c r="E16" s="54" t="s">
        <v>15</v>
      </c>
      <c r="F16" s="15">
        <v>4673</v>
      </c>
      <c r="G16" s="6">
        <v>4586</v>
      </c>
      <c r="H16" s="46"/>
    </row>
    <row r="17" spans="1:8" x14ac:dyDescent="0.25">
      <c r="A17" s="50"/>
      <c r="B17" s="7" t="s">
        <v>9</v>
      </c>
      <c r="C17" s="55"/>
      <c r="D17" s="55"/>
      <c r="E17" s="55"/>
      <c r="F17" s="6">
        <v>0</v>
      </c>
      <c r="G17" s="6">
        <v>3</v>
      </c>
      <c r="H17" s="44"/>
    </row>
    <row r="18" spans="1:8" x14ac:dyDescent="0.25">
      <c r="A18" s="51"/>
      <c r="B18" s="11" t="s">
        <v>11</v>
      </c>
      <c r="C18" s="56"/>
      <c r="D18" s="56"/>
      <c r="E18" s="56"/>
      <c r="F18" s="14" t="s">
        <v>146</v>
      </c>
      <c r="G18" s="12" t="s">
        <v>147</v>
      </c>
      <c r="H18" s="45"/>
    </row>
    <row r="19" spans="1:8" x14ac:dyDescent="0.25">
      <c r="A19" s="50" t="s">
        <v>107</v>
      </c>
      <c r="B19" s="7" t="s">
        <v>8</v>
      </c>
      <c r="C19" s="54" t="s">
        <v>15</v>
      </c>
      <c r="D19" s="54" t="s">
        <v>15</v>
      </c>
      <c r="E19" s="54" t="s">
        <v>15</v>
      </c>
      <c r="F19" s="15">
        <v>5630</v>
      </c>
      <c r="G19" s="6">
        <v>3816</v>
      </c>
      <c r="H19" s="46"/>
    </row>
    <row r="20" spans="1:8" x14ac:dyDescent="0.25">
      <c r="A20" s="50"/>
      <c r="B20" s="7" t="s">
        <v>9</v>
      </c>
      <c r="C20" s="55"/>
      <c r="D20" s="55"/>
      <c r="E20" s="55"/>
      <c r="F20" s="6">
        <v>0</v>
      </c>
      <c r="G20" s="6">
        <v>0</v>
      </c>
      <c r="H20" s="44"/>
    </row>
    <row r="21" spans="1:8" x14ac:dyDescent="0.25">
      <c r="A21" s="51"/>
      <c r="B21" s="11" t="s">
        <v>11</v>
      </c>
      <c r="C21" s="56"/>
      <c r="D21" s="56"/>
      <c r="E21" s="56"/>
      <c r="F21" s="14" t="s">
        <v>148</v>
      </c>
      <c r="G21" s="12" t="s">
        <v>149</v>
      </c>
      <c r="H21" s="45"/>
    </row>
    <row r="22" spans="1:8" x14ac:dyDescent="0.25">
      <c r="A22" s="50" t="s">
        <v>108</v>
      </c>
      <c r="B22" s="7" t="s">
        <v>8</v>
      </c>
      <c r="C22" s="6"/>
      <c r="D22" s="42"/>
      <c r="E22" s="42"/>
      <c r="F22" s="15"/>
      <c r="G22" s="6"/>
      <c r="H22" s="38"/>
    </row>
    <row r="23" spans="1:8" x14ac:dyDescent="0.25">
      <c r="A23" s="50"/>
      <c r="B23" s="7" t="s">
        <v>9</v>
      </c>
      <c r="C23" s="6"/>
      <c r="D23" s="41"/>
      <c r="E23" s="41"/>
      <c r="F23" s="6"/>
      <c r="G23" s="6"/>
      <c r="H23" s="36"/>
    </row>
    <row r="24" spans="1:8" x14ac:dyDescent="0.25">
      <c r="A24" s="51"/>
      <c r="B24" s="11" t="s">
        <v>11</v>
      </c>
      <c r="C24" s="12"/>
      <c r="D24" s="43"/>
      <c r="E24" s="43"/>
      <c r="F24" s="14"/>
      <c r="G24" s="12"/>
      <c r="H24" s="37"/>
    </row>
    <row r="25" spans="1:8" x14ac:dyDescent="0.25">
      <c r="A25" s="50" t="s">
        <v>104</v>
      </c>
      <c r="B25" s="7" t="s">
        <v>8</v>
      </c>
      <c r="C25" s="6">
        <v>463733</v>
      </c>
      <c r="D25" s="54" t="s">
        <v>15</v>
      </c>
      <c r="E25" s="54" t="s">
        <v>15</v>
      </c>
      <c r="F25" s="15">
        <v>5396</v>
      </c>
      <c r="G25" s="15">
        <v>6189</v>
      </c>
      <c r="H25" s="46"/>
    </row>
    <row r="26" spans="1:8" x14ac:dyDescent="0.25">
      <c r="A26" s="50"/>
      <c r="B26" s="7" t="s">
        <v>9</v>
      </c>
      <c r="C26" s="6">
        <v>29158</v>
      </c>
      <c r="D26" s="55"/>
      <c r="E26" s="55"/>
      <c r="F26" s="6">
        <v>1</v>
      </c>
      <c r="G26" s="6">
        <v>10</v>
      </c>
      <c r="H26" s="44"/>
    </row>
    <row r="27" spans="1:8" x14ac:dyDescent="0.25">
      <c r="A27" s="51"/>
      <c r="B27" s="11" t="s">
        <v>11</v>
      </c>
      <c r="C27" s="12" t="s">
        <v>150</v>
      </c>
      <c r="D27" s="56"/>
      <c r="E27" s="56"/>
      <c r="F27" s="14" t="s">
        <v>151</v>
      </c>
      <c r="G27" s="14" t="s">
        <v>152</v>
      </c>
      <c r="H27" s="45"/>
    </row>
    <row r="28" spans="1:8" x14ac:dyDescent="0.25">
      <c r="A28" s="50" t="s">
        <v>109</v>
      </c>
      <c r="B28" s="7" t="s">
        <v>8</v>
      </c>
      <c r="C28" s="42"/>
      <c r="D28" s="6"/>
      <c r="E28" s="6"/>
      <c r="F28" s="15"/>
      <c r="G28" s="15"/>
      <c r="H28" s="38"/>
    </row>
    <row r="29" spans="1:8" x14ac:dyDescent="0.25">
      <c r="A29" s="50"/>
      <c r="B29" s="7" t="s">
        <v>9</v>
      </c>
      <c r="C29" s="41"/>
      <c r="D29" s="6"/>
      <c r="E29" s="6"/>
      <c r="F29" s="6"/>
      <c r="G29" s="6"/>
      <c r="H29" s="36"/>
    </row>
    <row r="30" spans="1:8" x14ac:dyDescent="0.25">
      <c r="A30" s="51"/>
      <c r="B30" s="11" t="s">
        <v>11</v>
      </c>
      <c r="C30" s="43"/>
      <c r="D30" s="12"/>
      <c r="E30" s="12"/>
      <c r="F30" s="14"/>
      <c r="G30" s="14"/>
      <c r="H30" s="37"/>
    </row>
    <row r="31" spans="1:8" x14ac:dyDescent="0.25">
      <c r="A31" s="50" t="s">
        <v>10</v>
      </c>
      <c r="B31" s="7" t="s">
        <v>8</v>
      </c>
      <c r="C31" s="54" t="s">
        <v>15</v>
      </c>
      <c r="D31" s="54" t="s">
        <v>15</v>
      </c>
      <c r="E31" s="54" t="s">
        <v>15</v>
      </c>
      <c r="F31" s="6">
        <v>4780</v>
      </c>
      <c r="G31" s="6">
        <v>11559</v>
      </c>
      <c r="H31" s="46"/>
    </row>
    <row r="32" spans="1:8" x14ac:dyDescent="0.25">
      <c r="A32" s="50"/>
      <c r="B32" s="7" t="s">
        <v>9</v>
      </c>
      <c r="C32" s="55"/>
      <c r="D32" s="55"/>
      <c r="E32" s="55"/>
      <c r="F32" s="6">
        <v>0</v>
      </c>
      <c r="G32" s="6">
        <v>215</v>
      </c>
      <c r="H32" s="44"/>
    </row>
    <row r="33" spans="1:8" x14ac:dyDescent="0.25">
      <c r="A33" s="51"/>
      <c r="B33" s="11" t="s">
        <v>11</v>
      </c>
      <c r="C33" s="56"/>
      <c r="D33" s="56"/>
      <c r="E33" s="56"/>
      <c r="F33" s="12" t="s">
        <v>153</v>
      </c>
      <c r="G33" s="12" t="s">
        <v>154</v>
      </c>
      <c r="H33" s="45"/>
    </row>
    <row r="34" spans="1:8" x14ac:dyDescent="0.25">
      <c r="A34" s="50" t="s">
        <v>105</v>
      </c>
      <c r="B34" s="7" t="s">
        <v>8</v>
      </c>
      <c r="C34" s="6">
        <v>493789</v>
      </c>
      <c r="D34" s="54" t="s">
        <v>15</v>
      </c>
      <c r="E34" s="54" t="s">
        <v>15</v>
      </c>
      <c r="F34" s="15">
        <v>14312</v>
      </c>
      <c r="G34" s="15">
        <v>8004</v>
      </c>
      <c r="H34" s="46"/>
    </row>
    <row r="35" spans="1:8" x14ac:dyDescent="0.25">
      <c r="A35" s="50"/>
      <c r="B35" s="7" t="s">
        <v>9</v>
      </c>
      <c r="C35" s="6">
        <v>17037</v>
      </c>
      <c r="D35" s="55"/>
      <c r="E35" s="55"/>
      <c r="F35" s="6">
        <v>102</v>
      </c>
      <c r="G35" s="6">
        <v>38</v>
      </c>
      <c r="H35" s="44"/>
    </row>
    <row r="36" spans="1:8" x14ac:dyDescent="0.25">
      <c r="A36" s="51"/>
      <c r="B36" s="11" t="s">
        <v>11</v>
      </c>
      <c r="C36" s="12" t="s">
        <v>155</v>
      </c>
      <c r="D36" s="56"/>
      <c r="E36" s="56"/>
      <c r="F36" s="14" t="s">
        <v>156</v>
      </c>
      <c r="G36" s="14" t="s">
        <v>157</v>
      </c>
      <c r="H36" s="45"/>
    </row>
    <row r="37" spans="1:8" x14ac:dyDescent="0.25">
      <c r="A37" s="50" t="s">
        <v>27</v>
      </c>
      <c r="B37" s="7" t="s">
        <v>8</v>
      </c>
      <c r="C37" s="54" t="s">
        <v>15</v>
      </c>
      <c r="D37" s="54" t="s">
        <v>15</v>
      </c>
      <c r="E37" s="54" t="s">
        <v>15</v>
      </c>
      <c r="F37" s="6">
        <v>74736</v>
      </c>
      <c r="G37" s="15">
        <v>362468</v>
      </c>
      <c r="H37" s="46"/>
    </row>
    <row r="38" spans="1:8" x14ac:dyDescent="0.25">
      <c r="A38" s="50"/>
      <c r="B38" s="7" t="s">
        <v>9</v>
      </c>
      <c r="C38" s="55"/>
      <c r="D38" s="55"/>
      <c r="E38" s="55"/>
      <c r="F38" s="6">
        <v>7488</v>
      </c>
      <c r="G38" s="6">
        <v>26932</v>
      </c>
      <c r="H38" s="44"/>
    </row>
    <row r="39" spans="1:8" x14ac:dyDescent="0.25">
      <c r="A39" s="51"/>
      <c r="B39" s="11" t="s">
        <v>11</v>
      </c>
      <c r="C39" s="56"/>
      <c r="D39" s="56"/>
      <c r="E39" s="56"/>
      <c r="F39" s="12" t="s">
        <v>141</v>
      </c>
      <c r="G39" s="14" t="s">
        <v>142</v>
      </c>
      <c r="H39" s="45"/>
    </row>
    <row r="40" spans="1:8" x14ac:dyDescent="0.25">
      <c r="A40" s="52" t="s">
        <v>28</v>
      </c>
      <c r="B40" s="47" t="s">
        <v>8</v>
      </c>
      <c r="C40" s="6">
        <v>2591487</v>
      </c>
      <c r="D40" s="54" t="s">
        <v>15</v>
      </c>
      <c r="E40" s="54" t="s">
        <v>15</v>
      </c>
      <c r="F40" s="6">
        <v>21481</v>
      </c>
      <c r="G40" s="15">
        <v>153952</v>
      </c>
      <c r="H40" s="46"/>
    </row>
    <row r="41" spans="1:8" x14ac:dyDescent="0.25">
      <c r="A41" s="50"/>
      <c r="B41" s="7" t="s">
        <v>9</v>
      </c>
      <c r="C41" s="6">
        <v>84429</v>
      </c>
      <c r="D41" s="55"/>
      <c r="E41" s="55"/>
      <c r="F41" s="6">
        <v>489</v>
      </c>
      <c r="G41" s="6">
        <v>3064</v>
      </c>
      <c r="H41" s="44"/>
    </row>
    <row r="42" spans="1:8" ht="15.75" thickBot="1" x14ac:dyDescent="0.3">
      <c r="A42" s="53"/>
      <c r="B42" s="8" t="s">
        <v>11</v>
      </c>
      <c r="C42" s="4" t="s">
        <v>143</v>
      </c>
      <c r="D42" s="79"/>
      <c r="E42" s="79"/>
      <c r="F42" s="4" t="s">
        <v>144</v>
      </c>
      <c r="G42" s="6" t="s">
        <v>145</v>
      </c>
      <c r="H42" s="77"/>
    </row>
    <row r="43" spans="1:8" ht="15.75" thickTop="1" x14ac:dyDescent="0.25">
      <c r="A43" s="17"/>
      <c r="B43" s="17"/>
      <c r="C43" s="17"/>
      <c r="D43" s="17"/>
      <c r="E43" s="17"/>
      <c r="F43" s="17"/>
      <c r="G43" s="17"/>
      <c r="H43" s="17"/>
    </row>
  </sheetData>
  <mergeCells count="41">
    <mergeCell ref="C31:C33"/>
    <mergeCell ref="E34:E36"/>
    <mergeCell ref="D34:D36"/>
    <mergeCell ref="A40:A42"/>
    <mergeCell ref="C7:C9"/>
    <mergeCell ref="G7:G9"/>
    <mergeCell ref="C10:C12"/>
    <mergeCell ref="F10:F12"/>
    <mergeCell ref="G10:G12"/>
    <mergeCell ref="E40:E42"/>
    <mergeCell ref="D40:D42"/>
    <mergeCell ref="C19:C21"/>
    <mergeCell ref="A34:A36"/>
    <mergeCell ref="A37:A39"/>
    <mergeCell ref="C37:C39"/>
    <mergeCell ref="D37:D39"/>
    <mergeCell ref="E37:E39"/>
    <mergeCell ref="A25:A27"/>
    <mergeCell ref="A28:A30"/>
    <mergeCell ref="A31:A33"/>
    <mergeCell ref="D31:D33"/>
    <mergeCell ref="E31:E33"/>
    <mergeCell ref="D25:D27"/>
    <mergeCell ref="E25:E27"/>
    <mergeCell ref="A19:A21"/>
    <mergeCell ref="D19:D21"/>
    <mergeCell ref="E19:E21"/>
    <mergeCell ref="A22:A24"/>
    <mergeCell ref="A7:A9"/>
    <mergeCell ref="A10:A12"/>
    <mergeCell ref="A13:A15"/>
    <mergeCell ref="A16:A18"/>
    <mergeCell ref="D16:D18"/>
    <mergeCell ref="E16:E18"/>
    <mergeCell ref="C16:C18"/>
    <mergeCell ref="A1:B1"/>
    <mergeCell ref="A2:B2"/>
    <mergeCell ref="A3:B3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Heuristic 20</vt:lpstr>
      <vt:lpstr>Random 20</vt:lpstr>
      <vt:lpstr>Heuristic 30</vt:lpstr>
      <vt:lpstr>Random 30</vt:lpstr>
      <vt:lpstr>Template</vt:lpstr>
      <vt:lpstr>H20-After Changes</vt:lpstr>
      <vt:lpstr>H30-After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Saikali</dc:creator>
  <cp:lastModifiedBy>David Saikali</cp:lastModifiedBy>
  <dcterms:created xsi:type="dcterms:W3CDTF">2015-06-05T18:17:20Z</dcterms:created>
  <dcterms:modified xsi:type="dcterms:W3CDTF">2024-04-24T00:04:46Z</dcterms:modified>
</cp:coreProperties>
</file>