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Par DEP" sheetId="1" r:id="rId1"/>
    <sheet name="Par Tranche Eff" sheetId="2" r:id="rId2"/>
  </sheets>
  <calcPr calcId="124519"/>
</workbook>
</file>

<file path=xl/calcChain.xml><?xml version="1.0" encoding="utf-8"?>
<calcChain xmlns="http://schemas.openxmlformats.org/spreadsheetml/2006/main">
  <c r="M26" i="1"/>
  <c r="M37"/>
  <c r="M85"/>
  <c r="M92"/>
  <c r="M74"/>
  <c r="M50"/>
  <c r="M72"/>
  <c r="M30"/>
  <c r="M94"/>
  <c r="M58"/>
  <c r="M62"/>
  <c r="M55"/>
  <c r="M4"/>
  <c r="M10"/>
  <c r="M31"/>
  <c r="M17"/>
  <c r="M19"/>
  <c r="M88"/>
  <c r="M29"/>
  <c r="M45"/>
  <c r="M63"/>
  <c r="M21"/>
  <c r="M59"/>
  <c r="M42"/>
  <c r="M70"/>
  <c r="M75"/>
  <c r="M57"/>
  <c r="M15"/>
  <c r="M40"/>
  <c r="M53"/>
  <c r="M79"/>
  <c r="M66"/>
  <c r="M49"/>
  <c r="M83"/>
  <c r="M22"/>
  <c r="M73"/>
  <c r="M33"/>
  <c r="M38"/>
  <c r="M43"/>
  <c r="M7"/>
  <c r="M65"/>
  <c r="M36"/>
  <c r="M80"/>
  <c r="M25"/>
  <c r="M11"/>
  <c r="M6"/>
  <c r="M13"/>
  <c r="M60"/>
  <c r="M8"/>
  <c r="M46"/>
  <c r="M32"/>
  <c r="M95"/>
  <c r="M91"/>
  <c r="M87"/>
  <c r="M3"/>
  <c r="M64"/>
  <c r="M16"/>
  <c r="M86"/>
  <c r="M18"/>
  <c r="M41"/>
  <c r="M5"/>
  <c r="M90"/>
  <c r="M23"/>
  <c r="M56"/>
  <c r="M81"/>
  <c r="M76"/>
  <c r="M78"/>
  <c r="M98"/>
  <c r="M47"/>
  <c r="M71"/>
  <c r="M24"/>
  <c r="M44"/>
  <c r="M67"/>
  <c r="M27"/>
  <c r="M54"/>
  <c r="M68"/>
  <c r="M51"/>
  <c r="M14"/>
  <c r="M35"/>
  <c r="M34"/>
  <c r="M93"/>
  <c r="M61"/>
  <c r="M20"/>
  <c r="M96"/>
  <c r="M9"/>
  <c r="M52"/>
  <c r="M69"/>
  <c r="M12"/>
  <c r="M48"/>
  <c r="M89"/>
  <c r="M39"/>
  <c r="M2"/>
  <c r="M82"/>
  <c r="M84"/>
  <c r="M97"/>
  <c r="M101"/>
  <c r="M99"/>
  <c r="M100"/>
  <c r="M77"/>
  <c r="M28"/>
</calcChain>
</file>

<file path=xl/sharedStrings.xml><?xml version="1.0" encoding="utf-8"?>
<sst xmlns="http://schemas.openxmlformats.org/spreadsheetml/2006/main" count="25" uniqueCount="25">
  <si>
    <t>departement</t>
  </si>
  <si>
    <t>n()_19</t>
  </si>
  <si>
    <t>mean(prixHebPermCs)_19</t>
  </si>
  <si>
    <t>min(prixHebPermCs)_19</t>
  </si>
  <si>
    <t>max(prixHebPermCs)_19</t>
  </si>
  <si>
    <t>sd(prixHebPermCs)_19</t>
  </si>
  <si>
    <t>n()_22</t>
  </si>
  <si>
    <t>mean(prixHebPermCs)_22</t>
  </si>
  <si>
    <t>min(prixHebPermCs)_22</t>
  </si>
  <si>
    <t>max(prixHebPermCs)_22</t>
  </si>
  <si>
    <t>sd(prixHebPermCs)_22</t>
  </si>
  <si>
    <t>2A</t>
  </si>
  <si>
    <t>2B</t>
  </si>
  <si>
    <t>9A</t>
  </si>
  <si>
    <t>9B</t>
  </si>
  <si>
    <t>9C</t>
  </si>
  <si>
    <t>9D</t>
  </si>
  <si>
    <t>% évolution (22-19)/19</t>
  </si>
  <si>
    <t>NA</t>
  </si>
  <si>
    <t>trancheEffectifsEtablissement_19</t>
  </si>
  <si>
    <t>trancheEffectifsEtablissement_22</t>
  </si>
  <si>
    <t>n()</t>
  </si>
  <si>
    <t>mean(prixHebPermCs_19)</t>
  </si>
  <si>
    <t>mean(prixHebPermCs_22)</t>
  </si>
  <si>
    <t>NN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</si>
</sst>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0" fillId="0" borderId="0" xfId="1" applyFont="1"/>
    <xf numFmtId="9" fontId="0" fillId="0" borderId="0" xfId="2" applyFont="1"/>
    <xf numFmtId="43" fontId="2" fillId="0" borderId="0" xfId="1" applyFont="1"/>
    <xf numFmtId="165" fontId="0" fillId="0" borderId="0" xfId="1" applyNumberFormat="1" applyFont="1"/>
    <xf numFmtId="165" fontId="2" fillId="0" borderId="0" xfId="1" applyNumberFormat="1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>
      <selection activeCell="C4" sqref="C4"/>
    </sheetView>
  </sheetViews>
  <sheetFormatPr baseColWidth="10" defaultRowHeight="14.4"/>
  <cols>
    <col min="1" max="1" width="11.5546875" style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17</v>
      </c>
    </row>
    <row r="2" spans="1:13">
      <c r="A2" s="1">
        <v>92</v>
      </c>
      <c r="B2">
        <v>101</v>
      </c>
      <c r="C2" s="2">
        <v>104.339603960396</v>
      </c>
      <c r="D2" s="2">
        <v>69.69</v>
      </c>
      <c r="E2" s="2">
        <v>199</v>
      </c>
      <c r="F2" s="2">
        <v>24.444213504254598</v>
      </c>
      <c r="G2" s="2">
        <v>97</v>
      </c>
      <c r="H2" s="2">
        <v>115.305979381443</v>
      </c>
      <c r="I2" s="2">
        <v>73.2</v>
      </c>
      <c r="J2" s="2">
        <v>204</v>
      </c>
      <c r="K2" s="2">
        <v>28.090098925147501</v>
      </c>
      <c r="M2" s="3">
        <f>(H2-C2)/C2</f>
        <v>0.10510271272650679</v>
      </c>
    </row>
    <row r="3" spans="1:13">
      <c r="A3" s="1">
        <v>55</v>
      </c>
      <c r="B3">
        <v>22</v>
      </c>
      <c r="C3" s="2">
        <v>52.055454545454502</v>
      </c>
      <c r="D3" s="2">
        <v>43.38</v>
      </c>
      <c r="E3" s="2">
        <v>76</v>
      </c>
      <c r="F3" s="2">
        <v>7.2564491692186897</v>
      </c>
      <c r="G3" s="2">
        <v>21</v>
      </c>
      <c r="H3" s="2">
        <v>57.249047619047602</v>
      </c>
      <c r="I3" s="2">
        <v>46.68</v>
      </c>
      <c r="J3" s="2">
        <v>78.5</v>
      </c>
      <c r="K3" s="2">
        <v>9.5347254311605099</v>
      </c>
      <c r="M3" s="3">
        <f>(H3-C3)/C3</f>
        <v>9.9770391382483961E-2</v>
      </c>
    </row>
    <row r="4" spans="1:13">
      <c r="A4" s="1">
        <v>14</v>
      </c>
      <c r="B4">
        <v>87</v>
      </c>
      <c r="C4" s="2">
        <v>69.440574712643695</v>
      </c>
      <c r="D4" s="2">
        <v>45.67</v>
      </c>
      <c r="E4" s="2">
        <v>102.6</v>
      </c>
      <c r="F4" s="2">
        <v>13.9697047093296</v>
      </c>
      <c r="G4" s="2">
        <v>75</v>
      </c>
      <c r="H4" s="2">
        <v>74.995066666666702</v>
      </c>
      <c r="I4" s="2">
        <v>45.44</v>
      </c>
      <c r="J4" s="2">
        <v>113</v>
      </c>
      <c r="K4" s="2">
        <v>15.7217404453397</v>
      </c>
      <c r="M4" s="3">
        <f>(H4-C4)/C4</f>
        <v>7.9989141463883195E-2</v>
      </c>
    </row>
    <row r="5" spans="1:13">
      <c r="A5" s="1">
        <v>61</v>
      </c>
      <c r="B5">
        <v>50</v>
      </c>
      <c r="C5" s="2">
        <v>59.043399999999998</v>
      </c>
      <c r="D5" s="2">
        <v>43.75</v>
      </c>
      <c r="E5" s="2">
        <v>92</v>
      </c>
      <c r="F5" s="2">
        <v>9.7903881664099295</v>
      </c>
      <c r="G5" s="2">
        <v>45</v>
      </c>
      <c r="H5" s="2">
        <v>63.6413333333333</v>
      </c>
      <c r="I5" s="2">
        <v>48.4</v>
      </c>
      <c r="J5" s="2">
        <v>97.9</v>
      </c>
      <c r="K5" s="2">
        <v>10.212578607686799</v>
      </c>
      <c r="M5" s="3">
        <f>(H5-C5)/C5</f>
        <v>7.7873790014350491E-2</v>
      </c>
    </row>
    <row r="6" spans="1:13">
      <c r="A6" s="1">
        <v>46</v>
      </c>
      <c r="B6">
        <v>36</v>
      </c>
      <c r="C6" s="2">
        <v>58.677222222222198</v>
      </c>
      <c r="D6" s="2">
        <v>43.78</v>
      </c>
      <c r="E6" s="2">
        <v>86.7</v>
      </c>
      <c r="F6" s="2">
        <v>6.9389342990367897</v>
      </c>
      <c r="G6" s="2">
        <v>29</v>
      </c>
      <c r="H6" s="2">
        <v>63.159310344827603</v>
      </c>
      <c r="I6" s="2">
        <v>52.55</v>
      </c>
      <c r="J6" s="2">
        <v>89.3</v>
      </c>
      <c r="K6" s="2">
        <v>6.5156119825684202</v>
      </c>
      <c r="M6" s="3">
        <f>(H6-C6)/C6</f>
        <v>7.6385485761934227E-2</v>
      </c>
    </row>
    <row r="7" spans="1:13">
      <c r="A7" s="1">
        <v>40</v>
      </c>
      <c r="B7">
        <v>51</v>
      </c>
      <c r="C7" s="2">
        <v>54.710196078431402</v>
      </c>
      <c r="D7" s="2">
        <v>41.75</v>
      </c>
      <c r="E7" s="2">
        <v>69.290000000000006</v>
      </c>
      <c r="F7" s="2">
        <v>5.4790471763605302</v>
      </c>
      <c r="G7" s="2">
        <v>47</v>
      </c>
      <c r="H7" s="2">
        <v>58.8517021276596</v>
      </c>
      <c r="I7" s="2">
        <v>45.77</v>
      </c>
      <c r="J7" s="2">
        <v>67.400000000000006</v>
      </c>
      <c r="K7" s="2">
        <v>5.0115147060019298</v>
      </c>
      <c r="M7" s="3">
        <f>(H7-C7)/C7</f>
        <v>7.5698980191754764E-2</v>
      </c>
    </row>
    <row r="8" spans="1:13">
      <c r="A8" s="1">
        <v>49</v>
      </c>
      <c r="B8">
        <v>121</v>
      </c>
      <c r="C8" s="2">
        <v>60.275123966942097</v>
      </c>
      <c r="D8" s="2">
        <v>46.47</v>
      </c>
      <c r="E8" s="2">
        <v>111.4</v>
      </c>
      <c r="F8" s="2">
        <v>9.7066585493071393</v>
      </c>
      <c r="G8" s="2">
        <v>100</v>
      </c>
      <c r="H8" s="2">
        <v>64.677000000000007</v>
      </c>
      <c r="I8" s="2">
        <v>51.74</v>
      </c>
      <c r="J8" s="2">
        <v>118.5</v>
      </c>
      <c r="K8" s="2">
        <v>12.8698797605302</v>
      </c>
      <c r="M8" s="3">
        <f>(H8-C8)/C8</f>
        <v>7.3029730066952986E-2</v>
      </c>
    </row>
    <row r="9" spans="1:13">
      <c r="A9" s="1">
        <v>85</v>
      </c>
      <c r="B9">
        <v>129</v>
      </c>
      <c r="C9" s="2">
        <v>56.857984496123997</v>
      </c>
      <c r="D9" s="2">
        <v>43.56</v>
      </c>
      <c r="E9" s="2">
        <v>121</v>
      </c>
      <c r="F9" s="2">
        <v>13.205631692804699</v>
      </c>
      <c r="G9" s="2">
        <v>117</v>
      </c>
      <c r="H9" s="2">
        <v>60.868034188034201</v>
      </c>
      <c r="I9" s="2">
        <v>46.82</v>
      </c>
      <c r="J9" s="2">
        <v>125.3</v>
      </c>
      <c r="K9" s="2">
        <v>14.3253875339839</v>
      </c>
      <c r="M9" s="3">
        <f>(H9-C9)/C9</f>
        <v>7.0527468172628754E-2</v>
      </c>
    </row>
    <row r="10" spans="1:13">
      <c r="A10" s="1">
        <v>15</v>
      </c>
      <c r="B10">
        <v>38</v>
      </c>
      <c r="C10" s="2">
        <v>51.391578947368401</v>
      </c>
      <c r="D10" s="2">
        <v>43.47</v>
      </c>
      <c r="E10" s="2">
        <v>77.400000000000006</v>
      </c>
      <c r="F10" s="2">
        <v>6.7986845016560604</v>
      </c>
      <c r="G10" s="2">
        <v>27</v>
      </c>
      <c r="H10" s="2">
        <v>54.978518518518499</v>
      </c>
      <c r="I10" s="2">
        <v>46.36</v>
      </c>
      <c r="J10" s="2">
        <v>78.400000000000006</v>
      </c>
      <c r="K10" s="2">
        <v>7.3081422998354304</v>
      </c>
      <c r="M10" s="3">
        <f>(H10-C10)/C10</f>
        <v>6.9796251538089257E-2</v>
      </c>
    </row>
    <row r="11" spans="1:13">
      <c r="A11" s="1">
        <v>45</v>
      </c>
      <c r="B11">
        <v>66</v>
      </c>
      <c r="C11" s="2">
        <v>69.871212121212096</v>
      </c>
      <c r="D11" s="2">
        <v>49.06</v>
      </c>
      <c r="E11" s="2">
        <v>118.7</v>
      </c>
      <c r="F11" s="2">
        <v>16.0955024310569</v>
      </c>
      <c r="G11" s="2">
        <v>56</v>
      </c>
      <c r="H11" s="2">
        <v>74.746785714285707</v>
      </c>
      <c r="I11" s="2">
        <v>54.46</v>
      </c>
      <c r="J11" s="2">
        <v>124.2</v>
      </c>
      <c r="K11" s="2">
        <v>18.265926062892799</v>
      </c>
      <c r="M11" s="3">
        <f>(H11-C11)/C11</f>
        <v>6.9779433404067753E-2</v>
      </c>
    </row>
    <row r="12" spans="1:13">
      <c r="A12" s="1">
        <v>88</v>
      </c>
      <c r="B12">
        <v>58</v>
      </c>
      <c r="C12" s="2">
        <v>53.646034482758601</v>
      </c>
      <c r="D12" s="2">
        <v>44.27</v>
      </c>
      <c r="E12" s="2">
        <v>86.5</v>
      </c>
      <c r="F12" s="2">
        <v>8.5075322539160396</v>
      </c>
      <c r="G12" s="2">
        <v>55</v>
      </c>
      <c r="H12" s="2">
        <v>57.381272727272702</v>
      </c>
      <c r="I12" s="2">
        <v>46.34</v>
      </c>
      <c r="J12" s="2">
        <v>90.9</v>
      </c>
      <c r="K12" s="2">
        <v>8.6227940935521605</v>
      </c>
      <c r="M12" s="3">
        <f>(H12-C12)/C12</f>
        <v>6.9627480959745039E-2</v>
      </c>
    </row>
    <row r="13" spans="1:13">
      <c r="A13" s="1">
        <v>47</v>
      </c>
      <c r="B13">
        <v>48</v>
      </c>
      <c r="C13" s="2">
        <v>63.590208333333301</v>
      </c>
      <c r="D13" s="2">
        <v>48.86</v>
      </c>
      <c r="E13" s="2">
        <v>92.8</v>
      </c>
      <c r="F13" s="2">
        <v>10.144612969261001</v>
      </c>
      <c r="G13" s="2">
        <v>43</v>
      </c>
      <c r="H13" s="2">
        <v>68.015348837209302</v>
      </c>
      <c r="I13" s="2">
        <v>50.21</v>
      </c>
      <c r="J13" s="2">
        <v>99</v>
      </c>
      <c r="K13" s="2">
        <v>11.797024917292701</v>
      </c>
      <c r="M13" s="3">
        <f>(H13-C13)/C13</f>
        <v>6.9588394500610412E-2</v>
      </c>
    </row>
    <row r="14" spans="1:13">
      <c r="A14" s="1">
        <v>78</v>
      </c>
      <c r="B14">
        <v>90</v>
      </c>
      <c r="C14" s="2">
        <v>93.401666666666699</v>
      </c>
      <c r="D14" s="2">
        <v>55.94</v>
      </c>
      <c r="E14" s="2">
        <v>162</v>
      </c>
      <c r="F14" s="2">
        <v>22.2156769351148</v>
      </c>
      <c r="G14" s="2">
        <v>71</v>
      </c>
      <c r="H14" s="2">
        <v>99.891408450704205</v>
      </c>
      <c r="I14" s="2">
        <v>66.489999999999995</v>
      </c>
      <c r="J14" s="2">
        <v>171</v>
      </c>
      <c r="K14" s="2">
        <v>23.632307262714701</v>
      </c>
      <c r="M14" s="3">
        <f>(H14-C14)/C14</f>
        <v>6.9482076879829088E-2</v>
      </c>
    </row>
    <row r="15" spans="1:13">
      <c r="A15" s="1" t="s">
        <v>11</v>
      </c>
      <c r="B15">
        <v>11</v>
      </c>
      <c r="C15" s="2">
        <v>76.239999999999995</v>
      </c>
      <c r="D15" s="2">
        <v>58.89</v>
      </c>
      <c r="E15" s="2">
        <v>87.39</v>
      </c>
      <c r="F15" s="2">
        <v>8.4949208354168899</v>
      </c>
      <c r="G15" s="2">
        <v>8</v>
      </c>
      <c r="H15" s="2">
        <v>81.465000000000003</v>
      </c>
      <c r="I15" s="2">
        <v>70.28</v>
      </c>
      <c r="J15" s="2">
        <v>91.61</v>
      </c>
      <c r="K15" s="2">
        <v>7.4379182955601602</v>
      </c>
      <c r="M15" s="3">
        <f>(H15-C15)/C15</f>
        <v>6.8533578174186899E-2</v>
      </c>
    </row>
    <row r="16" spans="1:13">
      <c r="A16" s="1">
        <v>57</v>
      </c>
      <c r="B16">
        <v>108</v>
      </c>
      <c r="C16" s="2">
        <v>61.193518518518502</v>
      </c>
      <c r="D16" s="2">
        <v>48.59</v>
      </c>
      <c r="E16" s="2">
        <v>96</v>
      </c>
      <c r="F16" s="2">
        <v>8.1988541842280203</v>
      </c>
      <c r="G16" s="2">
        <v>95</v>
      </c>
      <c r="H16" s="2">
        <v>65.386421052631604</v>
      </c>
      <c r="I16" s="2">
        <v>49.68</v>
      </c>
      <c r="J16" s="2">
        <v>106</v>
      </c>
      <c r="K16" s="2">
        <v>10.779182647317599</v>
      </c>
      <c r="M16" s="3">
        <f>(H16-C16)/C16</f>
        <v>6.8518735899198838E-2</v>
      </c>
    </row>
    <row r="17" spans="1:13">
      <c r="A17" s="1">
        <v>17</v>
      </c>
      <c r="B17">
        <v>111</v>
      </c>
      <c r="C17" s="2">
        <v>69.505855855855899</v>
      </c>
      <c r="D17" s="2">
        <v>48.19</v>
      </c>
      <c r="E17" s="2">
        <v>95.7</v>
      </c>
      <c r="F17" s="2">
        <v>11.698870999799199</v>
      </c>
      <c r="G17" s="2">
        <v>103</v>
      </c>
      <c r="H17" s="2">
        <v>74.232621359223302</v>
      </c>
      <c r="I17" s="2">
        <v>52.94</v>
      </c>
      <c r="J17" s="2">
        <v>115.5</v>
      </c>
      <c r="K17" s="2">
        <v>13.8999746763181</v>
      </c>
      <c r="M17" s="3">
        <f>(H17-C17)/C17</f>
        <v>6.8005284521205869E-2</v>
      </c>
    </row>
    <row r="18" spans="1:13">
      <c r="A18" s="1">
        <v>59</v>
      </c>
      <c r="B18">
        <v>234</v>
      </c>
      <c r="C18" s="2">
        <v>65.0185897435897</v>
      </c>
      <c r="D18" s="2">
        <v>46.25</v>
      </c>
      <c r="E18" s="2">
        <v>120</v>
      </c>
      <c r="F18" s="2">
        <v>11.0779334143266</v>
      </c>
      <c r="G18" s="2">
        <v>203</v>
      </c>
      <c r="H18" s="2">
        <v>69.357142857142904</v>
      </c>
      <c r="I18" s="2">
        <v>48.31</v>
      </c>
      <c r="J18" s="2">
        <v>122</v>
      </c>
      <c r="K18" s="2">
        <v>12.769347879264201</v>
      </c>
      <c r="M18" s="3">
        <f>(H18-C18)/C18</f>
        <v>6.6727887065267347E-2</v>
      </c>
    </row>
    <row r="19" spans="1:13">
      <c r="A19" s="1">
        <v>18</v>
      </c>
      <c r="B19">
        <v>38</v>
      </c>
      <c r="C19" s="2">
        <v>59.593157894736798</v>
      </c>
      <c r="D19" s="2">
        <v>50.1</v>
      </c>
      <c r="E19" s="2">
        <v>97</v>
      </c>
      <c r="F19" s="2">
        <v>10.656907189201799</v>
      </c>
      <c r="G19" s="2">
        <v>37</v>
      </c>
      <c r="H19" s="2">
        <v>63.564324324324303</v>
      </c>
      <c r="I19" s="2">
        <v>51.31</v>
      </c>
      <c r="J19" s="2">
        <v>99</v>
      </c>
      <c r="K19" s="2">
        <v>9.9715031577603792</v>
      </c>
      <c r="M19" s="3">
        <f>(H19-C19)/C19</f>
        <v>6.6637959287239493E-2</v>
      </c>
    </row>
    <row r="20" spans="1:13">
      <c r="A20" s="1">
        <v>83</v>
      </c>
      <c r="B20">
        <v>112</v>
      </c>
      <c r="C20" s="2">
        <v>74.557500000000005</v>
      </c>
      <c r="D20" s="2">
        <v>46.97</v>
      </c>
      <c r="E20" s="2">
        <v>120</v>
      </c>
      <c r="F20" s="2">
        <v>15.1163667938114</v>
      </c>
      <c r="G20" s="2">
        <v>95</v>
      </c>
      <c r="H20" s="2">
        <v>79.457368421052607</v>
      </c>
      <c r="I20" s="2">
        <v>51.56</v>
      </c>
      <c r="J20" s="2">
        <v>116</v>
      </c>
      <c r="K20" s="2">
        <v>16.5392347330314</v>
      </c>
      <c r="M20" s="3">
        <f>(H20-C20)/C20</f>
        <v>6.5719322952789483E-2</v>
      </c>
    </row>
    <row r="21" spans="1:13">
      <c r="A21" s="1">
        <v>24</v>
      </c>
      <c r="B21">
        <v>65</v>
      </c>
      <c r="C21" s="2">
        <v>59.890615384615401</v>
      </c>
      <c r="D21" s="2">
        <v>43.8</v>
      </c>
      <c r="E21" s="2">
        <v>88.8</v>
      </c>
      <c r="F21" s="2">
        <v>11.436572213315699</v>
      </c>
      <c r="G21" s="2">
        <v>64</v>
      </c>
      <c r="H21" s="2">
        <v>63.790312499999999</v>
      </c>
      <c r="I21" s="2">
        <v>49.01</v>
      </c>
      <c r="J21" s="2">
        <v>110</v>
      </c>
      <c r="K21" s="2">
        <v>14.270990996696</v>
      </c>
      <c r="M21" s="3">
        <f>(H21-C21)/C21</f>
        <v>6.5113659132418011E-2</v>
      </c>
    </row>
    <row r="22" spans="1:13">
      <c r="A22" s="1">
        <v>35</v>
      </c>
      <c r="B22">
        <v>129</v>
      </c>
      <c r="C22" s="2">
        <v>61.206511627906998</v>
      </c>
      <c r="D22" s="2">
        <v>50.62</v>
      </c>
      <c r="E22" s="2">
        <v>126</v>
      </c>
      <c r="F22" s="2">
        <v>11.203671876552001</v>
      </c>
      <c r="G22" s="2">
        <v>114</v>
      </c>
      <c r="H22" s="2">
        <v>65.1657894736842</v>
      </c>
      <c r="I22" s="2">
        <v>52.5</v>
      </c>
      <c r="J22" s="2">
        <v>133</v>
      </c>
      <c r="K22" s="2">
        <v>13.8792396628563</v>
      </c>
      <c r="M22" s="3">
        <f>(H22-C22)/C22</f>
        <v>6.4687199784344118E-2</v>
      </c>
    </row>
    <row r="23" spans="1:13">
      <c r="A23" s="1">
        <v>63</v>
      </c>
      <c r="B23">
        <v>97</v>
      </c>
      <c r="C23" s="2">
        <v>61.247216494845397</v>
      </c>
      <c r="D23" s="2">
        <v>41.27</v>
      </c>
      <c r="E23" s="2">
        <v>105</v>
      </c>
      <c r="F23" s="2">
        <v>11.6820624376174</v>
      </c>
      <c r="G23" s="2">
        <v>85</v>
      </c>
      <c r="H23" s="2">
        <v>65.196588235294101</v>
      </c>
      <c r="I23" s="2">
        <v>45.11</v>
      </c>
      <c r="J23" s="2">
        <v>112.5</v>
      </c>
      <c r="K23" s="2">
        <v>13.676587794383501</v>
      </c>
      <c r="M23" s="3">
        <f>(H23-C23)/C23</f>
        <v>6.4482469024222278E-2</v>
      </c>
    </row>
    <row r="24" spans="1:13">
      <c r="A24" s="1">
        <v>71</v>
      </c>
      <c r="B24">
        <v>85</v>
      </c>
      <c r="C24" s="2">
        <v>63.058941176470597</v>
      </c>
      <c r="D24" s="2">
        <v>42.85</v>
      </c>
      <c r="E24" s="2">
        <v>96</v>
      </c>
      <c r="F24" s="2">
        <v>10.997092583683999</v>
      </c>
      <c r="G24" s="2">
        <v>79</v>
      </c>
      <c r="H24" s="2">
        <v>67.123670886075999</v>
      </c>
      <c r="I24" s="2">
        <v>44.14</v>
      </c>
      <c r="J24" s="2">
        <v>109</v>
      </c>
      <c r="K24" s="2">
        <v>13.833773256262401</v>
      </c>
      <c r="M24" s="3">
        <f>(H24-C24)/C24</f>
        <v>6.4459212821703527E-2</v>
      </c>
    </row>
    <row r="25" spans="1:13">
      <c r="A25" s="1">
        <v>44</v>
      </c>
      <c r="B25">
        <v>165</v>
      </c>
      <c r="C25" s="2">
        <v>60.211030303030299</v>
      </c>
      <c r="D25" s="2">
        <v>43.4</v>
      </c>
      <c r="E25" s="2">
        <v>115</v>
      </c>
      <c r="F25" s="2">
        <v>14.0169349066016</v>
      </c>
      <c r="G25" s="2">
        <v>161</v>
      </c>
      <c r="H25" s="2">
        <v>64.0283229813665</v>
      </c>
      <c r="I25" s="2">
        <v>47.66</v>
      </c>
      <c r="J25" s="2">
        <v>124</v>
      </c>
      <c r="K25" s="2">
        <v>14.4837719636506</v>
      </c>
      <c r="M25" s="3">
        <f>(H25-C25)/C25</f>
        <v>6.3398561013231575E-2</v>
      </c>
    </row>
    <row r="26" spans="1:13">
      <c r="A26" s="1">
        <v>2</v>
      </c>
      <c r="B26">
        <v>61</v>
      </c>
      <c r="C26" s="2">
        <v>65.401475409836095</v>
      </c>
      <c r="D26" s="2">
        <v>45.52</v>
      </c>
      <c r="E26" s="2">
        <v>96.6</v>
      </c>
      <c r="F26" s="2">
        <v>10.013114373338199</v>
      </c>
      <c r="G26" s="2">
        <v>52</v>
      </c>
      <c r="H26" s="2">
        <v>69.541730769230796</v>
      </c>
      <c r="I26" s="2">
        <v>54.98</v>
      </c>
      <c r="J26" s="2">
        <v>99.1</v>
      </c>
      <c r="K26" s="2">
        <v>11.637778698021901</v>
      </c>
      <c r="M26" s="3">
        <f>(H26-C26)/C26</f>
        <v>6.3305228719228931E-2</v>
      </c>
    </row>
    <row r="27" spans="1:13">
      <c r="A27" s="1">
        <v>74</v>
      </c>
      <c r="B27">
        <v>65</v>
      </c>
      <c r="C27" s="2">
        <v>71.582461538461502</v>
      </c>
      <c r="D27" s="2">
        <v>55.27</v>
      </c>
      <c r="E27" s="2">
        <v>127</v>
      </c>
      <c r="F27" s="2">
        <v>15.040681711483501</v>
      </c>
      <c r="G27" s="2">
        <v>61</v>
      </c>
      <c r="H27" s="2">
        <v>76.030163934426199</v>
      </c>
      <c r="I27" s="2">
        <v>60.87</v>
      </c>
      <c r="J27" s="2">
        <v>137</v>
      </c>
      <c r="K27" s="2">
        <v>16.791464646441</v>
      </c>
      <c r="M27" s="3">
        <f>(H27-C27)/C27</f>
        <v>6.2133968298574524E-2</v>
      </c>
    </row>
    <row r="28" spans="1:13">
      <c r="A28" s="1">
        <v>1</v>
      </c>
      <c r="B28">
        <v>62</v>
      </c>
      <c r="C28" s="2">
        <v>64.476451612903205</v>
      </c>
      <c r="D28" s="2">
        <v>45.78</v>
      </c>
      <c r="E28" s="2">
        <v>99.6</v>
      </c>
      <c r="F28" s="2">
        <v>14.823182010198</v>
      </c>
      <c r="G28" s="2">
        <v>62</v>
      </c>
      <c r="H28" s="2">
        <v>68.457419354838706</v>
      </c>
      <c r="I28" s="2">
        <v>50.45</v>
      </c>
      <c r="J28" s="2">
        <v>126.5</v>
      </c>
      <c r="K28" s="2">
        <v>17.318466590156699</v>
      </c>
      <c r="M28" s="3">
        <f>(H28-C28)/C28</f>
        <v>6.1742971927735847E-2</v>
      </c>
    </row>
    <row r="29" spans="1:13">
      <c r="A29" s="1">
        <v>21</v>
      </c>
      <c r="B29">
        <v>76</v>
      </c>
      <c r="C29" s="2">
        <v>70.210657894736798</v>
      </c>
      <c r="D29" s="2">
        <v>50.24</v>
      </c>
      <c r="E29" s="2">
        <v>106.5</v>
      </c>
      <c r="F29" s="2">
        <v>14.8031244751934</v>
      </c>
      <c r="G29" s="2">
        <v>78</v>
      </c>
      <c r="H29" s="2">
        <v>74.463461538461502</v>
      </c>
      <c r="I29" s="2">
        <v>51.5</v>
      </c>
      <c r="J29" s="2">
        <v>109</v>
      </c>
      <c r="K29" s="2">
        <v>15.3150429255092</v>
      </c>
      <c r="M29" s="3">
        <f>(H29-C29)/C29</f>
        <v>6.0572052324316804E-2</v>
      </c>
    </row>
    <row r="30" spans="1:13">
      <c r="A30" s="1">
        <v>9</v>
      </c>
      <c r="B30">
        <v>30</v>
      </c>
      <c r="C30" s="2">
        <v>62.582999999999998</v>
      </c>
      <c r="D30" s="2">
        <v>55.4</v>
      </c>
      <c r="E30" s="2">
        <v>79.95</v>
      </c>
      <c r="F30" s="2">
        <v>4.57893087205239</v>
      </c>
      <c r="G30" s="2">
        <v>22</v>
      </c>
      <c r="H30" s="2">
        <v>66.317272727272695</v>
      </c>
      <c r="I30" s="2">
        <v>60.44</v>
      </c>
      <c r="J30" s="2">
        <v>86</v>
      </c>
      <c r="K30" s="2">
        <v>5.4694799803465104</v>
      </c>
      <c r="M30" s="3">
        <f>(H30-C30)/C30</f>
        <v>5.9669123040964736E-2</v>
      </c>
    </row>
    <row r="31" spans="1:13">
      <c r="A31" s="1">
        <v>16</v>
      </c>
      <c r="B31">
        <v>62</v>
      </c>
      <c r="C31" s="2">
        <v>60.093225806451599</v>
      </c>
      <c r="D31" s="2">
        <v>45.75</v>
      </c>
      <c r="E31" s="2">
        <v>90</v>
      </c>
      <c r="F31" s="2">
        <v>10.216893399417501</v>
      </c>
      <c r="G31" s="2">
        <v>66</v>
      </c>
      <c r="H31" s="2">
        <v>63.663484848484799</v>
      </c>
      <c r="I31" s="2">
        <v>44.78</v>
      </c>
      <c r="J31" s="2">
        <v>93.5</v>
      </c>
      <c r="K31" s="2">
        <v>10.707579701016099</v>
      </c>
      <c r="M31" s="3">
        <f>(H31-C31)/C31</f>
        <v>5.9412005165645439E-2</v>
      </c>
    </row>
    <row r="32" spans="1:13">
      <c r="A32" s="1">
        <v>51</v>
      </c>
      <c r="B32">
        <v>46</v>
      </c>
      <c r="C32" s="2">
        <v>68.591086956521707</v>
      </c>
      <c r="D32" s="2">
        <v>47.34</v>
      </c>
      <c r="E32" s="2">
        <v>115</v>
      </c>
      <c r="F32" s="2">
        <v>15.900871566365399</v>
      </c>
      <c r="G32" s="2">
        <v>41</v>
      </c>
      <c r="H32" s="2">
        <v>72.637804878048797</v>
      </c>
      <c r="I32" s="2">
        <v>50.64</v>
      </c>
      <c r="J32" s="2">
        <v>122.5</v>
      </c>
      <c r="K32" s="2">
        <v>17.8794880396776</v>
      </c>
      <c r="M32" s="3">
        <f>(H32-C32)/C32</f>
        <v>5.8997722606323626E-2</v>
      </c>
    </row>
    <row r="33" spans="1:13">
      <c r="A33" s="1">
        <v>37</v>
      </c>
      <c r="B33">
        <v>56</v>
      </c>
      <c r="C33" s="2">
        <v>69.741964285714303</v>
      </c>
      <c r="D33" s="2">
        <v>49.82</v>
      </c>
      <c r="E33" s="2">
        <v>107.5</v>
      </c>
      <c r="F33" s="2">
        <v>16.992039892484701</v>
      </c>
      <c r="G33" s="2">
        <v>51</v>
      </c>
      <c r="H33" s="2">
        <v>73.844705882352898</v>
      </c>
      <c r="I33" s="2">
        <v>54.68</v>
      </c>
      <c r="J33" s="2">
        <v>111</v>
      </c>
      <c r="K33" s="2">
        <v>17.6422343656285</v>
      </c>
      <c r="M33" s="3">
        <f>(H33-C33)/C33</f>
        <v>5.8827445407627924E-2</v>
      </c>
    </row>
    <row r="34" spans="1:13">
      <c r="A34" s="1">
        <v>80</v>
      </c>
      <c r="B34">
        <v>50</v>
      </c>
      <c r="C34" s="2">
        <v>57.484400000000001</v>
      </c>
      <c r="D34" s="2">
        <v>43.52</v>
      </c>
      <c r="E34" s="2">
        <v>99</v>
      </c>
      <c r="F34" s="2">
        <v>11.175729562999701</v>
      </c>
      <c r="G34" s="2">
        <v>48</v>
      </c>
      <c r="H34" s="2">
        <v>60.857291666666697</v>
      </c>
      <c r="I34" s="2">
        <v>50.21</v>
      </c>
      <c r="J34" s="2">
        <v>114</v>
      </c>
      <c r="K34" s="2">
        <v>12.2331834620122</v>
      </c>
      <c r="M34" s="3">
        <f>(H34-C34)/C34</f>
        <v>5.8674904263881958E-2</v>
      </c>
    </row>
    <row r="35" spans="1:13">
      <c r="A35" s="1">
        <v>79</v>
      </c>
      <c r="B35">
        <v>59</v>
      </c>
      <c r="C35" s="2">
        <v>56.203728813559302</v>
      </c>
      <c r="D35" s="2">
        <v>46.36</v>
      </c>
      <c r="E35" s="2">
        <v>91</v>
      </c>
      <c r="F35" s="2">
        <v>8.5605697720269607</v>
      </c>
      <c r="G35" s="2">
        <v>58</v>
      </c>
      <c r="H35" s="2">
        <v>59.484655172413802</v>
      </c>
      <c r="I35" s="2">
        <v>47.6</v>
      </c>
      <c r="J35" s="2">
        <v>94.5</v>
      </c>
      <c r="K35" s="2">
        <v>10.0841743680891</v>
      </c>
      <c r="M35" s="3">
        <f>(H35-C35)/C35</f>
        <v>5.8375599415086646E-2</v>
      </c>
    </row>
    <row r="36" spans="1:13">
      <c r="A36" s="1">
        <v>42</v>
      </c>
      <c r="B36">
        <v>105</v>
      </c>
      <c r="C36" s="2">
        <v>58.5811428571429</v>
      </c>
      <c r="D36" s="2">
        <v>47.16</v>
      </c>
      <c r="E36" s="2">
        <v>96</v>
      </c>
      <c r="F36" s="2">
        <v>10.464505419814101</v>
      </c>
      <c r="G36" s="2">
        <v>96</v>
      </c>
      <c r="H36" s="2">
        <v>61.909687499999997</v>
      </c>
      <c r="I36" s="2">
        <v>48.4</v>
      </c>
      <c r="J36" s="2">
        <v>103.5</v>
      </c>
      <c r="K36" s="2">
        <v>12.456236354206</v>
      </c>
      <c r="M36" s="3">
        <f>(H36-C36)/C36</f>
        <v>5.6819387272353993E-2</v>
      </c>
    </row>
    <row r="37" spans="1:13">
      <c r="A37" s="1">
        <v>3</v>
      </c>
      <c r="B37">
        <v>44</v>
      </c>
      <c r="C37" s="2">
        <v>56.784999999999997</v>
      </c>
      <c r="D37" s="2">
        <v>44.32</v>
      </c>
      <c r="E37" s="2">
        <v>93.3</v>
      </c>
      <c r="F37" s="2">
        <v>11.890682203129201</v>
      </c>
      <c r="G37" s="2">
        <v>41</v>
      </c>
      <c r="H37" s="2">
        <v>59.9948780487805</v>
      </c>
      <c r="I37" s="2">
        <v>47.22</v>
      </c>
      <c r="J37" s="2">
        <v>90</v>
      </c>
      <c r="K37" s="2">
        <v>12.1299410802261</v>
      </c>
      <c r="M37" s="3">
        <f>(H37-C37)/C37</f>
        <v>5.6526865347900031E-2</v>
      </c>
    </row>
    <row r="38" spans="1:13">
      <c r="A38" s="1">
        <v>38</v>
      </c>
      <c r="B38">
        <v>97</v>
      </c>
      <c r="C38" s="2">
        <v>65.608041237113397</v>
      </c>
      <c r="D38" s="2">
        <v>30.51</v>
      </c>
      <c r="E38" s="2">
        <v>133</v>
      </c>
      <c r="F38" s="2">
        <v>12.3819911766356</v>
      </c>
      <c r="G38" s="2">
        <v>89</v>
      </c>
      <c r="H38" s="2">
        <v>69.3041573033708</v>
      </c>
      <c r="I38" s="2">
        <v>50.26</v>
      </c>
      <c r="J38" s="2">
        <v>107.5</v>
      </c>
      <c r="K38" s="2">
        <v>9.3459581454654792</v>
      </c>
      <c r="M38" s="3">
        <f>(H38-C38)/C38</f>
        <v>5.633632701972164E-2</v>
      </c>
    </row>
    <row r="39" spans="1:13">
      <c r="A39" s="1">
        <v>91</v>
      </c>
      <c r="B39">
        <v>90</v>
      </c>
      <c r="C39" s="2">
        <v>84.011222222222202</v>
      </c>
      <c r="D39" s="2">
        <v>61.39</v>
      </c>
      <c r="E39" s="2">
        <v>118</v>
      </c>
      <c r="F39" s="2">
        <v>15.201340850659401</v>
      </c>
      <c r="G39" s="2">
        <v>91</v>
      </c>
      <c r="H39" s="2">
        <v>88.6963736263736</v>
      </c>
      <c r="I39" s="2">
        <v>60.65</v>
      </c>
      <c r="J39" s="2">
        <v>122.9</v>
      </c>
      <c r="K39" s="2">
        <v>17.746798929915599</v>
      </c>
      <c r="M39" s="3">
        <f>(H39-C39)/C39</f>
        <v>5.5768161445842013E-2</v>
      </c>
    </row>
    <row r="40" spans="1:13">
      <c r="A40" s="1" t="s">
        <v>12</v>
      </c>
      <c r="B40">
        <v>11</v>
      </c>
      <c r="C40" s="2">
        <v>71.762727272727304</v>
      </c>
      <c r="D40" s="2">
        <v>52</v>
      </c>
      <c r="E40" s="2">
        <v>82.57</v>
      </c>
      <c r="F40" s="2">
        <v>8.7690627673761004</v>
      </c>
      <c r="G40" s="2">
        <v>12</v>
      </c>
      <c r="H40" s="2">
        <v>75.735833333333304</v>
      </c>
      <c r="I40" s="2">
        <v>60.75</v>
      </c>
      <c r="J40" s="2">
        <v>87</v>
      </c>
      <c r="K40" s="2">
        <v>9.0690898193542608</v>
      </c>
      <c r="M40" s="3">
        <f>(H40-C40)/C40</f>
        <v>5.5364479745963313E-2</v>
      </c>
    </row>
    <row r="41" spans="1:13">
      <c r="A41" s="1">
        <v>60</v>
      </c>
      <c r="B41">
        <v>65</v>
      </c>
      <c r="C41" s="2">
        <v>69.597999999999999</v>
      </c>
      <c r="D41" s="2">
        <v>45.49</v>
      </c>
      <c r="E41" s="2">
        <v>98</v>
      </c>
      <c r="F41" s="2">
        <v>17.341210778085799</v>
      </c>
      <c r="G41" s="2">
        <v>60</v>
      </c>
      <c r="H41" s="2">
        <v>73.364000000000004</v>
      </c>
      <c r="I41" s="2">
        <v>48.31</v>
      </c>
      <c r="J41" s="2">
        <v>117.26</v>
      </c>
      <c r="K41" s="2">
        <v>20.298301774169499</v>
      </c>
      <c r="M41" s="3">
        <f>(H41-C41)/C41</f>
        <v>5.4110750308917002E-2</v>
      </c>
    </row>
    <row r="42" spans="1:13">
      <c r="A42" s="1">
        <v>26</v>
      </c>
      <c r="B42">
        <v>64</v>
      </c>
      <c r="C42" s="2">
        <v>64.933906250000007</v>
      </c>
      <c r="D42" s="2">
        <v>49.41</v>
      </c>
      <c r="E42" s="2">
        <v>97</v>
      </c>
      <c r="F42" s="2">
        <v>12.157261546439299</v>
      </c>
      <c r="G42" s="2">
        <v>57</v>
      </c>
      <c r="H42" s="2">
        <v>68.395263157894703</v>
      </c>
      <c r="I42" s="2">
        <v>54.54</v>
      </c>
      <c r="J42" s="2">
        <v>110</v>
      </c>
      <c r="K42" s="2">
        <v>13.223166778864099</v>
      </c>
      <c r="M42" s="3">
        <f>(H42-C42)/C42</f>
        <v>5.3305847557795681E-2</v>
      </c>
    </row>
    <row r="43" spans="1:13">
      <c r="A43" s="1">
        <v>39</v>
      </c>
      <c r="B43">
        <v>40</v>
      </c>
      <c r="C43" s="2">
        <v>62.971499999999999</v>
      </c>
      <c r="D43" s="2">
        <v>44.43</v>
      </c>
      <c r="E43" s="2">
        <v>96</v>
      </c>
      <c r="F43" s="2">
        <v>11.484093246413</v>
      </c>
      <c r="G43" s="2">
        <v>42</v>
      </c>
      <c r="H43" s="2">
        <v>66.286190476190498</v>
      </c>
      <c r="I43" s="2">
        <v>54.39</v>
      </c>
      <c r="J43" s="2">
        <v>111</v>
      </c>
      <c r="K43" s="2">
        <v>12.1447382870276</v>
      </c>
      <c r="M43" s="3">
        <f>(H43-C43)/C43</f>
        <v>5.2637946947277726E-2</v>
      </c>
    </row>
    <row r="44" spans="1:13">
      <c r="A44" s="1">
        <v>72</v>
      </c>
      <c r="B44">
        <v>73</v>
      </c>
      <c r="C44" s="2">
        <v>64.392191780821904</v>
      </c>
      <c r="D44" s="2">
        <v>45.4</v>
      </c>
      <c r="E44" s="2">
        <v>110.5</v>
      </c>
      <c r="F44" s="2">
        <v>14.791033718530599</v>
      </c>
      <c r="G44" s="2">
        <v>69</v>
      </c>
      <c r="H44" s="2">
        <v>67.7740579710145</v>
      </c>
      <c r="I44" s="2">
        <v>47.65</v>
      </c>
      <c r="J44" s="2">
        <v>113.5</v>
      </c>
      <c r="K44" s="2">
        <v>16.913737482994399</v>
      </c>
      <c r="M44" s="3">
        <f>(H44-C44)/C44</f>
        <v>5.2519817957180123E-2</v>
      </c>
    </row>
    <row r="45" spans="1:13">
      <c r="A45" s="1">
        <v>22</v>
      </c>
      <c r="B45">
        <v>98</v>
      </c>
      <c r="C45" s="2">
        <v>56.178979591836701</v>
      </c>
      <c r="D45" s="2">
        <v>45.92</v>
      </c>
      <c r="E45" s="2">
        <v>86</v>
      </c>
      <c r="F45" s="2">
        <v>6.3297623755981496</v>
      </c>
      <c r="G45" s="2">
        <v>100</v>
      </c>
      <c r="H45" s="2">
        <v>59.039700000000003</v>
      </c>
      <c r="I45" s="2">
        <v>50.15</v>
      </c>
      <c r="J45" s="2">
        <v>95</v>
      </c>
      <c r="K45" s="2">
        <v>6.7786465761271604</v>
      </c>
      <c r="M45" s="3">
        <f>(H45-C45)/C45</f>
        <v>5.0921544480651101E-2</v>
      </c>
    </row>
    <row r="46" spans="1:13">
      <c r="A46" s="1">
        <v>50</v>
      </c>
      <c r="B46">
        <v>74</v>
      </c>
      <c r="C46" s="2">
        <v>58.261216216216198</v>
      </c>
      <c r="D46" s="2">
        <v>48.76</v>
      </c>
      <c r="E46" s="2">
        <v>90.9</v>
      </c>
      <c r="F46" s="2">
        <v>8.9442584250751604</v>
      </c>
      <c r="G46" s="2">
        <v>75</v>
      </c>
      <c r="H46" s="2">
        <v>61.203600000000002</v>
      </c>
      <c r="I46" s="2">
        <v>50.18</v>
      </c>
      <c r="J46" s="2">
        <v>109</v>
      </c>
      <c r="K46" s="2">
        <v>12.2160001017717</v>
      </c>
      <c r="M46" s="3">
        <f>(H46-C46)/C46</f>
        <v>5.0503301765348868E-2</v>
      </c>
    </row>
    <row r="47" spans="1:13">
      <c r="A47" s="1">
        <v>69</v>
      </c>
      <c r="B47">
        <v>145</v>
      </c>
      <c r="C47" s="2">
        <v>78.061517241379306</v>
      </c>
      <c r="D47" s="2">
        <v>52.66</v>
      </c>
      <c r="E47" s="2">
        <v>140</v>
      </c>
      <c r="F47" s="2">
        <v>20.362434548391999</v>
      </c>
      <c r="G47" s="2">
        <v>149</v>
      </c>
      <c r="H47" s="2">
        <v>81.960469798657698</v>
      </c>
      <c r="I47" s="2">
        <v>57.62</v>
      </c>
      <c r="J47" s="2">
        <v>149.5</v>
      </c>
      <c r="K47" s="2">
        <v>21.495803717946899</v>
      </c>
      <c r="M47" s="3">
        <f>(H47-C47)/C47</f>
        <v>4.9947178777247907E-2</v>
      </c>
    </row>
    <row r="48" spans="1:13">
      <c r="A48" s="1">
        <v>89</v>
      </c>
      <c r="B48">
        <v>69</v>
      </c>
      <c r="C48" s="2">
        <v>63.043043478260898</v>
      </c>
      <c r="D48" s="2">
        <v>47.34</v>
      </c>
      <c r="E48" s="2">
        <v>96.7</v>
      </c>
      <c r="F48" s="2">
        <v>12.5274317005836</v>
      </c>
      <c r="G48" s="2">
        <v>67</v>
      </c>
      <c r="H48" s="2">
        <v>66.180447761194003</v>
      </c>
      <c r="I48" s="2">
        <v>53.17</v>
      </c>
      <c r="J48" s="2">
        <v>100.8</v>
      </c>
      <c r="K48" s="2">
        <v>12.433186216470901</v>
      </c>
      <c r="M48" s="3">
        <f>(H48-C48)/C48</f>
        <v>4.9766066322844554E-2</v>
      </c>
    </row>
    <row r="49" spans="1:13">
      <c r="A49" s="1">
        <v>33</v>
      </c>
      <c r="B49">
        <v>159</v>
      </c>
      <c r="C49" s="2">
        <v>73.388742138364805</v>
      </c>
      <c r="D49" s="2">
        <v>48.53</v>
      </c>
      <c r="E49" s="2">
        <v>129</v>
      </c>
      <c r="F49" s="2">
        <v>15.2627449852155</v>
      </c>
      <c r="G49" s="2">
        <v>156</v>
      </c>
      <c r="H49" s="2">
        <v>77.029871794871795</v>
      </c>
      <c r="I49" s="2">
        <v>49.56</v>
      </c>
      <c r="J49" s="2">
        <v>132.80000000000001</v>
      </c>
      <c r="K49" s="2">
        <v>16.745779708570598</v>
      </c>
      <c r="M49" s="3">
        <f>(H49-C49)/C49</f>
        <v>4.9614280752245624E-2</v>
      </c>
    </row>
    <row r="50" spans="1:13">
      <c r="A50" s="1">
        <v>7</v>
      </c>
      <c r="B50">
        <v>61</v>
      </c>
      <c r="C50" s="2">
        <v>55.928524590163903</v>
      </c>
      <c r="D50" s="2">
        <v>42.6</v>
      </c>
      <c r="E50" s="2">
        <v>98.8</v>
      </c>
      <c r="F50" s="2">
        <v>10.346137739283099</v>
      </c>
      <c r="G50" s="2">
        <v>58</v>
      </c>
      <c r="H50" s="2">
        <v>58.702931034482802</v>
      </c>
      <c r="I50" s="2">
        <v>47.16</v>
      </c>
      <c r="J50" s="2">
        <v>109</v>
      </c>
      <c r="K50" s="2">
        <v>11.0932745562852</v>
      </c>
      <c r="M50" s="3">
        <f>(H50-C50)/C50</f>
        <v>4.9606287035986484E-2</v>
      </c>
    </row>
    <row r="51" spans="1:13">
      <c r="A51" s="1">
        <v>77</v>
      </c>
      <c r="B51">
        <v>99</v>
      </c>
      <c r="C51" s="2">
        <v>79.290808080808105</v>
      </c>
      <c r="D51" s="2">
        <v>50.49</v>
      </c>
      <c r="E51" s="2">
        <v>113</v>
      </c>
      <c r="F51" s="2">
        <v>14.692338325222099</v>
      </c>
      <c r="G51" s="2">
        <v>95</v>
      </c>
      <c r="H51" s="2">
        <v>83.221473684210494</v>
      </c>
      <c r="I51" s="2">
        <v>54.45</v>
      </c>
      <c r="J51" s="2">
        <v>114</v>
      </c>
      <c r="K51" s="2">
        <v>14.849266259430101</v>
      </c>
      <c r="M51" s="3">
        <f>(H51-C51)/C51</f>
        <v>4.9572777709573933E-2</v>
      </c>
    </row>
    <row r="52" spans="1:13">
      <c r="A52" s="1">
        <v>86</v>
      </c>
      <c r="B52">
        <v>69</v>
      </c>
      <c r="C52" s="2">
        <v>67.827681159420294</v>
      </c>
      <c r="D52" s="2">
        <v>52.54</v>
      </c>
      <c r="E52" s="2">
        <v>104.6</v>
      </c>
      <c r="F52" s="2">
        <v>9.3004141503179305</v>
      </c>
      <c r="G52" s="2">
        <v>73</v>
      </c>
      <c r="H52" s="2">
        <v>71.184931506849296</v>
      </c>
      <c r="I52" s="2">
        <v>56.97</v>
      </c>
      <c r="J52" s="2">
        <v>106.05</v>
      </c>
      <c r="K52" s="2">
        <v>9.4368889240410105</v>
      </c>
      <c r="M52" s="3">
        <f>(H52-C52)/C52</f>
        <v>4.9496758403670231E-2</v>
      </c>
    </row>
    <row r="53" spans="1:13">
      <c r="A53" s="1">
        <v>30</v>
      </c>
      <c r="B53">
        <v>76</v>
      </c>
      <c r="C53" s="2">
        <v>63.002105263157901</v>
      </c>
      <c r="D53" s="2">
        <v>50.99</v>
      </c>
      <c r="E53" s="2">
        <v>90</v>
      </c>
      <c r="F53" s="2">
        <v>7.9667230094168504</v>
      </c>
      <c r="G53" s="2">
        <v>68</v>
      </c>
      <c r="H53" s="2">
        <v>66.118088235294096</v>
      </c>
      <c r="I53" s="2">
        <v>53.3</v>
      </c>
      <c r="J53" s="2">
        <v>97</v>
      </c>
      <c r="K53" s="2">
        <v>9.8681561218816203</v>
      </c>
      <c r="M53" s="3">
        <f>(H53-C53)/C53</f>
        <v>4.9458394431754739E-2</v>
      </c>
    </row>
    <row r="54" spans="1:13">
      <c r="A54" s="1">
        <v>75</v>
      </c>
      <c r="B54">
        <v>68</v>
      </c>
      <c r="C54" s="2">
        <v>120.707794117647</v>
      </c>
      <c r="D54" s="2">
        <v>74.02</v>
      </c>
      <c r="E54" s="2">
        <v>237</v>
      </c>
      <c r="F54" s="2">
        <v>41.868830277341203</v>
      </c>
      <c r="G54" s="2">
        <v>65</v>
      </c>
      <c r="H54" s="2">
        <v>126.64738461538499</v>
      </c>
      <c r="I54" s="2">
        <v>76.650000000000006</v>
      </c>
      <c r="J54" s="2">
        <v>230</v>
      </c>
      <c r="K54" s="2">
        <v>42.787711592995798</v>
      </c>
      <c r="M54" s="3">
        <f>(H54-C54)/C54</f>
        <v>4.9206354412781463E-2</v>
      </c>
    </row>
    <row r="55" spans="1:13">
      <c r="A55" s="1">
        <v>13</v>
      </c>
      <c r="B55">
        <v>175</v>
      </c>
      <c r="C55" s="2">
        <v>77.499828571428594</v>
      </c>
      <c r="D55" s="2">
        <v>53.68</v>
      </c>
      <c r="E55" s="2">
        <v>151.69999999999999</v>
      </c>
      <c r="F55" s="2">
        <v>13.457464811986201</v>
      </c>
      <c r="G55" s="2">
        <v>171</v>
      </c>
      <c r="H55" s="2">
        <v>81.297134502923996</v>
      </c>
      <c r="I55" s="2">
        <v>57.76</v>
      </c>
      <c r="J55" s="2">
        <v>145</v>
      </c>
      <c r="K55" s="2">
        <v>15.7765442603711</v>
      </c>
      <c r="M55" s="3">
        <f>(H55-C55)/C55</f>
        <v>4.8997604272060701E-2</v>
      </c>
    </row>
    <row r="56" spans="1:13">
      <c r="A56" s="1">
        <v>64</v>
      </c>
      <c r="B56">
        <v>102</v>
      </c>
      <c r="C56" s="2">
        <v>62.054509803921597</v>
      </c>
      <c r="D56" s="2">
        <v>48</v>
      </c>
      <c r="E56" s="2">
        <v>115.2</v>
      </c>
      <c r="F56" s="2">
        <v>14.8293337630636</v>
      </c>
      <c r="G56" s="2">
        <v>98</v>
      </c>
      <c r="H56" s="2">
        <v>65.092755102040798</v>
      </c>
      <c r="I56" s="2">
        <v>52</v>
      </c>
      <c r="J56" s="2">
        <v>123</v>
      </c>
      <c r="K56" s="2">
        <v>16.472785415389499</v>
      </c>
      <c r="M56" s="3">
        <f>(H56-C56)/C56</f>
        <v>4.8960910459519821E-2</v>
      </c>
    </row>
    <row r="57" spans="1:13">
      <c r="A57" s="1">
        <v>29</v>
      </c>
      <c r="B57">
        <v>120</v>
      </c>
      <c r="C57" s="2">
        <v>53.313333333333297</v>
      </c>
      <c r="D57" s="2">
        <v>37.89</v>
      </c>
      <c r="E57" s="2">
        <v>94</v>
      </c>
      <c r="F57" s="2">
        <v>6.0377778946199996</v>
      </c>
      <c r="G57" s="2">
        <v>90</v>
      </c>
      <c r="H57" s="2">
        <v>55.918222222222198</v>
      </c>
      <c r="I57" s="2">
        <v>33.03</v>
      </c>
      <c r="J57" s="2">
        <v>102</v>
      </c>
      <c r="K57" s="2">
        <v>6.9151259996121404</v>
      </c>
      <c r="M57" s="3">
        <f>(H57-C57)/C57</f>
        <v>4.8859989162602903E-2</v>
      </c>
    </row>
    <row r="58" spans="1:13">
      <c r="A58" s="1">
        <v>11</v>
      </c>
      <c r="B58">
        <v>49</v>
      </c>
      <c r="C58" s="2">
        <v>62.075918367346901</v>
      </c>
      <c r="D58" s="2">
        <v>44.45</v>
      </c>
      <c r="E58" s="2">
        <v>91</v>
      </c>
      <c r="F58" s="2">
        <v>9.5511135734634305</v>
      </c>
      <c r="G58" s="2">
        <v>42</v>
      </c>
      <c r="H58" s="2">
        <v>65.074285714285693</v>
      </c>
      <c r="I58" s="2">
        <v>44.45</v>
      </c>
      <c r="J58" s="2">
        <v>85.2</v>
      </c>
      <c r="K58" s="2">
        <v>9.3968362976153408</v>
      </c>
      <c r="M58" s="3">
        <f>(H58-C58)/C58</f>
        <v>4.8301618820930564E-2</v>
      </c>
    </row>
    <row r="59" spans="1:13">
      <c r="A59" s="1">
        <v>25</v>
      </c>
      <c r="B59">
        <v>42</v>
      </c>
      <c r="C59" s="2">
        <v>64.709523809523802</v>
      </c>
      <c r="D59" s="2">
        <v>48.27</v>
      </c>
      <c r="E59" s="2">
        <v>96</v>
      </c>
      <c r="F59" s="2">
        <v>10.260021621329599</v>
      </c>
      <c r="G59" s="2">
        <v>43</v>
      </c>
      <c r="H59" s="2">
        <v>67.826744186046497</v>
      </c>
      <c r="I59" s="2">
        <v>50.36</v>
      </c>
      <c r="J59" s="2">
        <v>111</v>
      </c>
      <c r="K59" s="2">
        <v>11.995379610684701</v>
      </c>
      <c r="M59" s="3">
        <f>(H59-C59)/C59</f>
        <v>4.8172512993580552E-2</v>
      </c>
    </row>
    <row r="60" spans="1:13">
      <c r="A60" s="1">
        <v>48</v>
      </c>
      <c r="B60">
        <v>27</v>
      </c>
      <c r="C60" s="2">
        <v>52.6388888888889</v>
      </c>
      <c r="D60" s="2">
        <v>49.02</v>
      </c>
      <c r="E60" s="2">
        <v>60</v>
      </c>
      <c r="F60" s="2">
        <v>2.6984287925972699</v>
      </c>
      <c r="G60" s="2">
        <v>22</v>
      </c>
      <c r="H60" s="2">
        <v>55.1295454545455</v>
      </c>
      <c r="I60" s="2">
        <v>51.22</v>
      </c>
      <c r="J60" s="2">
        <v>62.87</v>
      </c>
      <c r="K60" s="2">
        <v>2.9078866115195301</v>
      </c>
      <c r="M60" s="3">
        <f>(H60-C60)/C60</f>
        <v>4.7315903094267857E-2</v>
      </c>
    </row>
    <row r="61" spans="1:13">
      <c r="A61" s="1">
        <v>82</v>
      </c>
      <c r="B61">
        <v>34</v>
      </c>
      <c r="C61" s="2">
        <v>58.442352941176502</v>
      </c>
      <c r="D61" s="2">
        <v>50.09</v>
      </c>
      <c r="E61" s="2">
        <v>75</v>
      </c>
      <c r="F61" s="2">
        <v>4.6161948509525397</v>
      </c>
      <c r="G61" s="2">
        <v>35</v>
      </c>
      <c r="H61" s="2">
        <v>61.188285714285698</v>
      </c>
      <c r="I61" s="2">
        <v>53.54</v>
      </c>
      <c r="J61" s="2">
        <v>81</v>
      </c>
      <c r="K61" s="2">
        <v>4.8173653317447096</v>
      </c>
      <c r="M61" s="3">
        <f>(H61-C61)/C61</f>
        <v>4.6985322029608166E-2</v>
      </c>
    </row>
    <row r="62" spans="1:13">
      <c r="A62" s="1">
        <v>12</v>
      </c>
      <c r="B62">
        <v>57</v>
      </c>
      <c r="C62" s="2">
        <v>53.294912280701801</v>
      </c>
      <c r="D62" s="2">
        <v>43.18</v>
      </c>
      <c r="E62" s="2">
        <v>63.28</v>
      </c>
      <c r="F62" s="2">
        <v>5.2262230703877997</v>
      </c>
      <c r="G62" s="2">
        <v>56</v>
      </c>
      <c r="H62" s="2">
        <v>55.725357142857099</v>
      </c>
      <c r="I62" s="2">
        <v>43.46</v>
      </c>
      <c r="J62" s="2">
        <v>65.52</v>
      </c>
      <c r="K62" s="2">
        <v>5.0356236281790698</v>
      </c>
      <c r="M62" s="3">
        <f>(H62-C62)/C62</f>
        <v>4.5603693826424908E-2</v>
      </c>
    </row>
    <row r="63" spans="1:13">
      <c r="A63" s="1">
        <v>23</v>
      </c>
      <c r="B63">
        <v>29</v>
      </c>
      <c r="C63" s="2">
        <v>55.816551724137902</v>
      </c>
      <c r="D63" s="2">
        <v>42.42</v>
      </c>
      <c r="E63" s="2">
        <v>63.98</v>
      </c>
      <c r="F63" s="2">
        <v>4.6666409423405497</v>
      </c>
      <c r="G63" s="2">
        <v>30</v>
      </c>
      <c r="H63" s="2">
        <v>58.320999999999998</v>
      </c>
      <c r="I63" s="2">
        <v>48.12</v>
      </c>
      <c r="J63" s="2">
        <v>69.77</v>
      </c>
      <c r="K63" s="2">
        <v>5.2138994276241402</v>
      </c>
      <c r="M63" s="3">
        <f>(H63-C63)/C63</f>
        <v>4.486927620036129E-2</v>
      </c>
    </row>
    <row r="64" spans="1:13">
      <c r="A64" s="1">
        <v>56</v>
      </c>
      <c r="B64">
        <v>93</v>
      </c>
      <c r="C64" s="2">
        <v>60.682688172043001</v>
      </c>
      <c r="D64" s="2">
        <v>49.24</v>
      </c>
      <c r="E64" s="2">
        <v>120</v>
      </c>
      <c r="F64" s="2">
        <v>11.383164450739301</v>
      </c>
      <c r="G64" s="2">
        <v>94</v>
      </c>
      <c r="H64" s="2">
        <v>63.317021276595703</v>
      </c>
      <c r="I64" s="2">
        <v>50.47</v>
      </c>
      <c r="J64" s="2">
        <v>128.80000000000001</v>
      </c>
      <c r="K64" s="2">
        <v>12.650676026798999</v>
      </c>
      <c r="M64" s="3">
        <f>(H64-C64)/C64</f>
        <v>4.3411608547796021E-2</v>
      </c>
    </row>
    <row r="65" spans="1:13">
      <c r="A65" s="1">
        <v>41</v>
      </c>
      <c r="B65">
        <v>46</v>
      </c>
      <c r="C65" s="2">
        <v>64.892391304347797</v>
      </c>
      <c r="D65" s="2">
        <v>48.35</v>
      </c>
      <c r="E65" s="2">
        <v>106</v>
      </c>
      <c r="F65" s="2">
        <v>14.6028312604527</v>
      </c>
      <c r="G65" s="2">
        <v>46</v>
      </c>
      <c r="H65" s="2">
        <v>67.708478260869597</v>
      </c>
      <c r="I65" s="2">
        <v>52.18</v>
      </c>
      <c r="J65" s="2">
        <v>112</v>
      </c>
      <c r="K65" s="2">
        <v>15.915821055009101</v>
      </c>
      <c r="M65" s="3">
        <f>(H65-C65)/C65</f>
        <v>4.3396258019129628E-2</v>
      </c>
    </row>
    <row r="66" spans="1:13">
      <c r="A66" s="1">
        <v>32</v>
      </c>
      <c r="B66">
        <v>33</v>
      </c>
      <c r="C66" s="2">
        <v>58.1727272727273</v>
      </c>
      <c r="D66" s="2">
        <v>44.61</v>
      </c>
      <c r="E66" s="2">
        <v>73.91</v>
      </c>
      <c r="F66" s="2">
        <v>6.3569485961855499</v>
      </c>
      <c r="G66" s="2">
        <v>32</v>
      </c>
      <c r="H66" s="2">
        <v>60.67</v>
      </c>
      <c r="I66" s="2">
        <v>47.45</v>
      </c>
      <c r="J66" s="2">
        <v>77.5</v>
      </c>
      <c r="K66" s="2">
        <v>7.0125675202315501</v>
      </c>
      <c r="M66" s="3">
        <f>(H66-C66)/C66</f>
        <v>4.2928582591029385E-2</v>
      </c>
    </row>
    <row r="67" spans="1:13">
      <c r="A67" s="1">
        <v>73</v>
      </c>
      <c r="B67">
        <v>53</v>
      </c>
      <c r="C67" s="2">
        <v>65.160377358490607</v>
      </c>
      <c r="D67" s="2">
        <v>49.53</v>
      </c>
      <c r="E67" s="2">
        <v>104</v>
      </c>
      <c r="F67" s="2">
        <v>13.2475048394121</v>
      </c>
      <c r="G67" s="2">
        <v>50</v>
      </c>
      <c r="H67" s="2">
        <v>67.875</v>
      </c>
      <c r="I67" s="2">
        <v>52.11</v>
      </c>
      <c r="J67" s="2">
        <v>122</v>
      </c>
      <c r="K67" s="2">
        <v>14.8471072218511</v>
      </c>
      <c r="M67" s="3">
        <f>(H67-C67)/C67</f>
        <v>4.1660634139278348E-2</v>
      </c>
    </row>
    <row r="68" spans="1:13">
      <c r="A68" s="1">
        <v>76</v>
      </c>
      <c r="B68">
        <v>100</v>
      </c>
      <c r="C68" s="2">
        <v>66.108500000000006</v>
      </c>
      <c r="D68" s="2">
        <v>50.5</v>
      </c>
      <c r="E68" s="2">
        <v>106.5</v>
      </c>
      <c r="F68" s="2">
        <v>13.2696991642272</v>
      </c>
      <c r="G68" s="2">
        <v>96</v>
      </c>
      <c r="H68" s="2">
        <v>68.855833333333294</v>
      </c>
      <c r="I68" s="2">
        <v>50.73</v>
      </c>
      <c r="J68" s="2">
        <v>111</v>
      </c>
      <c r="K68" s="2">
        <v>15.002725343060099</v>
      </c>
      <c r="M68" s="3">
        <f>(H68-C68)/C68</f>
        <v>4.1557943885177959E-2</v>
      </c>
    </row>
    <row r="69" spans="1:13">
      <c r="A69" s="1">
        <v>87</v>
      </c>
      <c r="B69">
        <v>38</v>
      </c>
      <c r="C69" s="2">
        <v>57.789210526315799</v>
      </c>
      <c r="D69" s="2">
        <v>50.2</v>
      </c>
      <c r="E69" s="2">
        <v>93</v>
      </c>
      <c r="F69" s="2">
        <v>6.7937643832430101</v>
      </c>
      <c r="G69" s="2">
        <v>40</v>
      </c>
      <c r="H69" s="2">
        <v>60.188499999999998</v>
      </c>
      <c r="I69" s="2">
        <v>51.33</v>
      </c>
      <c r="J69" s="2">
        <v>95.9</v>
      </c>
      <c r="K69" s="2">
        <v>6.9719094062696199</v>
      </c>
      <c r="M69" s="3">
        <f>(H69-C69)/C69</f>
        <v>4.1517948624538156E-2</v>
      </c>
    </row>
    <row r="70" spans="1:13">
      <c r="A70" s="1">
        <v>27</v>
      </c>
      <c r="B70">
        <v>42</v>
      </c>
      <c r="C70" s="2">
        <v>70.687380952380906</v>
      </c>
      <c r="D70" s="2">
        <v>52.12</v>
      </c>
      <c r="E70" s="2">
        <v>102</v>
      </c>
      <c r="F70" s="2">
        <v>16.279083551169901</v>
      </c>
      <c r="G70" s="2">
        <v>40</v>
      </c>
      <c r="H70" s="2">
        <v>73.512249999999995</v>
      </c>
      <c r="I70" s="2">
        <v>53.52</v>
      </c>
      <c r="J70" s="2">
        <v>106.5</v>
      </c>
      <c r="K70" s="2">
        <v>17.9029952353632</v>
      </c>
      <c r="M70" s="3">
        <f>(H70-C70)/C70</f>
        <v>3.9962847817520408E-2</v>
      </c>
    </row>
    <row r="71" spans="1:13">
      <c r="A71" s="1">
        <v>70</v>
      </c>
      <c r="B71">
        <v>30</v>
      </c>
      <c r="C71" s="2">
        <v>52.087333333333298</v>
      </c>
      <c r="D71" s="2">
        <v>40.39</v>
      </c>
      <c r="E71" s="2">
        <v>84.5</v>
      </c>
      <c r="F71" s="2">
        <v>8.4403072069164899</v>
      </c>
      <c r="G71" s="2">
        <v>29</v>
      </c>
      <c r="H71" s="2">
        <v>54.118965517241399</v>
      </c>
      <c r="I71" s="2">
        <v>44.95</v>
      </c>
      <c r="J71" s="2">
        <v>88.9</v>
      </c>
      <c r="K71" s="2">
        <v>8.7924388558853703</v>
      </c>
      <c r="M71" s="3">
        <f>(H71-C71)/C71</f>
        <v>3.9004342397539443E-2</v>
      </c>
    </row>
    <row r="72" spans="1:13">
      <c r="A72" s="1">
        <v>8</v>
      </c>
      <c r="B72">
        <v>27</v>
      </c>
      <c r="C72" s="2">
        <v>63.027037037036997</v>
      </c>
      <c r="D72" s="2">
        <v>52.27</v>
      </c>
      <c r="E72" s="2">
        <v>90.6</v>
      </c>
      <c r="F72" s="2">
        <v>9.6664203917936007</v>
      </c>
      <c r="G72" s="2">
        <v>27</v>
      </c>
      <c r="H72" s="2">
        <v>65.464074074074105</v>
      </c>
      <c r="I72" s="2">
        <v>51.97</v>
      </c>
      <c r="J72" s="2">
        <v>94</v>
      </c>
      <c r="K72" s="2">
        <v>10.3471089456313</v>
      </c>
      <c r="M72" s="3">
        <f>(H72-C72)/C72</f>
        <v>3.8666533468882811E-2</v>
      </c>
    </row>
    <row r="73" spans="1:13">
      <c r="A73" s="1">
        <v>36</v>
      </c>
      <c r="B73">
        <v>41</v>
      </c>
      <c r="C73" s="2">
        <v>56.260731707317099</v>
      </c>
      <c r="D73" s="2">
        <v>42.33</v>
      </c>
      <c r="E73" s="2">
        <v>83</v>
      </c>
      <c r="F73" s="2">
        <v>7.5122091924559404</v>
      </c>
      <c r="G73" s="2">
        <v>40</v>
      </c>
      <c r="H73" s="2">
        <v>58.433999999999997</v>
      </c>
      <c r="I73" s="2">
        <v>45.36</v>
      </c>
      <c r="J73" s="2">
        <v>104.5</v>
      </c>
      <c r="K73" s="2">
        <v>9.2183384119331997</v>
      </c>
      <c r="M73" s="3">
        <f>(H73-C73)/C73</f>
        <v>3.862851098326988E-2</v>
      </c>
    </row>
    <row r="74" spans="1:13">
      <c r="A74" s="1">
        <v>6</v>
      </c>
      <c r="B74">
        <v>126</v>
      </c>
      <c r="C74" s="2">
        <v>87.008492063492099</v>
      </c>
      <c r="D74" s="2">
        <v>51.69</v>
      </c>
      <c r="E74" s="2">
        <v>145</v>
      </c>
      <c r="F74" s="2">
        <v>21.397599419279199</v>
      </c>
      <c r="G74" s="2">
        <v>127</v>
      </c>
      <c r="H74" s="2">
        <v>90.362598425196893</v>
      </c>
      <c r="I74" s="2">
        <v>55.53</v>
      </c>
      <c r="J74" s="2">
        <v>149</v>
      </c>
      <c r="K74" s="2">
        <v>22.186247499638998</v>
      </c>
      <c r="M74" s="3">
        <f>(H74-C74)/C74</f>
        <v>3.8549183903304807E-2</v>
      </c>
    </row>
    <row r="75" spans="1:13">
      <c r="A75" s="1">
        <v>28</v>
      </c>
      <c r="B75">
        <v>40</v>
      </c>
      <c r="C75" s="2">
        <v>66.611999999999995</v>
      </c>
      <c r="D75" s="2">
        <v>48.2</v>
      </c>
      <c r="E75" s="2">
        <v>98</v>
      </c>
      <c r="F75" s="2">
        <v>14.7296906159303</v>
      </c>
      <c r="G75" s="2">
        <v>38</v>
      </c>
      <c r="H75" s="2">
        <v>69.143157894736802</v>
      </c>
      <c r="I75" s="2">
        <v>53.5</v>
      </c>
      <c r="J75" s="2">
        <v>112</v>
      </c>
      <c r="K75" s="2">
        <v>17.396167348207101</v>
      </c>
      <c r="M75" s="3">
        <f>(H75-C75)/C75</f>
        <v>3.7998527213367078E-2</v>
      </c>
    </row>
    <row r="76" spans="1:13">
      <c r="A76" s="1">
        <v>66</v>
      </c>
      <c r="B76">
        <v>49</v>
      </c>
      <c r="C76" s="2">
        <v>63.754081632653097</v>
      </c>
      <c r="D76" s="2">
        <v>50.61</v>
      </c>
      <c r="E76" s="2">
        <v>90</v>
      </c>
      <c r="F76" s="2">
        <v>8.4438875620098095</v>
      </c>
      <c r="G76" s="2">
        <v>39</v>
      </c>
      <c r="H76" s="2">
        <v>66.162051282051294</v>
      </c>
      <c r="I76" s="2">
        <v>53.24</v>
      </c>
      <c r="J76" s="2">
        <v>94</v>
      </c>
      <c r="K76" s="2">
        <v>8.8886838702177595</v>
      </c>
      <c r="M76" s="3">
        <f>(H76-C76)/C76</f>
        <v>3.7769654706545107E-2</v>
      </c>
    </row>
    <row r="77" spans="1:13">
      <c r="A77" s="1" t="s">
        <v>16</v>
      </c>
      <c r="B77">
        <v>16</v>
      </c>
      <c r="C77" s="2">
        <v>76.421250000000001</v>
      </c>
      <c r="D77" s="2">
        <v>67.87</v>
      </c>
      <c r="E77" s="2">
        <v>93.5</v>
      </c>
      <c r="F77" s="2">
        <v>7.1177448441670501</v>
      </c>
      <c r="G77" s="2">
        <v>17</v>
      </c>
      <c r="H77" s="2">
        <v>79.267058823529396</v>
      </c>
      <c r="I77" s="2">
        <v>71.09</v>
      </c>
      <c r="J77" s="2">
        <v>102</v>
      </c>
      <c r="K77" s="2">
        <v>9.4066271616782799</v>
      </c>
      <c r="M77" s="3">
        <f>(H77-C77)/C77</f>
        <v>3.7238449037792443E-2</v>
      </c>
    </row>
    <row r="78" spans="1:13">
      <c r="A78" s="1">
        <v>67</v>
      </c>
      <c r="B78">
        <v>110</v>
      </c>
      <c r="C78" s="2">
        <v>59.753999999999998</v>
      </c>
      <c r="D78" s="2">
        <v>41.77</v>
      </c>
      <c r="E78" s="2">
        <v>98.5</v>
      </c>
      <c r="F78" s="2">
        <v>8.0133336360907101</v>
      </c>
      <c r="G78" s="2">
        <v>95</v>
      </c>
      <c r="H78" s="2">
        <v>61.961578947368402</v>
      </c>
      <c r="I78" s="2">
        <v>49.32</v>
      </c>
      <c r="J78" s="2">
        <v>99.8</v>
      </c>
      <c r="K78" s="2">
        <v>7.4240129820063503</v>
      </c>
      <c r="M78" s="3">
        <f>(H78-C78)/C78</f>
        <v>3.6944454720494097E-2</v>
      </c>
    </row>
    <row r="79" spans="1:13">
      <c r="A79" s="1">
        <v>31</v>
      </c>
      <c r="B79">
        <v>117</v>
      </c>
      <c r="C79" s="2">
        <v>73.144444444444403</v>
      </c>
      <c r="D79" s="2">
        <v>53.9</v>
      </c>
      <c r="E79" s="2">
        <v>105.5</v>
      </c>
      <c r="F79" s="2">
        <v>12.9260018916993</v>
      </c>
      <c r="G79" s="2">
        <v>119</v>
      </c>
      <c r="H79" s="2">
        <v>75.846218487395006</v>
      </c>
      <c r="I79" s="2">
        <v>36.14</v>
      </c>
      <c r="J79" s="2">
        <v>116</v>
      </c>
      <c r="K79" s="2">
        <v>14.6334722521775</v>
      </c>
      <c r="M79" s="3">
        <f>(H79-C79)/C79</f>
        <v>3.693751539807906E-2</v>
      </c>
    </row>
    <row r="80" spans="1:13">
      <c r="A80" s="1">
        <v>43</v>
      </c>
      <c r="B80">
        <v>46</v>
      </c>
      <c r="C80" s="2">
        <v>56.610217391304303</v>
      </c>
      <c r="D80" s="2">
        <v>46.99</v>
      </c>
      <c r="E80" s="2">
        <v>65</v>
      </c>
      <c r="F80" s="2">
        <v>4.25205544498733</v>
      </c>
      <c r="G80" s="2">
        <v>46</v>
      </c>
      <c r="H80" s="2">
        <v>58.671086956521698</v>
      </c>
      <c r="I80" s="2">
        <v>49.52</v>
      </c>
      <c r="J80" s="2">
        <v>72</v>
      </c>
      <c r="K80" s="2">
        <v>4.1009859130381301</v>
      </c>
      <c r="M80" s="3">
        <f>(H80-C80)/C80</f>
        <v>3.6404551336945722E-2</v>
      </c>
    </row>
    <row r="81" spans="1:13">
      <c r="A81" s="1">
        <v>65</v>
      </c>
      <c r="B81">
        <v>34</v>
      </c>
      <c r="C81" s="2">
        <v>61.953235294117597</v>
      </c>
      <c r="D81" s="2">
        <v>49.22</v>
      </c>
      <c r="E81" s="2">
        <v>101</v>
      </c>
      <c r="F81" s="2">
        <v>9.3655632005860205</v>
      </c>
      <c r="G81" s="2">
        <v>32</v>
      </c>
      <c r="H81" s="2">
        <v>64.17</v>
      </c>
      <c r="I81" s="2">
        <v>50.89</v>
      </c>
      <c r="J81" s="2">
        <v>89.9</v>
      </c>
      <c r="K81" s="2">
        <v>8.2579732731854492</v>
      </c>
      <c r="M81" s="3">
        <f>(H81-C81)/C81</f>
        <v>3.5781258159618412E-2</v>
      </c>
    </row>
    <row r="82" spans="1:13">
      <c r="A82" s="1">
        <v>93</v>
      </c>
      <c r="B82">
        <v>55</v>
      </c>
      <c r="C82" s="2">
        <v>85.719818181818198</v>
      </c>
      <c r="D82" s="2">
        <v>61.93</v>
      </c>
      <c r="E82" s="2">
        <v>132</v>
      </c>
      <c r="F82" s="2">
        <v>15.785597454748601</v>
      </c>
      <c r="G82" s="2">
        <v>55</v>
      </c>
      <c r="H82" s="2">
        <v>88.748909090909095</v>
      </c>
      <c r="I82" s="2">
        <v>68.19</v>
      </c>
      <c r="J82" s="2">
        <v>136</v>
      </c>
      <c r="K82" s="2">
        <v>16.1603988620477</v>
      </c>
      <c r="M82" s="3">
        <f>(H82-C82)/C82</f>
        <v>3.5337113089367114E-2</v>
      </c>
    </row>
    <row r="83" spans="1:13">
      <c r="A83" s="1">
        <v>34</v>
      </c>
      <c r="B83">
        <v>129</v>
      </c>
      <c r="C83" s="2">
        <v>69.810930232558107</v>
      </c>
      <c r="D83" s="2">
        <v>49.81</v>
      </c>
      <c r="E83" s="2">
        <v>112</v>
      </c>
      <c r="F83" s="2">
        <v>12.042004637534699</v>
      </c>
      <c r="G83" s="2">
        <v>136</v>
      </c>
      <c r="H83" s="2">
        <v>72.258088235294096</v>
      </c>
      <c r="I83" s="2">
        <v>53.17</v>
      </c>
      <c r="J83" s="2">
        <v>135</v>
      </c>
      <c r="K83" s="2">
        <v>13.395119482397799</v>
      </c>
      <c r="M83" s="3">
        <f>(H83-C83)/C83</f>
        <v>3.5054080995395399E-2</v>
      </c>
    </row>
    <row r="84" spans="1:13">
      <c r="A84" s="1">
        <v>94</v>
      </c>
      <c r="B84">
        <v>63</v>
      </c>
      <c r="C84" s="2">
        <v>85.175714285714307</v>
      </c>
      <c r="D84" s="2">
        <v>65.88</v>
      </c>
      <c r="E84" s="2">
        <v>137</v>
      </c>
      <c r="F84" s="2">
        <v>21.226434729751599</v>
      </c>
      <c r="G84" s="2">
        <v>62</v>
      </c>
      <c r="H84" s="2">
        <v>88.113387096774204</v>
      </c>
      <c r="I84" s="2">
        <v>68.47</v>
      </c>
      <c r="J84" s="2">
        <v>155</v>
      </c>
      <c r="K84" s="2">
        <v>22.942538552321299</v>
      </c>
      <c r="M84" s="3">
        <f>(H84-C84)/C84</f>
        <v>3.4489558857184771E-2</v>
      </c>
    </row>
    <row r="85" spans="1:13">
      <c r="A85" s="1">
        <v>4</v>
      </c>
      <c r="B85">
        <v>28</v>
      </c>
      <c r="C85" s="2">
        <v>66.639285714285705</v>
      </c>
      <c r="D85" s="2">
        <v>46.35</v>
      </c>
      <c r="E85" s="2">
        <v>95</v>
      </c>
      <c r="F85" s="2">
        <v>11.0348766723785</v>
      </c>
      <c r="G85" s="2">
        <v>18</v>
      </c>
      <c r="H85" s="2">
        <v>68.746666666666698</v>
      </c>
      <c r="I85" s="2">
        <v>53.81</v>
      </c>
      <c r="J85" s="2">
        <v>89</v>
      </c>
      <c r="K85" s="2">
        <v>10.6693783930517</v>
      </c>
      <c r="M85" s="3">
        <f>(H85-C85)/C85</f>
        <v>3.162370259213667E-2</v>
      </c>
    </row>
    <row r="86" spans="1:13">
      <c r="A86" s="1">
        <v>58</v>
      </c>
      <c r="B86">
        <v>30</v>
      </c>
      <c r="C86" s="2">
        <v>63.411999999999999</v>
      </c>
      <c r="D86" s="2">
        <v>49.73</v>
      </c>
      <c r="E86" s="2">
        <v>92</v>
      </c>
      <c r="F86" s="2">
        <v>10.341679780850701</v>
      </c>
      <c r="G86" s="2">
        <v>33</v>
      </c>
      <c r="H86" s="2">
        <v>65.377575757575798</v>
      </c>
      <c r="I86" s="2">
        <v>51.1</v>
      </c>
      <c r="J86" s="2">
        <v>101</v>
      </c>
      <c r="K86" s="2">
        <v>11.3592910843676</v>
      </c>
      <c r="M86" s="3">
        <f>(H86-C86)/C86</f>
        <v>3.0996905279376125E-2</v>
      </c>
    </row>
    <row r="87" spans="1:13">
      <c r="A87" s="1">
        <v>54</v>
      </c>
      <c r="B87">
        <v>61</v>
      </c>
      <c r="C87" s="2">
        <v>64.451147540983598</v>
      </c>
      <c r="D87" s="2">
        <v>49.69</v>
      </c>
      <c r="E87" s="2">
        <v>100.5</v>
      </c>
      <c r="F87" s="2">
        <v>12.4805962862838</v>
      </c>
      <c r="G87" s="2">
        <v>57</v>
      </c>
      <c r="H87" s="2">
        <v>66.386491228070199</v>
      </c>
      <c r="I87" s="2">
        <v>34.5</v>
      </c>
      <c r="J87" s="2">
        <v>104.5</v>
      </c>
      <c r="K87" s="2">
        <v>13.204727169144</v>
      </c>
      <c r="M87" s="3">
        <f>(H87-C87)/C87</f>
        <v>3.0028071817587765E-2</v>
      </c>
    </row>
    <row r="88" spans="1:13">
      <c r="A88" s="1">
        <v>19</v>
      </c>
      <c r="B88">
        <v>45</v>
      </c>
      <c r="C88" s="2">
        <v>58.559555555555598</v>
      </c>
      <c r="D88" s="2">
        <v>45.78</v>
      </c>
      <c r="E88" s="2">
        <v>97.1</v>
      </c>
      <c r="F88" s="2">
        <v>9.4971148622658408</v>
      </c>
      <c r="G88" s="2">
        <v>44</v>
      </c>
      <c r="H88" s="2">
        <v>60.3079545454545</v>
      </c>
      <c r="I88" s="2">
        <v>46.78</v>
      </c>
      <c r="J88" s="2">
        <v>111</v>
      </c>
      <c r="K88" s="2">
        <v>11.0436553561669</v>
      </c>
      <c r="M88" s="3">
        <f>(H88-C88)/C88</f>
        <v>2.9856766727681051E-2</v>
      </c>
    </row>
    <row r="89" spans="1:13">
      <c r="A89" s="1">
        <v>90</v>
      </c>
      <c r="B89">
        <v>10</v>
      </c>
      <c r="C89" s="2">
        <v>66.923000000000002</v>
      </c>
      <c r="D89" s="2">
        <v>54.27</v>
      </c>
      <c r="E89" s="2">
        <v>77.83</v>
      </c>
      <c r="F89" s="2">
        <v>6.0697392402346599</v>
      </c>
      <c r="G89" s="2">
        <v>9</v>
      </c>
      <c r="H89" s="2">
        <v>68.907777777777795</v>
      </c>
      <c r="I89" s="2">
        <v>55.35</v>
      </c>
      <c r="J89" s="2">
        <v>78.92</v>
      </c>
      <c r="K89" s="2">
        <v>7.11877232705503</v>
      </c>
      <c r="M89" s="3">
        <f>(H89-C89)/C89</f>
        <v>2.9657633067522279E-2</v>
      </c>
    </row>
    <row r="90" spans="1:13">
      <c r="A90" s="1">
        <v>62</v>
      </c>
      <c r="B90">
        <v>124</v>
      </c>
      <c r="C90" s="2">
        <v>63.875483870967699</v>
      </c>
      <c r="D90" s="2">
        <v>27.12</v>
      </c>
      <c r="E90" s="2">
        <v>94</v>
      </c>
      <c r="F90" s="2">
        <v>9.7360826962403308</v>
      </c>
      <c r="G90" s="2">
        <v>130</v>
      </c>
      <c r="H90" s="2">
        <v>65.749307692307696</v>
      </c>
      <c r="I90" s="2">
        <v>53.34</v>
      </c>
      <c r="J90" s="2">
        <v>109</v>
      </c>
      <c r="K90" s="2">
        <v>10.981740884319199</v>
      </c>
      <c r="M90" s="3">
        <f>(H90-C90)/C90</f>
        <v>2.933557145532131E-2</v>
      </c>
    </row>
    <row r="91" spans="1:13">
      <c r="A91" s="1">
        <v>53</v>
      </c>
      <c r="B91">
        <v>50</v>
      </c>
      <c r="C91" s="2">
        <v>56.929400000000001</v>
      </c>
      <c r="D91" s="2">
        <v>48.5</v>
      </c>
      <c r="E91" s="2">
        <v>92.5</v>
      </c>
      <c r="F91" s="2">
        <v>8.5346543059721505</v>
      </c>
      <c r="G91" s="2">
        <v>50</v>
      </c>
      <c r="H91" s="2">
        <v>58.550199999999997</v>
      </c>
      <c r="I91" s="2">
        <v>48.85</v>
      </c>
      <c r="J91" s="2">
        <v>98.9</v>
      </c>
      <c r="K91" s="2">
        <v>9.6501586092495604</v>
      </c>
      <c r="M91" s="3">
        <f>(H91-C91)/C91</f>
        <v>2.8470350996146025E-2</v>
      </c>
    </row>
    <row r="92" spans="1:13">
      <c r="A92" s="1">
        <v>5</v>
      </c>
      <c r="B92">
        <v>21</v>
      </c>
      <c r="C92" s="2">
        <v>64.212857142857104</v>
      </c>
      <c r="D92" s="2">
        <v>50.72</v>
      </c>
      <c r="E92" s="2">
        <v>90</v>
      </c>
      <c r="F92" s="2">
        <v>8.9968473049491902</v>
      </c>
      <c r="G92" s="2">
        <v>23</v>
      </c>
      <c r="H92" s="2">
        <v>66.020869565217396</v>
      </c>
      <c r="I92" s="2">
        <v>50.72</v>
      </c>
      <c r="J92" s="2">
        <v>94</v>
      </c>
      <c r="K92" s="2">
        <v>9.9214175641494595</v>
      </c>
      <c r="M92" s="3">
        <f>(H92-C92)/C92</f>
        <v>2.8156548436054314E-2</v>
      </c>
    </row>
    <row r="93" spans="1:13">
      <c r="A93" s="1">
        <v>81</v>
      </c>
      <c r="B93">
        <v>51</v>
      </c>
      <c r="C93" s="2">
        <v>58.988235294117601</v>
      </c>
      <c r="D93" s="2">
        <v>46.9</v>
      </c>
      <c r="E93" s="2">
        <v>92.5</v>
      </c>
      <c r="F93" s="2">
        <v>8.7403250982746297</v>
      </c>
      <c r="G93" s="2">
        <v>56</v>
      </c>
      <c r="H93" s="2">
        <v>60.498571428571402</v>
      </c>
      <c r="I93" s="2">
        <v>47.16</v>
      </c>
      <c r="J93" s="2">
        <v>86.5</v>
      </c>
      <c r="K93" s="2">
        <v>6.8638212067653397</v>
      </c>
      <c r="M93" s="3">
        <f>(H93-C93)/C93</f>
        <v>2.5604023021255133E-2</v>
      </c>
    </row>
    <row r="94" spans="1:13">
      <c r="A94" s="1">
        <v>10</v>
      </c>
      <c r="B94">
        <v>37</v>
      </c>
      <c r="C94" s="2">
        <v>67.111891891891901</v>
      </c>
      <c r="D94" s="2">
        <v>48.75</v>
      </c>
      <c r="E94" s="2">
        <v>92</v>
      </c>
      <c r="F94" s="2">
        <v>12.4531898719962</v>
      </c>
      <c r="G94" s="2">
        <v>39</v>
      </c>
      <c r="H94" s="2">
        <v>68.810512820512798</v>
      </c>
      <c r="I94" s="2">
        <v>50.47</v>
      </c>
      <c r="J94" s="2">
        <v>110</v>
      </c>
      <c r="K94" s="2">
        <v>13.615525957469099</v>
      </c>
      <c r="M94" s="3">
        <f>(H94-C94)/C94</f>
        <v>2.5310282287335069E-2</v>
      </c>
    </row>
    <row r="95" spans="1:13">
      <c r="A95" s="1">
        <v>52</v>
      </c>
      <c r="B95">
        <v>21</v>
      </c>
      <c r="C95" s="2">
        <v>57.325238095238099</v>
      </c>
      <c r="D95" s="2">
        <v>44.31</v>
      </c>
      <c r="E95" s="2">
        <v>71.59</v>
      </c>
      <c r="F95" s="2">
        <v>6.4920818071306101</v>
      </c>
      <c r="G95" s="2">
        <v>18</v>
      </c>
      <c r="H95" s="2">
        <v>58.322777777777802</v>
      </c>
      <c r="I95" s="2">
        <v>44.31</v>
      </c>
      <c r="J95" s="2">
        <v>74.12</v>
      </c>
      <c r="K95" s="2">
        <v>7.4563283864470398</v>
      </c>
      <c r="M95" s="3">
        <f>(H95-C95)/C95</f>
        <v>1.7401404960279903E-2</v>
      </c>
    </row>
    <row r="96" spans="1:13">
      <c r="A96" s="1">
        <v>84</v>
      </c>
      <c r="B96">
        <v>51</v>
      </c>
      <c r="C96" s="2">
        <v>67.674901960784297</v>
      </c>
      <c r="D96" s="2">
        <v>49.9</v>
      </c>
      <c r="E96" s="2">
        <v>99.9</v>
      </c>
      <c r="F96" s="2">
        <v>13.5693593618194</v>
      </c>
      <c r="G96" s="2">
        <v>47</v>
      </c>
      <c r="H96" s="2">
        <v>68.663617021276593</v>
      </c>
      <c r="I96" s="2">
        <v>51.51</v>
      </c>
      <c r="J96" s="2">
        <v>106.5</v>
      </c>
      <c r="K96" s="2">
        <v>13.6026220978565</v>
      </c>
      <c r="M96" s="3">
        <f>(H96-C96)/C96</f>
        <v>1.4609774552244333E-2</v>
      </c>
    </row>
    <row r="97" spans="1:13">
      <c r="A97" s="1">
        <v>95</v>
      </c>
      <c r="B97">
        <v>61</v>
      </c>
      <c r="C97" s="2">
        <v>85.873278688524607</v>
      </c>
      <c r="D97" s="2">
        <v>61.52</v>
      </c>
      <c r="E97" s="2">
        <v>133</v>
      </c>
      <c r="F97" s="2">
        <v>17.227021189719299</v>
      </c>
      <c r="G97" s="2">
        <v>72</v>
      </c>
      <c r="H97" s="2">
        <v>86.894027777777794</v>
      </c>
      <c r="I97" s="2">
        <v>59.9</v>
      </c>
      <c r="J97" s="2">
        <v>139</v>
      </c>
      <c r="K97" s="2">
        <v>17.7897640817332</v>
      </c>
      <c r="M97" s="3">
        <f>(H97-C97)/C97</f>
        <v>1.1886690537991429E-2</v>
      </c>
    </row>
    <row r="98" spans="1:13">
      <c r="A98" s="1">
        <v>68</v>
      </c>
      <c r="B98">
        <v>65</v>
      </c>
      <c r="C98" s="2">
        <v>61.0875384615385</v>
      </c>
      <c r="D98" s="2">
        <v>48.88</v>
      </c>
      <c r="E98" s="2">
        <v>85.5</v>
      </c>
      <c r="F98" s="2">
        <v>7.38400404395568</v>
      </c>
      <c r="G98" s="2">
        <v>55</v>
      </c>
      <c r="H98" s="2">
        <v>61.240909090909099</v>
      </c>
      <c r="I98" s="2">
        <v>0.01</v>
      </c>
      <c r="J98" s="2">
        <v>85.7</v>
      </c>
      <c r="K98" s="2">
        <v>14.103814859912699</v>
      </c>
      <c r="M98" s="3">
        <f>(H98-C98)/C98</f>
        <v>2.5106696592000198E-3</v>
      </c>
    </row>
    <row r="99" spans="1:13">
      <c r="A99" s="1" t="s">
        <v>14</v>
      </c>
      <c r="B99">
        <v>18</v>
      </c>
      <c r="C99" s="2">
        <v>79.535555555555604</v>
      </c>
      <c r="D99" s="2">
        <v>59.38</v>
      </c>
      <c r="E99" s="2">
        <v>100.24</v>
      </c>
      <c r="F99" s="2">
        <v>8.6969543162583598</v>
      </c>
      <c r="G99" s="2">
        <v>11</v>
      </c>
      <c r="H99" s="2">
        <v>77.202727272727302</v>
      </c>
      <c r="I99" s="2">
        <v>63.13</v>
      </c>
      <c r="J99" s="2">
        <v>90.97</v>
      </c>
      <c r="K99" s="2">
        <v>7.9331835865673597</v>
      </c>
      <c r="M99" s="3">
        <f>(H99-C99)/C99</f>
        <v>-2.9330634161457779E-2</v>
      </c>
    </row>
    <row r="100" spans="1:13">
      <c r="A100" s="1" t="s">
        <v>15</v>
      </c>
      <c r="B100">
        <v>2</v>
      </c>
      <c r="C100" s="2">
        <v>85.305000000000007</v>
      </c>
      <c r="D100" s="2">
        <v>76.430000000000007</v>
      </c>
      <c r="E100" s="2">
        <v>94.18</v>
      </c>
      <c r="F100" s="2">
        <v>12.551145366061199</v>
      </c>
      <c r="G100" s="2">
        <v>3</v>
      </c>
      <c r="H100" s="2">
        <v>82.78</v>
      </c>
      <c r="I100" s="2">
        <v>78.87</v>
      </c>
      <c r="J100" s="2">
        <v>89.32</v>
      </c>
      <c r="K100" s="2">
        <v>5.6998508752422596</v>
      </c>
      <c r="M100" s="3">
        <f>(H100-C100)/C100</f>
        <v>-2.9599671766016123E-2</v>
      </c>
    </row>
    <row r="101" spans="1:13">
      <c r="A101" s="1" t="s">
        <v>13</v>
      </c>
      <c r="B101">
        <v>12</v>
      </c>
      <c r="C101" s="2">
        <v>102.47</v>
      </c>
      <c r="D101" s="2">
        <v>80.3</v>
      </c>
      <c r="E101" s="2">
        <v>130.65</v>
      </c>
      <c r="F101" s="2">
        <v>17.6961752416113</v>
      </c>
      <c r="G101" s="2">
        <v>9</v>
      </c>
      <c r="H101" s="2">
        <v>94.03</v>
      </c>
      <c r="I101" s="2">
        <v>80.41</v>
      </c>
      <c r="J101" s="2">
        <v>115</v>
      </c>
      <c r="K101" s="2">
        <v>10.525311159296001</v>
      </c>
      <c r="M101" s="3">
        <f>(H101-C101)/C101</f>
        <v>-8.2365570410851935E-2</v>
      </c>
    </row>
    <row r="102" spans="1:13">
      <c r="A102" s="1" t="s">
        <v>18</v>
      </c>
      <c r="B102">
        <v>21</v>
      </c>
      <c r="C102" s="2">
        <v>64.268095238095199</v>
      </c>
      <c r="D102" s="2">
        <v>0.01</v>
      </c>
      <c r="E102" s="2">
        <v>110</v>
      </c>
      <c r="F102" s="2">
        <v>22.092745782054301</v>
      </c>
      <c r="G102" s="2">
        <v>20</v>
      </c>
      <c r="H102" s="2">
        <v>59.642499999999998</v>
      </c>
      <c r="I102" s="2">
        <v>1</v>
      </c>
      <c r="J102" s="2">
        <v>85</v>
      </c>
      <c r="K102" s="2">
        <v>15.705439176821599</v>
      </c>
    </row>
  </sheetData>
  <sortState ref="A2:M101">
    <sortCondition descending="1" ref="M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selection activeCell="C3" sqref="C3"/>
    </sheetView>
  </sheetViews>
  <sheetFormatPr baseColWidth="10" defaultRowHeight="14.4"/>
  <cols>
    <col min="3" max="3" width="11.5546875" style="5" customWidth="1"/>
    <col min="4" max="5" width="11.5546875" style="2"/>
  </cols>
  <sheetData>
    <row r="1" spans="1:5">
      <c r="A1" s="1" t="s">
        <v>19</v>
      </c>
      <c r="B1" s="1" t="s">
        <v>20</v>
      </c>
      <c r="C1" s="5" t="s">
        <v>21</v>
      </c>
      <c r="D1" s="2" t="s">
        <v>22</v>
      </c>
      <c r="E1" s="2" t="s">
        <v>23</v>
      </c>
    </row>
    <row r="2" spans="1:5" s="1" customFormat="1">
      <c r="A2" s="1">
        <v>21</v>
      </c>
      <c r="B2" s="1">
        <v>21</v>
      </c>
      <c r="C2" s="6">
        <v>2766</v>
      </c>
      <c r="D2" s="4">
        <v>68.752259580621796</v>
      </c>
      <c r="E2" s="4">
        <v>72.183973246565401</v>
      </c>
    </row>
    <row r="3" spans="1:5" s="1" customFormat="1">
      <c r="A3" s="1">
        <v>12</v>
      </c>
      <c r="B3" s="1">
        <v>12</v>
      </c>
      <c r="C3" s="6">
        <v>1112</v>
      </c>
      <c r="D3" s="4">
        <v>65.786411870503599</v>
      </c>
      <c r="E3" s="4">
        <v>69.038938848920907</v>
      </c>
    </row>
    <row r="4" spans="1:5">
      <c r="C4" s="5">
        <v>742</v>
      </c>
      <c r="D4" s="2">
        <v>64.318746630727802</v>
      </c>
      <c r="E4" s="2">
        <v>67.137938005390794</v>
      </c>
    </row>
    <row r="5" spans="1:5" s="1" customFormat="1" ht="13.8" customHeight="1">
      <c r="A5" s="1">
        <v>22</v>
      </c>
      <c r="B5" s="1">
        <v>22</v>
      </c>
      <c r="C5" s="6">
        <v>441</v>
      </c>
      <c r="D5" s="4">
        <v>60.967709750566897</v>
      </c>
      <c r="E5" s="4">
        <v>63.616916099773199</v>
      </c>
    </row>
    <row r="6" spans="1:5">
      <c r="A6">
        <v>21</v>
      </c>
      <c r="C6" s="5">
        <v>377</v>
      </c>
      <c r="D6" s="2">
        <v>65.267824933686995</v>
      </c>
    </row>
    <row r="7" spans="1:5">
      <c r="B7">
        <v>21</v>
      </c>
      <c r="C7" s="5">
        <v>280</v>
      </c>
      <c r="E7" s="2">
        <v>72.200178571428594</v>
      </c>
    </row>
    <row r="8" spans="1:5">
      <c r="C8" s="5">
        <v>262</v>
      </c>
      <c r="D8" s="2">
        <v>69.124885496183197</v>
      </c>
    </row>
    <row r="9" spans="1:5">
      <c r="A9">
        <v>12</v>
      </c>
      <c r="C9" s="5">
        <v>185</v>
      </c>
      <c r="D9" s="2">
        <v>63.889891891891899</v>
      </c>
    </row>
    <row r="10" spans="1:5">
      <c r="B10">
        <v>12</v>
      </c>
      <c r="C10" s="5">
        <v>137</v>
      </c>
      <c r="E10" s="2">
        <v>69.676058394160606</v>
      </c>
    </row>
    <row r="11" spans="1:5">
      <c r="C11" s="5">
        <v>91</v>
      </c>
      <c r="E11" s="2">
        <v>68.031318681318695</v>
      </c>
    </row>
    <row r="12" spans="1:5">
      <c r="B12">
        <v>21</v>
      </c>
      <c r="C12" s="5">
        <v>88</v>
      </c>
      <c r="D12" s="2">
        <v>75.366477272727295</v>
      </c>
      <c r="E12" s="2">
        <v>78.954886363636405</v>
      </c>
    </row>
    <row r="13" spans="1:5">
      <c r="A13">
        <v>22</v>
      </c>
      <c r="C13" s="5">
        <v>70</v>
      </c>
      <c r="D13" s="2">
        <v>60.316428571428602</v>
      </c>
    </row>
    <row r="14" spans="1:5">
      <c r="A14">
        <v>11</v>
      </c>
      <c r="B14">
        <v>11</v>
      </c>
      <c r="C14" s="5">
        <v>69</v>
      </c>
      <c r="D14" s="2">
        <v>62.8213043478261</v>
      </c>
      <c r="E14" s="2">
        <v>65.310434782608695</v>
      </c>
    </row>
    <row r="15" spans="1:5">
      <c r="B15">
        <v>22</v>
      </c>
      <c r="C15" s="5">
        <v>44</v>
      </c>
      <c r="E15" s="2">
        <v>65.284318181818193</v>
      </c>
    </row>
    <row r="16" spans="1:5">
      <c r="A16">
        <v>31</v>
      </c>
      <c r="B16">
        <v>31</v>
      </c>
      <c r="C16" s="5">
        <v>37</v>
      </c>
      <c r="D16" s="2">
        <v>61.349189189189197</v>
      </c>
      <c r="E16" s="2">
        <v>63.86</v>
      </c>
    </row>
    <row r="17" spans="1:5">
      <c r="A17">
        <v>0</v>
      </c>
      <c r="C17" s="5">
        <v>34</v>
      </c>
      <c r="D17" s="2">
        <v>69.376176470588206</v>
      </c>
    </row>
    <row r="18" spans="1:5">
      <c r="A18">
        <v>21</v>
      </c>
      <c r="C18" s="5">
        <v>32</v>
      </c>
      <c r="D18" s="2">
        <v>66.096874999999997</v>
      </c>
      <c r="E18" s="2">
        <v>70.453749999999999</v>
      </c>
    </row>
    <row r="19" spans="1:5">
      <c r="B19">
        <v>12</v>
      </c>
      <c r="C19" s="5">
        <v>29</v>
      </c>
      <c r="D19" s="2">
        <v>69.1327586206897</v>
      </c>
      <c r="E19" s="2">
        <v>73.617931034482794</v>
      </c>
    </row>
    <row r="20" spans="1:5">
      <c r="A20">
        <v>32</v>
      </c>
      <c r="B20">
        <v>32</v>
      </c>
      <c r="C20" s="5">
        <v>27</v>
      </c>
      <c r="D20" s="2">
        <v>63.452962962962999</v>
      </c>
      <c r="E20" s="2">
        <v>65.392962962962997</v>
      </c>
    </row>
    <row r="21" spans="1:5">
      <c r="A21">
        <v>0</v>
      </c>
      <c r="B21">
        <v>0</v>
      </c>
      <c r="C21" s="5">
        <v>23</v>
      </c>
      <c r="D21" s="2">
        <v>73.400000000000006</v>
      </c>
      <c r="E21" s="2">
        <v>81.102608695652194</v>
      </c>
    </row>
    <row r="22" spans="1:5">
      <c r="B22">
        <v>11</v>
      </c>
      <c r="C22" s="5">
        <v>23</v>
      </c>
      <c r="E22" s="2">
        <v>61.809565217391302</v>
      </c>
    </row>
    <row r="23" spans="1:5">
      <c r="A23">
        <v>11</v>
      </c>
      <c r="C23" s="5">
        <v>13</v>
      </c>
      <c r="D23" s="2">
        <v>65.362307692307695</v>
      </c>
    </row>
    <row r="24" spans="1:5">
      <c r="A24">
        <v>0</v>
      </c>
      <c r="B24">
        <v>12</v>
      </c>
      <c r="C24" s="5">
        <v>11</v>
      </c>
      <c r="D24" s="2">
        <v>63.73</v>
      </c>
      <c r="E24" s="2">
        <v>71.250909090909104</v>
      </c>
    </row>
    <row r="25" spans="1:5">
      <c r="A25">
        <v>0</v>
      </c>
      <c r="B25">
        <v>21</v>
      </c>
      <c r="C25" s="5">
        <v>11</v>
      </c>
      <c r="D25" s="2">
        <v>66.595454545454501</v>
      </c>
      <c r="E25" s="2">
        <v>73.805454545454594</v>
      </c>
    </row>
    <row r="26" spans="1:5">
      <c r="A26">
        <v>3</v>
      </c>
      <c r="B26">
        <v>3</v>
      </c>
      <c r="C26" s="5">
        <v>11</v>
      </c>
      <c r="D26" s="2">
        <v>52.158181818181802</v>
      </c>
      <c r="E26" s="2">
        <v>55.04</v>
      </c>
    </row>
    <row r="27" spans="1:5">
      <c r="A27">
        <v>12</v>
      </c>
      <c r="C27" s="5">
        <v>11</v>
      </c>
      <c r="D27" s="2">
        <v>64.955454545454501</v>
      </c>
      <c r="E27" s="2">
        <v>70.487272727272696</v>
      </c>
    </row>
    <row r="28" spans="1:5">
      <c r="B28">
        <v>22</v>
      </c>
      <c r="C28" s="5">
        <v>9</v>
      </c>
      <c r="D28" s="2">
        <v>59.148888888888898</v>
      </c>
      <c r="E28" s="2">
        <v>60.866666666666703</v>
      </c>
    </row>
    <row r="29" spans="1:5">
      <c r="A29">
        <v>31</v>
      </c>
      <c r="C29" s="5">
        <v>9</v>
      </c>
      <c r="D29" s="2">
        <v>73.978888888888903</v>
      </c>
    </row>
    <row r="30" spans="1:5">
      <c r="A30">
        <v>32</v>
      </c>
      <c r="C30" s="5">
        <v>9</v>
      </c>
      <c r="D30" s="2">
        <v>58.75</v>
      </c>
    </row>
    <row r="31" spans="1:5">
      <c r="A31">
        <v>1</v>
      </c>
      <c r="B31">
        <v>1</v>
      </c>
      <c r="C31" s="5">
        <v>8</v>
      </c>
      <c r="D31" s="2">
        <v>59.594999999999999</v>
      </c>
      <c r="E31" s="2">
        <v>61.545000000000002</v>
      </c>
    </row>
    <row r="32" spans="1:5">
      <c r="A32">
        <v>22</v>
      </c>
      <c r="C32" s="5">
        <v>7</v>
      </c>
      <c r="D32" s="2">
        <v>52.865714285714297</v>
      </c>
      <c r="E32" s="2">
        <v>56.671428571428599</v>
      </c>
    </row>
    <row r="33" spans="1:5">
      <c r="A33">
        <v>2</v>
      </c>
      <c r="C33" s="5">
        <v>6</v>
      </c>
      <c r="D33" s="2">
        <v>68.983333333333306</v>
      </c>
    </row>
    <row r="34" spans="1:5">
      <c r="A34">
        <v>41</v>
      </c>
      <c r="B34">
        <v>41</v>
      </c>
      <c r="C34" s="5">
        <v>6</v>
      </c>
      <c r="D34" s="2">
        <v>67.861666666666693</v>
      </c>
      <c r="E34" s="2">
        <v>71.061666666666696</v>
      </c>
    </row>
    <row r="35" spans="1:5">
      <c r="A35">
        <v>2</v>
      </c>
      <c r="B35">
        <v>2</v>
      </c>
      <c r="C35" s="5">
        <v>5</v>
      </c>
      <c r="D35" s="2">
        <v>54.618000000000002</v>
      </c>
      <c r="E35" s="2">
        <v>57.368000000000002</v>
      </c>
    </row>
    <row r="36" spans="1:5">
      <c r="A36">
        <v>3</v>
      </c>
      <c r="C36" s="5">
        <v>5</v>
      </c>
      <c r="D36" s="2">
        <v>63.17</v>
      </c>
    </row>
    <row r="37" spans="1:5">
      <c r="A37">
        <v>1</v>
      </c>
      <c r="C37" s="5">
        <v>4</v>
      </c>
      <c r="D37" s="2">
        <v>55.134999999999998</v>
      </c>
    </row>
    <row r="38" spans="1:5">
      <c r="B38">
        <v>3</v>
      </c>
      <c r="C38" s="5">
        <v>4</v>
      </c>
      <c r="E38" s="2">
        <v>54.762500000000003</v>
      </c>
    </row>
    <row r="39" spans="1:5">
      <c r="A39">
        <v>0</v>
      </c>
      <c r="C39" s="5">
        <v>3</v>
      </c>
      <c r="D39" s="2">
        <v>57.8466666666667</v>
      </c>
      <c r="E39" s="2">
        <v>64.786666666666704</v>
      </c>
    </row>
    <row r="40" spans="1:5">
      <c r="A40">
        <v>1</v>
      </c>
      <c r="B40">
        <v>21</v>
      </c>
      <c r="C40" s="5">
        <v>2</v>
      </c>
      <c r="D40" s="2">
        <v>70.394999999999996</v>
      </c>
      <c r="E40" s="2">
        <v>76.44</v>
      </c>
    </row>
    <row r="41" spans="1:5">
      <c r="A41">
        <v>41</v>
      </c>
      <c r="C41" s="5">
        <v>2</v>
      </c>
      <c r="D41" s="2">
        <v>79.385000000000005</v>
      </c>
    </row>
    <row r="42" spans="1:5">
      <c r="A42">
        <v>42</v>
      </c>
      <c r="B42">
        <v>42</v>
      </c>
      <c r="C42" s="5">
        <v>2</v>
      </c>
      <c r="D42" s="2">
        <v>53.085000000000001</v>
      </c>
      <c r="E42" s="2">
        <v>56.01</v>
      </c>
    </row>
    <row r="43" spans="1:5">
      <c r="B43">
        <v>31</v>
      </c>
      <c r="C43" s="5">
        <v>2</v>
      </c>
      <c r="E43" s="2">
        <v>58.094999999999999</v>
      </c>
    </row>
    <row r="44" spans="1:5">
      <c r="B44">
        <v>32</v>
      </c>
      <c r="C44" s="5">
        <v>2</v>
      </c>
      <c r="E44" s="2">
        <v>69.3</v>
      </c>
    </row>
    <row r="45" spans="1:5">
      <c r="B45">
        <v>2</v>
      </c>
      <c r="C45" s="5">
        <v>1</v>
      </c>
      <c r="D45" s="2">
        <v>120</v>
      </c>
      <c r="E45" s="2">
        <v>95</v>
      </c>
    </row>
    <row r="46" spans="1:5">
      <c r="B46">
        <v>31</v>
      </c>
      <c r="C46" s="5">
        <v>1</v>
      </c>
      <c r="D46" s="2">
        <v>62.5</v>
      </c>
      <c r="E46" s="2">
        <v>64.42</v>
      </c>
    </row>
    <row r="47" spans="1:5">
      <c r="B47">
        <v>32</v>
      </c>
      <c r="C47" s="5">
        <v>1</v>
      </c>
      <c r="D47" s="2">
        <v>74.209999999999994</v>
      </c>
      <c r="E47" s="2">
        <v>75.27</v>
      </c>
    </row>
    <row r="48" spans="1:5">
      <c r="B48">
        <v>41</v>
      </c>
      <c r="C48" s="5">
        <v>1</v>
      </c>
      <c r="D48" s="2">
        <v>109</v>
      </c>
      <c r="E48" s="2">
        <v>112</v>
      </c>
    </row>
    <row r="49" spans="1:5">
      <c r="A49">
        <v>0</v>
      </c>
      <c r="B49">
        <v>22</v>
      </c>
      <c r="C49" s="5">
        <v>1</v>
      </c>
      <c r="D49" s="2">
        <v>58.14</v>
      </c>
      <c r="E49" s="2">
        <v>63.33</v>
      </c>
    </row>
    <row r="50" spans="1:5">
      <c r="A50">
        <v>3</v>
      </c>
      <c r="B50">
        <v>22</v>
      </c>
      <c r="C50" s="5">
        <v>1</v>
      </c>
      <c r="D50" s="2">
        <v>67.680000000000007</v>
      </c>
      <c r="E50" s="2">
        <v>68.16</v>
      </c>
    </row>
    <row r="51" spans="1:5">
      <c r="A51">
        <v>11</v>
      </c>
      <c r="B51">
        <v>22</v>
      </c>
      <c r="C51" s="5">
        <v>1</v>
      </c>
      <c r="D51" s="2">
        <v>49.78</v>
      </c>
      <c r="E51" s="2">
        <v>51.66</v>
      </c>
    </row>
    <row r="52" spans="1:5">
      <c r="A52">
        <v>12</v>
      </c>
      <c r="B52">
        <v>11</v>
      </c>
      <c r="C52" s="5">
        <v>1</v>
      </c>
      <c r="D52" s="2">
        <v>57.84</v>
      </c>
      <c r="E52" s="2">
        <v>59.27</v>
      </c>
    </row>
    <row r="53" spans="1:5">
      <c r="A53">
        <v>12</v>
      </c>
      <c r="B53">
        <v>21</v>
      </c>
      <c r="C53" s="5">
        <v>1</v>
      </c>
      <c r="D53" s="2">
        <v>54.8</v>
      </c>
      <c r="E53" s="2">
        <v>63.11</v>
      </c>
    </row>
    <row r="54" spans="1:5">
      <c r="A54">
        <v>22</v>
      </c>
      <c r="B54">
        <v>12</v>
      </c>
      <c r="C54" s="5">
        <v>1</v>
      </c>
      <c r="D54" s="2">
        <v>61.42</v>
      </c>
      <c r="E54" s="2">
        <v>62.35</v>
      </c>
    </row>
    <row r="55" spans="1:5">
      <c r="A55">
        <v>32</v>
      </c>
      <c r="C55" s="5">
        <v>1</v>
      </c>
      <c r="D55" s="2">
        <v>69</v>
      </c>
      <c r="E55" s="2">
        <v>72</v>
      </c>
    </row>
    <row r="56" spans="1:5">
      <c r="A56" t="s">
        <v>24</v>
      </c>
      <c r="B56">
        <v>22</v>
      </c>
      <c r="C56" s="5">
        <v>1</v>
      </c>
      <c r="D56" s="2">
        <v>67.13</v>
      </c>
      <c r="E56" s="2">
        <v>67.94</v>
      </c>
    </row>
    <row r="57" spans="1:5">
      <c r="B57">
        <v>0</v>
      </c>
      <c r="C57" s="5">
        <v>1</v>
      </c>
      <c r="E57" s="2">
        <v>110</v>
      </c>
    </row>
    <row r="58" spans="1:5">
      <c r="B58">
        <v>1</v>
      </c>
      <c r="C58" s="5">
        <v>1</v>
      </c>
      <c r="E58" s="2">
        <v>34.5</v>
      </c>
    </row>
    <row r="59" spans="1:5">
      <c r="B59">
        <v>2</v>
      </c>
      <c r="C59" s="5">
        <v>1</v>
      </c>
      <c r="E59" s="2">
        <v>50.26</v>
      </c>
    </row>
    <row r="60" spans="1:5">
      <c r="B60">
        <v>41</v>
      </c>
      <c r="C60" s="5">
        <v>1</v>
      </c>
      <c r="E60" s="2">
        <v>61.07</v>
      </c>
    </row>
    <row r="61" spans="1:5">
      <c r="B61">
        <v>51</v>
      </c>
      <c r="C61" s="5">
        <v>1</v>
      </c>
      <c r="E61" s="2">
        <v>51.51</v>
      </c>
    </row>
  </sheetData>
  <sortState ref="A2:E61">
    <sortCondition descending="1" ref="C2:C6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 DEP</vt:lpstr>
      <vt:lpstr>Par Tranche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2024-06-25T00:28:01Z</dcterms:modified>
</cp:coreProperties>
</file>