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changetitle" sheetId="1" state="visible" r:id="rId1"/>
    <sheet name="cash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Noto Sans CJK TC Regular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Noto Sans CJK TC Regular"/>
      <charset val="1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general" vertical="bottom" wrapText="1"/>
    </xf>
    <xf applyAlignment="1" borderId="0" fillId="0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B4:B8 A1"/>
    </sheetView>
  </sheetViews>
  <sheetFormatPr baseColWidth="8" defaultRowHeight="15" outlineLevelRow="0" zeroHeight="0"/>
  <cols>
    <col customWidth="1" max="1025" min="1" style="8" width="9.800000000000001"/>
  </cols>
  <sheetData>
    <row customHeight="1" ht="15" r="1" s="9">
      <c r="A1" s="8" t="n">
        <v>43</v>
      </c>
    </row>
    <row customHeight="1" ht="15" r="2" s="9">
      <c r="A2" s="10" t="inlineStr">
        <is>
          <t>dd</t>
        </is>
      </c>
      <c r="B2" s="10" t="inlineStr">
        <is>
          <t>bb</t>
        </is>
      </c>
      <c r="C2" s="10" t="inlineStr">
        <is>
          <t>cc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K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:B8"/>
    </sheetView>
  </sheetViews>
  <sheetFormatPr baseColWidth="8" defaultRowHeight="15" outlineLevelRow="0" zeroHeight="0"/>
  <cols>
    <col customWidth="1" max="1025" min="1" style="8" width="9.800000000000001"/>
  </cols>
  <sheetData>
    <row customHeight="1" ht="13.8" r="1" s="9"/>
    <row customHeight="1" ht="13.8" r="2" s="9">
      <c r="A2" s="11" t="n"/>
      <c r="B2" s="12" t="inlineStr">
        <is>
          <t>持有股價</t>
        </is>
      </c>
      <c r="C2" s="13" t="inlineStr">
        <is>
          <t>目前成本現值
3/13持有股數及3/13股價</t>
        </is>
      </c>
      <c r="F2" s="11" t="n"/>
      <c r="G2" s="12" t="inlineStr">
        <is>
          <t>歷年現金
股利加總</t>
        </is>
      </c>
      <c r="H2" s="12" t="inlineStr">
        <is>
          <t>該股目前總值
現值+歷年現金</t>
        </is>
      </c>
      <c r="I2" s="11" t="n"/>
      <c r="J2" s="11" t="n"/>
      <c r="K2" s="11" t="n"/>
    </row>
    <row customHeight="1" ht="15.75" r="3" s="9">
      <c r="A3" s="12" t="inlineStr">
        <is>
          <t>股票</t>
        </is>
      </c>
      <c r="F3" s="12" t="inlineStr">
        <is>
          <t>今年度配股</t>
        </is>
      </c>
      <c r="I3" s="12" t="n">
        <v>2017</v>
      </c>
      <c r="J3" s="12" t="n">
        <v>2018</v>
      </c>
      <c r="K3" s="12" t="n">
        <v>2019</v>
      </c>
    </row>
    <row customHeight="1" ht="13.8" r="4" s="9">
      <c r="A4" s="12" t="n">
        <v>2887</v>
      </c>
      <c r="B4" s="14" t="n">
        <v>12.96</v>
      </c>
      <c r="C4" s="12" t="inlineStr">
        <is>
          <t>13.75</t>
        </is>
      </c>
      <c r="D4" s="12" t="n">
        <v>19756</v>
      </c>
      <c r="E4" s="12">
        <f>C4*D4</f>
        <v/>
      </c>
      <c r="F4" s="12" t="n">
        <v>456</v>
      </c>
      <c r="G4" s="8">
        <f>SUM(I4:K4)</f>
        <v/>
      </c>
      <c r="H4" s="8">
        <f>E4+G4</f>
        <v/>
      </c>
      <c r="I4" s="12" t="n">
        <v>5300</v>
      </c>
      <c r="J4" s="12" t="n">
        <v>5562</v>
      </c>
      <c r="K4" s="12" t="n">
        <v>10668</v>
      </c>
    </row>
    <row customHeight="1" ht="13.8" r="5" s="9">
      <c r="A5" s="12" t="n">
        <v>3209</v>
      </c>
      <c r="B5" s="14" t="n">
        <v>18.86</v>
      </c>
      <c r="C5" s="12" t="inlineStr">
        <is>
          <t>18.60</t>
        </is>
      </c>
      <c r="D5" s="12" t="n">
        <v>22600</v>
      </c>
      <c r="E5" s="12">
        <f>C5*D5</f>
        <v/>
      </c>
      <c r="F5" s="12" t="n">
        <v>600</v>
      </c>
      <c r="G5" s="8">
        <f>SUM(I5:K5)</f>
        <v/>
      </c>
      <c r="H5" s="8">
        <f>E5+G5</f>
        <v/>
      </c>
      <c r="I5" s="11" t="n"/>
      <c r="J5" s="12" t="n">
        <v>14400</v>
      </c>
      <c r="K5" s="12" t="n">
        <v>18080</v>
      </c>
    </row>
    <row customHeight="1" ht="13.8" r="6" s="9">
      <c r="A6" s="12" t="n">
        <v>1229</v>
      </c>
      <c r="B6" s="14" t="n">
        <v>31.3</v>
      </c>
      <c r="C6" s="12" t="inlineStr">
        <is>
          <t>32.10</t>
        </is>
      </c>
      <c r="D6" s="12" t="n">
        <v>10000</v>
      </c>
      <c r="E6" s="12">
        <f>C6*D6</f>
        <v/>
      </c>
      <c r="G6" s="8">
        <f>SUM(I6:K6)</f>
        <v/>
      </c>
      <c r="H6" s="8">
        <f>E6+G6</f>
        <v/>
      </c>
      <c r="I6" s="11" t="n"/>
      <c r="J6" s="11" t="n"/>
      <c r="K6" s="12" t="n">
        <v>18000</v>
      </c>
    </row>
    <row customHeight="1" ht="13.8" r="7" s="9">
      <c r="A7" s="12" t="n">
        <v>2317</v>
      </c>
      <c r="B7" s="14" t="n">
        <v>97.51000000000001</v>
      </c>
      <c r="C7" s="12" t="inlineStr">
        <is>
          <t>70.7</t>
        </is>
      </c>
      <c r="D7" s="12" t="n">
        <v>2408</v>
      </c>
      <c r="E7" s="12">
        <f>C7*D7</f>
        <v/>
      </c>
      <c r="G7" s="8">
        <f>SUM(I7:K7)</f>
        <v/>
      </c>
      <c r="H7" s="8">
        <f>E7+G7</f>
        <v/>
      </c>
      <c r="I7" s="11" t="n"/>
      <c r="J7" s="12" t="n">
        <v>9500</v>
      </c>
      <c r="K7" s="12" t="n">
        <v>6000</v>
      </c>
    </row>
    <row customHeight="1" ht="13.8" r="8" s="9">
      <c r="A8" s="12" t="n">
        <v>2354</v>
      </c>
      <c r="B8" s="14" t="n">
        <v>73</v>
      </c>
      <c r="C8" s="12" t="inlineStr">
        <is>
          <t>61.7</t>
        </is>
      </c>
      <c r="D8" s="12" t="n">
        <v>2000</v>
      </c>
      <c r="E8" s="12">
        <f>C8*D8</f>
        <v/>
      </c>
      <c r="G8" s="8">
        <f>SUM(I8:K8)</f>
        <v/>
      </c>
      <c r="H8" s="8">
        <f>E8+G8</f>
        <v/>
      </c>
      <c r="I8" s="11" t="n"/>
      <c r="J8" s="12" t="n">
        <v>3600</v>
      </c>
      <c r="K8" s="12" t="n">
        <v>3600</v>
      </c>
    </row>
    <row customHeight="1" ht="15.75" r="9" s="9">
      <c r="A9" s="12" t="inlineStr">
        <is>
          <t>總和</t>
        </is>
      </c>
      <c r="C9" s="13" t="inlineStr">
        <is>
          <t>目前股票成本</t>
        </is>
      </c>
      <c r="E9" s="8">
        <f>SUM(E4:E8)</f>
        <v/>
      </c>
      <c r="G9" s="8">
        <f>SUM(G4:G8)</f>
        <v/>
      </c>
      <c r="H9" s="8">
        <f>E9+G9</f>
        <v/>
      </c>
      <c r="I9" s="8">
        <f>SUM(I4:I8)</f>
        <v/>
      </c>
      <c r="J9" s="8">
        <f>SUM(J4:J8)</f>
        <v/>
      </c>
      <c r="K9" s="8">
        <f>SUM(K4:K8)</f>
        <v/>
      </c>
    </row>
    <row customHeight="1" ht="15.75" r="10" s="9">
      <c r="G10" s="12" t="inlineStr">
        <is>
          <t>永豐銀行</t>
        </is>
      </c>
      <c r="H10" s="12" t="n">
        <v>99601</v>
      </c>
    </row>
    <row customHeight="1" ht="15.75" r="11" s="9">
      <c r="G11" s="12" t="inlineStr">
        <is>
          <t>台新銀行</t>
        </is>
      </c>
      <c r="H11" s="12" t="n">
        <v>38846</v>
      </c>
    </row>
    <row customHeight="1" ht="15.75" r="12" s="9">
      <c r="G12" s="12" t="inlineStr">
        <is>
          <t>身家</t>
        </is>
      </c>
      <c r="H12" s="8">
        <f>SUM(H9:H11)</f>
        <v/>
      </c>
    </row>
  </sheetData>
  <mergeCells count="5">
    <mergeCell ref="B2:B3"/>
    <mergeCell ref="C2:E3"/>
    <mergeCell ref="G2:G3"/>
    <mergeCell ref="H2:H3"/>
    <mergeCell ref="C9:D9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zh-TW</dc:language>
  <dcterms:created xsi:type="dcterms:W3CDTF">2019-03-13T14:11:45Z</dcterms:created>
  <dcterms:modified xsi:type="dcterms:W3CDTF">2019-03-13T14:27:32Z</dcterms:modified>
  <cp:revision>3</cp:revision>
</cp:coreProperties>
</file>