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510718B0-A7FB-46CF-8E7A-21ABEB7B8D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8" i="1" l="1"/>
  <c r="H122" i="1" l="1"/>
  <c r="H121" i="1"/>
  <c r="C138" i="1" l="1"/>
  <c r="H138" i="1"/>
  <c r="I138" i="1" s="1"/>
  <c r="D24" i="1" l="1"/>
  <c r="D47" i="1"/>
  <c r="D84" i="1"/>
  <c r="D8" i="1"/>
  <c r="D30" i="1"/>
  <c r="D55" i="1"/>
  <c r="D85" i="1"/>
  <c r="D9" i="1"/>
  <c r="D33" i="1"/>
  <c r="D56" i="1"/>
  <c r="D88" i="1"/>
  <c r="D102" i="1"/>
  <c r="D109" i="1"/>
  <c r="D10" i="1"/>
  <c r="D101" i="1"/>
  <c r="D36" i="1"/>
  <c r="D19" i="1"/>
  <c r="D67" i="1"/>
  <c r="D20" i="1"/>
  <c r="D45" i="1"/>
  <c r="D70" i="1"/>
  <c r="D127" i="1"/>
  <c r="D35" i="1"/>
  <c r="D57" i="1"/>
  <c r="D11" i="1"/>
  <c r="D61" i="1"/>
  <c r="D44" i="1"/>
  <c r="D21" i="1"/>
  <c r="D46" i="1"/>
  <c r="D71" i="1"/>
  <c r="D131" i="1"/>
  <c r="I4" i="1"/>
  <c r="I28" i="1"/>
  <c r="I12" i="1"/>
  <c r="I20" i="1"/>
  <c r="D124" i="1"/>
  <c r="I37" i="1"/>
  <c r="D12" i="1"/>
  <c r="D25" i="1"/>
  <c r="D37" i="1"/>
  <c r="D48" i="1"/>
  <c r="D62" i="1"/>
  <c r="D73" i="1"/>
  <c r="D91" i="1"/>
  <c r="D111" i="1"/>
  <c r="D72" i="1"/>
  <c r="D89" i="1"/>
  <c r="D110" i="1"/>
  <c r="I60" i="1"/>
  <c r="D15" i="1"/>
  <c r="D27" i="1"/>
  <c r="D38" i="1"/>
  <c r="D52" i="1"/>
  <c r="D63" i="1"/>
  <c r="D75" i="1"/>
  <c r="D97" i="1"/>
  <c r="D112" i="1"/>
  <c r="I117" i="1"/>
  <c r="D16" i="1"/>
  <c r="D28" i="1"/>
  <c r="D39" i="1"/>
  <c r="D53" i="1"/>
  <c r="D64" i="1"/>
  <c r="D76" i="1"/>
  <c r="D99" i="1"/>
  <c r="D117" i="1"/>
  <c r="D17" i="1"/>
  <c r="D29" i="1"/>
  <c r="D43" i="1"/>
  <c r="D54" i="1"/>
  <c r="D65" i="1"/>
  <c r="D79" i="1"/>
  <c r="D100" i="1"/>
  <c r="D123" i="1"/>
  <c r="I85" i="1"/>
  <c r="I5" i="1"/>
  <c r="I38" i="1"/>
  <c r="I118" i="1"/>
  <c r="I6" i="1"/>
  <c r="I14" i="1"/>
  <c r="I22" i="1"/>
  <c r="I30" i="1"/>
  <c r="I40" i="1"/>
  <c r="I56" i="1"/>
  <c r="I72" i="1"/>
  <c r="I88" i="1"/>
  <c r="I104" i="1"/>
  <c r="I120" i="1"/>
  <c r="I69" i="1"/>
  <c r="I21" i="1"/>
  <c r="I86" i="1"/>
  <c r="I7" i="1"/>
  <c r="I31" i="1"/>
  <c r="I108" i="1"/>
  <c r="I8" i="1"/>
  <c r="I16" i="1"/>
  <c r="I24" i="1"/>
  <c r="I32" i="1"/>
  <c r="I45" i="1"/>
  <c r="I61" i="1"/>
  <c r="I77" i="1"/>
  <c r="I93" i="1"/>
  <c r="I109" i="1"/>
  <c r="I9" i="1"/>
  <c r="I17" i="1"/>
  <c r="I25" i="1"/>
  <c r="I34" i="1"/>
  <c r="I46" i="1"/>
  <c r="I62" i="1"/>
  <c r="I78" i="1"/>
  <c r="I94" i="1"/>
  <c r="I110" i="1"/>
  <c r="I101" i="1"/>
  <c r="I29" i="1"/>
  <c r="I54" i="1"/>
  <c r="I102" i="1"/>
  <c r="I23" i="1"/>
  <c r="I76" i="1"/>
  <c r="I18" i="1"/>
  <c r="I26" i="1"/>
  <c r="I35" i="1"/>
  <c r="I48" i="1"/>
  <c r="I64" i="1"/>
  <c r="I80" i="1"/>
  <c r="I96" i="1"/>
  <c r="I112" i="1"/>
  <c r="I53" i="1"/>
  <c r="I13" i="1"/>
  <c r="I70" i="1"/>
  <c r="I15" i="1"/>
  <c r="I44" i="1"/>
  <c r="I92" i="1"/>
  <c r="I10" i="1"/>
  <c r="I3" i="1"/>
  <c r="I11" i="1"/>
  <c r="I19" i="1"/>
  <c r="I27" i="1"/>
  <c r="I36" i="1"/>
  <c r="I52" i="1"/>
  <c r="I68" i="1"/>
  <c r="I84" i="1"/>
  <c r="I100" i="1"/>
  <c r="I116" i="1"/>
  <c r="D128" i="1"/>
  <c r="D80" i="1"/>
  <c r="D92" i="1"/>
  <c r="D103" i="1"/>
  <c r="D118" i="1"/>
  <c r="D132" i="1"/>
  <c r="D81" i="1"/>
  <c r="D93" i="1"/>
  <c r="D107" i="1"/>
  <c r="D119" i="1"/>
  <c r="D133" i="1"/>
  <c r="D83" i="1"/>
  <c r="D94" i="1"/>
  <c r="D108" i="1"/>
  <c r="D120" i="1"/>
  <c r="D134" i="1"/>
  <c r="D13" i="1"/>
  <c r="D22" i="1"/>
  <c r="D31" i="1"/>
  <c r="D40" i="1"/>
  <c r="D49" i="1"/>
  <c r="D59" i="1"/>
  <c r="D68" i="1"/>
  <c r="D77" i="1"/>
  <c r="D86" i="1"/>
  <c r="D95" i="1"/>
  <c r="D104" i="1"/>
  <c r="D115" i="1"/>
  <c r="D125" i="1"/>
  <c r="D135" i="1"/>
  <c r="D14" i="1"/>
  <c r="D23" i="1"/>
  <c r="D32" i="1"/>
  <c r="D41" i="1"/>
  <c r="D51" i="1"/>
  <c r="D60" i="1"/>
  <c r="D69" i="1"/>
  <c r="D78" i="1"/>
  <c r="D87" i="1"/>
  <c r="D96" i="1"/>
  <c r="D105" i="1"/>
  <c r="D116" i="1"/>
  <c r="D126" i="1"/>
  <c r="D136" i="1"/>
  <c r="D113" i="1"/>
  <c r="D121" i="1"/>
  <c r="D129" i="1"/>
  <c r="D137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I39" i="1"/>
  <c r="I47" i="1"/>
  <c r="I55" i="1"/>
  <c r="I63" i="1"/>
  <c r="I71" i="1"/>
  <c r="I79" i="1"/>
  <c r="I87" i="1"/>
  <c r="I95" i="1"/>
  <c r="I103" i="1"/>
  <c r="I111" i="1"/>
  <c r="I119" i="1"/>
  <c r="I33" i="1"/>
  <c r="I41" i="1"/>
  <c r="I49" i="1"/>
  <c r="I57" i="1"/>
  <c r="I65" i="1"/>
  <c r="I73" i="1"/>
  <c r="I81" i="1"/>
  <c r="I89" i="1"/>
  <c r="I97" i="1"/>
  <c r="I105" i="1"/>
  <c r="I113" i="1"/>
  <c r="I121" i="1"/>
  <c r="I42" i="1"/>
  <c r="I50" i="1"/>
  <c r="I58" i="1"/>
  <c r="I66" i="1"/>
  <c r="I74" i="1"/>
  <c r="I82" i="1"/>
  <c r="I90" i="1"/>
  <c r="I98" i="1"/>
  <c r="I106" i="1"/>
  <c r="I114" i="1"/>
  <c r="I122" i="1"/>
  <c r="I43" i="1"/>
  <c r="I51" i="1"/>
  <c r="I59" i="1"/>
  <c r="I67" i="1"/>
  <c r="I75" i="1"/>
  <c r="I83" i="1"/>
  <c r="I91" i="1"/>
  <c r="I99" i="1"/>
  <c r="I107" i="1"/>
  <c r="I11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56" i="1"/>
  <c r="H55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C136" i="1"/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137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35" i="1"/>
  <c r="C134" i="1"/>
  <c r="C133" i="1"/>
</calcChain>
</file>

<file path=xl/sharedStrings.xml><?xml version="1.0" encoding="utf-8"?>
<sst xmlns="http://schemas.openxmlformats.org/spreadsheetml/2006/main" count="395" uniqueCount="144">
  <si>
    <t>分值/分</t>
    <phoneticPr fontId="1" type="noConversion"/>
  </si>
  <si>
    <t>人数/人</t>
    <phoneticPr fontId="1" type="noConversion"/>
  </si>
  <si>
    <t>分点以上/人</t>
    <phoneticPr fontId="1" type="noConversion"/>
  </si>
  <si>
    <t>普通类（物理）数学</t>
    <phoneticPr fontId="1" type="noConversion"/>
  </si>
  <si>
    <t>普通类（历史）数学</t>
    <phoneticPr fontId="1" type="noConversion"/>
  </si>
  <si>
    <t>百分比</t>
    <phoneticPr fontId="1" type="noConversion"/>
  </si>
  <si>
    <t>百分比</t>
    <phoneticPr fontId="1" type="noConversion"/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</si>
  <si>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</si>
  <si>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</si>
  <si>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</si>
  <si>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</si>
  <si>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</si>
  <si>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</si>
  <si>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</si>
  <si>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</si>
  <si>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</si>
  <si>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</si>
  <si>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</si>
  <si>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</si>
  <si>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</si>
  <si>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</si>
  <si>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</si>
  <si>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</si>
  <si>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</si>
  <si>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</si>
  <si>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</si>
  <si>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</si>
  <si>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</si>
  <si>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</si>
  <si>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</si>
  <si>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</si>
  <si>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</si>
  <si>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</si>
  <si>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</si>
  <si>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</si>
  <si>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</si>
  <si>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</si>
  <si>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</si>
  <si>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</si>
  <si>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</si>
  <si>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</si>
  <si>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</si>
  <si>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</si>
  <si>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</si>
  <si>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</si>
  <si>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</si>
  <si>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</si>
  <si>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</si>
  <si>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</si>
  <si>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</si>
  <si>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</si>
  <si>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</si>
  <si>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</si>
  <si>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</si>
  <si>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</si>
  <si>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</si>
  <si>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</si>
  <si>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</si>
  <si>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</si>
  <si>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</si>
  <si>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</si>
  <si>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</si>
  <si>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</si>
  <si>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</si>
  <si>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</si>
  <si>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</si>
  <si>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</si>
  <si>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</si>
  <si>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</si>
  <si>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</si>
  <si>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</si>
  <si>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</si>
  <si>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</si>
  <si>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</si>
  <si>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</si>
  <si>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</si>
  <si>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</si>
  <si>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</si>
  <si>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</si>
  <si>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</si>
  <si>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</si>
  <si>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</si>
  <si>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</si>
  <si>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</si>
  <si>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</si>
  <si>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</si>
  <si>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</si>
  <si>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</si>
  <si>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</si>
  <si>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</si>
  <si>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</si>
  <si>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</si>
  <si>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</si>
  <si>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</si>
  <si>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</si>
  <si>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</si>
  <si>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</si>
  <si>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</si>
  <si>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</si>
  <si>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</si>
  <si>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</si>
  <si>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</si>
  <si>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</si>
  <si>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</si>
  <si>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</si>
  <si>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</si>
  <si>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</si>
  <si>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</si>
  <si>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</si>
  <si>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</si>
  <si>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</si>
  <si>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</si>
  <si>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</si>
  <si>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</si>
  <si>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</si>
  <si>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</si>
  <si>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</si>
  <si>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</si>
  <si>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</si>
  <si>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</si>
  <si>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</si>
  <si>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</si>
  <si>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</si>
  <si>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</si>
  <si>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</si>
  <si>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</si>
  <si>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</si>
  <si>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</si>
  <si>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</si>
  <si>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</si>
  <si>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</si>
  <si>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</si>
  <si>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</si>
  <si>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</si>
  <si>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</si>
  <si>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</si>
  <si>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</si>
  <si>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</si>
  <si>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</si>
  <si>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</si>
  <si>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</si>
  <si>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&gt;145</t>
    <phoneticPr fontId="1" type="noConversion"/>
  </si>
  <si>
    <t>&gt;145</t>
    <phoneticPr fontId="1" type="noConversion"/>
  </si>
  <si>
    <t>&gt;130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</si>
</sst>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topLeftCell="A10" zoomScaleNormal="100" workbookViewId="0">
      <selection activeCell="D8" sqref="D8"/>
    </sheetView>
  </sheetViews>
  <sheetFormatPr defaultRowHeight="14.25" x14ac:dyDescent="0.2"/>
  <cols>
    <col min="2" max="2" width="9.5" bestFit="1" customWidth="1"/>
    <col min="3" max="3" width="23.75" customWidth="1"/>
    <col min="4" max="4" width="15.375" customWidth="1"/>
    <col min="5" max="5" width="19.25" customWidth="1"/>
    <col min="7" max="7" width="8.875" customWidth="1"/>
    <col min="8" max="9" width="15.125" customWidth="1"/>
    <col min="10" max="10" width="19.375" customWidth="1"/>
  </cols>
  <sheetData>
    <row r="1" spans="1:10" x14ac:dyDescent="0.2">
      <c r="A1" s="7" t="s">
        <v>3</v>
      </c>
      <c r="B1" s="7"/>
      <c r="C1" s="7"/>
      <c r="D1" s="7"/>
      <c r="E1" s="2"/>
      <c r="F1" s="2" t="s">
        <v>4</v>
      </c>
      <c r="G1" s="2"/>
      <c r="H1" s="2"/>
      <c r="I1" s="2"/>
      <c r="J1" s="2"/>
    </row>
    <row r="2" spans="1:10" x14ac:dyDescent="0.2">
      <c r="A2" s="1" t="s">
        <v>0</v>
      </c>
      <c r="B2" s="1" t="s">
        <v>1</v>
      </c>
      <c r="C2" s="1" t="s">
        <v>2</v>
      </c>
      <c r="D2" s="1" t="s">
        <v>5</v>
      </c>
      <c r="F2" s="1" t="s">
        <v>0</v>
      </c>
      <c r="G2" s="1" t="s">
        <v>1</v>
      </c>
      <c r="H2" s="1" t="s">
        <v>2</v>
      </c>
      <c r="I2" s="1" t="s">
        <v>6</v>
      </c>
    </row>
    <row r="3" spans="1:10" x14ac:dyDescent="0.2">
      <c r="E3" s="4" t="s">
        <v>140</v>
      </c>
      <c r="F3" s="4" t="s">
        <v>140</v>
      </c>
      <c r="G3" s="6">
        <v>1583</v>
      </c>
      <c r="H3">
        <f>SUM($G$3:G4)</f>
        <v>3748</v>
      </c>
      <c r="I3" s="6">
        <f t="shared" ref="I3:I34" si="0">G3/$H$138</f>
        <v>6.0307978330272852E-3</v>
      </c>
      <c r="J3" s="2"/>
    </row>
    <row r="4" spans="1:10" x14ac:dyDescent="0.2">
      <c r="E4" s="4" t="s">
        <v>139</v>
      </c>
      <c r="F4" s="4" t="s">
        <v>139</v>
      </c>
      <c r="G4" s="6">
        <v>2165</v>
      </c>
      <c r="H4">
        <f>SUM($G$4:G4)</f>
        <v>2165</v>
      </c>
      <c r="I4" s="6">
        <f t="shared" si="0"/>
        <v>8.248058944096066E-3</v>
      </c>
      <c r="J4" s="2"/>
    </row>
    <row r="5" spans="1:10" x14ac:dyDescent="0.2">
      <c r="E5" s="4" t="s">
        <v>138</v>
      </c>
      <c r="F5" s="4" t="s">
        <v>138</v>
      </c>
      <c r="G5" s="6">
        <v>1570</v>
      </c>
      <c r="H5">
        <f>SUM($G$4:G5)</f>
        <v>3735</v>
      </c>
      <c r="I5" s="6">
        <f t="shared" si="0"/>
        <v>5.9812713820927592E-3</v>
      </c>
      <c r="J5" s="2"/>
    </row>
    <row r="6" spans="1:10" x14ac:dyDescent="0.2">
      <c r="E6" s="4" t="s">
        <v>137</v>
      </c>
      <c r="F6" s="4" t="s">
        <v>137</v>
      </c>
      <c r="G6" s="6">
        <v>2866</v>
      </c>
      <c r="H6">
        <f>SUM($G$4:G6)</f>
        <v>6601</v>
      </c>
      <c r="I6" s="6">
        <f t="shared" si="0"/>
        <v>1.0918677567565508E-2</v>
      </c>
      <c r="J6" s="2"/>
    </row>
    <row r="7" spans="1:10" x14ac:dyDescent="0.2">
      <c r="E7" s="4" t="s">
        <v>136</v>
      </c>
      <c r="F7" s="4" t="s">
        <v>136</v>
      </c>
      <c r="G7" s="6">
        <v>2415</v>
      </c>
      <c r="H7">
        <f>SUM($G$4:G7)</f>
        <v>9016</v>
      </c>
      <c r="I7" s="6">
        <f t="shared" si="0"/>
        <v>9.2004906928369514E-3</v>
      </c>
      <c r="J7" s="2"/>
    </row>
    <row r="8" spans="1:10" x14ac:dyDescent="0.2">
      <c r="A8" s="4" t="s">
        <v>135</v>
      </c>
      <c r="B8" s="1">
        <v>921</v>
      </c>
      <c r="C8" s="1">
        <f>SUM($B$8:B8)</f>
        <v>921</v>
      </c>
      <c r="D8" s="1">
        <f t="shared" ref="D8:D39" si="1">B8/$C$138</f>
        <v>2.7582943498391742E-3</v>
      </c>
      <c r="E8" s="4" t="s">
        <v>135</v>
      </c>
      <c r="F8" s="4" t="s">
        <v>135</v>
      </c>
      <c r="G8" s="6">
        <v>3121</v>
      </c>
      <c r="H8">
        <f>SUM($G$4:G8)</f>
        <v>12137</v>
      </c>
      <c r="I8" s="6">
        <f t="shared" si="0"/>
        <v>1.1890157951281212E-2</v>
      </c>
      <c r="J8" s="2"/>
    </row>
    <row r="9" spans="1:10" x14ac:dyDescent="0.2">
      <c r="A9" s="4" t="s">
        <v>134</v>
      </c>
      <c r="B9" s="1">
        <v>1009</v>
      </c>
      <c r="C9" s="1">
        <f>SUM($B$8:B9)</f>
        <v>1930</v>
      </c>
      <c r="D9" s="1">
        <f t="shared" si="1"/>
        <v>3.0218447328856971E-3</v>
      </c>
      <c r="E9" s="4" t="s">
        <v>134</v>
      </c>
      <c r="F9" s="4" t="s">
        <v>134</v>
      </c>
      <c r="G9" s="6">
        <v>3513</v>
      </c>
      <c r="H9">
        <f>SUM($G$4:G9)</f>
        <v>15650</v>
      </c>
      <c r="I9" s="6">
        <f t="shared" si="0"/>
        <v>1.3383570933306919E-2</v>
      </c>
      <c r="J9" s="2"/>
    </row>
    <row r="10" spans="1:10" x14ac:dyDescent="0.2">
      <c r="A10" s="4" t="s">
        <v>133</v>
      </c>
      <c r="B10" s="1">
        <v>859</v>
      </c>
      <c r="C10" s="1">
        <f>SUM($B$8:B10)</f>
        <v>2789</v>
      </c>
      <c r="D10" s="1">
        <f t="shared" si="1"/>
        <v>2.5726111254200336E-3</v>
      </c>
      <c r="E10" s="4" t="s">
        <v>133</v>
      </c>
      <c r="F10" s="4" t="s">
        <v>133</v>
      </c>
      <c r="G10" s="6">
        <v>2999</v>
      </c>
      <c r="H10">
        <f>SUM($G$4:G10)</f>
        <v>18649</v>
      </c>
      <c r="I10" s="6">
        <f t="shared" si="0"/>
        <v>1.142537125789566E-2</v>
      </c>
      <c r="J10" s="2"/>
    </row>
    <row r="11" spans="1:10" x14ac:dyDescent="0.2">
      <c r="A11" s="4" t="s">
        <v>132</v>
      </c>
      <c r="B11" s="1">
        <v>1277</v>
      </c>
      <c r="C11" s="1">
        <f>SUM($B$8:B11)</f>
        <v>4066</v>
      </c>
      <c r="D11" s="1">
        <f t="shared" si="1"/>
        <v>3.8244754448910159E-3</v>
      </c>
      <c r="E11" s="4" t="s">
        <v>132</v>
      </c>
      <c r="F11" s="4" t="s">
        <v>132</v>
      </c>
      <c r="G11" s="6">
        <v>4273</v>
      </c>
      <c r="H11">
        <f>SUM($G$4:G11)</f>
        <v>22922</v>
      </c>
      <c r="I11" s="6">
        <f t="shared" si="0"/>
        <v>1.6278963449479211E-2</v>
      </c>
      <c r="J11" s="2"/>
    </row>
    <row r="12" spans="1:10" x14ac:dyDescent="0.2">
      <c r="A12" s="4" t="s">
        <v>131</v>
      </c>
      <c r="B12" s="1">
        <v>939</v>
      </c>
      <c r="C12" s="1">
        <f>SUM($B$8:B12)</f>
        <v>5005</v>
      </c>
      <c r="D12" s="1">
        <f t="shared" si="1"/>
        <v>2.8122023827350539E-3</v>
      </c>
      <c r="E12" s="4" t="s">
        <v>131</v>
      </c>
      <c r="F12" s="4" t="s">
        <v>131</v>
      </c>
      <c r="G12" s="6">
        <v>3454</v>
      </c>
      <c r="H12">
        <f>SUM($G$4:G12)</f>
        <v>26376</v>
      </c>
      <c r="I12" s="6">
        <f t="shared" si="0"/>
        <v>1.315879704060407E-2</v>
      </c>
      <c r="J12" s="2"/>
    </row>
    <row r="13" spans="1:10" x14ac:dyDescent="0.2">
      <c r="A13" s="4" t="s">
        <v>130</v>
      </c>
      <c r="B13" s="1">
        <v>1332</v>
      </c>
      <c r="C13" s="1">
        <f>SUM($B$8:B13)</f>
        <v>6337</v>
      </c>
      <c r="D13" s="1">
        <f t="shared" si="1"/>
        <v>3.9891944342950927E-3</v>
      </c>
      <c r="E13" s="4" t="s">
        <v>130</v>
      </c>
      <c r="F13" s="4" t="s">
        <v>130</v>
      </c>
      <c r="G13" s="6">
        <v>4413</v>
      </c>
      <c r="H13">
        <f>SUM($G$4:G13)</f>
        <v>30789</v>
      </c>
      <c r="I13" s="6">
        <f t="shared" si="0"/>
        <v>1.6812325228774107E-2</v>
      </c>
      <c r="J13" s="2"/>
    </row>
    <row r="14" spans="1:10" x14ac:dyDescent="0.2">
      <c r="A14" s="4" t="s">
        <v>129</v>
      </c>
      <c r="B14" s="1">
        <v>1338</v>
      </c>
      <c r="C14" s="1">
        <f>SUM($B$8:B14)</f>
        <v>7675</v>
      </c>
      <c r="D14" s="1">
        <f t="shared" si="1"/>
        <v>4.0071637785937192E-3</v>
      </c>
      <c r="E14" s="4" t="s">
        <v>129</v>
      </c>
      <c r="F14" s="4" t="s">
        <v>129</v>
      </c>
      <c r="G14" s="6">
        <v>4301</v>
      </c>
      <c r="H14">
        <f>SUM($G$4:G14)</f>
        <v>35090</v>
      </c>
      <c r="I14" s="6">
        <f t="shared" si="0"/>
        <v>1.6385635805338191E-2</v>
      </c>
      <c r="J14" s="2"/>
    </row>
    <row r="15" spans="1:10" x14ac:dyDescent="0.2">
      <c r="A15" s="4" t="s">
        <v>128</v>
      </c>
      <c r="B15" s="1">
        <v>1273</v>
      </c>
      <c r="C15" s="1">
        <f>SUM($B$8:B15)</f>
        <v>8948</v>
      </c>
      <c r="D15" s="1">
        <f t="shared" si="1"/>
        <v>3.8124958820252648E-3</v>
      </c>
      <c r="E15" s="4" t="s">
        <v>128</v>
      </c>
      <c r="F15" s="4" t="s">
        <v>128</v>
      </c>
      <c r="G15" s="6">
        <v>4060</v>
      </c>
      <c r="H15">
        <f>SUM($G$4:G15)</f>
        <v>39150</v>
      </c>
      <c r="I15" s="6">
        <f t="shared" si="0"/>
        <v>1.5467491599551976E-2</v>
      </c>
      <c r="J15" s="2"/>
    </row>
    <row r="16" spans="1:10" x14ac:dyDescent="0.2">
      <c r="A16" s="4" t="s">
        <v>127</v>
      </c>
      <c r="B16" s="1">
        <v>1549</v>
      </c>
      <c r="C16" s="1">
        <f>SUM($B$8:B16)</f>
        <v>10497</v>
      </c>
      <c r="D16" s="1">
        <f t="shared" si="1"/>
        <v>4.6390857197620861E-3</v>
      </c>
      <c r="E16" s="4" t="s">
        <v>127</v>
      </c>
      <c r="F16" s="4" t="s">
        <v>127</v>
      </c>
      <c r="G16" s="6">
        <v>4784</v>
      </c>
      <c r="H16">
        <f>SUM($G$4:G16)</f>
        <v>43934</v>
      </c>
      <c r="I16" s="6">
        <f t="shared" si="0"/>
        <v>1.822573394390558E-2</v>
      </c>
      <c r="J16" s="2"/>
    </row>
    <row r="17" spans="1:10" x14ac:dyDescent="0.2">
      <c r="A17" s="4" t="s">
        <v>126</v>
      </c>
      <c r="B17" s="1">
        <v>1388</v>
      </c>
      <c r="C17" s="1">
        <f>SUM($B$8:B17)</f>
        <v>11885</v>
      </c>
      <c r="D17" s="1">
        <f t="shared" si="1"/>
        <v>4.1569083144156072E-3</v>
      </c>
      <c r="E17" s="4" t="s">
        <v>126</v>
      </c>
      <c r="F17" s="4" t="s">
        <v>126</v>
      </c>
      <c r="G17" s="6">
        <v>4053</v>
      </c>
      <c r="H17">
        <f>SUM($G$4:G17)</f>
        <v>47987</v>
      </c>
      <c r="I17" s="6">
        <f t="shared" si="0"/>
        <v>1.5440823510587232E-2</v>
      </c>
      <c r="J17" s="2"/>
    </row>
    <row r="18" spans="1:10" x14ac:dyDescent="0.2">
      <c r="A18" s="4" t="s">
        <v>125</v>
      </c>
      <c r="B18" s="1">
        <v>1529</v>
      </c>
      <c r="C18" s="1">
        <f>SUM($B$8:B18)</f>
        <v>13414</v>
      </c>
      <c r="D18" s="1">
        <f t="shared" si="1"/>
        <v>4.5791879054333309E-3</v>
      </c>
      <c r="E18" s="4" t="s">
        <v>125</v>
      </c>
      <c r="F18" s="4" t="s">
        <v>125</v>
      </c>
      <c r="G18" s="3">
        <v>4891</v>
      </c>
      <c r="H18">
        <f>SUM($G$4:G18)</f>
        <v>52878</v>
      </c>
      <c r="I18" s="3">
        <f t="shared" si="0"/>
        <v>1.8633374732366679E-2</v>
      </c>
      <c r="J18" s="2"/>
    </row>
    <row r="19" spans="1:10" x14ac:dyDescent="0.2">
      <c r="A19" s="4" t="s">
        <v>124</v>
      </c>
      <c r="B19" s="1">
        <v>1497</v>
      </c>
      <c r="C19" s="1">
        <f>SUM($B$8:B19)</f>
        <v>14911</v>
      </c>
      <c r="D19" s="1">
        <f t="shared" si="1"/>
        <v>4.4833514025073226E-3</v>
      </c>
      <c r="E19" s="4" t="s">
        <v>124</v>
      </c>
      <c r="F19" s="4" t="s">
        <v>124</v>
      </c>
      <c r="G19" s="1">
        <v>4630</v>
      </c>
      <c r="H19">
        <f>SUM($G$4:G19)</f>
        <v>57508</v>
      </c>
      <c r="I19" s="1">
        <f t="shared" si="0"/>
        <v>1.7639035986681196E-2</v>
      </c>
      <c r="J19" s="2"/>
    </row>
    <row r="20" spans="1:10" x14ac:dyDescent="0.2">
      <c r="A20" s="4" t="s">
        <v>123</v>
      </c>
      <c r="B20" s="1">
        <v>1524</v>
      </c>
      <c r="C20" s="1">
        <f>SUM($B$8:B20)</f>
        <v>16435</v>
      </c>
      <c r="D20" s="1">
        <f t="shared" si="1"/>
        <v>4.5642134518511417E-3</v>
      </c>
      <c r="E20" s="4" t="s">
        <v>123</v>
      </c>
      <c r="F20" s="4" t="s">
        <v>123</v>
      </c>
      <c r="G20" s="1">
        <v>4498</v>
      </c>
      <c r="H20">
        <f>SUM($G$4:G20)</f>
        <v>62006</v>
      </c>
      <c r="I20" s="1">
        <f t="shared" si="0"/>
        <v>1.7136152023346007E-2</v>
      </c>
      <c r="J20" s="2"/>
    </row>
    <row r="21" spans="1:10" x14ac:dyDescent="0.2">
      <c r="A21" s="4" t="s">
        <v>122</v>
      </c>
      <c r="B21" s="1">
        <v>1663</v>
      </c>
      <c r="C21" s="1">
        <f>SUM($B$8:B21)</f>
        <v>18098</v>
      </c>
      <c r="D21" s="1">
        <f t="shared" si="1"/>
        <v>4.9805032614359899E-3</v>
      </c>
      <c r="E21" s="4" t="s">
        <v>122</v>
      </c>
      <c r="F21" s="4" t="s">
        <v>122</v>
      </c>
      <c r="G21" s="1">
        <v>4681</v>
      </c>
      <c r="H21">
        <f>SUM($G$4:G21)</f>
        <v>66687</v>
      </c>
      <c r="I21" s="1">
        <f t="shared" si="0"/>
        <v>1.7833332063424336E-2</v>
      </c>
      <c r="J21" s="2"/>
    </row>
    <row r="22" spans="1:10" x14ac:dyDescent="0.2">
      <c r="A22" s="4" t="s">
        <v>121</v>
      </c>
      <c r="B22" s="1">
        <v>1571</v>
      </c>
      <c r="C22" s="1">
        <f>SUM($B$8:B22)</f>
        <v>19669</v>
      </c>
      <c r="D22" s="1">
        <f t="shared" si="1"/>
        <v>4.7049733155237168E-3</v>
      </c>
      <c r="E22" s="4" t="s">
        <v>121</v>
      </c>
      <c r="F22" s="4" t="s">
        <v>121</v>
      </c>
      <c r="G22" s="1">
        <v>4280</v>
      </c>
      <c r="H22">
        <f>SUM($G$4:G22)</f>
        <v>70967</v>
      </c>
      <c r="I22" s="1">
        <f t="shared" si="0"/>
        <v>1.6305631538443954E-2</v>
      </c>
      <c r="J22" s="2"/>
    </row>
    <row r="23" spans="1:10" x14ac:dyDescent="0.2">
      <c r="A23" s="4" t="s">
        <v>120</v>
      </c>
      <c r="B23" s="1">
        <v>1664</v>
      </c>
      <c r="C23" s="1">
        <f>SUM($B$8:B23)</f>
        <v>21333</v>
      </c>
      <c r="D23" s="1">
        <f t="shared" si="1"/>
        <v>4.9834981521524281E-3</v>
      </c>
      <c r="E23" s="4" t="s">
        <v>120</v>
      </c>
      <c r="F23" s="4" t="s">
        <v>120</v>
      </c>
      <c r="G23" s="1">
        <v>4663</v>
      </c>
      <c r="H23">
        <f>SUM($G$4:G23)</f>
        <v>75630</v>
      </c>
      <c r="I23" s="1">
        <f t="shared" si="0"/>
        <v>1.7764756977514992E-2</v>
      </c>
      <c r="J23" s="2"/>
    </row>
    <row r="24" spans="1:10" x14ac:dyDescent="0.2">
      <c r="A24" s="4" t="s">
        <v>119</v>
      </c>
      <c r="B24" s="1">
        <v>1672</v>
      </c>
      <c r="C24" s="1">
        <f>SUM($B$8:B24)</f>
        <v>23005</v>
      </c>
      <c r="D24" s="1">
        <f t="shared" si="1"/>
        <v>5.0074572778839302E-3</v>
      </c>
      <c r="E24" s="4" t="s">
        <v>119</v>
      </c>
      <c r="F24" s="4" t="s">
        <v>119</v>
      </c>
      <c r="G24" s="1">
        <v>4514</v>
      </c>
      <c r="H24">
        <f>SUM($G$4:G24)</f>
        <v>80144</v>
      </c>
      <c r="I24" s="1">
        <f t="shared" si="0"/>
        <v>1.7197107655265425E-2</v>
      </c>
      <c r="J24" s="2"/>
    </row>
    <row r="25" spans="1:10" x14ac:dyDescent="0.2">
      <c r="A25" s="4" t="s">
        <v>118</v>
      </c>
      <c r="B25" s="1">
        <v>1732</v>
      </c>
      <c r="C25" s="1">
        <f>SUM($B$8:B25)</f>
        <v>24737</v>
      </c>
      <c r="D25" s="1">
        <f t="shared" si="1"/>
        <v>5.1871507208701957E-3</v>
      </c>
      <c r="E25" s="4" t="s">
        <v>118</v>
      </c>
      <c r="F25" s="4" t="s">
        <v>118</v>
      </c>
      <c r="G25" s="1">
        <v>4233</v>
      </c>
      <c r="H25">
        <f>SUM($G$4:G25)</f>
        <v>84377</v>
      </c>
      <c r="I25" s="1">
        <f t="shared" si="0"/>
        <v>1.6126574369680669E-2</v>
      </c>
      <c r="J25" s="2"/>
    </row>
    <row r="26" spans="1:10" x14ac:dyDescent="0.2">
      <c r="A26" s="4" t="s">
        <v>117</v>
      </c>
      <c r="B26" s="1">
        <v>1820</v>
      </c>
      <c r="C26" s="1">
        <f>SUM($B$8:B26)</f>
        <v>26557</v>
      </c>
      <c r="D26" s="1">
        <f t="shared" si="1"/>
        <v>5.4507011039167177E-3</v>
      </c>
      <c r="E26" s="4" t="s">
        <v>117</v>
      </c>
      <c r="F26" s="4" t="s">
        <v>117</v>
      </c>
      <c r="G26" s="1">
        <v>4278</v>
      </c>
      <c r="H26">
        <f>SUM($G$4:G26)</f>
        <v>88655</v>
      </c>
      <c r="I26" s="1">
        <f t="shared" si="0"/>
        <v>1.6298012084454028E-2</v>
      </c>
      <c r="J26" s="2"/>
    </row>
    <row r="27" spans="1:10" x14ac:dyDescent="0.2">
      <c r="A27" s="4" t="s">
        <v>116</v>
      </c>
      <c r="B27" s="1">
        <v>1743</v>
      </c>
      <c r="C27" s="1">
        <f>SUM($B$8:B27)</f>
        <v>28300</v>
      </c>
      <c r="D27" s="1">
        <f t="shared" si="1"/>
        <v>5.2200945187510107E-3</v>
      </c>
      <c r="E27" s="4" t="s">
        <v>116</v>
      </c>
      <c r="F27" s="4" t="s">
        <v>116</v>
      </c>
      <c r="G27" s="1">
        <v>4137</v>
      </c>
      <c r="H27">
        <f>SUM($G$4:G27)</f>
        <v>92792</v>
      </c>
      <c r="I27" s="1">
        <f t="shared" si="0"/>
        <v>1.5760840578164168E-2</v>
      </c>
      <c r="J27" s="2"/>
    </row>
    <row r="28" spans="1:10" x14ac:dyDescent="0.2">
      <c r="A28" s="4" t="s">
        <v>115</v>
      </c>
      <c r="B28" s="1">
        <v>1974</v>
      </c>
      <c r="C28" s="1">
        <f>SUM($B$8:B28)</f>
        <v>30274</v>
      </c>
      <c r="D28" s="1">
        <f t="shared" si="1"/>
        <v>5.9119142742481328E-3</v>
      </c>
      <c r="E28" s="4" t="s">
        <v>115</v>
      </c>
      <c r="F28" s="4" t="s">
        <v>115</v>
      </c>
      <c r="G28" s="1">
        <v>4083</v>
      </c>
      <c r="H28">
        <f>SUM($G$4:G28)</f>
        <v>96875</v>
      </c>
      <c r="I28" s="1">
        <f t="shared" si="0"/>
        <v>1.5555115320436137E-2</v>
      </c>
      <c r="J28" s="2"/>
    </row>
    <row r="29" spans="1:10" x14ac:dyDescent="0.2">
      <c r="A29" s="4" t="s">
        <v>114</v>
      </c>
      <c r="B29" s="1">
        <v>1931</v>
      </c>
      <c r="C29" s="1">
        <f>SUM($B$8:B29)</f>
        <v>32205</v>
      </c>
      <c r="D29" s="1">
        <f t="shared" si="1"/>
        <v>5.7831339734413095E-3</v>
      </c>
      <c r="E29" s="4" t="s">
        <v>114</v>
      </c>
      <c r="F29" s="4" t="s">
        <v>114</v>
      </c>
      <c r="G29" s="1">
        <v>4126</v>
      </c>
      <c r="H29">
        <f>SUM($G$4:G29)</f>
        <v>101001</v>
      </c>
      <c r="I29" s="1">
        <f t="shared" si="0"/>
        <v>1.571893358121957E-2</v>
      </c>
      <c r="J29" s="2"/>
    </row>
    <row r="30" spans="1:10" x14ac:dyDescent="0.2">
      <c r="A30" s="4" t="s">
        <v>113</v>
      </c>
      <c r="B30" s="1">
        <v>1881</v>
      </c>
      <c r="C30" s="1">
        <f>SUM($B$8:B30)</f>
        <v>34086</v>
      </c>
      <c r="D30" s="1">
        <f t="shared" si="1"/>
        <v>5.6333894376194215E-3</v>
      </c>
      <c r="E30" s="4" t="s">
        <v>113</v>
      </c>
      <c r="F30" s="4" t="s">
        <v>113</v>
      </c>
      <c r="G30" s="1">
        <v>4078</v>
      </c>
      <c r="H30">
        <f>SUM($G$4:G30)</f>
        <v>105079</v>
      </c>
      <c r="I30" s="1">
        <f t="shared" si="0"/>
        <v>1.5536066685461319E-2</v>
      </c>
      <c r="J30" s="2"/>
    </row>
    <row r="31" spans="1:10" x14ac:dyDescent="0.2">
      <c r="A31" s="4" t="s">
        <v>112</v>
      </c>
      <c r="B31" s="1">
        <v>2000</v>
      </c>
      <c r="C31" s="1">
        <f>SUM($B$8:B31)</f>
        <v>36086</v>
      </c>
      <c r="D31" s="1">
        <f t="shared" si="1"/>
        <v>5.9897814328755145E-3</v>
      </c>
      <c r="E31" s="4" t="s">
        <v>112</v>
      </c>
      <c r="F31" s="4" t="s">
        <v>112</v>
      </c>
      <c r="G31" s="1">
        <v>3847</v>
      </c>
      <c r="H31">
        <f>SUM($G$4:G31)</f>
        <v>108926</v>
      </c>
      <c r="I31" s="1">
        <f t="shared" si="0"/>
        <v>1.4656019749624742E-2</v>
      </c>
      <c r="J31" s="2"/>
    </row>
    <row r="32" spans="1:10" x14ac:dyDescent="0.2">
      <c r="A32" s="4" t="s">
        <v>111</v>
      </c>
      <c r="B32" s="1">
        <v>2014</v>
      </c>
      <c r="C32" s="1">
        <f>SUM($B$8:B32)</f>
        <v>38100</v>
      </c>
      <c r="D32" s="1">
        <f t="shared" si="1"/>
        <v>6.0317099029056432E-3</v>
      </c>
      <c r="E32" s="4" t="s">
        <v>111</v>
      </c>
      <c r="F32" s="4" t="s">
        <v>111</v>
      </c>
      <c r="G32" s="1">
        <v>3825</v>
      </c>
      <c r="H32">
        <f>SUM($G$4:G32)</f>
        <v>112751</v>
      </c>
      <c r="I32" s="1">
        <f t="shared" si="0"/>
        <v>1.4572205755735545E-2</v>
      </c>
      <c r="J32" s="2"/>
    </row>
    <row r="33" spans="1:10" x14ac:dyDescent="0.2">
      <c r="A33" s="4" t="s">
        <v>110</v>
      </c>
      <c r="B33" s="1">
        <v>2052</v>
      </c>
      <c r="C33" s="1">
        <f>SUM($B$8:B33)</f>
        <v>40152</v>
      </c>
      <c r="D33" s="1">
        <f t="shared" si="1"/>
        <v>6.145515750130278E-3</v>
      </c>
      <c r="E33" s="4" t="s">
        <v>110</v>
      </c>
      <c r="F33" s="4" t="s">
        <v>110</v>
      </c>
      <c r="G33" s="1">
        <v>3847</v>
      </c>
      <c r="H33">
        <f>SUM($G$4:G33)</f>
        <v>116598</v>
      </c>
      <c r="I33" s="1">
        <f t="shared" si="0"/>
        <v>1.4656019749624742E-2</v>
      </c>
      <c r="J33" s="2"/>
    </row>
    <row r="34" spans="1:10" x14ac:dyDescent="0.2">
      <c r="A34" s="4" t="s">
        <v>109</v>
      </c>
      <c r="B34" s="1">
        <v>1967</v>
      </c>
      <c r="C34" s="1">
        <f>SUM($B$8:B34)</f>
        <v>42119</v>
      </c>
      <c r="D34" s="1">
        <f t="shared" si="1"/>
        <v>5.890950039233068E-3</v>
      </c>
      <c r="E34" s="4" t="s">
        <v>109</v>
      </c>
      <c r="F34" s="4" t="s">
        <v>109</v>
      </c>
      <c r="G34" s="1">
        <v>3602</v>
      </c>
      <c r="H34">
        <f>SUM($G$4:G34)</f>
        <v>120200</v>
      </c>
      <c r="I34" s="1">
        <f t="shared" si="0"/>
        <v>1.3722636635858675E-2</v>
      </c>
      <c r="J34" s="2"/>
    </row>
    <row r="35" spans="1:10" x14ac:dyDescent="0.2">
      <c r="A35" s="4" t="s">
        <v>108</v>
      </c>
      <c r="B35" s="1">
        <v>2131</v>
      </c>
      <c r="C35" s="1">
        <f>SUM($B$8:B35)</f>
        <v>44250</v>
      </c>
      <c r="D35" s="1">
        <f t="shared" si="1"/>
        <v>6.3821121167288606E-3</v>
      </c>
      <c r="E35" s="4" t="s">
        <v>108</v>
      </c>
      <c r="F35" s="4" t="s">
        <v>108</v>
      </c>
      <c r="G35" s="1">
        <v>3575</v>
      </c>
      <c r="H35">
        <f>SUM($G$4:G35)</f>
        <v>123775</v>
      </c>
      <c r="I35" s="1">
        <f t="shared" ref="I35:I66" si="2">G35/$H$138</f>
        <v>1.3619774006994659E-2</v>
      </c>
      <c r="J35" s="2"/>
    </row>
    <row r="36" spans="1:10" x14ac:dyDescent="0.2">
      <c r="A36" s="4" t="s">
        <v>107</v>
      </c>
      <c r="B36" s="1">
        <v>2169</v>
      </c>
      <c r="C36" s="1">
        <f>SUM($B$8:B36)</f>
        <v>46419</v>
      </c>
      <c r="D36" s="1">
        <f t="shared" si="1"/>
        <v>6.4959179639534955E-3</v>
      </c>
      <c r="E36" s="4" t="s">
        <v>107</v>
      </c>
      <c r="F36" s="4" t="s">
        <v>107</v>
      </c>
      <c r="G36" s="1">
        <v>3661</v>
      </c>
      <c r="H36">
        <f>SUM($G$4:G36)</f>
        <v>127436</v>
      </c>
      <c r="I36" s="1">
        <f t="shared" si="2"/>
        <v>1.3947410528561523E-2</v>
      </c>
      <c r="J36" s="2"/>
    </row>
    <row r="37" spans="1:10" x14ac:dyDescent="0.2">
      <c r="A37" s="4" t="s">
        <v>106</v>
      </c>
      <c r="B37" s="1">
        <v>2235</v>
      </c>
      <c r="C37" s="1">
        <f>SUM($B$8:B37)</f>
        <v>48654</v>
      </c>
      <c r="D37" s="1">
        <f t="shared" si="1"/>
        <v>6.6935807512383877E-3</v>
      </c>
      <c r="E37" s="4" t="s">
        <v>106</v>
      </c>
      <c r="F37" s="4" t="s">
        <v>106</v>
      </c>
      <c r="G37" s="1">
        <v>3512</v>
      </c>
      <c r="H37">
        <f>SUM($G$4:G37)</f>
        <v>130948</v>
      </c>
      <c r="I37" s="1">
        <f t="shared" si="2"/>
        <v>1.3379761206311956E-2</v>
      </c>
      <c r="J37" s="2"/>
    </row>
    <row r="38" spans="1:10" x14ac:dyDescent="0.2">
      <c r="A38" s="4" t="s">
        <v>105</v>
      </c>
      <c r="B38" s="1">
        <v>2247</v>
      </c>
      <c r="C38" s="1">
        <f>SUM($B$8:B38)</f>
        <v>50901</v>
      </c>
      <c r="D38" s="1">
        <f t="shared" si="1"/>
        <v>6.7295194398356408E-3</v>
      </c>
      <c r="E38" s="4" t="s">
        <v>105</v>
      </c>
      <c r="F38" s="4" t="s">
        <v>105</v>
      </c>
      <c r="G38" s="1">
        <v>3579</v>
      </c>
      <c r="H38">
        <f>SUM($G$4:G38)</f>
        <v>134527</v>
      </c>
      <c r="I38" s="1">
        <f t="shared" si="2"/>
        <v>1.3635012914974513E-2</v>
      </c>
      <c r="J38" s="2"/>
    </row>
    <row r="39" spans="1:10" x14ac:dyDescent="0.2">
      <c r="A39" s="4" t="s">
        <v>104</v>
      </c>
      <c r="B39" s="1">
        <v>2382</v>
      </c>
      <c r="C39" s="1">
        <f>SUM($B$8:B39)</f>
        <v>53283</v>
      </c>
      <c r="D39" s="1">
        <f t="shared" si="1"/>
        <v>7.1338296865547379E-3</v>
      </c>
      <c r="E39" s="4" t="s">
        <v>104</v>
      </c>
      <c r="F39" s="4" t="s">
        <v>104</v>
      </c>
      <c r="G39" s="1">
        <v>3454</v>
      </c>
      <c r="H39">
        <f>SUM($G$4:G39)</f>
        <v>137981</v>
      </c>
      <c r="I39" s="1">
        <f t="shared" si="2"/>
        <v>1.315879704060407E-2</v>
      </c>
      <c r="J39" s="2"/>
    </row>
    <row r="40" spans="1:10" x14ac:dyDescent="0.2">
      <c r="A40" s="4" t="s">
        <v>103</v>
      </c>
      <c r="B40" s="1">
        <v>2380</v>
      </c>
      <c r="C40" s="1">
        <f>SUM($B$8:B40)</f>
        <v>55663</v>
      </c>
      <c r="D40" s="1">
        <f t="shared" ref="D40:D71" si="3">B40/$C$138</f>
        <v>7.1278399051218624E-3</v>
      </c>
      <c r="E40" s="4" t="s">
        <v>103</v>
      </c>
      <c r="F40" s="4" t="s">
        <v>103</v>
      </c>
      <c r="G40" s="1">
        <v>3381</v>
      </c>
      <c r="H40">
        <f>SUM($G$4:G40)</f>
        <v>141362</v>
      </c>
      <c r="I40" s="1">
        <f t="shared" si="2"/>
        <v>1.2880686969971732E-2</v>
      </c>
      <c r="J40" s="2"/>
    </row>
    <row r="41" spans="1:10" x14ac:dyDescent="0.2">
      <c r="A41" s="4" t="s">
        <v>102</v>
      </c>
      <c r="B41" s="1">
        <v>2436</v>
      </c>
      <c r="C41" s="1">
        <f>SUM($B$8:B41)</f>
        <v>58099</v>
      </c>
      <c r="D41" s="1">
        <f t="shared" si="3"/>
        <v>7.2955537852423761E-3</v>
      </c>
      <c r="E41" s="4" t="s">
        <v>102</v>
      </c>
      <c r="F41" s="4" t="s">
        <v>102</v>
      </c>
      <c r="G41" s="1">
        <v>3216</v>
      </c>
      <c r="H41">
        <f>SUM($G$4:G41)</f>
        <v>144578</v>
      </c>
      <c r="I41" s="1">
        <f t="shared" si="2"/>
        <v>1.2252082015802747E-2</v>
      </c>
      <c r="J41" s="2"/>
    </row>
    <row r="42" spans="1:10" x14ac:dyDescent="0.2">
      <c r="A42" s="4" t="s">
        <v>101</v>
      </c>
      <c r="B42" s="1">
        <v>2549</v>
      </c>
      <c r="C42" s="1">
        <f>SUM($B$8:B42)</f>
        <v>60648</v>
      </c>
      <c r="D42" s="1">
        <f t="shared" si="3"/>
        <v>7.6339764361998434E-3</v>
      </c>
      <c r="E42" s="4" t="s">
        <v>101</v>
      </c>
      <c r="F42" s="4" t="s">
        <v>101</v>
      </c>
      <c r="G42" s="1">
        <v>3229</v>
      </c>
      <c r="H42">
        <f>SUM($G$4:G42)</f>
        <v>147807</v>
      </c>
      <c r="I42" s="1">
        <f t="shared" si="2"/>
        <v>1.2301608466737274E-2</v>
      </c>
      <c r="J42" s="2"/>
    </row>
    <row r="43" spans="1:10" x14ac:dyDescent="0.2">
      <c r="A43" s="4" t="s">
        <v>100</v>
      </c>
      <c r="B43" s="1">
        <v>2582</v>
      </c>
      <c r="C43" s="1">
        <f>SUM($B$8:B43)</f>
        <v>63230</v>
      </c>
      <c r="D43" s="1">
        <f t="shared" si="3"/>
        <v>7.732807829842289E-3</v>
      </c>
      <c r="E43" s="4" t="s">
        <v>100</v>
      </c>
      <c r="F43" s="4" t="s">
        <v>100</v>
      </c>
      <c r="G43" s="1">
        <v>3205</v>
      </c>
      <c r="H43">
        <f>SUM($G$4:G43)</f>
        <v>151012</v>
      </c>
      <c r="I43" s="1">
        <f t="shared" si="2"/>
        <v>1.2210175018858148E-2</v>
      </c>
      <c r="J43" s="2"/>
    </row>
    <row r="44" spans="1:10" x14ac:dyDescent="0.2">
      <c r="A44" s="4" t="s">
        <v>99</v>
      </c>
      <c r="B44" s="1">
        <v>2655</v>
      </c>
      <c r="C44" s="1">
        <f>SUM($B$8:B44)</f>
        <v>65885</v>
      </c>
      <c r="D44" s="1">
        <f t="shared" si="3"/>
        <v>7.9514348521422459E-3</v>
      </c>
      <c r="E44" s="4" t="s">
        <v>99</v>
      </c>
      <c r="F44" s="4" t="s">
        <v>99</v>
      </c>
      <c r="G44" s="1">
        <v>3191</v>
      </c>
      <c r="H44">
        <f>SUM($G$4:G44)</f>
        <v>154203</v>
      </c>
      <c r="I44" s="1">
        <f t="shared" si="2"/>
        <v>1.215683884092866E-2</v>
      </c>
      <c r="J44" s="2"/>
    </row>
    <row r="45" spans="1:10" x14ac:dyDescent="0.2">
      <c r="A45" s="4" t="s">
        <v>98</v>
      </c>
      <c r="B45" s="1">
        <v>2837</v>
      </c>
      <c r="C45" s="1">
        <f>SUM($B$8:B45)</f>
        <v>68722</v>
      </c>
      <c r="D45" s="1">
        <f t="shared" si="3"/>
        <v>8.4965049625339174E-3</v>
      </c>
      <c r="E45" s="4" t="s">
        <v>98</v>
      </c>
      <c r="F45" s="4" t="s">
        <v>98</v>
      </c>
      <c r="G45" s="1">
        <v>3100</v>
      </c>
      <c r="H45">
        <f>SUM($G$4:G45)</f>
        <v>157303</v>
      </c>
      <c r="I45" s="1">
        <f t="shared" si="2"/>
        <v>1.1810153684386976E-2</v>
      </c>
      <c r="J45" s="2"/>
    </row>
    <row r="46" spans="1:10" x14ac:dyDescent="0.2">
      <c r="A46" s="4" t="s">
        <v>97</v>
      </c>
      <c r="B46" s="1">
        <v>2771</v>
      </c>
      <c r="C46" s="1">
        <f>SUM($B$8:B46)</f>
        <v>71493</v>
      </c>
      <c r="D46" s="1">
        <f t="shared" si="3"/>
        <v>8.2988421752490243E-3</v>
      </c>
      <c r="E46" s="4" t="s">
        <v>97</v>
      </c>
      <c r="F46" s="4" t="s">
        <v>97</v>
      </c>
      <c r="G46" s="1">
        <v>3110</v>
      </c>
      <c r="H46">
        <f>SUM($G$4:G46)</f>
        <v>160413</v>
      </c>
      <c r="I46" s="1">
        <f t="shared" si="2"/>
        <v>1.1848250954336613E-2</v>
      </c>
      <c r="J46" s="2"/>
    </row>
    <row r="47" spans="1:10" x14ac:dyDescent="0.2">
      <c r="A47" s="4" t="s">
        <v>96</v>
      </c>
      <c r="B47" s="1">
        <v>2879</v>
      </c>
      <c r="C47" s="1">
        <f>SUM($B$8:B47)</f>
        <v>74372</v>
      </c>
      <c r="D47" s="1">
        <f t="shared" si="3"/>
        <v>8.6222903726243024E-3</v>
      </c>
      <c r="E47" s="4" t="s">
        <v>96</v>
      </c>
      <c r="F47" s="4" t="s">
        <v>96</v>
      </c>
      <c r="G47" s="1">
        <v>3141</v>
      </c>
      <c r="H47">
        <f>SUM($G$4:G47)</f>
        <v>163554</v>
      </c>
      <c r="I47" s="1">
        <f t="shared" si="2"/>
        <v>1.1966352491180481E-2</v>
      </c>
      <c r="J47" s="2"/>
    </row>
    <row r="48" spans="1:10" x14ac:dyDescent="0.2">
      <c r="A48" s="4" t="s">
        <v>95</v>
      </c>
      <c r="B48" s="1">
        <v>2935</v>
      </c>
      <c r="C48" s="1">
        <f>SUM($B$8:B48)</f>
        <v>77307</v>
      </c>
      <c r="D48" s="1">
        <f t="shared" si="3"/>
        <v>8.790004252744817E-3</v>
      </c>
      <c r="E48" s="4" t="s">
        <v>95</v>
      </c>
      <c r="F48" s="4" t="s">
        <v>95</v>
      </c>
      <c r="G48" s="1">
        <v>2927</v>
      </c>
      <c r="H48">
        <f>SUM($G$4:G48)</f>
        <v>166481</v>
      </c>
      <c r="I48" s="1">
        <f t="shared" si="2"/>
        <v>1.1151070914258284E-2</v>
      </c>
      <c r="J48" s="2"/>
    </row>
    <row r="49" spans="1:10" x14ac:dyDescent="0.2">
      <c r="A49" s="4" t="s">
        <v>94</v>
      </c>
      <c r="B49" s="1">
        <v>3128</v>
      </c>
      <c r="C49" s="1">
        <f>SUM($B$8:B49)</f>
        <v>80435</v>
      </c>
      <c r="D49" s="1">
        <f t="shared" si="3"/>
        <v>9.3680181610173042E-3</v>
      </c>
      <c r="E49" s="4" t="s">
        <v>94</v>
      </c>
      <c r="F49" s="4" t="s">
        <v>94</v>
      </c>
      <c r="G49" s="1">
        <v>2996</v>
      </c>
      <c r="H49">
        <f>SUM($G$4:G49)</f>
        <v>169477</v>
      </c>
      <c r="I49" s="1">
        <f t="shared" si="2"/>
        <v>1.1413942076910769E-2</v>
      </c>
      <c r="J49" s="2"/>
    </row>
    <row r="50" spans="1:10" x14ac:dyDescent="0.2">
      <c r="A50" s="4" t="s">
        <v>93</v>
      </c>
      <c r="B50" s="1">
        <v>2994</v>
      </c>
      <c r="C50" s="1">
        <f>SUM($B$8:B50)</f>
        <v>83429</v>
      </c>
      <c r="D50" s="1">
        <f t="shared" si="3"/>
        <v>8.9667028050146452E-3</v>
      </c>
      <c r="E50" s="4" t="s">
        <v>93</v>
      </c>
      <c r="F50" s="4" t="s">
        <v>93</v>
      </c>
      <c r="G50" s="1">
        <v>2893</v>
      </c>
      <c r="H50">
        <f>SUM($G$4:G50)</f>
        <v>172370</v>
      </c>
      <c r="I50" s="1">
        <f t="shared" si="2"/>
        <v>1.1021540196429523E-2</v>
      </c>
      <c r="J50" s="2"/>
    </row>
    <row r="51" spans="1:10" x14ac:dyDescent="0.2">
      <c r="A51" s="4" t="s">
        <v>92</v>
      </c>
      <c r="B51" s="1">
        <v>3231</v>
      </c>
      <c r="C51" s="1">
        <f>SUM($B$8:B51)</f>
        <v>86660</v>
      </c>
      <c r="D51" s="1">
        <f t="shared" si="3"/>
        <v>9.6764919048103939E-3</v>
      </c>
      <c r="E51" s="4" t="s">
        <v>92</v>
      </c>
      <c r="F51" s="4" t="s">
        <v>92</v>
      </c>
      <c r="G51" s="1">
        <v>2923</v>
      </c>
      <c r="H51">
        <f>SUM($G$4:G51)</f>
        <v>175293</v>
      </c>
      <c r="I51" s="1">
        <f t="shared" si="2"/>
        <v>1.1135832006278431E-2</v>
      </c>
      <c r="J51" s="2"/>
    </row>
    <row r="52" spans="1:10" x14ac:dyDescent="0.2">
      <c r="A52" s="4" t="s">
        <v>91</v>
      </c>
      <c r="B52" s="1">
        <v>3374</v>
      </c>
      <c r="C52" s="1">
        <f>SUM($B$8:B52)</f>
        <v>90034</v>
      </c>
      <c r="D52" s="1">
        <f t="shared" si="3"/>
        <v>1.0104761277260992E-2</v>
      </c>
      <c r="E52" s="4" t="s">
        <v>91</v>
      </c>
      <c r="F52" s="4" t="s">
        <v>91</v>
      </c>
      <c r="G52" s="1">
        <v>2959</v>
      </c>
      <c r="H52">
        <f>SUM($G$4:G52)</f>
        <v>178252</v>
      </c>
      <c r="I52" s="1">
        <f t="shared" si="2"/>
        <v>1.1272982178097118E-2</v>
      </c>
      <c r="J52" s="2"/>
    </row>
    <row r="53" spans="1:10" x14ac:dyDescent="0.2">
      <c r="A53" s="4" t="s">
        <v>90</v>
      </c>
      <c r="B53" s="1">
        <v>3366</v>
      </c>
      <c r="C53" s="1">
        <f>SUM($B$8:B53)</f>
        <v>93400</v>
      </c>
      <c r="D53" s="1">
        <f t="shared" si="3"/>
        <v>1.008080215152949E-2</v>
      </c>
      <c r="E53" s="4" t="s">
        <v>90</v>
      </c>
      <c r="F53" s="4" t="s">
        <v>90</v>
      </c>
      <c r="G53" s="1">
        <v>2896</v>
      </c>
      <c r="H53">
        <f>SUM($G$4:G53)</f>
        <v>181148</v>
      </c>
      <c r="I53" s="1">
        <f t="shared" si="2"/>
        <v>1.1032969377414414E-2</v>
      </c>
      <c r="J53" s="2"/>
    </row>
    <row r="54" spans="1:10" x14ac:dyDescent="0.2">
      <c r="A54" s="4" t="s">
        <v>89</v>
      </c>
      <c r="B54" s="1">
        <v>3634</v>
      </c>
      <c r="C54" s="1">
        <f>SUM($B$8:B54)</f>
        <v>97034</v>
      </c>
      <c r="D54" s="1">
        <f t="shared" si="3"/>
        <v>1.088343286353481E-2</v>
      </c>
      <c r="E54" s="4" t="s">
        <v>89</v>
      </c>
      <c r="F54" s="4" t="s">
        <v>89</v>
      </c>
      <c r="G54" s="1">
        <v>2936</v>
      </c>
      <c r="H54">
        <f>SUM($G$4:G54)</f>
        <v>184084</v>
      </c>
      <c r="I54" s="1">
        <f t="shared" si="2"/>
        <v>1.1185358457212956E-2</v>
      </c>
      <c r="J54" s="2"/>
    </row>
    <row r="55" spans="1:10" x14ac:dyDescent="0.2">
      <c r="A55" s="4" t="s">
        <v>88</v>
      </c>
      <c r="B55" s="1">
        <v>3656</v>
      </c>
      <c r="C55" s="1">
        <f>SUM($B$8:B55)</f>
        <v>100690</v>
      </c>
      <c r="D55" s="1">
        <f t="shared" si="3"/>
        <v>1.094932045929644E-2</v>
      </c>
      <c r="E55" s="4" t="s">
        <v>88</v>
      </c>
      <c r="F55" s="4" t="s">
        <v>88</v>
      </c>
      <c r="G55" s="1">
        <v>2740</v>
      </c>
      <c r="H55">
        <f>SUM($G$4:G55)</f>
        <v>186824</v>
      </c>
      <c r="I55" s="1">
        <f t="shared" si="2"/>
        <v>1.0438651966200103E-2</v>
      </c>
      <c r="J55" s="2"/>
    </row>
    <row r="56" spans="1:10" x14ac:dyDescent="0.2">
      <c r="A56" s="4" t="s">
        <v>87</v>
      </c>
      <c r="B56" s="1">
        <v>3745</v>
      </c>
      <c r="C56" s="1">
        <f>SUM($B$8:B56)</f>
        <v>104435</v>
      </c>
      <c r="D56" s="1">
        <f t="shared" si="3"/>
        <v>1.12158657330594E-2</v>
      </c>
      <c r="E56" s="4" t="s">
        <v>87</v>
      </c>
      <c r="F56" s="4" t="s">
        <v>87</v>
      </c>
      <c r="G56" s="1">
        <v>2877</v>
      </c>
      <c r="H56">
        <f>SUM($G$4:G56)</f>
        <v>189701</v>
      </c>
      <c r="I56" s="1">
        <f t="shared" si="2"/>
        <v>1.0960584564510108E-2</v>
      </c>
      <c r="J56" s="2"/>
    </row>
    <row r="57" spans="1:10" x14ac:dyDescent="0.2">
      <c r="A57" s="4" t="s">
        <v>86</v>
      </c>
      <c r="B57" s="1">
        <v>3822</v>
      </c>
      <c r="C57" s="1">
        <f>SUM($B$8:B57)</f>
        <v>108257</v>
      </c>
      <c r="D57" s="1">
        <f t="shared" si="3"/>
        <v>1.1446472318225109E-2</v>
      </c>
      <c r="E57" s="4" t="s">
        <v>86</v>
      </c>
      <c r="F57" s="4" t="s">
        <v>86</v>
      </c>
      <c r="G57" s="1">
        <v>2839</v>
      </c>
      <c r="H57">
        <f>SUM($G$4:G57)</f>
        <v>192540</v>
      </c>
      <c r="I57" s="1">
        <f t="shared" si="2"/>
        <v>1.0815814938701493E-2</v>
      </c>
      <c r="J57" s="2"/>
    </row>
    <row r="58" spans="1:10" x14ac:dyDescent="0.2">
      <c r="A58" s="4" t="s">
        <v>85</v>
      </c>
      <c r="B58" s="1">
        <v>4069</v>
      </c>
      <c r="C58" s="1">
        <f>SUM($B$8:B58)</f>
        <v>112326</v>
      </c>
      <c r="D58" s="1">
        <f t="shared" si="3"/>
        <v>1.2186210325185234E-2</v>
      </c>
      <c r="E58" s="4" t="s">
        <v>85</v>
      </c>
      <c r="F58" s="4" t="s">
        <v>85</v>
      </c>
      <c r="G58" s="1">
        <v>2728</v>
      </c>
      <c r="H58">
        <f>SUM($G$4:G58)</f>
        <v>195268</v>
      </c>
      <c r="I58" s="1">
        <f t="shared" si="2"/>
        <v>1.039293524226054E-2</v>
      </c>
      <c r="J58" s="2"/>
    </row>
    <row r="59" spans="1:10" x14ac:dyDescent="0.2">
      <c r="A59" s="4" t="s">
        <v>84</v>
      </c>
      <c r="B59" s="1">
        <v>4135</v>
      </c>
      <c r="C59" s="1">
        <f>SUM($B$8:B59)</f>
        <v>116461</v>
      </c>
      <c r="D59" s="1">
        <f t="shared" si="3"/>
        <v>1.2383873112470125E-2</v>
      </c>
      <c r="E59" s="4" t="s">
        <v>84</v>
      </c>
      <c r="F59" s="4" t="s">
        <v>84</v>
      </c>
      <c r="G59" s="1">
        <v>2876</v>
      </c>
      <c r="H59">
        <f>SUM($G$4:G59)</f>
        <v>198144</v>
      </c>
      <c r="I59" s="1">
        <f t="shared" si="2"/>
        <v>1.0956774837515143E-2</v>
      </c>
      <c r="J59" s="2"/>
    </row>
    <row r="60" spans="1:10" x14ac:dyDescent="0.2">
      <c r="A60" s="4" t="s">
        <v>83</v>
      </c>
      <c r="B60" s="1">
        <v>4201</v>
      </c>
      <c r="C60" s="1">
        <f>SUM($B$8:B60)</f>
        <v>120662</v>
      </c>
      <c r="D60" s="1">
        <f t="shared" si="3"/>
        <v>1.2581535899755018E-2</v>
      </c>
      <c r="E60" s="4" t="s">
        <v>83</v>
      </c>
      <c r="F60" s="4" t="s">
        <v>83</v>
      </c>
      <c r="G60" s="1">
        <v>2751</v>
      </c>
      <c r="H60">
        <f>SUM($G$4:G60)</f>
        <v>200895</v>
      </c>
      <c r="I60" s="1">
        <f t="shared" si="2"/>
        <v>1.04805589631447E-2</v>
      </c>
      <c r="J60" s="2"/>
    </row>
    <row r="61" spans="1:10" x14ac:dyDescent="0.2">
      <c r="A61" s="4" t="s">
        <v>82</v>
      </c>
      <c r="B61" s="1">
        <v>4262</v>
      </c>
      <c r="C61" s="1">
        <f>SUM($B$8:B61)</f>
        <v>124924</v>
      </c>
      <c r="D61" s="1">
        <f t="shared" si="3"/>
        <v>1.2764224233457721E-2</v>
      </c>
      <c r="E61" s="4" t="s">
        <v>82</v>
      </c>
      <c r="F61" s="4" t="s">
        <v>82</v>
      </c>
      <c r="G61" s="1">
        <v>2608</v>
      </c>
      <c r="H61">
        <f>SUM($G$4:G61)</f>
        <v>203503</v>
      </c>
      <c r="I61" s="1">
        <f t="shared" si="2"/>
        <v>9.9357680028649142E-3</v>
      </c>
      <c r="J61" s="2"/>
    </row>
    <row r="62" spans="1:10" x14ac:dyDescent="0.2">
      <c r="A62" s="4" t="s">
        <v>81</v>
      </c>
      <c r="B62" s="1">
        <v>4394</v>
      </c>
      <c r="C62" s="1">
        <f>SUM($B$8:B62)</f>
        <v>129318</v>
      </c>
      <c r="D62" s="1">
        <f t="shared" si="3"/>
        <v>1.3159549808027506E-2</v>
      </c>
      <c r="E62" s="4" t="s">
        <v>81</v>
      </c>
      <c r="F62" s="4" t="s">
        <v>81</v>
      </c>
      <c r="G62" s="1">
        <v>2666</v>
      </c>
      <c r="H62">
        <f>SUM($G$4:G62)</f>
        <v>206169</v>
      </c>
      <c r="I62" s="1">
        <f t="shared" si="2"/>
        <v>1.01567321685728E-2</v>
      </c>
      <c r="J62" s="2"/>
    </row>
    <row r="63" spans="1:10" x14ac:dyDescent="0.2">
      <c r="A63" s="4" t="s">
        <v>80</v>
      </c>
      <c r="B63" s="1">
        <v>4746</v>
      </c>
      <c r="C63" s="1">
        <f>SUM($B$8:B63)</f>
        <v>134064</v>
      </c>
      <c r="D63" s="1">
        <f t="shared" si="3"/>
        <v>1.4213751340213595E-2</v>
      </c>
      <c r="E63" s="4" t="s">
        <v>80</v>
      </c>
      <c r="F63" s="4" t="s">
        <v>80</v>
      </c>
      <c r="G63" s="1">
        <v>2677</v>
      </c>
      <c r="H63">
        <f>SUM($G$4:G63)</f>
        <v>208846</v>
      </c>
      <c r="I63" s="1">
        <f t="shared" si="2"/>
        <v>1.0198639165517399E-2</v>
      </c>
      <c r="J63" s="2"/>
    </row>
    <row r="64" spans="1:10" x14ac:dyDescent="0.2">
      <c r="A64" s="4" t="s">
        <v>79</v>
      </c>
      <c r="B64" s="1">
        <v>4739</v>
      </c>
      <c r="C64" s="1">
        <f>SUM($B$8:B64)</f>
        <v>138803</v>
      </c>
      <c r="D64" s="1">
        <f t="shared" si="3"/>
        <v>1.4192787105198531E-2</v>
      </c>
      <c r="E64" s="4" t="s">
        <v>79</v>
      </c>
      <c r="F64" s="4" t="s">
        <v>79</v>
      </c>
      <c r="G64" s="1">
        <v>2627</v>
      </c>
      <c r="H64">
        <f>SUM($G$4:G64)</f>
        <v>211473</v>
      </c>
      <c r="I64" s="1">
        <f t="shared" si="2"/>
        <v>1.0008152815769222E-2</v>
      </c>
      <c r="J64" s="2"/>
    </row>
    <row r="65" spans="1:10" x14ac:dyDescent="0.2">
      <c r="A65" s="4" t="s">
        <v>78</v>
      </c>
      <c r="B65" s="1">
        <v>4823</v>
      </c>
      <c r="C65" s="1">
        <f>SUM($B$8:B65)</f>
        <v>143626</v>
      </c>
      <c r="D65" s="1">
        <f t="shared" si="3"/>
        <v>1.4444357925379302E-2</v>
      </c>
      <c r="E65" s="4" t="s">
        <v>78</v>
      </c>
      <c r="F65" s="4" t="s">
        <v>78</v>
      </c>
      <c r="G65" s="1">
        <v>2575</v>
      </c>
      <c r="H65">
        <f>SUM($G$4:G65)</f>
        <v>214048</v>
      </c>
      <c r="I65" s="1">
        <f t="shared" si="2"/>
        <v>9.810047012031118E-3</v>
      </c>
      <c r="J65" s="2"/>
    </row>
    <row r="66" spans="1:10" x14ac:dyDescent="0.2">
      <c r="A66" s="4" t="s">
        <v>77</v>
      </c>
      <c r="B66" s="1">
        <v>5086</v>
      </c>
      <c r="C66" s="1">
        <f>SUM($B$8:B66)</f>
        <v>148712</v>
      </c>
      <c r="D66" s="1">
        <f t="shared" si="3"/>
        <v>1.5232014183802434E-2</v>
      </c>
      <c r="E66" s="4" t="s">
        <v>77</v>
      </c>
      <c r="F66" s="4" t="s">
        <v>77</v>
      </c>
      <c r="G66" s="1">
        <v>2569</v>
      </c>
      <c r="H66">
        <f>SUM($G$4:G66)</f>
        <v>216617</v>
      </c>
      <c r="I66" s="1">
        <f t="shared" si="2"/>
        <v>9.7871886500613368E-3</v>
      </c>
      <c r="J66" s="2"/>
    </row>
    <row r="67" spans="1:10" x14ac:dyDescent="0.2">
      <c r="A67" s="4" t="s">
        <v>76</v>
      </c>
      <c r="B67" s="1">
        <v>5135</v>
      </c>
      <c r="C67" s="1">
        <f>SUM($B$8:B67)</f>
        <v>153847</v>
      </c>
      <c r="D67" s="1">
        <f t="shared" si="3"/>
        <v>1.5378763828907883E-2</v>
      </c>
      <c r="E67" s="4" t="s">
        <v>76</v>
      </c>
      <c r="F67" s="4" t="s">
        <v>76</v>
      </c>
      <c r="G67" s="1">
        <v>2484</v>
      </c>
      <c r="H67">
        <f>SUM($G$4:G67)</f>
        <v>219101</v>
      </c>
      <c r="I67" s="1">
        <f t="shared" ref="I67:I98" si="4">G67/$H$138</f>
        <v>9.4633618554894362E-3</v>
      </c>
      <c r="J67" s="2"/>
    </row>
    <row r="68" spans="1:10" x14ac:dyDescent="0.2">
      <c r="A68" s="4" t="s">
        <v>75</v>
      </c>
      <c r="B68" s="1">
        <v>5252</v>
      </c>
      <c r="C68" s="1">
        <f>SUM($B$8:B68)</f>
        <v>159099</v>
      </c>
      <c r="D68" s="1">
        <f t="shared" si="3"/>
        <v>1.5729166042731099E-2</v>
      </c>
      <c r="E68" s="4" t="s">
        <v>75</v>
      </c>
      <c r="F68" s="4" t="s">
        <v>75</v>
      </c>
      <c r="G68" s="1">
        <v>2464</v>
      </c>
      <c r="H68">
        <f>SUM($G$4:G68)</f>
        <v>221565</v>
      </c>
      <c r="I68" s="1">
        <f t="shared" si="4"/>
        <v>9.3871673155901652E-3</v>
      </c>
      <c r="J68" s="2"/>
    </row>
    <row r="69" spans="1:10" x14ac:dyDescent="0.2">
      <c r="A69" s="4" t="s">
        <v>74</v>
      </c>
      <c r="B69" s="1">
        <v>5292</v>
      </c>
      <c r="C69" s="1">
        <f>SUM($B$8:B69)</f>
        <v>164391</v>
      </c>
      <c r="D69" s="1">
        <f t="shared" si="3"/>
        <v>1.584896167138861E-2</v>
      </c>
      <c r="E69" s="4" t="s">
        <v>74</v>
      </c>
      <c r="F69" s="4" t="s">
        <v>74</v>
      </c>
      <c r="G69" s="1">
        <v>2380</v>
      </c>
      <c r="H69">
        <f>SUM($G$4:G69)</f>
        <v>223945</v>
      </c>
      <c r="I69" s="1">
        <f t="shared" si="4"/>
        <v>9.0671502480132275E-3</v>
      </c>
      <c r="J69" s="2"/>
    </row>
    <row r="70" spans="1:10" x14ac:dyDescent="0.2">
      <c r="A70" s="4" t="s">
        <v>73</v>
      </c>
      <c r="B70" s="1">
        <v>5308</v>
      </c>
      <c r="C70" s="1">
        <f>SUM($B$8:B70)</f>
        <v>169699</v>
      </c>
      <c r="D70" s="1">
        <f t="shared" si="3"/>
        <v>1.5896879922851614E-2</v>
      </c>
      <c r="E70" s="4" t="s">
        <v>73</v>
      </c>
      <c r="F70" s="4" t="s">
        <v>73</v>
      </c>
      <c r="G70" s="1">
        <v>2373</v>
      </c>
      <c r="H70">
        <f>SUM($G$4:G70)</f>
        <v>226318</v>
      </c>
      <c r="I70" s="1">
        <f t="shared" si="4"/>
        <v>9.0404821590484834E-3</v>
      </c>
      <c r="J70" s="2"/>
    </row>
    <row r="71" spans="1:10" x14ac:dyDescent="0.2">
      <c r="A71" s="4" t="s">
        <v>72</v>
      </c>
      <c r="B71" s="1">
        <v>5510</v>
      </c>
      <c r="C71" s="1">
        <f>SUM($B$8:B71)</f>
        <v>175209</v>
      </c>
      <c r="D71" s="1">
        <f t="shared" si="3"/>
        <v>1.650184784757204E-2</v>
      </c>
      <c r="E71" s="4" t="s">
        <v>72</v>
      </c>
      <c r="F71" s="4" t="s">
        <v>72</v>
      </c>
      <c r="G71" s="1">
        <v>2133</v>
      </c>
      <c r="H71">
        <f>SUM($G$4:G71)</f>
        <v>228451</v>
      </c>
      <c r="I71" s="1">
        <f t="shared" si="4"/>
        <v>8.1261476802572327E-3</v>
      </c>
      <c r="J71" s="2"/>
    </row>
    <row r="72" spans="1:10" x14ac:dyDescent="0.2">
      <c r="A72" s="4" t="s">
        <v>71</v>
      </c>
      <c r="B72" s="1">
        <v>5614</v>
      </c>
      <c r="C72" s="1">
        <f>SUM($B$8:B72)</f>
        <v>180823</v>
      </c>
      <c r="D72" s="1">
        <f t="shared" ref="D72:D103" si="5">B72/$C$138</f>
        <v>1.6813316482081567E-2</v>
      </c>
      <c r="E72" s="4" t="s">
        <v>71</v>
      </c>
      <c r="F72" s="4" t="s">
        <v>71</v>
      </c>
      <c r="G72" s="1">
        <v>2209</v>
      </c>
      <c r="H72">
        <f>SUM($G$4:G72)</f>
        <v>230660</v>
      </c>
      <c r="I72" s="1">
        <f t="shared" si="4"/>
        <v>8.4156869318744616E-3</v>
      </c>
      <c r="J72" s="2"/>
    </row>
    <row r="73" spans="1:10" x14ac:dyDescent="0.2">
      <c r="A73" s="4" t="s">
        <v>70</v>
      </c>
      <c r="B73" s="1">
        <v>5442</v>
      </c>
      <c r="C73" s="1">
        <f>SUM($B$8:B73)</f>
        <v>186265</v>
      </c>
      <c r="D73" s="1">
        <f t="shared" si="5"/>
        <v>1.6298195278854274E-2</v>
      </c>
      <c r="E73" s="4" t="s">
        <v>70</v>
      </c>
      <c r="F73" s="4" t="s">
        <v>70</v>
      </c>
      <c r="G73" s="1">
        <v>2133</v>
      </c>
      <c r="H73">
        <f>SUM($G$4:G73)</f>
        <v>232793</v>
      </c>
      <c r="I73" s="1">
        <f t="shared" si="4"/>
        <v>8.1261476802572327E-3</v>
      </c>
      <c r="J73" s="2"/>
    </row>
    <row r="74" spans="1:10" x14ac:dyDescent="0.2">
      <c r="A74" s="4" t="s">
        <v>69</v>
      </c>
      <c r="B74" s="1">
        <v>5865</v>
      </c>
      <c r="C74" s="1">
        <f>SUM($B$8:B74)</f>
        <v>192130</v>
      </c>
      <c r="D74" s="1">
        <f t="shared" si="5"/>
        <v>1.7565034051907447E-2</v>
      </c>
      <c r="E74" s="4" t="s">
        <v>69</v>
      </c>
      <c r="F74" s="4" t="s">
        <v>69</v>
      </c>
      <c r="G74" s="1">
        <v>1953</v>
      </c>
      <c r="H74">
        <f>SUM($G$4:G74)</f>
        <v>234746</v>
      </c>
      <c r="I74" s="1">
        <f t="shared" si="4"/>
        <v>7.4403968211637951E-3</v>
      </c>
      <c r="J74" s="2"/>
    </row>
    <row r="75" spans="1:10" x14ac:dyDescent="0.2">
      <c r="A75" s="4" t="s">
        <v>68</v>
      </c>
      <c r="B75" s="1">
        <v>5541</v>
      </c>
      <c r="C75" s="1">
        <f>SUM($B$8:B75)</f>
        <v>197671</v>
      </c>
      <c r="D75" s="1">
        <f t="shared" si="5"/>
        <v>1.6594689459781611E-2</v>
      </c>
      <c r="E75" s="4" t="s">
        <v>68</v>
      </c>
      <c r="F75" s="4" t="s">
        <v>68</v>
      </c>
      <c r="G75" s="1">
        <v>1906</v>
      </c>
      <c r="H75">
        <f>SUM($G$4:G75)</f>
        <v>236652</v>
      </c>
      <c r="I75" s="1">
        <f t="shared" si="4"/>
        <v>7.261339652400509E-3</v>
      </c>
      <c r="J75" s="2"/>
    </row>
    <row r="76" spans="1:10" x14ac:dyDescent="0.2">
      <c r="A76" s="4" t="s">
        <v>67</v>
      </c>
      <c r="B76" s="1">
        <v>5552</v>
      </c>
      <c r="C76" s="1">
        <f>SUM($B$8:B76)</f>
        <v>203223</v>
      </c>
      <c r="D76" s="1">
        <f t="shared" si="5"/>
        <v>1.6627633257662429E-2</v>
      </c>
      <c r="E76" s="4" t="s">
        <v>67</v>
      </c>
      <c r="F76" s="4" t="s">
        <v>67</v>
      </c>
      <c r="G76" s="1">
        <v>1771</v>
      </c>
      <c r="H76">
        <f>SUM($G$4:G76)</f>
        <v>238423</v>
      </c>
      <c r="I76" s="1">
        <f t="shared" si="4"/>
        <v>6.7470265080804307E-3</v>
      </c>
      <c r="J76" s="2"/>
    </row>
    <row r="77" spans="1:10" x14ac:dyDescent="0.2">
      <c r="A77" s="4" t="s">
        <v>66</v>
      </c>
      <c r="B77" s="1">
        <v>5632</v>
      </c>
      <c r="C77" s="1">
        <f>SUM($B$8:B77)</f>
        <v>208855</v>
      </c>
      <c r="D77" s="1">
        <f t="shared" si="5"/>
        <v>1.686722451497745E-2</v>
      </c>
      <c r="E77" s="4" t="s">
        <v>66</v>
      </c>
      <c r="F77" s="4" t="s">
        <v>66</v>
      </c>
      <c r="G77" s="1">
        <v>1713</v>
      </c>
      <c r="H77">
        <f>SUM($G$4:G77)</f>
        <v>240136</v>
      </c>
      <c r="I77" s="1">
        <f t="shared" si="4"/>
        <v>6.5260623423725453E-3</v>
      </c>
      <c r="J77" s="2"/>
    </row>
    <row r="78" spans="1:10" x14ac:dyDescent="0.2">
      <c r="A78" s="4" t="s">
        <v>65</v>
      </c>
      <c r="B78" s="1">
        <v>5583</v>
      </c>
      <c r="C78" s="1">
        <f>SUM($B$8:B78)</f>
        <v>214438</v>
      </c>
      <c r="D78" s="1">
        <f t="shared" si="5"/>
        <v>1.6720474869872E-2</v>
      </c>
      <c r="E78" s="4" t="s">
        <v>65</v>
      </c>
      <c r="F78" s="4" t="s">
        <v>65</v>
      </c>
      <c r="G78" s="1">
        <v>1727</v>
      </c>
      <c r="H78">
        <f>SUM($G$4:G78)</f>
        <v>241863</v>
      </c>
      <c r="I78" s="1">
        <f t="shared" si="4"/>
        <v>6.5793985203020352E-3</v>
      </c>
      <c r="J78" s="2"/>
    </row>
    <row r="79" spans="1:10" x14ac:dyDescent="0.2">
      <c r="A79" s="4" t="s">
        <v>64</v>
      </c>
      <c r="B79" s="1">
        <v>5651</v>
      </c>
      <c r="C79" s="1">
        <f>SUM($B$8:B79)</f>
        <v>220089</v>
      </c>
      <c r="D79" s="1">
        <f t="shared" si="5"/>
        <v>1.6924127438589766E-2</v>
      </c>
      <c r="E79" s="4" t="s">
        <v>64</v>
      </c>
      <c r="F79" s="4" t="s">
        <v>64</v>
      </c>
      <c r="G79" s="1">
        <v>1665</v>
      </c>
      <c r="H79">
        <f>SUM($G$4:G79)</f>
        <v>243528</v>
      </c>
      <c r="I79" s="1">
        <f t="shared" si="4"/>
        <v>6.3431954466142953E-3</v>
      </c>
      <c r="J79" s="2"/>
    </row>
    <row r="80" spans="1:10" x14ac:dyDescent="0.2">
      <c r="A80" s="4" t="s">
        <v>63</v>
      </c>
      <c r="B80" s="1">
        <v>5640</v>
      </c>
      <c r="C80" s="1">
        <f>SUM($B$8:B80)</f>
        <v>225729</v>
      </c>
      <c r="D80" s="1">
        <f t="shared" si="5"/>
        <v>1.6891183640708952E-2</v>
      </c>
      <c r="E80" s="4" t="s">
        <v>63</v>
      </c>
      <c r="F80" s="4" t="s">
        <v>63</v>
      </c>
      <c r="G80" s="1">
        <v>1634</v>
      </c>
      <c r="H80">
        <f>SUM($G$4:G80)</f>
        <v>245162</v>
      </c>
      <c r="I80" s="1">
        <f t="shared" si="4"/>
        <v>6.2250939097704258E-3</v>
      </c>
      <c r="J80" s="2"/>
    </row>
    <row r="81" spans="1:10" x14ac:dyDescent="0.2">
      <c r="A81" s="4" t="s">
        <v>62</v>
      </c>
      <c r="B81" s="1">
        <v>5582</v>
      </c>
      <c r="C81" s="1">
        <f>SUM($B$8:B81)</f>
        <v>231311</v>
      </c>
      <c r="D81" s="1">
        <f t="shared" si="5"/>
        <v>1.6717479979155559E-2</v>
      </c>
      <c r="E81" s="4" t="s">
        <v>62</v>
      </c>
      <c r="F81" s="4" t="s">
        <v>62</v>
      </c>
      <c r="G81" s="1">
        <v>1460</v>
      </c>
      <c r="H81">
        <f>SUM($G$4:G81)</f>
        <v>246622</v>
      </c>
      <c r="I81" s="1">
        <f t="shared" si="4"/>
        <v>5.5622014126467693E-3</v>
      </c>
      <c r="J81" s="2"/>
    </row>
    <row r="82" spans="1:10" x14ac:dyDescent="0.2">
      <c r="A82" s="4" t="s">
        <v>61</v>
      </c>
      <c r="B82" s="1">
        <v>5598</v>
      </c>
      <c r="C82" s="1">
        <f>SUM($B$8:B82)</f>
        <v>236909</v>
      </c>
      <c r="D82" s="1">
        <f t="shared" si="5"/>
        <v>1.6765398230618563E-2</v>
      </c>
      <c r="E82" s="4" t="s">
        <v>61</v>
      </c>
      <c r="F82" s="4" t="s">
        <v>61</v>
      </c>
      <c r="G82" s="1">
        <v>1424</v>
      </c>
      <c r="H82">
        <f>SUM($G$4:G82)</f>
        <v>248046</v>
      </c>
      <c r="I82" s="1">
        <f t="shared" si="4"/>
        <v>5.4250512408280825E-3</v>
      </c>
      <c r="J82" s="2"/>
    </row>
    <row r="83" spans="1:10" x14ac:dyDescent="0.2">
      <c r="A83" s="4" t="s">
        <v>60</v>
      </c>
      <c r="B83" s="1">
        <v>5358</v>
      </c>
      <c r="C83" s="1">
        <f>SUM($B$8:B83)</f>
        <v>242267</v>
      </c>
      <c r="D83" s="1">
        <f t="shared" si="5"/>
        <v>1.6046624458673504E-2</v>
      </c>
      <c r="E83" s="4" t="s">
        <v>60</v>
      </c>
      <c r="F83" s="4" t="s">
        <v>60</v>
      </c>
      <c r="G83" s="1">
        <v>1279</v>
      </c>
      <c r="H83">
        <f>SUM($G$4:G83)</f>
        <v>249325</v>
      </c>
      <c r="I83" s="1">
        <f t="shared" si="4"/>
        <v>4.8726408265583688E-3</v>
      </c>
      <c r="J83" s="2"/>
    </row>
    <row r="84" spans="1:10" x14ac:dyDescent="0.2">
      <c r="A84" s="4" t="s">
        <v>59</v>
      </c>
      <c r="B84" s="1">
        <v>5281</v>
      </c>
      <c r="C84" s="1">
        <f>SUM($B$8:B84)</f>
        <v>247548</v>
      </c>
      <c r="D84" s="1">
        <f t="shared" si="5"/>
        <v>1.5816017873507796E-2</v>
      </c>
      <c r="E84" s="4" t="s">
        <v>59</v>
      </c>
      <c r="F84" s="4" t="s">
        <v>59</v>
      </c>
      <c r="G84" s="1">
        <v>1248</v>
      </c>
      <c r="H84">
        <f>SUM($G$4:G84)</f>
        <v>250573</v>
      </c>
      <c r="I84" s="1">
        <f t="shared" si="4"/>
        <v>4.7545392897144993E-3</v>
      </c>
      <c r="J84" s="2"/>
    </row>
    <row r="85" spans="1:10" x14ac:dyDescent="0.2">
      <c r="A85" s="4" t="s">
        <v>58</v>
      </c>
      <c r="B85" s="1">
        <v>5146</v>
      </c>
      <c r="C85" s="1">
        <f>SUM($B$8:B85)</f>
        <v>252694</v>
      </c>
      <c r="D85" s="1">
        <f t="shared" si="5"/>
        <v>1.5411707626788699E-2</v>
      </c>
      <c r="E85" s="4" t="s">
        <v>58</v>
      </c>
      <c r="F85" s="4" t="s">
        <v>58</v>
      </c>
      <c r="G85" s="1">
        <v>1144</v>
      </c>
      <c r="H85">
        <f>SUM($G$4:G85)</f>
        <v>251717</v>
      </c>
      <c r="I85" s="1">
        <f t="shared" si="4"/>
        <v>4.3583276822382905E-3</v>
      </c>
      <c r="J85" s="2"/>
    </row>
    <row r="86" spans="1:10" x14ac:dyDescent="0.2">
      <c r="A86" s="4" t="s">
        <v>57</v>
      </c>
      <c r="B86" s="1">
        <v>4930</v>
      </c>
      <c r="C86" s="1">
        <f>SUM($B$8:B86)</f>
        <v>257624</v>
      </c>
      <c r="D86" s="1">
        <f t="shared" si="5"/>
        <v>1.4764811232038143E-2</v>
      </c>
      <c r="E86" s="4" t="s">
        <v>57</v>
      </c>
      <c r="F86" s="4" t="s">
        <v>57</v>
      </c>
      <c r="G86" s="1">
        <v>1077</v>
      </c>
      <c r="H86">
        <f>SUM($G$4:G86)</f>
        <v>252794</v>
      </c>
      <c r="I86" s="1">
        <f t="shared" si="4"/>
        <v>4.1030759735757334E-3</v>
      </c>
      <c r="J86" s="2"/>
    </row>
    <row r="87" spans="1:10" x14ac:dyDescent="0.2">
      <c r="A87" s="4" t="s">
        <v>56</v>
      </c>
      <c r="B87" s="1">
        <v>5026</v>
      </c>
      <c r="C87" s="1">
        <f>SUM($B$8:B87)</f>
        <v>262650</v>
      </c>
      <c r="D87" s="1">
        <f t="shared" si="5"/>
        <v>1.5052320740816168E-2</v>
      </c>
      <c r="E87" s="4" t="s">
        <v>56</v>
      </c>
      <c r="F87" s="4" t="s">
        <v>56</v>
      </c>
      <c r="G87" s="1">
        <v>1038</v>
      </c>
      <c r="H87">
        <f>SUM($G$4:G87)</f>
        <v>253832</v>
      </c>
      <c r="I87" s="1">
        <f t="shared" si="4"/>
        <v>3.9544966207721551E-3</v>
      </c>
      <c r="J87" s="2"/>
    </row>
    <row r="88" spans="1:10" x14ac:dyDescent="0.2">
      <c r="A88" s="4" t="s">
        <v>55</v>
      </c>
      <c r="B88" s="1">
        <v>4718</v>
      </c>
      <c r="C88" s="1">
        <f>SUM($B$8:B88)</f>
        <v>267368</v>
      </c>
      <c r="D88" s="1">
        <f t="shared" si="5"/>
        <v>1.4129894400153338E-2</v>
      </c>
      <c r="E88" s="4" t="s">
        <v>55</v>
      </c>
      <c r="F88" s="4" t="s">
        <v>55</v>
      </c>
      <c r="G88" s="1">
        <v>893</v>
      </c>
      <c r="H88">
        <f>SUM($G$4:G88)</f>
        <v>254725</v>
      </c>
      <c r="I88" s="1">
        <f t="shared" si="4"/>
        <v>3.4020862065024422E-3</v>
      </c>
      <c r="J88" s="2"/>
    </row>
    <row r="89" spans="1:10" x14ac:dyDescent="0.2">
      <c r="A89" s="4" t="s">
        <v>54</v>
      </c>
      <c r="B89" s="1">
        <v>4563</v>
      </c>
      <c r="C89" s="1">
        <f>SUM($B$8:B89)</f>
        <v>271931</v>
      </c>
      <c r="D89" s="1">
        <f t="shared" si="5"/>
        <v>1.3665686339105487E-2</v>
      </c>
      <c r="E89" s="4" t="s">
        <v>54</v>
      </c>
      <c r="F89" s="4" t="s">
        <v>54</v>
      </c>
      <c r="G89" s="1">
        <v>848</v>
      </c>
      <c r="H89">
        <f>SUM($G$4:G89)</f>
        <v>255573</v>
      </c>
      <c r="I89" s="1">
        <f t="shared" si="4"/>
        <v>3.2306484917290828E-3</v>
      </c>
      <c r="J89" s="2"/>
    </row>
    <row r="90" spans="1:10" x14ac:dyDescent="0.2">
      <c r="A90" s="4" t="s">
        <v>53</v>
      </c>
      <c r="B90" s="1">
        <v>4358</v>
      </c>
      <c r="C90" s="1">
        <f>SUM($B$8:B90)</f>
        <v>276289</v>
      </c>
      <c r="D90" s="1">
        <f t="shared" si="5"/>
        <v>1.3051733742235746E-2</v>
      </c>
      <c r="E90" s="4" t="s">
        <v>53</v>
      </c>
      <c r="F90" s="4" t="s">
        <v>53</v>
      </c>
      <c r="G90" s="1">
        <v>766</v>
      </c>
      <c r="H90">
        <f>SUM($G$4:G90)</f>
        <v>256339</v>
      </c>
      <c r="I90" s="1">
        <f t="shared" si="4"/>
        <v>2.9182508781420723E-3</v>
      </c>
      <c r="J90" s="2"/>
    </row>
    <row r="91" spans="1:10" x14ac:dyDescent="0.2">
      <c r="A91" s="4" t="s">
        <v>52</v>
      </c>
      <c r="B91" s="1">
        <v>4285</v>
      </c>
      <c r="C91" s="1">
        <f>SUM($B$8:B91)</f>
        <v>280574</v>
      </c>
      <c r="D91" s="1">
        <f t="shared" si="5"/>
        <v>1.283310671993579E-2</v>
      </c>
      <c r="E91" s="4" t="s">
        <v>52</v>
      </c>
      <c r="F91" s="4" t="s">
        <v>52</v>
      </c>
      <c r="G91" s="1">
        <v>711</v>
      </c>
      <c r="H91">
        <f>SUM($G$4:G91)</f>
        <v>257050</v>
      </c>
      <c r="I91" s="1">
        <f t="shared" si="4"/>
        <v>2.7087158934190774E-3</v>
      </c>
      <c r="J91" s="2"/>
    </row>
    <row r="92" spans="1:10" x14ac:dyDescent="0.2">
      <c r="A92" s="4" t="s">
        <v>51</v>
      </c>
      <c r="B92" s="1">
        <v>4091</v>
      </c>
      <c r="C92" s="1">
        <f>SUM($B$8:B92)</f>
        <v>284665</v>
      </c>
      <c r="D92" s="1">
        <f t="shared" si="5"/>
        <v>1.2252097920946864E-2</v>
      </c>
      <c r="E92" s="4" t="s">
        <v>51</v>
      </c>
      <c r="F92" s="4" t="s">
        <v>51</v>
      </c>
      <c r="G92" s="1">
        <v>615</v>
      </c>
      <c r="H92">
        <f>SUM($G$4:G92)</f>
        <v>257665</v>
      </c>
      <c r="I92" s="1">
        <f t="shared" si="4"/>
        <v>2.3429821019025775E-3</v>
      </c>
      <c r="J92" s="2"/>
    </row>
    <row r="93" spans="1:10" x14ac:dyDescent="0.2">
      <c r="A93" s="4" t="s">
        <v>50</v>
      </c>
      <c r="B93" s="1">
        <v>3897</v>
      </c>
      <c r="C93" s="1">
        <f>SUM($B$8:B93)</f>
        <v>288562</v>
      </c>
      <c r="D93" s="1">
        <f t="shared" si="5"/>
        <v>1.1671089121957939E-2</v>
      </c>
      <c r="E93" s="4" t="s">
        <v>50</v>
      </c>
      <c r="F93" s="4" t="s">
        <v>50</v>
      </c>
      <c r="G93" s="1">
        <v>584</v>
      </c>
      <c r="H93">
        <f>SUM($G$4:G93)</f>
        <v>258249</v>
      </c>
      <c r="I93" s="1">
        <f t="shared" si="4"/>
        <v>2.224880565058708E-3</v>
      </c>
      <c r="J93" s="2"/>
    </row>
    <row r="94" spans="1:10" x14ac:dyDescent="0.2">
      <c r="A94" s="4" t="s">
        <v>49</v>
      </c>
      <c r="B94" s="1">
        <v>3664</v>
      </c>
      <c r="C94" s="1">
        <f>SUM($B$8:B94)</f>
        <v>292226</v>
      </c>
      <c r="D94" s="1">
        <f t="shared" si="5"/>
        <v>1.0973279585027942E-2</v>
      </c>
      <c r="E94" s="4" t="s">
        <v>49</v>
      </c>
      <c r="F94" s="4" t="s">
        <v>49</v>
      </c>
      <c r="G94" s="1">
        <v>514</v>
      </c>
      <c r="H94">
        <f>SUM($G$4:G94)</f>
        <v>258763</v>
      </c>
      <c r="I94" s="1">
        <f t="shared" si="4"/>
        <v>1.9581996754112602E-3</v>
      </c>
      <c r="J94" s="2"/>
    </row>
    <row r="95" spans="1:10" x14ac:dyDescent="0.2">
      <c r="A95" s="4" t="s">
        <v>48</v>
      </c>
      <c r="B95" s="1">
        <v>3386</v>
      </c>
      <c r="C95" s="1">
        <f>SUM($B$8:B95)</f>
        <v>295612</v>
      </c>
      <c r="D95" s="1">
        <f t="shared" si="5"/>
        <v>1.0140699965858245E-2</v>
      </c>
      <c r="E95" s="4" t="s">
        <v>48</v>
      </c>
      <c r="F95" s="4" t="s">
        <v>48</v>
      </c>
      <c r="G95" s="1">
        <v>513</v>
      </c>
      <c r="H95">
        <f>SUM($G$4:G95)</f>
        <v>259276</v>
      </c>
      <c r="I95" s="1">
        <f t="shared" si="4"/>
        <v>1.9543899484162964E-3</v>
      </c>
      <c r="J95" s="2"/>
    </row>
    <row r="96" spans="1:10" x14ac:dyDescent="0.2">
      <c r="A96" s="4" t="s">
        <v>47</v>
      </c>
      <c r="B96" s="1">
        <v>3200</v>
      </c>
      <c r="C96" s="1">
        <f>SUM($B$8:B96)</f>
        <v>298812</v>
      </c>
      <c r="D96" s="1">
        <f t="shared" si="5"/>
        <v>9.5836502926008229E-3</v>
      </c>
      <c r="E96" s="4" t="s">
        <v>47</v>
      </c>
      <c r="F96" s="4" t="s">
        <v>47</v>
      </c>
      <c r="G96" s="1">
        <v>415</v>
      </c>
      <c r="H96">
        <f>SUM($G$4:G96)</f>
        <v>259691</v>
      </c>
      <c r="I96" s="1">
        <f t="shared" si="4"/>
        <v>1.5810367029098695E-3</v>
      </c>
      <c r="J96" s="2"/>
    </row>
    <row r="97" spans="1:10" x14ac:dyDescent="0.2">
      <c r="A97" s="4" t="s">
        <v>46</v>
      </c>
      <c r="B97" s="1">
        <v>3142</v>
      </c>
      <c r="C97" s="1">
        <f>SUM($B$8:B97)</f>
        <v>301954</v>
      </c>
      <c r="D97" s="1">
        <f t="shared" si="5"/>
        <v>9.4099466310474337E-3</v>
      </c>
      <c r="E97" s="4" t="s">
        <v>46</v>
      </c>
      <c r="F97" s="4" t="s">
        <v>46</v>
      </c>
      <c r="G97" s="1">
        <v>404</v>
      </c>
      <c r="H97">
        <f>SUM($G$4:G97)</f>
        <v>260095</v>
      </c>
      <c r="I97" s="1">
        <f t="shared" si="4"/>
        <v>1.5391297059652706E-3</v>
      </c>
      <c r="J97" s="2"/>
    </row>
    <row r="98" spans="1:10" x14ac:dyDescent="0.2">
      <c r="A98" s="4" t="s">
        <v>45</v>
      </c>
      <c r="B98" s="1">
        <v>2928</v>
      </c>
      <c r="C98" s="1">
        <f>SUM($B$8:B98)</f>
        <v>304882</v>
      </c>
      <c r="D98" s="1">
        <f t="shared" si="5"/>
        <v>8.7690400177297522E-3</v>
      </c>
      <c r="E98" s="4" t="s">
        <v>45</v>
      </c>
      <c r="F98" s="4" t="s">
        <v>45</v>
      </c>
      <c r="G98" s="1">
        <v>345</v>
      </c>
      <c r="H98">
        <f>SUM($G$4:G98)</f>
        <v>260440</v>
      </c>
      <c r="I98" s="1">
        <f t="shared" si="4"/>
        <v>1.3143558132624217E-3</v>
      </c>
      <c r="J98" s="2"/>
    </row>
    <row r="99" spans="1:10" x14ac:dyDescent="0.2">
      <c r="A99" s="4" t="s">
        <v>44</v>
      </c>
      <c r="B99" s="1">
        <v>2805</v>
      </c>
      <c r="C99" s="1">
        <f>SUM($B$8:B99)</f>
        <v>307687</v>
      </c>
      <c r="D99" s="1">
        <f t="shared" si="5"/>
        <v>8.400668459607909E-3</v>
      </c>
      <c r="E99" s="4" t="s">
        <v>44</v>
      </c>
      <c r="F99" s="4" t="s">
        <v>44</v>
      </c>
      <c r="G99" s="1">
        <v>308</v>
      </c>
      <c r="H99">
        <f>SUM($G$4:G99)</f>
        <v>260748</v>
      </c>
      <c r="I99" s="1">
        <f t="shared" ref="I99:I122" si="6">G99/$H$138</f>
        <v>1.1733959144487706E-3</v>
      </c>
      <c r="J99" s="2"/>
    </row>
    <row r="100" spans="1:10" x14ac:dyDescent="0.2">
      <c r="A100" s="4" t="s">
        <v>43</v>
      </c>
      <c r="B100" s="1">
        <v>2542</v>
      </c>
      <c r="C100" s="1">
        <f>SUM($B$8:B100)</f>
        <v>310229</v>
      </c>
      <c r="D100" s="1">
        <f t="shared" si="5"/>
        <v>7.6130122011847786E-3</v>
      </c>
      <c r="E100" s="4" t="s">
        <v>43</v>
      </c>
      <c r="F100" s="4" t="s">
        <v>43</v>
      </c>
      <c r="G100" s="1">
        <v>236</v>
      </c>
      <c r="H100">
        <f>SUM($G$4:G100)</f>
        <v>260984</v>
      </c>
      <c r="I100" s="1">
        <f t="shared" si="6"/>
        <v>8.9909557081139569E-4</v>
      </c>
      <c r="J100" s="2"/>
    </row>
    <row r="101" spans="1:10" x14ac:dyDescent="0.2">
      <c r="A101" s="4" t="s">
        <v>42</v>
      </c>
      <c r="B101" s="1">
        <v>2443</v>
      </c>
      <c r="C101" s="1">
        <f>SUM($B$8:B101)</f>
        <v>312672</v>
      </c>
      <c r="D101" s="1">
        <f t="shared" si="5"/>
        <v>7.3165180202574408E-3</v>
      </c>
      <c r="E101" s="4" t="s">
        <v>42</v>
      </c>
      <c r="F101" s="4" t="s">
        <v>42</v>
      </c>
      <c r="G101" s="1">
        <v>241</v>
      </c>
      <c r="H101">
        <f>SUM($G$4:G101)</f>
        <v>261225</v>
      </c>
      <c r="I101" s="1">
        <f t="shared" si="6"/>
        <v>9.1814420578621334E-4</v>
      </c>
      <c r="J101" s="2"/>
    </row>
    <row r="102" spans="1:10" x14ac:dyDescent="0.2">
      <c r="A102" s="4" t="s">
        <v>41</v>
      </c>
      <c r="B102" s="1">
        <v>2114</v>
      </c>
      <c r="C102" s="1">
        <f>SUM($B$8:B102)</f>
        <v>314786</v>
      </c>
      <c r="D102" s="1">
        <f t="shared" si="5"/>
        <v>6.3311989745494183E-3</v>
      </c>
      <c r="E102" s="4" t="s">
        <v>41</v>
      </c>
      <c r="F102" s="4" t="s">
        <v>41</v>
      </c>
      <c r="G102" s="1">
        <v>177</v>
      </c>
      <c r="H102">
        <f>SUM($G$4:G102)</f>
        <v>261402</v>
      </c>
      <c r="I102" s="1">
        <f t="shared" si="6"/>
        <v>6.7432167810854671E-4</v>
      </c>
      <c r="J102" s="2"/>
    </row>
    <row r="103" spans="1:10" x14ac:dyDescent="0.2">
      <c r="A103" s="4" t="s">
        <v>40</v>
      </c>
      <c r="B103" s="1">
        <v>2003</v>
      </c>
      <c r="C103" s="1">
        <f>SUM($B$8:B103)</f>
        <v>316789</v>
      </c>
      <c r="D103" s="1">
        <f t="shared" si="5"/>
        <v>5.9987661050248274E-3</v>
      </c>
      <c r="E103" s="4" t="s">
        <v>40</v>
      </c>
      <c r="F103" s="4" t="s">
        <v>40</v>
      </c>
      <c r="G103" s="1">
        <v>159</v>
      </c>
      <c r="H103">
        <f>SUM($G$4:G103)</f>
        <v>261561</v>
      </c>
      <c r="I103" s="1">
        <f t="shared" si="6"/>
        <v>6.0574659219920298E-4</v>
      </c>
      <c r="J103" s="2"/>
    </row>
    <row r="104" spans="1:10" x14ac:dyDescent="0.2">
      <c r="A104" s="4" t="s">
        <v>39</v>
      </c>
      <c r="B104" s="1">
        <v>1854</v>
      </c>
      <c r="C104" s="1">
        <f>SUM($B$8:B104)</f>
        <v>318643</v>
      </c>
      <c r="D104" s="1">
        <f t="shared" ref="D104:D138" si="7">B104/$C$138</f>
        <v>5.5525273882756016E-3</v>
      </c>
      <c r="E104" s="4" t="s">
        <v>39</v>
      </c>
      <c r="F104" s="4" t="s">
        <v>39</v>
      </c>
      <c r="G104" s="1">
        <v>163</v>
      </c>
      <c r="H104">
        <f>SUM($G$4:G104)</f>
        <v>261724</v>
      </c>
      <c r="I104" s="1">
        <f t="shared" si="6"/>
        <v>6.2098550017905714E-4</v>
      </c>
      <c r="J104" s="2"/>
    </row>
    <row r="105" spans="1:10" x14ac:dyDescent="0.2">
      <c r="A105" s="4" t="s">
        <v>38</v>
      </c>
      <c r="B105" s="1">
        <v>1733</v>
      </c>
      <c r="C105" s="1">
        <f>SUM($B$8:B105)</f>
        <v>320376</v>
      </c>
      <c r="D105" s="1">
        <f t="shared" si="7"/>
        <v>5.1901456115866331E-3</v>
      </c>
      <c r="E105" s="4" t="s">
        <v>38</v>
      </c>
      <c r="F105" s="4" t="s">
        <v>38</v>
      </c>
      <c r="G105" s="1">
        <v>134</v>
      </c>
      <c r="H105">
        <f>SUM($G$4:G105)</f>
        <v>261858</v>
      </c>
      <c r="I105" s="1">
        <f t="shared" si="6"/>
        <v>5.105034173251145E-4</v>
      </c>
      <c r="J105" s="2"/>
    </row>
    <row r="106" spans="1:10" x14ac:dyDescent="0.2">
      <c r="A106" s="4" t="s">
        <v>37</v>
      </c>
      <c r="B106" s="1">
        <v>1547</v>
      </c>
      <c r="C106" s="1">
        <f>SUM($B$8:B106)</f>
        <v>321923</v>
      </c>
      <c r="D106" s="1">
        <f t="shared" si="7"/>
        <v>4.6330959383292106E-3</v>
      </c>
      <c r="E106" s="4" t="s">
        <v>37</v>
      </c>
      <c r="F106" s="4" t="s">
        <v>37</v>
      </c>
      <c r="G106" s="1">
        <v>93</v>
      </c>
      <c r="H106">
        <f>SUM($G$4:G106)</f>
        <v>261951</v>
      </c>
      <c r="I106" s="1">
        <f t="shared" si="6"/>
        <v>3.5430461053160932E-4</v>
      </c>
      <c r="J106" s="2"/>
    </row>
    <row r="107" spans="1:10" x14ac:dyDescent="0.2">
      <c r="A107" s="4" t="s">
        <v>36</v>
      </c>
      <c r="B107" s="1">
        <v>1420</v>
      </c>
      <c r="C107" s="1">
        <f>SUM($B$8:B107)</f>
        <v>323343</v>
      </c>
      <c r="D107" s="1">
        <f t="shared" si="7"/>
        <v>4.2527448173416155E-3</v>
      </c>
      <c r="E107" s="4" t="s">
        <v>36</v>
      </c>
      <c r="F107" s="4" t="s">
        <v>36</v>
      </c>
      <c r="G107" s="1">
        <v>87</v>
      </c>
      <c r="H107">
        <f>SUM($G$4:G107)</f>
        <v>262038</v>
      </c>
      <c r="I107" s="1">
        <f t="shared" si="6"/>
        <v>3.3144624856182807E-4</v>
      </c>
      <c r="J107" s="2"/>
    </row>
    <row r="108" spans="1:10" x14ac:dyDescent="0.2">
      <c r="A108" s="4" t="s">
        <v>35</v>
      </c>
      <c r="B108" s="1">
        <v>1242</v>
      </c>
      <c r="C108" s="1">
        <f>SUM($B$8:B108)</f>
        <v>324585</v>
      </c>
      <c r="D108" s="1">
        <f t="shared" si="7"/>
        <v>3.7196542698156943E-3</v>
      </c>
      <c r="E108" s="4" t="s">
        <v>35</v>
      </c>
      <c r="F108" s="4" t="s">
        <v>35</v>
      </c>
      <c r="G108" s="1">
        <v>80</v>
      </c>
      <c r="H108">
        <f>SUM($G$4:G108)</f>
        <v>262118</v>
      </c>
      <c r="I108" s="1">
        <f t="shared" si="6"/>
        <v>3.0477815959708329E-4</v>
      </c>
      <c r="J108" s="2"/>
    </row>
    <row r="109" spans="1:10" x14ac:dyDescent="0.2">
      <c r="A109" s="4" t="s">
        <v>34</v>
      </c>
      <c r="B109" s="1">
        <v>1145</v>
      </c>
      <c r="C109" s="1">
        <f>SUM($B$8:B109)</f>
        <v>325730</v>
      </c>
      <c r="D109" s="1">
        <f t="shared" si="7"/>
        <v>3.429149870321232E-3</v>
      </c>
      <c r="E109" s="4" t="s">
        <v>34</v>
      </c>
      <c r="F109" s="4" t="s">
        <v>34</v>
      </c>
      <c r="G109" s="1">
        <v>69</v>
      </c>
      <c r="H109">
        <f>SUM($G$4:G109)</f>
        <v>262187</v>
      </c>
      <c r="I109" s="1">
        <f t="shared" si="6"/>
        <v>2.6287116265248433E-4</v>
      </c>
      <c r="J109" s="2"/>
    </row>
    <row r="110" spans="1:10" x14ac:dyDescent="0.2">
      <c r="A110" s="4" t="s">
        <v>33</v>
      </c>
      <c r="B110" s="1">
        <v>1046</v>
      </c>
      <c r="C110" s="1">
        <f>SUM($B$8:B110)</f>
        <v>326776</v>
      </c>
      <c r="D110" s="1">
        <f t="shared" si="7"/>
        <v>3.1326556893938942E-3</v>
      </c>
      <c r="E110" s="4" t="s">
        <v>33</v>
      </c>
      <c r="F110" s="4" t="s">
        <v>33</v>
      </c>
      <c r="G110" s="1">
        <v>60</v>
      </c>
      <c r="H110">
        <f>SUM($G$4:G110)</f>
        <v>262247</v>
      </c>
      <c r="I110" s="1">
        <f t="shared" si="6"/>
        <v>2.2858361969781246E-4</v>
      </c>
      <c r="J110" s="2"/>
    </row>
    <row r="111" spans="1:10" x14ac:dyDescent="0.2">
      <c r="A111" s="4" t="s">
        <v>32</v>
      </c>
      <c r="B111" s="1">
        <v>934</v>
      </c>
      <c r="C111" s="1">
        <f>SUM($B$8:B111)</f>
        <v>327710</v>
      </c>
      <c r="D111" s="1">
        <f t="shared" si="7"/>
        <v>2.7972279291528651E-3</v>
      </c>
      <c r="E111" s="4" t="s">
        <v>32</v>
      </c>
      <c r="F111" s="4" t="s">
        <v>32</v>
      </c>
      <c r="G111" s="1">
        <v>46</v>
      </c>
      <c r="H111">
        <f>SUM($G$4:G111)</f>
        <v>262293</v>
      </c>
      <c r="I111" s="1">
        <f t="shared" si="6"/>
        <v>1.7524744176832289E-4</v>
      </c>
      <c r="J111" s="2"/>
    </row>
    <row r="112" spans="1:10" x14ac:dyDescent="0.2">
      <c r="A112" s="4" t="s">
        <v>31</v>
      </c>
      <c r="B112" s="1">
        <v>796</v>
      </c>
      <c r="C112" s="1">
        <f>SUM($B$8:B112)</f>
        <v>328506</v>
      </c>
      <c r="D112" s="1">
        <f t="shared" si="7"/>
        <v>2.3839330102844547E-3</v>
      </c>
      <c r="E112" s="4" t="s">
        <v>31</v>
      </c>
      <c r="F112" s="4" t="s">
        <v>31</v>
      </c>
      <c r="G112" s="1">
        <v>36</v>
      </c>
      <c r="H112">
        <f>SUM($G$4:G112)</f>
        <v>262329</v>
      </c>
      <c r="I112" s="1">
        <f t="shared" si="6"/>
        <v>1.3715017181868748E-4</v>
      </c>
      <c r="J112" s="2"/>
    </row>
    <row r="113" spans="1:10" x14ac:dyDescent="0.2">
      <c r="A113" s="4" t="s">
        <v>30</v>
      </c>
      <c r="B113" s="1">
        <v>716</v>
      </c>
      <c r="C113" s="1">
        <f>SUM($B$8:B113)</f>
        <v>329222</v>
      </c>
      <c r="D113" s="1">
        <f t="shared" si="7"/>
        <v>2.1443417529694343E-3</v>
      </c>
      <c r="E113" s="4" t="s">
        <v>30</v>
      </c>
      <c r="F113" s="4" t="s">
        <v>30</v>
      </c>
      <c r="G113" s="1">
        <v>36</v>
      </c>
      <c r="H113">
        <f>SUM($G$4:G113)</f>
        <v>262365</v>
      </c>
      <c r="I113" s="1">
        <f t="shared" si="6"/>
        <v>1.3715017181868748E-4</v>
      </c>
      <c r="J113" s="2"/>
    </row>
    <row r="114" spans="1:10" x14ac:dyDescent="0.2">
      <c r="A114" s="4" t="s">
        <v>29</v>
      </c>
      <c r="B114" s="1">
        <v>645</v>
      </c>
      <c r="C114" s="1">
        <f>SUM($B$8:B114)</f>
        <v>329867</v>
      </c>
      <c r="D114" s="1">
        <f t="shared" si="7"/>
        <v>1.9317045121023534E-3</v>
      </c>
      <c r="E114" s="4" t="s">
        <v>29</v>
      </c>
      <c r="F114" s="4" t="s">
        <v>29</v>
      </c>
      <c r="G114" s="1">
        <v>30</v>
      </c>
      <c r="H114">
        <f>SUM($G$4:G114)</f>
        <v>262395</v>
      </c>
      <c r="I114" s="1">
        <f t="shared" si="6"/>
        <v>1.1429180984890623E-4</v>
      </c>
      <c r="J114" s="2"/>
    </row>
    <row r="115" spans="1:10" x14ac:dyDescent="0.2">
      <c r="A115" s="4" t="s">
        <v>28</v>
      </c>
      <c r="B115" s="1">
        <v>547</v>
      </c>
      <c r="C115" s="1">
        <f>SUM($B$8:B115)</f>
        <v>330414</v>
      </c>
      <c r="D115" s="1">
        <f t="shared" si="7"/>
        <v>1.6382052218914531E-3</v>
      </c>
      <c r="E115" s="4" t="s">
        <v>28</v>
      </c>
      <c r="F115" s="4" t="s">
        <v>28</v>
      </c>
      <c r="G115" s="1">
        <v>17</v>
      </c>
      <c r="H115">
        <f>SUM($G$4:G115)</f>
        <v>262412</v>
      </c>
      <c r="I115" s="1">
        <f t="shared" si="6"/>
        <v>6.4765358914380198E-5</v>
      </c>
      <c r="J115" s="2"/>
    </row>
    <row r="116" spans="1:10" x14ac:dyDescent="0.2">
      <c r="A116" s="4" t="s">
        <v>27</v>
      </c>
      <c r="B116" s="1">
        <v>532</v>
      </c>
      <c r="C116" s="1">
        <f>SUM($B$8:B116)</f>
        <v>330946</v>
      </c>
      <c r="D116" s="1">
        <f t="shared" si="7"/>
        <v>1.5932818611448867E-3</v>
      </c>
      <c r="E116" s="4" t="s">
        <v>27</v>
      </c>
      <c r="F116" s="4" t="s">
        <v>27</v>
      </c>
      <c r="G116" s="1">
        <v>26</v>
      </c>
      <c r="H116">
        <f>SUM($G$4:G116)</f>
        <v>262438</v>
      </c>
      <c r="I116" s="1">
        <f t="shared" si="6"/>
        <v>9.9052901869052068E-5</v>
      </c>
      <c r="J116" s="2"/>
    </row>
    <row r="117" spans="1:10" x14ac:dyDescent="0.2">
      <c r="A117" s="4" t="s">
        <v>26</v>
      </c>
      <c r="B117" s="1">
        <v>425</v>
      </c>
      <c r="C117" s="1">
        <f>SUM($B$8:B117)</f>
        <v>331371</v>
      </c>
      <c r="D117" s="1">
        <f t="shared" si="7"/>
        <v>1.2728285544860469E-3</v>
      </c>
      <c r="E117" s="4" t="s">
        <v>26</v>
      </c>
      <c r="F117" s="4" t="s">
        <v>26</v>
      </c>
      <c r="G117" s="1">
        <v>4</v>
      </c>
      <c r="H117">
        <f>SUM($G$4:G117)</f>
        <v>262442</v>
      </c>
      <c r="I117" s="1">
        <f t="shared" si="6"/>
        <v>1.5238907979854164E-5</v>
      </c>
      <c r="J117" s="2"/>
    </row>
    <row r="118" spans="1:10" x14ac:dyDescent="0.2">
      <c r="A118" s="4" t="s">
        <v>25</v>
      </c>
      <c r="B118" s="1">
        <v>383</v>
      </c>
      <c r="C118" s="1">
        <f>SUM($B$8:B118)</f>
        <v>331754</v>
      </c>
      <c r="D118" s="1">
        <f t="shared" si="7"/>
        <v>1.1470431443956609E-3</v>
      </c>
      <c r="E118" s="4" t="s">
        <v>25</v>
      </c>
      <c r="F118" s="4" t="s">
        <v>25</v>
      </c>
      <c r="G118" s="1">
        <v>11</v>
      </c>
      <c r="H118">
        <f>SUM($G$4:G118)</f>
        <v>262453</v>
      </c>
      <c r="I118" s="1">
        <f t="shared" si="6"/>
        <v>4.1906996944598952E-5</v>
      </c>
      <c r="J118" s="2"/>
    </row>
    <row r="119" spans="1:10" x14ac:dyDescent="0.2">
      <c r="A119" s="4" t="s">
        <v>24</v>
      </c>
      <c r="B119" s="1">
        <v>344</v>
      </c>
      <c r="C119" s="1">
        <f>SUM($B$8:B119)</f>
        <v>332098</v>
      </c>
      <c r="D119" s="1">
        <f t="shared" si="7"/>
        <v>1.0302424064545885E-3</v>
      </c>
      <c r="E119" s="4" t="s">
        <v>24</v>
      </c>
      <c r="F119" s="4" t="s">
        <v>24</v>
      </c>
      <c r="G119" s="1">
        <v>7</v>
      </c>
      <c r="H119">
        <f>SUM($G$4:G119)</f>
        <v>262460</v>
      </c>
      <c r="I119" s="1">
        <f t="shared" si="6"/>
        <v>2.6668088964744787E-5</v>
      </c>
      <c r="J119" s="2"/>
    </row>
    <row r="120" spans="1:10" x14ac:dyDescent="0.2">
      <c r="A120" s="4" t="s">
        <v>23</v>
      </c>
      <c r="B120" s="1">
        <v>303</v>
      </c>
      <c r="C120" s="1">
        <f>SUM($B$8:B120)</f>
        <v>332401</v>
      </c>
      <c r="D120" s="1">
        <f t="shared" si="7"/>
        <v>9.0745188708064048E-4</v>
      </c>
      <c r="E120" s="4" t="s">
        <v>23</v>
      </c>
      <c r="F120" s="4" t="s">
        <v>23</v>
      </c>
      <c r="G120" s="1">
        <v>4</v>
      </c>
      <c r="H120">
        <f>SUM($G$4:G120)</f>
        <v>262464</v>
      </c>
      <c r="I120" s="1">
        <f t="shared" si="6"/>
        <v>1.5238907979854164E-5</v>
      </c>
      <c r="J120" s="2"/>
    </row>
    <row r="121" spans="1:10" x14ac:dyDescent="0.2">
      <c r="A121" s="4" t="s">
        <v>22</v>
      </c>
      <c r="B121" s="1">
        <v>233</v>
      </c>
      <c r="C121" s="1">
        <f>SUM($B$8:B121)</f>
        <v>332634</v>
      </c>
      <c r="D121" s="1">
        <f t="shared" si="7"/>
        <v>6.978095369299974E-4</v>
      </c>
      <c r="E121" s="4" t="s">
        <v>22</v>
      </c>
      <c r="F121" s="4" t="s">
        <v>22</v>
      </c>
      <c r="G121" s="1">
        <v>8</v>
      </c>
      <c r="H121">
        <f>SUM($G$4:G121)</f>
        <v>262472</v>
      </c>
      <c r="I121" s="1">
        <f t="shared" si="6"/>
        <v>3.0477815959708329E-5</v>
      </c>
      <c r="J121" s="2"/>
    </row>
    <row r="122" spans="1:10" x14ac:dyDescent="0.2">
      <c r="A122" s="4" t="s">
        <v>21</v>
      </c>
      <c r="B122" s="1">
        <v>207</v>
      </c>
      <c r="C122" s="1">
        <f>SUM($B$8:B122)</f>
        <v>332841</v>
      </c>
      <c r="D122" s="1">
        <f t="shared" si="7"/>
        <v>6.1994237830261575E-4</v>
      </c>
      <c r="E122" s="4" t="s">
        <v>21</v>
      </c>
      <c r="F122" s="4" t="s">
        <v>143</v>
      </c>
      <c r="G122" s="1">
        <v>14</v>
      </c>
      <c r="H122">
        <f>SUM($G$4:G122)</f>
        <v>262486</v>
      </c>
      <c r="I122" s="1">
        <f t="shared" si="6"/>
        <v>5.3336177929489575E-5</v>
      </c>
      <c r="J122" s="2"/>
    </row>
    <row r="123" spans="1:10" x14ac:dyDescent="0.2">
      <c r="A123" s="4" t="s">
        <v>20</v>
      </c>
      <c r="B123" s="1">
        <v>175</v>
      </c>
      <c r="C123" s="1">
        <f>SUM($B$8:B123)</f>
        <v>333016</v>
      </c>
      <c r="D123" s="1">
        <f t="shared" si="7"/>
        <v>5.2410587537660754E-4</v>
      </c>
      <c r="E123" s="4" t="s">
        <v>20</v>
      </c>
      <c r="J123" s="2"/>
    </row>
    <row r="124" spans="1:10" x14ac:dyDescent="0.2">
      <c r="A124" s="4" t="s">
        <v>19</v>
      </c>
      <c r="B124" s="1">
        <v>158</v>
      </c>
      <c r="C124" s="1">
        <f>SUM($B$8:B124)</f>
        <v>333174</v>
      </c>
      <c r="D124" s="1">
        <f t="shared" si="7"/>
        <v>4.7319273319716562E-4</v>
      </c>
      <c r="E124" s="4" t="s">
        <v>19</v>
      </c>
      <c r="F124" s="2"/>
      <c r="G124" s="2"/>
      <c r="H124" s="2"/>
      <c r="I124" s="2"/>
      <c r="J124" s="2"/>
    </row>
    <row r="125" spans="1:10" x14ac:dyDescent="0.2">
      <c r="A125" s="4" t="s">
        <v>18</v>
      </c>
      <c r="B125" s="1">
        <v>143</v>
      </c>
      <c r="C125" s="1">
        <f>SUM($B$8:B125)</f>
        <v>333317</v>
      </c>
      <c r="D125" s="1">
        <f t="shared" si="7"/>
        <v>4.2826937245059928E-4</v>
      </c>
      <c r="E125" s="4" t="s">
        <v>18</v>
      </c>
      <c r="F125" s="2"/>
      <c r="G125" s="2"/>
      <c r="H125" s="2"/>
      <c r="I125" s="2"/>
      <c r="J125" s="2"/>
    </row>
    <row r="126" spans="1:10" x14ac:dyDescent="0.2">
      <c r="A126" s="4" t="s">
        <v>17</v>
      </c>
      <c r="B126" s="1">
        <v>112</v>
      </c>
      <c r="C126" s="1">
        <f>SUM($B$8:B126)</f>
        <v>333429</v>
      </c>
      <c r="D126" s="1">
        <f t="shared" si="7"/>
        <v>3.3542776024102878E-4</v>
      </c>
      <c r="E126" s="4" t="s">
        <v>17</v>
      </c>
      <c r="F126" s="2"/>
      <c r="G126" s="2"/>
      <c r="H126" s="2"/>
      <c r="I126" s="2"/>
      <c r="J126" s="2"/>
    </row>
    <row r="127" spans="1:10" x14ac:dyDescent="0.2">
      <c r="A127" s="4" t="s">
        <v>16</v>
      </c>
      <c r="B127" s="1">
        <v>99</v>
      </c>
      <c r="C127" s="1">
        <f>SUM($B$8:B127)</f>
        <v>333528</v>
      </c>
      <c r="D127" s="1">
        <f t="shared" si="7"/>
        <v>2.9649418092733796E-4</v>
      </c>
      <c r="E127" s="4" t="s">
        <v>16</v>
      </c>
      <c r="F127" s="2"/>
      <c r="G127" s="2"/>
      <c r="H127" s="2"/>
      <c r="I127" s="2"/>
      <c r="J127" s="2"/>
    </row>
    <row r="128" spans="1:10" x14ac:dyDescent="0.2">
      <c r="A128" s="4" t="s">
        <v>15</v>
      </c>
      <c r="B128" s="1">
        <v>92</v>
      </c>
      <c r="C128" s="1">
        <f>SUM($B$8:B128)</f>
        <v>333620</v>
      </c>
      <c r="D128" s="1">
        <f t="shared" si="7"/>
        <v>2.7552994591227364E-4</v>
      </c>
      <c r="E128" s="4" t="s">
        <v>15</v>
      </c>
      <c r="F128" s="2"/>
      <c r="G128" s="2"/>
      <c r="H128" s="2"/>
      <c r="I128" s="2"/>
      <c r="J128" s="2"/>
    </row>
    <row r="129" spans="1:10" x14ac:dyDescent="0.2">
      <c r="A129" s="4" t="s">
        <v>14</v>
      </c>
      <c r="B129" s="1">
        <v>63</v>
      </c>
      <c r="C129" s="1">
        <f>SUM($B$8:B129)</f>
        <v>333683</v>
      </c>
      <c r="D129" s="1">
        <f t="shared" si="7"/>
        <v>1.8867811513557871E-4</v>
      </c>
      <c r="E129" s="4" t="s">
        <v>14</v>
      </c>
      <c r="F129" s="2"/>
      <c r="G129" s="2"/>
      <c r="H129" s="2"/>
      <c r="I129" s="2"/>
      <c r="J129" s="2"/>
    </row>
    <row r="130" spans="1:10" x14ac:dyDescent="0.2">
      <c r="A130" s="4" t="s">
        <v>13</v>
      </c>
      <c r="B130" s="1">
        <v>40</v>
      </c>
      <c r="C130" s="1">
        <f>SUM($B$8:B130)</f>
        <v>333723</v>
      </c>
      <c r="D130" s="1">
        <f t="shared" si="7"/>
        <v>1.1979562865751029E-4</v>
      </c>
      <c r="E130" s="4" t="s">
        <v>13</v>
      </c>
      <c r="F130" s="2"/>
      <c r="G130" s="2"/>
      <c r="H130" s="2"/>
      <c r="I130" s="2"/>
      <c r="J130" s="2"/>
    </row>
    <row r="131" spans="1:10" x14ac:dyDescent="0.2">
      <c r="A131" s="4" t="s">
        <v>12</v>
      </c>
      <c r="B131" s="1">
        <v>55</v>
      </c>
      <c r="C131" s="1">
        <f>SUM($B$8:B131)</f>
        <v>333778</v>
      </c>
      <c r="D131" s="1">
        <f t="shared" si="7"/>
        <v>1.6471898940407666E-4</v>
      </c>
      <c r="E131" s="4" t="s">
        <v>12</v>
      </c>
      <c r="F131" s="2"/>
      <c r="G131" s="2"/>
      <c r="H131" s="2"/>
      <c r="I131" s="2"/>
      <c r="J131" s="2"/>
    </row>
    <row r="132" spans="1:10" x14ac:dyDescent="0.2">
      <c r="A132" s="4" t="s">
        <v>11</v>
      </c>
      <c r="B132" s="1">
        <v>28</v>
      </c>
      <c r="C132" s="1">
        <f>SUM($B$8:B132)</f>
        <v>333806</v>
      </c>
      <c r="D132" s="1">
        <f t="shared" si="7"/>
        <v>8.3856940060257195E-5</v>
      </c>
      <c r="E132" s="4" t="s">
        <v>11</v>
      </c>
      <c r="F132" s="2"/>
      <c r="G132" s="2"/>
      <c r="H132" s="2"/>
      <c r="I132" s="2"/>
      <c r="J132" s="2"/>
    </row>
    <row r="133" spans="1:10" x14ac:dyDescent="0.2">
      <c r="A133" s="4" t="s">
        <v>10</v>
      </c>
      <c r="B133" s="1">
        <v>25</v>
      </c>
      <c r="C133" s="1">
        <f>SUM($B$8:B133)</f>
        <v>333831</v>
      </c>
      <c r="D133" s="1">
        <f t="shared" si="7"/>
        <v>7.4872267910943929E-5</v>
      </c>
      <c r="E133" s="4" t="s">
        <v>10</v>
      </c>
      <c r="F133" s="2"/>
      <c r="G133" s="2"/>
      <c r="H133" s="2"/>
      <c r="I133" s="2"/>
      <c r="J133" s="2"/>
    </row>
    <row r="134" spans="1:10" x14ac:dyDescent="0.2">
      <c r="A134" s="4" t="s">
        <v>9</v>
      </c>
      <c r="B134" s="1">
        <v>19</v>
      </c>
      <c r="C134" s="1">
        <f>SUM($B$8:B134)</f>
        <v>333850</v>
      </c>
      <c r="D134" s="1">
        <f t="shared" si="7"/>
        <v>5.6902923612317383E-5</v>
      </c>
      <c r="E134" s="4" t="s">
        <v>9</v>
      </c>
      <c r="F134" s="2"/>
      <c r="G134" s="2"/>
      <c r="H134" s="2"/>
      <c r="I134" s="2"/>
      <c r="J134" s="2"/>
    </row>
    <row r="135" spans="1:10" x14ac:dyDescent="0.2">
      <c r="A135" s="4" t="s">
        <v>8</v>
      </c>
      <c r="B135" s="1">
        <v>16</v>
      </c>
      <c r="C135" s="1">
        <f>SUM($B$8:B135)</f>
        <v>333866</v>
      </c>
      <c r="D135" s="1">
        <f t="shared" si="7"/>
        <v>4.7918251463004117E-5</v>
      </c>
      <c r="E135" s="4" t="s">
        <v>8</v>
      </c>
      <c r="F135" s="2"/>
      <c r="G135" s="2"/>
      <c r="H135" s="2"/>
      <c r="I135" s="2"/>
      <c r="J135" s="2"/>
    </row>
    <row r="136" spans="1:10" x14ac:dyDescent="0.2">
      <c r="A136" s="4" t="s">
        <v>7</v>
      </c>
      <c r="B136" s="1">
        <v>12</v>
      </c>
      <c r="C136" s="1">
        <f>SUM($B$8:B136)</f>
        <v>333878</v>
      </c>
      <c r="D136" s="1">
        <f t="shared" si="7"/>
        <v>3.5938688597253084E-5</v>
      </c>
      <c r="E136" s="4" t="s">
        <v>7</v>
      </c>
      <c r="F136" s="2"/>
      <c r="G136" s="2"/>
      <c r="H136" s="2"/>
      <c r="I136" s="2"/>
      <c r="J136" s="2"/>
    </row>
    <row r="137" spans="1:10" x14ac:dyDescent="0.2">
      <c r="A137" s="4" t="s">
        <v>142</v>
      </c>
      <c r="B137" s="1">
        <v>24</v>
      </c>
      <c r="C137" s="1">
        <f>SUM($B$8:B137)</f>
        <v>333902</v>
      </c>
      <c r="D137" s="1">
        <f t="shared" si="7"/>
        <v>7.1877377194506169E-5</v>
      </c>
      <c r="E137" s="4" t="s">
        <v>141</v>
      </c>
      <c r="F137" s="2"/>
      <c r="G137" s="2"/>
      <c r="H137" s="2"/>
      <c r="I137" s="2"/>
      <c r="J137" s="2"/>
    </row>
    <row r="138" spans="1:10" x14ac:dyDescent="0.2">
      <c r="A138" s="3"/>
      <c r="B138" s="3"/>
      <c r="C138" s="3">
        <f>SUM($B$8:B138)</f>
        <v>333902</v>
      </c>
      <c r="D138" s="3">
        <f>SUM(D8,D137)</f>
        <v>2.8301717270336805E-3</v>
      </c>
      <c r="E138" s="5"/>
      <c r="F138" s="5"/>
      <c r="G138" s="1"/>
      <c r="H138">
        <f>SUM($G$4:G138)</f>
        <v>262486</v>
      </c>
      <c r="I138" s="1">
        <f>G138/$H$138</f>
        <v>0</v>
      </c>
      <c r="J138" s="2"/>
    </row>
    <row r="139" spans="1:10" x14ac:dyDescent="0.2">
      <c r="A139" s="2"/>
      <c r="B139" s="2"/>
      <c r="C139" s="2"/>
    </row>
  </sheetData>
  <sortState ref="E3:E137">
    <sortCondition ref="E3:E137"/>
  </sortState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2023-05-10T09:23:00Z</dcterms:modified>
</cp:coreProperties>
</file>