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8C1ADE74-48D7-458C-A37F-03575E14AEB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B18" i="1"/>
  <c r="C11" i="1" l="1"/>
  <c r="C8" i="1"/>
  <c r="C6" i="1"/>
  <c r="C16" i="1"/>
  <c r="C15" i="1"/>
  <c r="C10" i="1"/>
  <c r="C17" i="1"/>
  <c r="C7" i="1"/>
  <c r="C13" i="1"/>
  <c r="C12" i="1"/>
  <c r="C4" i="1"/>
  <c r="C5" i="1"/>
  <c r="C14" i="1"/>
  <c r="C9" i="1"/>
  <c r="C3" i="1"/>
  <c r="G8" i="1"/>
  <c r="G10" i="1"/>
  <c r="G17" i="1"/>
  <c r="G5" i="1"/>
  <c r="G7" i="1"/>
  <c r="G12" i="1"/>
  <c r="G9" i="1"/>
  <c r="G14" i="1"/>
  <c r="G4" i="1"/>
  <c r="G15" i="1"/>
  <c r="G16" i="1"/>
  <c r="G6" i="1"/>
  <c r="G3" i="1"/>
  <c r="G11" i="1"/>
  <c r="G13" i="1"/>
</calcChain>
</file>

<file path=xl/sharedStrings.xml><?xml version="1.0" encoding="utf-8"?>
<sst xmlns="http://schemas.openxmlformats.org/spreadsheetml/2006/main" count="38" uniqueCount="20">
  <si>
    <t>普通类（物理）数学</t>
    <phoneticPr fontId="1" type="noConversion"/>
  </si>
  <si>
    <t>分值/分</t>
    <phoneticPr fontId="1" type="noConversion"/>
  </si>
  <si>
    <t>人数/人</t>
    <phoneticPr fontId="1" type="noConversion"/>
  </si>
  <si>
    <t>百分比</t>
    <phoneticPr fontId="1" type="noConversion"/>
  </si>
  <si>
    <t>普通类（历史）数学</t>
    <phoneticPr fontId="1" type="noConversion"/>
  </si>
  <si>
    <t>0-10</t>
    <phoneticPr fontId="1" type="noConversion"/>
  </si>
  <si>
    <t>11-20</t>
    <phoneticPr fontId="1" type="noConversion"/>
  </si>
  <si>
    <t>21-30</t>
    <phoneticPr fontId="1" type="noConversion"/>
  </si>
  <si>
    <t>31-40</t>
    <phoneticPr fontId="1" type="noConversion"/>
  </si>
  <si>
    <t>41-50</t>
    <phoneticPr fontId="1" type="noConversion"/>
  </si>
  <si>
    <t>51-60</t>
    <phoneticPr fontId="1" type="noConversion"/>
  </si>
  <si>
    <t>61-70</t>
    <phoneticPr fontId="1" type="noConversion"/>
  </si>
  <si>
    <t>71-80</t>
    <phoneticPr fontId="1" type="noConversion"/>
  </si>
  <si>
    <t>81-90</t>
    <phoneticPr fontId="1" type="noConversion"/>
  </si>
  <si>
    <t>91-100</t>
    <phoneticPr fontId="1" type="noConversion"/>
  </si>
  <si>
    <t>101-110</t>
    <phoneticPr fontId="1" type="noConversion"/>
  </si>
  <si>
    <t>111-120</t>
    <phoneticPr fontId="1" type="noConversion"/>
  </si>
  <si>
    <t>121-130</t>
    <phoneticPr fontId="1" type="noConversion"/>
  </si>
  <si>
    <t>131-140</t>
    <phoneticPr fontId="1" type="noConversion"/>
  </si>
  <si>
    <t>141-150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</si>
</sst>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H16" sqref="H16"/>
    </sheetView>
  </sheetViews>
  <sheetFormatPr defaultRowHeight="14.25" x14ac:dyDescent="0.2"/>
  <cols>
    <col min="1" max="1" width="9.25" bestFit="1" customWidth="1"/>
  </cols>
  <sheetData>
    <row r="1" spans="1:7" x14ac:dyDescent="0.2">
      <c r="A1" s="1" t="s">
        <v>0</v>
      </c>
      <c r="B1" s="1"/>
      <c r="C1" s="1"/>
      <c r="D1" s="1"/>
      <c r="E1" s="1" t="s">
        <v>4</v>
      </c>
      <c r="F1" s="1"/>
      <c r="G1" s="1"/>
    </row>
    <row r="2" spans="1:7" x14ac:dyDescent="0.2">
      <c r="A2" s="1" t="s">
        <v>1</v>
      </c>
      <c r="B2" s="1" t="s">
        <v>2</v>
      </c>
      <c r="C2" s="1" t="s">
        <v>3</v>
      </c>
      <c r="D2" s="1"/>
      <c r="E2" s="1" t="s">
        <v>1</v>
      </c>
      <c r="F2" s="1" t="s">
        <v>2</v>
      </c>
      <c r="G2" s="1" t="s">
        <v>3</v>
      </c>
    </row>
    <row r="3" spans="1:7" x14ac:dyDescent="0.2">
      <c r="A3" s="2" t="s">
        <v>5</v>
      </c>
      <c r="B3" s="1">
        <v>37</v>
      </c>
      <c r="C3" s="1">
        <f>B3/$B$18</f>
        <v>3.2942475315401944E-4</v>
      </c>
      <c r="D3" s="1"/>
      <c r="E3" s="2" t="s">
        <v>5</v>
      </c>
      <c r="F3" s="1">
        <v>132</v>
      </c>
      <c r="G3" s="1">
        <f>F3/$F$18</f>
        <v>2.3518092896466941E-3</v>
      </c>
    </row>
    <row r="4" spans="1:7" x14ac:dyDescent="0.2">
      <c r="A4" s="2" t="s">
        <v>6</v>
      </c>
      <c r="B4" s="1">
        <v>370</v>
      </c>
      <c r="C4" s="1">
        <f t="shared" ref="C4:C17" si="0">B4/$B$18</f>
        <v>3.2942475315401944E-3</v>
      </c>
      <c r="D4" s="1"/>
      <c r="E4" s="2" t="s">
        <v>6</v>
      </c>
      <c r="F4" s="1">
        <v>1194</v>
      </c>
      <c r="G4" s="1">
        <f>F4/$F$18</f>
        <v>2.1273184029076915E-2</v>
      </c>
    </row>
    <row r="5" spans="1:7" x14ac:dyDescent="0.2">
      <c r="A5" s="2" t="s">
        <v>7</v>
      </c>
      <c r="B5" s="1">
        <v>1171</v>
      </c>
      <c r="C5" s="1">
        <f t="shared" si="0"/>
        <v>1.0425848268739371E-2</v>
      </c>
      <c r="D5" s="1"/>
      <c r="E5" s="2" t="s">
        <v>7</v>
      </c>
      <c r="F5" s="1">
        <v>2838</v>
      </c>
      <c r="G5" s="1">
        <f>F5/$F$18</f>
        <v>5.0563899727403924E-2</v>
      </c>
    </row>
    <row r="6" spans="1:7" x14ac:dyDescent="0.2">
      <c r="A6" s="2" t="s">
        <v>8</v>
      </c>
      <c r="B6" s="1">
        <v>2315</v>
      </c>
      <c r="C6" s="1">
        <f t="shared" si="0"/>
        <v>2.0611305501393378E-2</v>
      </c>
      <c r="D6" s="1"/>
      <c r="E6" s="2" t="s">
        <v>8</v>
      </c>
      <c r="F6" s="1">
        <v>4515</v>
      </c>
      <c r="G6" s="1">
        <f>F6/$F$18</f>
        <v>8.044256774814261E-2</v>
      </c>
    </row>
    <row r="7" spans="1:7" x14ac:dyDescent="0.2">
      <c r="A7" s="2" t="s">
        <v>9</v>
      </c>
      <c r="B7" s="1">
        <v>3971</v>
      </c>
      <c r="C7" s="1">
        <f t="shared" si="0"/>
        <v>3.5355289047962465E-2</v>
      </c>
      <c r="D7" s="1"/>
      <c r="E7" s="2" t="s">
        <v>9</v>
      </c>
      <c r="F7" s="1">
        <v>5725</v>
      </c>
      <c r="G7" s="1">
        <f>F7/$F$18</f>
        <v>0.10200081956990396</v>
      </c>
    </row>
    <row r="8" spans="1:7" x14ac:dyDescent="0.2">
      <c r="A8" s="2" t="s">
        <v>10</v>
      </c>
      <c r="B8" s="1">
        <v>6581</v>
      </c>
      <c r="C8" s="1">
        <f t="shared" si="0"/>
        <v>5.859308920288113E-2</v>
      </c>
      <c r="D8" s="1"/>
      <c r="E8" s="2" t="s">
        <v>10</v>
      </c>
      <c r="F8" s="1">
        <v>7242</v>
      </c>
      <c r="G8" s="1">
        <f>F8/$F$18</f>
        <v>0.12902880966379818</v>
      </c>
    </row>
    <row r="9" spans="1:7" x14ac:dyDescent="0.2">
      <c r="A9" s="2" t="s">
        <v>11</v>
      </c>
      <c r="B9" s="1">
        <v>10629</v>
      </c>
      <c r="C9" s="1">
        <f t="shared" si="0"/>
        <v>9.4633937872272228E-2</v>
      </c>
      <c r="D9" s="1"/>
      <c r="E9" s="2" t="s">
        <v>11</v>
      </c>
      <c r="F9" s="1">
        <v>8481</v>
      </c>
      <c r="G9" s="1">
        <f>F9/$F$18</f>
        <v>0.1511037468598001</v>
      </c>
    </row>
    <row r="10" spans="1:7" x14ac:dyDescent="0.2">
      <c r="A10" s="2" t="s">
        <v>12</v>
      </c>
      <c r="B10" s="1">
        <v>15653</v>
      </c>
      <c r="C10" s="1">
        <f t="shared" si="0"/>
        <v>0.13936447732756393</v>
      </c>
      <c r="D10" s="1"/>
      <c r="E10" s="2" t="s">
        <v>12</v>
      </c>
      <c r="F10" s="1">
        <v>8915</v>
      </c>
      <c r="G10" s="1">
        <f>F10/$F$18</f>
        <v>0.15883621073636575</v>
      </c>
    </row>
    <row r="11" spans="1:7" x14ac:dyDescent="0.2">
      <c r="A11" s="2" t="s">
        <v>13</v>
      </c>
      <c r="B11" s="1">
        <v>19769</v>
      </c>
      <c r="C11" s="1">
        <f t="shared" si="0"/>
        <v>0.1760107552730219</v>
      </c>
      <c r="D11" s="1"/>
      <c r="E11" s="2" t="s">
        <v>13</v>
      </c>
      <c r="F11" s="1">
        <v>7921</v>
      </c>
      <c r="G11" s="1">
        <f>F11/$F$18</f>
        <v>0.14112637411584442</v>
      </c>
    </row>
    <row r="12" spans="1:7" x14ac:dyDescent="0.2">
      <c r="A12" s="2" t="s">
        <v>14</v>
      </c>
      <c r="B12" s="1">
        <v>20703</v>
      </c>
      <c r="C12" s="1">
        <f t="shared" si="0"/>
        <v>0.18432650444723417</v>
      </c>
      <c r="D12" s="1"/>
      <c r="E12" s="2" t="s">
        <v>14</v>
      </c>
      <c r="F12" s="1">
        <v>5343</v>
      </c>
      <c r="G12" s="1">
        <f>F12/$F$18</f>
        <v>9.5194826019562778E-2</v>
      </c>
    </row>
    <row r="13" spans="1:7" x14ac:dyDescent="0.2">
      <c r="A13" s="2" t="s">
        <v>15</v>
      </c>
      <c r="B13" s="1">
        <v>16973</v>
      </c>
      <c r="C13" s="1">
        <f t="shared" si="0"/>
        <v>0.15111692798062626</v>
      </c>
      <c r="D13" s="1"/>
      <c r="E13" s="2" t="s">
        <v>15</v>
      </c>
      <c r="F13" s="1">
        <v>2722</v>
      </c>
      <c r="G13" s="1">
        <f>F13/$F$18</f>
        <v>4.8497158230441678E-2</v>
      </c>
    </row>
    <row r="14" spans="1:7" x14ac:dyDescent="0.2">
      <c r="A14" s="2" t="s">
        <v>16</v>
      </c>
      <c r="B14" s="1">
        <v>9577</v>
      </c>
      <c r="C14" s="1">
        <f t="shared" si="0"/>
        <v>8.5267590836649837E-2</v>
      </c>
      <c r="D14" s="1"/>
      <c r="E14" s="2" t="s">
        <v>16</v>
      </c>
      <c r="F14" s="1">
        <v>909</v>
      </c>
      <c r="G14" s="1">
        <f>F14/$F$18</f>
        <v>1.6195413971885189E-2</v>
      </c>
    </row>
    <row r="15" spans="1:7" x14ac:dyDescent="0.2">
      <c r="A15" s="2" t="s">
        <v>17</v>
      </c>
      <c r="B15" s="1">
        <v>3570</v>
      </c>
      <c r="C15" s="1">
        <f t="shared" si="0"/>
        <v>3.1785036993509444E-2</v>
      </c>
      <c r="D15" s="1"/>
      <c r="E15" s="2" t="s">
        <v>17</v>
      </c>
      <c r="F15" s="1">
        <v>175</v>
      </c>
      <c r="G15" s="1">
        <f>F15/$F$18</f>
        <v>3.1179289824861474E-3</v>
      </c>
    </row>
    <row r="16" spans="1:7" x14ac:dyDescent="0.2">
      <c r="A16" s="2" t="s">
        <v>18</v>
      </c>
      <c r="B16" s="1">
        <v>920</v>
      </c>
      <c r="C16" s="1">
        <f t="shared" si="0"/>
        <v>8.1911019703161583E-3</v>
      </c>
      <c r="D16" s="1"/>
      <c r="E16" s="2" t="s">
        <v>18</v>
      </c>
      <c r="F16" s="1">
        <v>15</v>
      </c>
      <c r="G16" s="1">
        <f>F16/$F$18</f>
        <v>2.672510556416698E-4</v>
      </c>
    </row>
    <row r="17" spans="1:7" x14ac:dyDescent="0.2">
      <c r="A17" s="2" t="s">
        <v>19</v>
      </c>
      <c r="B17" s="1">
        <v>78</v>
      </c>
      <c r="C17" s="1">
        <f t="shared" si="0"/>
        <v>6.9446299313550045E-4</v>
      </c>
      <c r="D17" s="1"/>
      <c r="E17" s="2" t="s">
        <v>19</v>
      </c>
      <c r="F17" s="1">
        <v>0</v>
      </c>
      <c r="G17" s="1">
        <f>F17/$F$18</f>
        <v>0</v>
      </c>
    </row>
    <row r="18" spans="1:7" x14ac:dyDescent="0.2">
      <c r="A18" s="1"/>
      <c r="B18" s="1">
        <f>SUM(B3:B17)</f>
        <v>112317</v>
      </c>
      <c r="C18" s="1"/>
      <c r="D18" s="1"/>
      <c r="E18" s="1"/>
      <c r="F18" s="1">
        <f>SUM(F3:F17)</f>
        <v>56127</v>
      </c>
      <c r="G18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2023-04-20T15:06:02Z</dcterms:modified>
</cp:coreProperties>
</file>