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520" tabRatio="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<sst xmlns="http://schemas.openxmlformats.org/spreadsheetml/2006/main" count="131">
  <si>
    <t>sparktable0</t>
  </si>
  <si>
    <t>sparkshemas1</t>
  </si>
  <si>
    <t>relateKey2</t>
  </si>
  <si>
    <t>total4Once3</t>
  </si>
  <si>
    <t>sql4</t>
  </si>
  <si>
    <t>colList5</t>
  </si>
  <si>
    <t>mainIdColumn6</t>
  </si>
  <si>
    <t>parentFamilyName7</t>
  </si>
  <si>
    <t>excludeColumnList8</t>
  </si>
  <si>
    <t>uidList9</t>
  </si>
  <si>
    <t>isRootHbase10</t>
  </si>
  <si>
    <t>isLeaf11</t>
  </si>
  <si>
    <t>familyName12</t>
  </si>
  <si>
    <t>hbaseQuorum13</t>
  </si>
  <si>
    <t>hbasePort14</t>
  </si>
  <si>
    <t>tablebname15</t>
  </si>
  <si>
    <t>cf16</t>
  </si>
  <si>
    <t>partionNum17</t>
  </si>
  <si>
    <t>isWal18</t>
  </si>
  <si>
    <t>omsextorders</t>
  </si>
  <si>
    <t>omsext</t>
  </si>
  <si>
    <t>null</t>
  </si>
  <si>
    <t>select * from (select row_number() over (order by id) num,* from omsextorders where ds='#month#') where num&gt;=#start# and num&lt;=#end# and ds='#month#'</t>
  </si>
  <si>
    <t>orderid,id</t>
  </si>
  <si>
    <t>orderid</t>
  </si>
  <si>
    <t>num</t>
  </si>
  <si>
    <t>order</t>
  </si>
  <si>
    <t>192.168.37.242,192.168.37.243,192.168.37.245</t>
  </si>
  <si>
    <t>hbaseorder</t>
  </si>
  <si>
    <t>omsextorderlines</t>
  </si>
  <si>
    <t>myorder</t>
  </si>
  <si>
    <t>select * from (select row_number() over (order by id) num,id as olid,* from omsextorderlines where ds='#month#') where num&gt;=#start# and num&lt;=#end# and ds='#month#'</t>
  </si>
  <si>
    <t>id</t>
  </si>
  <si>
    <t>olid</t>
  </si>
  <si>
    <t>orderline</t>
  </si>
  <si>
    <t>omsextshipments</t>
  </si>
  <si>
    <t>orderfk</t>
  </si>
  <si>
    <t>select * from (select row_number() over (order by id) num,id as shipid,* from omsextshipments where ds='#month#') where num&gt;=#start# and num&lt;=#end# and ds='#month#'</t>
  </si>
  <si>
    <t>shipid</t>
  </si>
  <si>
    <t>num,id</t>
  </si>
  <si>
    <t>shipment</t>
  </si>
  <si>
    <t>hbaseshipment</t>
  </si>
  <si>
    <t>omsextorderlinequantities</t>
  </si>
  <si>
    <t>select * from (select row_number() over (order by id) num,id as olqid,* from omsextorderlinequantities where ds='#month#') where num&gt;=#start# and num&lt;=#end# and ds='#month#'</t>
  </si>
  <si>
    <t>olqid</t>
  </si>
  <si>
    <t>orderlinequantities</t>
  </si>
  <si>
    <t>omsextpaymentinfo</t>
  </si>
  <si>
    <t>select * from (select row_number() over (order by id) num,id as payid,* from omsextpaymentinfo where ds='#month#') where num&gt;=#start# and num&lt;=#end# and ds='#month#'</t>
  </si>
  <si>
    <t>payid</t>
  </si>
  <si>
    <t>paymentinfo</t>
  </si>
  <si>
    <t>hbasepaymentinfo</t>
  </si>
  <si>
    <t>omsextbusipromotioninfo</t>
  </si>
  <si>
    <t>select * from (select row_number() over (order by id) num,id as pid,* from omsextbusipromotioninfo where ds='#month#') where num&gt;=#start# and num&lt;=#end# and ds='#month#'</t>
  </si>
  <si>
    <t>pid</t>
  </si>
  <si>
    <t>promotioninfo</t>
  </si>
  <si>
    <t>omsextbusiorderlinepromotioninfo</t>
  </si>
  <si>
    <t>select * from (select row_number() over (order by id) num,id as olpid,* from omsextbusiorderlinepromotioninfo where ds='#month#') where num&gt;=#start# and num&lt;=#end# and ds='#month#'</t>
  </si>
  <si>
    <t>olpid</t>
  </si>
  <si>
    <t>linepromotion</t>
  </si>
  <si>
    <t>hbaseorderlinepromotion</t>
  </si>
  <si>
    <t>omsextorderlineattributes</t>
  </si>
  <si>
    <t>select * from (select row_number() over (order by id) num,id as olaid,* from omsextorderlineattributes where ds='#month#') where num&gt;=#start# and num&lt;=#end# and ds='#month#'</t>
  </si>
  <si>
    <t>olaid</t>
  </si>
  <si>
    <t>lineattribute</t>
  </si>
  <si>
    <t>omsextorderlinedatalocationroles</t>
  </si>
  <si>
    <t>srcid</t>
  </si>
  <si>
    <t>select * from (select row_number() over (order by srcid) num,srcid,* from omsextorderlinedatalocationroles where ds='#month#') where num&gt;=#start# and num&lt;=#end# and ds='#month#'</t>
  </si>
  <si>
    <t>orderlinelocaltion</t>
  </si>
  <si>
    <t>omsextbusilpdeliveryedata</t>
  </si>
  <si>
    <t>select * from (select row_number() over (order by id) num,id as ddid,* from omsextbusilpdeliveryedata where ds='#month#') where num&gt;=#start# and num&lt;=#end# and ds='#month#'</t>
  </si>
  <si>
    <t>ddid</t>
  </si>
  <si>
    <t>delivery</t>
  </si>
  <si>
    <t>hbasedelivery</t>
  </si>
  <si>
    <t>omsextbusilpdeliveryelinedata</t>
  </si>
  <si>
    <t>mydelivery</t>
  </si>
  <si>
    <t>select * from (select row_number() over (order by id) num,id as ddlid,* from omsextbusilpdeliveryelinedata where ds='#month#') where num&gt;=#start# and num&lt;=#end# and ds='#month#'</t>
  </si>
  <si>
    <t>ddlid</t>
  </si>
  <si>
    <t>deliveryline</t>
  </si>
  <si>
    <t>omsextbusiomsinterfacemutualdata</t>
  </si>
  <si>
    <t>select * from (select row_number() over (order by id) num,id as bofdid,* from omsextbusiomsinterfacemutualdata where ds='#month#') where num&gt;=#start# and num&lt;=#end# and ds='#month#'</t>
  </si>
  <si>
    <t>bofdid</t>
  </si>
  <si>
    <t>omsinterface</t>
  </si>
  <si>
    <t>hbaseomsinterface</t>
  </si>
  <si>
    <t>omsedbbusiomsinterfacemutualwmsdata</t>
  </si>
  <si>
    <t>select * from (select row_number() over (order by id) num,id as bofwdid,* from omsedbbusiomsinterfacemutualwmsdata where ds='#month#') where num&gt;=#start# and num&lt;=#end# and ds='#month#'</t>
  </si>
  <si>
    <t>bofwdid</t>
  </si>
  <si>
    <t>omsinterfacewms</t>
  </si>
  <si>
    <t>omsextorderdatasrlocationids</t>
  </si>
  <si>
    <t>select * from (select row_number() over (order by srcid) num,* from omsextorderdatasrlocationids where ds='#month#') where num&gt;=#start# and num&lt;=#end# and ds='#month#'</t>
  </si>
  <si>
    <t>ordersrlocaltion</t>
  </si>
  <si>
    <t>hbaseordersrlocaltion</t>
  </si>
  <si>
    <t>omsextbusimergeorderpooldata</t>
  </si>
  <si>
    <t>select * from (select row_number() over (order by id) num,id as mopid,* from omsextbusimergeorderpooldata where ds='#month#') where num&gt;=#start# and num&lt;=#end# and ds='#month#'</t>
  </si>
  <si>
    <t>mopid</t>
  </si>
  <si>
    <t>mergeorderpool</t>
  </si>
  <si>
    <t>hbasemergeorderpool</t>
  </si>
  <si>
    <t>omsedbbusilackorder</t>
  </si>
  <si>
    <t>select * from (select row_number() over (order by id) num,id as loid,* from omsedbbusilackorder where ds='#month#') where num&gt;=#start# and num&lt;=#end# and ds='#month#'</t>
  </si>
  <si>
    <t>loid</t>
  </si>
  <si>
    <t>lackorder</t>
  </si>
  <si>
    <t>hbaselackorder</t>
  </si>
  <si>
    <t>omsextreturns</t>
  </si>
  <si>
    <t>select a.*,b.outorderid,b.orderid,b.basestore,b.username,b.shippingfirstname,b.shad_mobilephone,b.shad_phoneNumber,b.shad_countrySubentity,b.shad_cityName,b.shad_name from (select * from (select row_number() over (order by id) num,id as rid,* from omsextreturns where ds='#month#') where num&gt;=#start# and num&lt;=#end# and ds='#month#') a left join omsextorders b on a.order=b.id order by num</t>
  </si>
  <si>
    <t>rid</t>
  </si>
  <si>
    <t>return</t>
  </si>
  <si>
    <t>hbasereturn</t>
  </si>
  <si>
    <t>omsextreturnorderlines</t>
  </si>
  <si>
    <t>myreturn</t>
  </si>
  <si>
    <t>select * from (select row_number() over (order by id) num,id as rlid,* from omsextreturnorderlines where ds='#month#') where num&gt;=#start# and num&lt;=#end# and ds='#month#'</t>
  </si>
  <si>
    <t>rlid</t>
  </si>
  <si>
    <t>returnline</t>
  </si>
  <si>
    <t>omsextbusireturnpackagedata</t>
  </si>
  <si>
    <t>select * from (select row_number() over (order by id) num,id as rpid,* from omsextbusireturnpackagedata where ds='#month#') where num&gt;=#start# and num&lt;=#end# and ds='#month#'</t>
  </si>
  <si>
    <t>trackingid</t>
  </si>
  <si>
    <t>rpid</t>
  </si>
  <si>
    <t>returnpackage</t>
  </si>
  <si>
    <t>hbasereturnpackage</t>
  </si>
  <si>
    <t>omsextbusirefundonlydata</t>
  </si>
  <si>
    <t>select * from (select row_number() over (order by id) num,id as roid,* from omsextbusirefundonlydata where ds='#month#') where num&gt;=#start# and num&lt;=#end# and ds='#month#'</t>
  </si>
  <si>
    <t>roid</t>
  </si>
  <si>
    <t>refundonly</t>
  </si>
  <si>
    <t>omsextbusireturnpickorder</t>
  </si>
  <si>
    <t>expresscode</t>
  </si>
  <si>
    <t>select * from (select row_number() over (order by id) num,id as rpoid,* from omsextbusireturnpickorder where ds='#month#') where num&gt;=#start# and num&lt;=#end# and ds='#month#'</t>
  </si>
  <si>
    <t>rpoid</t>
  </si>
  <si>
    <t>returnpickorder</t>
  </si>
  <si>
    <t>hbasereturnpickorder</t>
  </si>
  <si>
    <t>omsextbusireturnpickorderline</t>
  </si>
  <si>
    <t>select * from (select row_number() over (order by id) num,id as rpolid,* from omsextbusireturnpickorderline where ds='#month#') where num&gt;=#start# and num&lt;=#end# and ds='#month#'</t>
  </si>
  <si>
    <t>rpolid</t>
  </si>
  <si>
    <t>returnpickorderline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</si>
</sst>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rgb="FF000000"/>
      <name val="Droid Sans Fallback"/>
      <charset val="134"/>
    </font>
    <font>
      <sz val="11"/>
      <color rgb="FF000000"/>
      <name val="宋体"/>
      <charset val="134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" fillId="0" borderId="0" applyBorder="0" applyAlignment="0" applyProtection="0"/>
    <xf numFmtId="0" fontId="6" fillId="19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2" fillId="0" borderId="0" applyBorder="0" applyAlignment="0" applyProtection="0"/>
    <xf numFmtId="41" fontId="2" fillId="0" borderId="0" applyBorder="0" applyAlignment="0" applyProtection="0"/>
    <xf numFmtId="0" fontId="6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2" fillId="0" borderId="0" applyBorder="0" applyAlignment="0" applyProtection="0"/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tabSelected="1" topLeftCell="F1" workbookViewId="0">
      <selection activeCell="F22" sqref="F22:M22"/>
    </sheetView>
  </sheetViews>
  <sheetFormatPr defaultColWidth="9" defaultRowHeight="13.5"/>
  <cols>
    <col min="1" max="1" width="47.4333333333333"/>
    <col min="2" max="2" width="17.4916666666667"/>
    <col min="3" max="3" width="15.9"/>
    <col min="4" max="4" width="25.4416666666667"/>
    <col min="5" max="5" width="116.625" customWidth="1"/>
    <col min="6" max="6" width="12" customWidth="1"/>
    <col min="7" max="7" width="13.5" customWidth="1"/>
    <col min="8" max="8" width="17.75" customWidth="1"/>
    <col min="9" max="9" width="11.1333333333333"/>
    <col min="10" max="10" width="8.875" customWidth="1"/>
    <col min="11" max="11" width="13.375" customWidth="1"/>
    <col min="12" max="12" width="8.625" customWidth="1"/>
    <col min="13" max="13" width="33.525"/>
    <col min="14" max="14" width="24.9083333333333"/>
    <col min="15" max="15" width="10.8666666666667"/>
    <col min="16" max="16" width="15.9"/>
    <col min="17" max="1025" width="11.1333333333333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 spans="1:19">
      <c r="A2" s="1" t="s">
        <v>19</v>
      </c>
      <c r="B2" s="1" t="s">
        <v>20</v>
      </c>
      <c r="C2" s="1" t="s">
        <v>21</v>
      </c>
      <c r="D2">
        <v>500000</v>
      </c>
      <c r="E2" s="1" t="s">
        <v>22</v>
      </c>
      <c r="F2" s="1" t="s">
        <v>23</v>
      </c>
      <c r="G2" s="1" t="s">
        <v>24</v>
      </c>
      <c r="H2" s="1" t="s">
        <v>21</v>
      </c>
      <c r="I2" s="1" t="s">
        <v>25</v>
      </c>
      <c r="J2" s="1" t="s">
        <v>21</v>
      </c>
      <c r="K2" t="b">
        <f>TRUE()</f>
        <v>1</v>
      </c>
      <c r="L2" t="b">
        <f>FALSE()</f>
        <v>0</v>
      </c>
      <c r="M2" s="1" t="s">
        <v>26</v>
      </c>
      <c r="N2" s="1" t="s">
        <v>27</v>
      </c>
      <c r="O2">
        <v>2181</v>
      </c>
      <c r="P2" s="1" t="s">
        <v>28</v>
      </c>
      <c r="Q2" s="1" t="s">
        <v>26</v>
      </c>
      <c r="R2">
        <v>36</v>
      </c>
      <c r="S2" t="b">
        <f t="shared" ref="S2:S23" si="0">FALSE()</f>
        <v>0</v>
      </c>
    </row>
    <row r="3" spans="1:19">
      <c r="A3" s="1" t="s">
        <v>29</v>
      </c>
      <c r="B3" s="1" t="s">
        <v>20</v>
      </c>
      <c r="C3" s="1" t="s">
        <v>30</v>
      </c>
      <c r="D3">
        <v>500000</v>
      </c>
      <c r="E3" s="1" t="s">
        <v>31</v>
      </c>
      <c r="F3" s="1" t="s">
        <v>32</v>
      </c>
      <c r="G3" s="1" t="s">
        <v>33</v>
      </c>
      <c r="H3" s="1" t="s">
        <v>26</v>
      </c>
      <c r="I3" s="1" t="s">
        <v>25</v>
      </c>
      <c r="J3" s="1" t="s">
        <v>21</v>
      </c>
      <c r="K3" t="b">
        <f t="shared" ref="K3:K6" si="1">FALSE()</f>
        <v>0</v>
      </c>
      <c r="L3" t="b">
        <f>FALSE()</f>
        <v>0</v>
      </c>
      <c r="M3" s="1" t="s">
        <v>34</v>
      </c>
      <c r="N3" s="1" t="s">
        <v>27</v>
      </c>
      <c r="O3">
        <v>2181</v>
      </c>
      <c r="P3" s="1" t="s">
        <v>28</v>
      </c>
      <c r="Q3" s="2" t="s">
        <v>34</v>
      </c>
      <c r="R3">
        <v>36</v>
      </c>
      <c r="S3" t="b">
        <f t="shared" si="0"/>
        <v>0</v>
      </c>
    </row>
    <row r="4" spans="1:19">
      <c r="A4" s="1" t="s">
        <v>35</v>
      </c>
      <c r="B4" s="1" t="s">
        <v>20</v>
      </c>
      <c r="C4" s="1" t="s">
        <v>36</v>
      </c>
      <c r="D4">
        <v>500000</v>
      </c>
      <c r="E4" s="1" t="s">
        <v>37</v>
      </c>
      <c r="F4" s="1" t="s">
        <v>21</v>
      </c>
      <c r="G4" s="1" t="s">
        <v>38</v>
      </c>
      <c r="H4" s="1" t="s">
        <v>26</v>
      </c>
      <c r="I4" s="1" t="s">
        <v>39</v>
      </c>
      <c r="J4" s="1" t="s">
        <v>21</v>
      </c>
      <c r="K4" t="b">
        <f t="shared" si="1"/>
        <v>0</v>
      </c>
      <c r="L4" t="b">
        <v>1</v>
      </c>
      <c r="M4" s="1" t="s">
        <v>40</v>
      </c>
      <c r="N4" s="1" t="s">
        <v>27</v>
      </c>
      <c r="O4">
        <v>2181</v>
      </c>
      <c r="P4" s="1" t="s">
        <v>41</v>
      </c>
      <c r="Q4" s="1" t="s">
        <v>40</v>
      </c>
      <c r="R4">
        <v>36</v>
      </c>
      <c r="S4" t="b">
        <f t="shared" si="0"/>
        <v>0</v>
      </c>
    </row>
    <row r="5" spans="1:19">
      <c r="A5" s="1" t="s">
        <v>42</v>
      </c>
      <c r="B5" s="1" t="s">
        <v>20</v>
      </c>
      <c r="C5" s="1" t="s">
        <v>34</v>
      </c>
      <c r="D5">
        <v>500000</v>
      </c>
      <c r="E5" s="1" t="s">
        <v>43</v>
      </c>
      <c r="F5" s="1" t="s">
        <v>21</v>
      </c>
      <c r="G5" s="1" t="s">
        <v>44</v>
      </c>
      <c r="H5" s="1" t="s">
        <v>34</v>
      </c>
      <c r="I5" s="1" t="s">
        <v>39</v>
      </c>
      <c r="J5" s="1" t="s">
        <v>21</v>
      </c>
      <c r="K5" t="b">
        <f t="shared" si="1"/>
        <v>0</v>
      </c>
      <c r="L5" t="b">
        <f>TRUE()</f>
        <v>1</v>
      </c>
      <c r="M5" s="1" t="s">
        <v>45</v>
      </c>
      <c r="N5" s="1" t="s">
        <v>27</v>
      </c>
      <c r="O5">
        <v>2181</v>
      </c>
      <c r="P5" s="1" t="s">
        <v>41</v>
      </c>
      <c r="Q5" s="1" t="s">
        <v>45</v>
      </c>
      <c r="R5">
        <v>36</v>
      </c>
      <c r="S5" t="b">
        <f t="shared" si="0"/>
        <v>0</v>
      </c>
    </row>
    <row r="6" spans="1:19">
      <c r="A6" s="1" t="s">
        <v>46</v>
      </c>
      <c r="B6" s="1" t="s">
        <v>20</v>
      </c>
      <c r="C6" s="1" t="s">
        <v>30</v>
      </c>
      <c r="D6">
        <v>500000</v>
      </c>
      <c r="E6" s="1" t="s">
        <v>47</v>
      </c>
      <c r="F6" s="1" t="s">
        <v>21</v>
      </c>
      <c r="G6" s="1" t="s">
        <v>48</v>
      </c>
      <c r="H6" s="1" t="s">
        <v>26</v>
      </c>
      <c r="I6" s="1" t="s">
        <v>39</v>
      </c>
      <c r="J6" s="1" t="s">
        <v>21</v>
      </c>
      <c r="K6" t="b">
        <f t="shared" si="1"/>
        <v>0</v>
      </c>
      <c r="L6" t="b">
        <v>1</v>
      </c>
      <c r="M6" s="1" t="s">
        <v>49</v>
      </c>
      <c r="N6" s="1" t="s">
        <v>27</v>
      </c>
      <c r="O6">
        <v>2181</v>
      </c>
      <c r="P6" s="1" t="s">
        <v>50</v>
      </c>
      <c r="Q6" s="1" t="s">
        <v>49</v>
      </c>
      <c r="R6">
        <v>36</v>
      </c>
      <c r="S6" t="b">
        <f t="shared" si="0"/>
        <v>0</v>
      </c>
    </row>
    <row r="7" spans="1:19">
      <c r="A7" s="1" t="s">
        <v>51</v>
      </c>
      <c r="B7" s="1" t="s">
        <v>20</v>
      </c>
      <c r="C7" s="1" t="s">
        <v>30</v>
      </c>
      <c r="D7">
        <v>500000</v>
      </c>
      <c r="E7" s="1" t="s">
        <v>52</v>
      </c>
      <c r="F7" s="1" t="s">
        <v>21</v>
      </c>
      <c r="G7" s="1" t="s">
        <v>53</v>
      </c>
      <c r="H7" s="1" t="s">
        <v>26</v>
      </c>
      <c r="I7" s="1" t="s">
        <v>39</v>
      </c>
      <c r="J7" s="1" t="s">
        <v>21</v>
      </c>
      <c r="K7" t="b">
        <f t="shared" ref="K7:K11" si="2">FALSE()</f>
        <v>0</v>
      </c>
      <c r="L7" t="b">
        <f>TRUE()</f>
        <v>1</v>
      </c>
      <c r="M7" s="1" t="s">
        <v>54</v>
      </c>
      <c r="N7" s="1" t="s">
        <v>27</v>
      </c>
      <c r="O7">
        <v>2181</v>
      </c>
      <c r="P7" s="1" t="s">
        <v>50</v>
      </c>
      <c r="Q7" s="1" t="s">
        <v>54</v>
      </c>
      <c r="R7">
        <v>36</v>
      </c>
      <c r="S7" t="b">
        <f t="shared" si="0"/>
        <v>0</v>
      </c>
    </row>
    <row r="8" spans="1:19">
      <c r="A8" s="1" t="s">
        <v>55</v>
      </c>
      <c r="B8" s="1" t="s">
        <v>20</v>
      </c>
      <c r="C8" s="1" t="s">
        <v>34</v>
      </c>
      <c r="D8">
        <v>500000</v>
      </c>
      <c r="E8" s="1" t="s">
        <v>56</v>
      </c>
      <c r="F8" s="1" t="s">
        <v>21</v>
      </c>
      <c r="G8" s="1" t="s">
        <v>57</v>
      </c>
      <c r="H8" s="1" t="s">
        <v>34</v>
      </c>
      <c r="I8" s="1" t="s">
        <v>39</v>
      </c>
      <c r="J8" s="1" t="s">
        <v>21</v>
      </c>
      <c r="K8" t="b">
        <f t="shared" si="2"/>
        <v>0</v>
      </c>
      <c r="L8" t="b">
        <f>TRUE()</f>
        <v>1</v>
      </c>
      <c r="M8" s="1" t="s">
        <v>58</v>
      </c>
      <c r="N8" s="1" t="s">
        <v>27</v>
      </c>
      <c r="O8">
        <v>2181</v>
      </c>
      <c r="P8" s="1" t="s">
        <v>59</v>
      </c>
      <c r="Q8" s="1" t="s">
        <v>58</v>
      </c>
      <c r="R8">
        <v>36</v>
      </c>
      <c r="S8" t="b">
        <f t="shared" si="0"/>
        <v>0</v>
      </c>
    </row>
    <row r="9" spans="1:19">
      <c r="A9" s="1" t="s">
        <v>60</v>
      </c>
      <c r="B9" s="1" t="s">
        <v>20</v>
      </c>
      <c r="C9" s="1" t="s">
        <v>34</v>
      </c>
      <c r="D9">
        <v>500000</v>
      </c>
      <c r="E9" s="1" t="s">
        <v>61</v>
      </c>
      <c r="F9" s="1" t="s">
        <v>21</v>
      </c>
      <c r="G9" s="1" t="s">
        <v>62</v>
      </c>
      <c r="H9" s="1" t="s">
        <v>34</v>
      </c>
      <c r="I9" s="1" t="s">
        <v>39</v>
      </c>
      <c r="J9" s="1" t="s">
        <v>21</v>
      </c>
      <c r="K9" t="b">
        <f t="shared" si="2"/>
        <v>0</v>
      </c>
      <c r="L9" t="b">
        <f>TRUE()</f>
        <v>1</v>
      </c>
      <c r="M9" s="1" t="s">
        <v>63</v>
      </c>
      <c r="N9" s="1" t="s">
        <v>27</v>
      </c>
      <c r="O9">
        <v>2181</v>
      </c>
      <c r="P9" s="1" t="s">
        <v>59</v>
      </c>
      <c r="Q9" s="1" t="s">
        <v>63</v>
      </c>
      <c r="R9">
        <v>36</v>
      </c>
      <c r="S9" t="b">
        <f t="shared" si="0"/>
        <v>0</v>
      </c>
    </row>
    <row r="10" spans="1:19">
      <c r="A10" s="1" t="s">
        <v>64</v>
      </c>
      <c r="B10" s="1" t="s">
        <v>20</v>
      </c>
      <c r="C10" s="1" t="s">
        <v>65</v>
      </c>
      <c r="D10">
        <v>500000</v>
      </c>
      <c r="E10" s="1" t="s">
        <v>66</v>
      </c>
      <c r="F10" s="1" t="s">
        <v>21</v>
      </c>
      <c r="G10" s="1" t="s">
        <v>65</v>
      </c>
      <c r="H10" s="1" t="s">
        <v>34</v>
      </c>
      <c r="I10" s="1" t="s">
        <v>25</v>
      </c>
      <c r="J10" s="1" t="s">
        <v>21</v>
      </c>
      <c r="K10" t="b">
        <f t="shared" si="2"/>
        <v>0</v>
      </c>
      <c r="L10" t="b">
        <f>TRUE()</f>
        <v>1</v>
      </c>
      <c r="M10" s="1" t="s">
        <v>67</v>
      </c>
      <c r="N10" s="1" t="s">
        <v>27</v>
      </c>
      <c r="O10">
        <v>2181</v>
      </c>
      <c r="P10" s="1" t="s">
        <v>59</v>
      </c>
      <c r="Q10" s="1" t="s">
        <v>67</v>
      </c>
      <c r="R10">
        <v>36</v>
      </c>
      <c r="S10" t="b">
        <f t="shared" si="0"/>
        <v>0</v>
      </c>
    </row>
    <row r="11" spans="1:19">
      <c r="A11" s="1" t="s">
        <v>68</v>
      </c>
      <c r="B11" s="1" t="s">
        <v>20</v>
      </c>
      <c r="C11" s="1" t="s">
        <v>30</v>
      </c>
      <c r="D11">
        <v>500000</v>
      </c>
      <c r="E11" s="1" t="s">
        <v>69</v>
      </c>
      <c r="F11" s="1" t="s">
        <v>32</v>
      </c>
      <c r="G11" s="1" t="s">
        <v>70</v>
      </c>
      <c r="H11" s="1" t="s">
        <v>26</v>
      </c>
      <c r="I11" s="1" t="s">
        <v>25</v>
      </c>
      <c r="J11" s="1" t="s">
        <v>21</v>
      </c>
      <c r="K11" t="b">
        <f t="shared" si="2"/>
        <v>0</v>
      </c>
      <c r="L11" t="b">
        <v>0</v>
      </c>
      <c r="M11" s="1" t="s">
        <v>71</v>
      </c>
      <c r="N11" s="1" t="s">
        <v>27</v>
      </c>
      <c r="O11">
        <v>2181</v>
      </c>
      <c r="P11" s="1" t="s">
        <v>72</v>
      </c>
      <c r="Q11" s="1" t="s">
        <v>71</v>
      </c>
      <c r="R11">
        <v>36</v>
      </c>
      <c r="S11" t="b">
        <f t="shared" si="0"/>
        <v>0</v>
      </c>
    </row>
    <row r="12" spans="1:19">
      <c r="A12" s="1" t="s">
        <v>73</v>
      </c>
      <c r="B12" s="1" t="s">
        <v>20</v>
      </c>
      <c r="C12" s="1" t="s">
        <v>74</v>
      </c>
      <c r="D12">
        <v>500000</v>
      </c>
      <c r="E12" s="1" t="s">
        <v>75</v>
      </c>
      <c r="F12" s="1" t="s">
        <v>21</v>
      </c>
      <c r="G12" s="1" t="s">
        <v>76</v>
      </c>
      <c r="H12" s="1" t="s">
        <v>71</v>
      </c>
      <c r="I12" s="1" t="s">
        <v>39</v>
      </c>
      <c r="J12" s="1" t="s">
        <v>21</v>
      </c>
      <c r="K12" t="b">
        <f t="shared" ref="K12:K18" si="3">FALSE()</f>
        <v>0</v>
      </c>
      <c r="L12" t="b">
        <f>TRUE()</f>
        <v>1</v>
      </c>
      <c r="M12" s="1" t="s">
        <v>77</v>
      </c>
      <c r="N12" s="1" t="s">
        <v>27</v>
      </c>
      <c r="O12">
        <v>2181</v>
      </c>
      <c r="P12" s="1" t="s">
        <v>72</v>
      </c>
      <c r="Q12" s="1" t="s">
        <v>77</v>
      </c>
      <c r="R12">
        <v>36</v>
      </c>
      <c r="S12" t="b">
        <f t="shared" si="0"/>
        <v>0</v>
      </c>
    </row>
    <row r="13" spans="1:19">
      <c r="A13" s="1" t="s">
        <v>78</v>
      </c>
      <c r="B13" s="1" t="s">
        <v>20</v>
      </c>
      <c r="C13" s="1" t="s">
        <v>24</v>
      </c>
      <c r="D13">
        <v>500000</v>
      </c>
      <c r="E13" s="1" t="s">
        <v>79</v>
      </c>
      <c r="F13" s="1" t="s">
        <v>21</v>
      </c>
      <c r="G13" s="1" t="s">
        <v>80</v>
      </c>
      <c r="H13" s="1" t="s">
        <v>26</v>
      </c>
      <c r="I13" s="1" t="s">
        <v>39</v>
      </c>
      <c r="J13" s="1" t="s">
        <v>21</v>
      </c>
      <c r="K13" t="b">
        <f t="shared" si="3"/>
        <v>0</v>
      </c>
      <c r="L13" t="b">
        <v>1</v>
      </c>
      <c r="M13" s="1" t="s">
        <v>81</v>
      </c>
      <c r="N13" s="1" t="s">
        <v>27</v>
      </c>
      <c r="O13">
        <v>2181</v>
      </c>
      <c r="P13" s="1" t="s">
        <v>82</v>
      </c>
      <c r="Q13" s="1" t="s">
        <v>81</v>
      </c>
      <c r="R13">
        <v>36</v>
      </c>
      <c r="S13" t="b">
        <f t="shared" si="0"/>
        <v>0</v>
      </c>
    </row>
    <row r="14" spans="1:19">
      <c r="A14" s="1" t="s">
        <v>83</v>
      </c>
      <c r="B14" s="1" t="s">
        <v>20</v>
      </c>
      <c r="C14" s="1" t="s">
        <v>24</v>
      </c>
      <c r="D14">
        <v>500000</v>
      </c>
      <c r="E14" s="1" t="s">
        <v>84</v>
      </c>
      <c r="F14" s="1" t="s">
        <v>21</v>
      </c>
      <c r="G14" s="1" t="s">
        <v>85</v>
      </c>
      <c r="H14" s="1" t="s">
        <v>26</v>
      </c>
      <c r="I14" s="1" t="s">
        <v>39</v>
      </c>
      <c r="J14" s="1" t="s">
        <v>21</v>
      </c>
      <c r="K14" t="b">
        <f t="shared" si="3"/>
        <v>0</v>
      </c>
      <c r="L14" t="b">
        <f>TRUE()</f>
        <v>1</v>
      </c>
      <c r="M14" s="1" t="s">
        <v>86</v>
      </c>
      <c r="N14" s="1" t="s">
        <v>27</v>
      </c>
      <c r="O14">
        <v>2181</v>
      </c>
      <c r="P14" s="1" t="s">
        <v>82</v>
      </c>
      <c r="Q14" s="1" t="s">
        <v>86</v>
      </c>
      <c r="R14">
        <v>36</v>
      </c>
      <c r="S14" t="b">
        <f t="shared" si="0"/>
        <v>0</v>
      </c>
    </row>
    <row r="15" spans="1:19">
      <c r="A15" s="1" t="s">
        <v>87</v>
      </c>
      <c r="B15" s="1" t="s">
        <v>20</v>
      </c>
      <c r="C15" s="1" t="s">
        <v>65</v>
      </c>
      <c r="D15">
        <v>500000</v>
      </c>
      <c r="E15" s="1" t="s">
        <v>88</v>
      </c>
      <c r="F15" s="1" t="s">
        <v>21</v>
      </c>
      <c r="G15" s="1" t="s">
        <v>65</v>
      </c>
      <c r="H15" s="1" t="s">
        <v>26</v>
      </c>
      <c r="I15" s="1" t="s">
        <v>25</v>
      </c>
      <c r="J15" s="1" t="s">
        <v>21</v>
      </c>
      <c r="K15" t="b">
        <f t="shared" si="3"/>
        <v>0</v>
      </c>
      <c r="L15" t="b">
        <f>TRUE()</f>
        <v>1</v>
      </c>
      <c r="M15" s="1" t="s">
        <v>89</v>
      </c>
      <c r="N15" s="1" t="s">
        <v>27</v>
      </c>
      <c r="O15">
        <v>2181</v>
      </c>
      <c r="P15" s="1" t="s">
        <v>90</v>
      </c>
      <c r="Q15" s="1" t="s">
        <v>89</v>
      </c>
      <c r="R15">
        <v>36</v>
      </c>
      <c r="S15" t="b">
        <f t="shared" si="0"/>
        <v>0</v>
      </c>
    </row>
    <row r="16" spans="1:19">
      <c r="A16" s="1" t="s">
        <v>91</v>
      </c>
      <c r="B16" s="1" t="s">
        <v>20</v>
      </c>
      <c r="C16" s="1" t="s">
        <v>24</v>
      </c>
      <c r="D16">
        <v>500000</v>
      </c>
      <c r="E16" s="1" t="s">
        <v>92</v>
      </c>
      <c r="F16" s="1" t="s">
        <v>21</v>
      </c>
      <c r="G16" s="1" t="s">
        <v>93</v>
      </c>
      <c r="H16" s="1" t="s">
        <v>26</v>
      </c>
      <c r="I16" s="1" t="s">
        <v>39</v>
      </c>
      <c r="J16" s="1" t="s">
        <v>21</v>
      </c>
      <c r="K16" t="b">
        <f t="shared" si="3"/>
        <v>0</v>
      </c>
      <c r="L16" t="b">
        <f>TRUE()</f>
        <v>1</v>
      </c>
      <c r="M16" s="1" t="s">
        <v>94</v>
      </c>
      <c r="N16" s="1" t="s">
        <v>27</v>
      </c>
      <c r="O16">
        <v>2181</v>
      </c>
      <c r="P16" s="1" t="s">
        <v>95</v>
      </c>
      <c r="Q16" s="1" t="s">
        <v>94</v>
      </c>
      <c r="R16">
        <v>36</v>
      </c>
      <c r="S16" t="b">
        <f t="shared" si="0"/>
        <v>0</v>
      </c>
    </row>
    <row r="17" spans="1:19">
      <c r="A17" s="1" t="s">
        <v>96</v>
      </c>
      <c r="B17" s="1" t="s">
        <v>20</v>
      </c>
      <c r="C17" s="1" t="s">
        <v>24</v>
      </c>
      <c r="D17">
        <v>500000</v>
      </c>
      <c r="E17" s="1" t="s">
        <v>97</v>
      </c>
      <c r="F17" s="1" t="s">
        <v>21</v>
      </c>
      <c r="G17" s="1" t="s">
        <v>98</v>
      </c>
      <c r="H17" s="1" t="s">
        <v>26</v>
      </c>
      <c r="I17" s="1" t="s">
        <v>39</v>
      </c>
      <c r="J17" s="1" t="s">
        <v>21</v>
      </c>
      <c r="K17" t="b">
        <f t="shared" si="3"/>
        <v>0</v>
      </c>
      <c r="L17" t="b">
        <f>TRUE()</f>
        <v>1</v>
      </c>
      <c r="M17" s="1" t="s">
        <v>99</v>
      </c>
      <c r="N17" s="1" t="s">
        <v>27</v>
      </c>
      <c r="O17">
        <v>2181</v>
      </c>
      <c r="P17" s="1" t="s">
        <v>100</v>
      </c>
      <c r="Q17" s="1" t="s">
        <v>99</v>
      </c>
      <c r="R17">
        <v>36</v>
      </c>
      <c r="S17" t="b">
        <f t="shared" si="0"/>
        <v>0</v>
      </c>
    </row>
    <row r="18" spans="1:19">
      <c r="A18" s="1" t="s">
        <v>101</v>
      </c>
      <c r="B18" s="1" t="s">
        <v>20</v>
      </c>
      <c r="C18" s="1" t="s">
        <v>26</v>
      </c>
      <c r="D18">
        <v>500000</v>
      </c>
      <c r="E18" s="1" t="s">
        <v>102</v>
      </c>
      <c r="F18" s="1" t="s">
        <v>32</v>
      </c>
      <c r="G18" s="1" t="s">
        <v>103</v>
      </c>
      <c r="H18" s="1" t="s">
        <v>26</v>
      </c>
      <c r="I18" s="1" t="s">
        <v>25</v>
      </c>
      <c r="J18" s="1" t="s">
        <v>21</v>
      </c>
      <c r="K18" t="b">
        <f t="shared" si="3"/>
        <v>0</v>
      </c>
      <c r="L18" t="b">
        <v>0</v>
      </c>
      <c r="M18" s="1" t="s">
        <v>104</v>
      </c>
      <c r="N18" s="1" t="s">
        <v>27</v>
      </c>
      <c r="O18">
        <v>2181</v>
      </c>
      <c r="P18" s="1" t="s">
        <v>105</v>
      </c>
      <c r="Q18" s="1" t="s">
        <v>104</v>
      </c>
      <c r="R18">
        <v>36</v>
      </c>
      <c r="S18" t="b">
        <f t="shared" si="0"/>
        <v>0</v>
      </c>
    </row>
    <row r="19" spans="1:19">
      <c r="A19" s="1" t="s">
        <v>106</v>
      </c>
      <c r="B19" s="1" t="s">
        <v>20</v>
      </c>
      <c r="C19" s="1" t="s">
        <v>107</v>
      </c>
      <c r="D19">
        <v>500000</v>
      </c>
      <c r="E19" s="1" t="s">
        <v>108</v>
      </c>
      <c r="F19" s="1" t="s">
        <v>21</v>
      </c>
      <c r="G19" s="1" t="s">
        <v>109</v>
      </c>
      <c r="H19" s="1" t="s">
        <v>104</v>
      </c>
      <c r="I19" s="1" t="s">
        <v>39</v>
      </c>
      <c r="J19" s="1" t="s">
        <v>21</v>
      </c>
      <c r="K19" t="b">
        <f t="shared" ref="K19:K22" si="4">FALSE()</f>
        <v>0</v>
      </c>
      <c r="L19" t="b">
        <f>TRUE()</f>
        <v>1</v>
      </c>
      <c r="M19" s="1" t="s">
        <v>110</v>
      </c>
      <c r="N19" s="1" t="s">
        <v>27</v>
      </c>
      <c r="O19">
        <v>2181</v>
      </c>
      <c r="P19" s="1" t="s">
        <v>105</v>
      </c>
      <c r="Q19" s="1" t="s">
        <v>110</v>
      </c>
      <c r="R19">
        <v>36</v>
      </c>
      <c r="S19" t="b">
        <f t="shared" si="0"/>
        <v>0</v>
      </c>
    </row>
    <row r="20" spans="1:19">
      <c r="A20" s="1" t="s">
        <v>111</v>
      </c>
      <c r="B20" s="1" t="s">
        <v>20</v>
      </c>
      <c r="C20" s="1" t="s">
        <v>107</v>
      </c>
      <c r="D20">
        <v>500000</v>
      </c>
      <c r="E20" s="1" t="s">
        <v>112</v>
      </c>
      <c r="F20" s="1" t="s">
        <v>113</v>
      </c>
      <c r="G20" s="1" t="s">
        <v>114</v>
      </c>
      <c r="H20" s="1" t="s">
        <v>104</v>
      </c>
      <c r="I20" s="1" t="s">
        <v>39</v>
      </c>
      <c r="J20" s="1" t="s">
        <v>21</v>
      </c>
      <c r="K20" t="b">
        <f t="shared" si="4"/>
        <v>0</v>
      </c>
      <c r="L20" t="b">
        <v>0</v>
      </c>
      <c r="M20" s="1" t="s">
        <v>115</v>
      </c>
      <c r="N20" s="1" t="s">
        <v>27</v>
      </c>
      <c r="O20">
        <v>2181</v>
      </c>
      <c r="P20" s="1" t="s">
        <v>116</v>
      </c>
      <c r="Q20" s="1" t="s">
        <v>115</v>
      </c>
      <c r="R20">
        <v>36</v>
      </c>
      <c r="S20" t="b">
        <f t="shared" si="0"/>
        <v>0</v>
      </c>
    </row>
    <row r="21" spans="1:19">
      <c r="A21" s="1" t="s">
        <v>117</v>
      </c>
      <c r="B21" s="1" t="s">
        <v>20</v>
      </c>
      <c r="C21" s="1" t="s">
        <v>107</v>
      </c>
      <c r="D21">
        <v>500000</v>
      </c>
      <c r="E21" s="1" t="s">
        <v>118</v>
      </c>
      <c r="F21" s="1" t="s">
        <v>21</v>
      </c>
      <c r="G21" s="1" t="s">
        <v>119</v>
      </c>
      <c r="H21" s="1" t="s">
        <v>104</v>
      </c>
      <c r="I21" s="1" t="s">
        <v>39</v>
      </c>
      <c r="J21" s="1" t="s">
        <v>21</v>
      </c>
      <c r="K21" t="b">
        <f t="shared" si="4"/>
        <v>0</v>
      </c>
      <c r="L21" t="b">
        <f>TRUE()</f>
        <v>1</v>
      </c>
      <c r="M21" s="1" t="s">
        <v>120</v>
      </c>
      <c r="N21" s="1" t="s">
        <v>27</v>
      </c>
      <c r="O21">
        <v>2181</v>
      </c>
      <c r="P21" s="1" t="s">
        <v>116</v>
      </c>
      <c r="Q21" s="1" t="s">
        <v>120</v>
      </c>
      <c r="R21">
        <v>36</v>
      </c>
      <c r="S21" t="b">
        <f t="shared" si="0"/>
        <v>0</v>
      </c>
    </row>
    <row r="22" spans="1:19">
      <c r="A22" s="1" t="s">
        <v>121</v>
      </c>
      <c r="B22" s="1" t="s">
        <v>20</v>
      </c>
      <c r="C22" s="1" t="s">
        <v>122</v>
      </c>
      <c r="D22">
        <v>500000</v>
      </c>
      <c r="E22" s="1" t="s">
        <v>123</v>
      </c>
      <c r="F22" s="1" t="s">
        <v>32</v>
      </c>
      <c r="G22" s="1" t="s">
        <v>124</v>
      </c>
      <c r="H22" s="1" t="s">
        <v>115</v>
      </c>
      <c r="I22" s="1" t="s">
        <v>25</v>
      </c>
      <c r="J22" s="1" t="s">
        <v>21</v>
      </c>
      <c r="K22" t="b">
        <f t="shared" si="4"/>
        <v>0</v>
      </c>
      <c r="L22" t="b">
        <v>0</v>
      </c>
      <c r="M22" s="1" t="s">
        <v>125</v>
      </c>
      <c r="N22" s="1" t="s">
        <v>27</v>
      </c>
      <c r="O22">
        <v>2181</v>
      </c>
      <c r="P22" s="1" t="s">
        <v>126</v>
      </c>
      <c r="Q22" s="1" t="s">
        <v>125</v>
      </c>
      <c r="R22">
        <v>36</v>
      </c>
      <c r="S22" t="b">
        <f t="shared" si="0"/>
        <v>0</v>
      </c>
    </row>
    <row r="23" spans="1:19">
      <c r="A23" s="1" t="s">
        <v>127</v>
      </c>
      <c r="B23" s="1" t="s">
        <v>20</v>
      </c>
      <c r="C23" s="1" t="s">
        <v>24</v>
      </c>
      <c r="D23">
        <v>500000</v>
      </c>
      <c r="E23" s="1" t="s">
        <v>128</v>
      </c>
      <c r="F23" s="1" t="s">
        <v>21</v>
      </c>
      <c r="G23" s="1" t="s">
        <v>129</v>
      </c>
      <c r="H23" s="1" t="s">
        <v>125</v>
      </c>
      <c r="I23" s="1" t="s">
        <v>39</v>
      </c>
      <c r="J23" s="1" t="s">
        <v>21</v>
      </c>
      <c r="K23" t="b">
        <f>FALSE()</f>
        <v>0</v>
      </c>
      <c r="L23" t="b">
        <f>TRUE()</f>
        <v>1</v>
      </c>
      <c r="M23" s="1" t="s">
        <v>130</v>
      </c>
      <c r="N23" s="1" t="s">
        <v>27</v>
      </c>
      <c r="O23">
        <v>2181</v>
      </c>
      <c r="P23" s="1" t="s">
        <v>126</v>
      </c>
      <c r="Q23" s="1" t="s">
        <v>130</v>
      </c>
      <c r="R23">
        <v>36</v>
      </c>
      <c r="S23" t="b">
        <f t="shared" si="0"/>
        <v>0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LibreOffice/5.0.3.2$Linux_X86_64 LibreOffice_project/00m0$Build-2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李成</cp:lastModifiedBy>
  <cp:revision>6</cp:revision>
  <dcterms:created xsi:type="dcterms:W3CDTF">2006-09-16T00:00:00Z</dcterms:created>
  <dcterms:modified xsi:type="dcterms:W3CDTF">2017-08-19T01:21:21Z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