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ropbox (Partners HealthCare)\Shipp_cHL_singlecell\"/>
    </mc:Choice>
  </mc:AlternateContent>
  <xr:revisionPtr revIDLastSave="0" documentId="13_ncr:1_{59A45BBA-B0F5-4D7C-8290-CFDFACE1B291}" xr6:coauthVersionLast="44" xr6:coauthVersionMax="45" xr10:uidLastSave="{00000000-0000-0000-0000-000000000000}"/>
  <bookViews>
    <workbookView minimized="1" xWindow="4050" yWindow="135" windowWidth="16245" windowHeight="17355" xr2:uid="{DA4DA4F8-D2D5-47EE-BED7-D73F4D161318}"/>
  </bookViews>
  <sheets>
    <sheet name="CD3 single-cell" sheetId="1" r:id="rId1"/>
    <sheet name="GEX_QC" sheetId="2" r:id="rId2"/>
    <sheet name="TCR_QC" sheetId="3" r:id="rId3"/>
  </sheets>
  <definedNames>
    <definedName name="_xlnm._FilterDatabase" localSheetId="0" hidden="1">'CD3 single-cell'!$A$1:$AC$65</definedName>
    <definedName name="_xlnm._FilterDatabase" localSheetId="1" hidden="1">GEX_QC!$A$1:$AN$129</definedName>
    <definedName name="_xlnm._FilterDatabase" localSheetId="2" hidden="1">TCR_QC!$A$4:$AY$68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3" i="3" l="1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H3" i="3"/>
  <c r="H2" i="3"/>
  <c r="H1" i="3"/>
</calcChain>
</file>

<file path=xl/sharedStrings.xml><?xml version="1.0" encoding="utf-8"?>
<sst xmlns="http://schemas.openxmlformats.org/spreadsheetml/2006/main" count="4348" uniqueCount="879">
  <si>
    <t>CD3+ (Cell #)</t>
  </si>
  <si>
    <t>CD3+ Viability %</t>
  </si>
  <si>
    <t>CD3- Viability %</t>
  </si>
  <si>
    <t>CD3- (Cell#)</t>
  </si>
  <si>
    <t>PB</t>
  </si>
  <si>
    <t>AH</t>
  </si>
  <si>
    <t>MB</t>
  </si>
  <si>
    <t>CTM</t>
  </si>
  <si>
    <t>FC</t>
  </si>
  <si>
    <t>RS</t>
  </si>
  <si>
    <t>MR</t>
  </si>
  <si>
    <t>SB</t>
  </si>
  <si>
    <t>JRS</t>
  </si>
  <si>
    <t>RK</t>
  </si>
  <si>
    <t>CMC</t>
  </si>
  <si>
    <t>NH</t>
  </si>
  <si>
    <t>LZ</t>
  </si>
  <si>
    <t>Subject ID</t>
  </si>
  <si>
    <t>BMS Subj ID</t>
  </si>
  <si>
    <t>0008 00168</t>
  </si>
  <si>
    <t>0009 00126</t>
  </si>
  <si>
    <t>0026 00178</t>
  </si>
  <si>
    <t>0007 00165</t>
  </si>
  <si>
    <t>0040 00008</t>
  </si>
  <si>
    <t>0041 00059</t>
  </si>
  <si>
    <t>0035 00205</t>
  </si>
  <si>
    <t>0035 00203</t>
  </si>
  <si>
    <t>0035 00240</t>
  </si>
  <si>
    <t>0008 00018</t>
  </si>
  <si>
    <t>0008 00020</t>
  </si>
  <si>
    <t>0046 00102</t>
  </si>
  <si>
    <t>0040 00007</t>
  </si>
  <si>
    <t xml:space="preserve">0020 00172 </t>
  </si>
  <si>
    <t>0040 00148</t>
  </si>
  <si>
    <t>0003 00084</t>
  </si>
  <si>
    <t>0034 00110</t>
  </si>
  <si>
    <t>0009 00056</t>
  </si>
  <si>
    <t>Cohort</t>
  </si>
  <si>
    <t>C</t>
  </si>
  <si>
    <t>A</t>
  </si>
  <si>
    <t>B</t>
  </si>
  <si>
    <t>BOR by IRRC(May 2018)</t>
  </si>
  <si>
    <t>PD</t>
  </si>
  <si>
    <t>CR</t>
  </si>
  <si>
    <t>PR</t>
  </si>
  <si>
    <t>C1D1</t>
  </si>
  <si>
    <t>C4D1</t>
  </si>
  <si>
    <t>na</t>
  </si>
  <si>
    <t>Healthy donors</t>
  </si>
  <si>
    <t>0023 00293</t>
  </si>
  <si>
    <t>0022 00298</t>
  </si>
  <si>
    <t>0022 00299</t>
  </si>
  <si>
    <t>0022 00308</t>
  </si>
  <si>
    <t>0044 00290</t>
  </si>
  <si>
    <t>0022 00284</t>
  </si>
  <si>
    <t>0023 00282</t>
  </si>
  <si>
    <t>0023 00285</t>
  </si>
  <si>
    <t>0023 00294</t>
  </si>
  <si>
    <t>0044 00295</t>
  </si>
  <si>
    <t>0027 00291</t>
  </si>
  <si>
    <t>Treatment Cycle</t>
  </si>
  <si>
    <t>PBMC Sample ID</t>
  </si>
  <si>
    <t>0008 00031</t>
  </si>
  <si>
    <t>P91</t>
  </si>
  <si>
    <t>P93</t>
  </si>
  <si>
    <t>0008 00041</t>
  </si>
  <si>
    <t>P82</t>
  </si>
  <si>
    <t>P84</t>
  </si>
  <si>
    <t>8 x 104</t>
  </si>
  <si>
    <t>2.4 x 105</t>
  </si>
  <si>
    <t>2 x 105</t>
  </si>
  <si>
    <t>4 x 105</t>
  </si>
  <si>
    <t>6 x 105</t>
  </si>
  <si>
    <t>3.7 x 105</t>
  </si>
  <si>
    <t>3.9 x 105</t>
  </si>
  <si>
    <r>
      <t>1.3 x 10</t>
    </r>
    <r>
      <rPr>
        <vertAlign val="superscript"/>
        <sz val="10"/>
        <color theme="1"/>
        <rFont val="Arial"/>
        <family val="2"/>
      </rPr>
      <t>5</t>
    </r>
  </si>
  <si>
    <r>
      <t>2 x 10</t>
    </r>
    <r>
      <rPr>
        <vertAlign val="superscript"/>
        <sz val="10"/>
        <color theme="1"/>
        <rFont val="Arial"/>
        <family val="2"/>
      </rPr>
      <t>5</t>
    </r>
  </si>
  <si>
    <r>
      <t>1.5 x 10</t>
    </r>
    <r>
      <rPr>
        <vertAlign val="superscript"/>
        <sz val="10"/>
        <color theme="1"/>
        <rFont val="Arial"/>
        <family val="2"/>
      </rPr>
      <t>5</t>
    </r>
  </si>
  <si>
    <r>
      <t>1 x 10</t>
    </r>
    <r>
      <rPr>
        <vertAlign val="superscript"/>
        <sz val="10"/>
        <color theme="1"/>
        <rFont val="Arial"/>
        <family val="2"/>
      </rPr>
      <t>5</t>
    </r>
  </si>
  <si>
    <r>
      <t>6 x 10</t>
    </r>
    <r>
      <rPr>
        <vertAlign val="superscript"/>
        <sz val="10"/>
        <color theme="1"/>
        <rFont val="Arial"/>
        <family val="2"/>
      </rPr>
      <t>5</t>
    </r>
  </si>
  <si>
    <r>
      <t>4 x 10</t>
    </r>
    <r>
      <rPr>
        <vertAlign val="superscript"/>
        <sz val="10"/>
        <color theme="1"/>
        <rFont val="Arial"/>
        <family val="2"/>
      </rPr>
      <t>5</t>
    </r>
  </si>
  <si>
    <r>
      <t>6 x 10</t>
    </r>
    <r>
      <rPr>
        <vertAlign val="superscript"/>
        <sz val="10"/>
        <color theme="1"/>
        <rFont val="Arial"/>
        <family val="2"/>
      </rPr>
      <t>4</t>
    </r>
  </si>
  <si>
    <r>
      <t>5 x 10</t>
    </r>
    <r>
      <rPr>
        <vertAlign val="superscript"/>
        <sz val="10"/>
        <color theme="1"/>
        <rFont val="Arial"/>
        <family val="2"/>
      </rPr>
      <t>5</t>
    </r>
  </si>
  <si>
    <r>
      <t>9.4 x 10</t>
    </r>
    <r>
      <rPr>
        <vertAlign val="superscript"/>
        <sz val="10"/>
        <color theme="1"/>
        <rFont val="Arial"/>
        <family val="2"/>
      </rPr>
      <t>5</t>
    </r>
  </si>
  <si>
    <r>
      <t>2.5 x 10</t>
    </r>
    <r>
      <rPr>
        <vertAlign val="superscript"/>
        <sz val="10"/>
        <color theme="1"/>
        <rFont val="Arial"/>
        <family val="2"/>
      </rPr>
      <t>5</t>
    </r>
  </si>
  <si>
    <r>
      <t>2.6 x 10</t>
    </r>
    <r>
      <rPr>
        <vertAlign val="superscript"/>
        <sz val="10"/>
        <color theme="1"/>
        <rFont val="Arial"/>
        <family val="2"/>
      </rPr>
      <t>5</t>
    </r>
  </si>
  <si>
    <r>
      <t>7.3 x 10</t>
    </r>
    <r>
      <rPr>
        <vertAlign val="superscript"/>
        <sz val="10"/>
        <color theme="1"/>
        <rFont val="Arial"/>
        <family val="2"/>
      </rPr>
      <t>5</t>
    </r>
  </si>
  <si>
    <r>
      <t>6.3 x 10</t>
    </r>
    <r>
      <rPr>
        <vertAlign val="superscript"/>
        <sz val="10"/>
        <color theme="1"/>
        <rFont val="Arial"/>
        <family val="2"/>
      </rPr>
      <t>5</t>
    </r>
  </si>
  <si>
    <r>
      <t>3 x 10</t>
    </r>
    <r>
      <rPr>
        <vertAlign val="superscript"/>
        <sz val="10"/>
        <color theme="1"/>
        <rFont val="Arial"/>
        <family val="2"/>
      </rPr>
      <t>5</t>
    </r>
  </si>
  <si>
    <r>
      <t>1 x 10</t>
    </r>
    <r>
      <rPr>
        <vertAlign val="superscript"/>
        <sz val="10"/>
        <color theme="1"/>
        <rFont val="Arial"/>
        <family val="2"/>
      </rPr>
      <t>6</t>
    </r>
  </si>
  <si>
    <r>
      <t>6.7 x 10</t>
    </r>
    <r>
      <rPr>
        <vertAlign val="superscript"/>
        <sz val="10"/>
        <color theme="1"/>
        <rFont val="Arial"/>
        <family val="2"/>
      </rPr>
      <t>5</t>
    </r>
  </si>
  <si>
    <r>
      <t>3.2 x 10</t>
    </r>
    <r>
      <rPr>
        <vertAlign val="superscript"/>
        <sz val="10"/>
        <color theme="1"/>
        <rFont val="Arial"/>
        <family val="2"/>
      </rPr>
      <t>5</t>
    </r>
  </si>
  <si>
    <r>
      <t>5.5 x 10</t>
    </r>
    <r>
      <rPr>
        <vertAlign val="superscript"/>
        <sz val="10"/>
        <color theme="1"/>
        <rFont val="Arial"/>
        <family val="2"/>
      </rPr>
      <t>5</t>
    </r>
  </si>
  <si>
    <r>
      <t>3.3 x 10</t>
    </r>
    <r>
      <rPr>
        <vertAlign val="superscript"/>
        <sz val="10"/>
        <color theme="1"/>
        <rFont val="Arial"/>
        <family val="2"/>
      </rPr>
      <t>5</t>
    </r>
  </si>
  <si>
    <r>
      <t>2 x 10</t>
    </r>
    <r>
      <rPr>
        <vertAlign val="superscript"/>
        <sz val="10"/>
        <color theme="1"/>
        <rFont val="Arial"/>
        <family val="2"/>
      </rPr>
      <t>4</t>
    </r>
  </si>
  <si>
    <r>
      <t>4.7 x 10</t>
    </r>
    <r>
      <rPr>
        <vertAlign val="superscript"/>
        <sz val="10"/>
        <color theme="1"/>
        <rFont val="Arial"/>
        <family val="2"/>
      </rPr>
      <t>5</t>
    </r>
  </si>
  <si>
    <r>
      <t>5 x 10</t>
    </r>
    <r>
      <rPr>
        <vertAlign val="superscript"/>
        <sz val="10"/>
        <color theme="1"/>
        <rFont val="Arial"/>
        <family val="2"/>
      </rPr>
      <t>4</t>
    </r>
  </si>
  <si>
    <r>
      <t>3.8 x 10</t>
    </r>
    <r>
      <rPr>
        <vertAlign val="superscript"/>
        <sz val="10"/>
        <color theme="1"/>
        <rFont val="Arial"/>
        <family val="2"/>
      </rPr>
      <t>5</t>
    </r>
  </si>
  <si>
    <r>
      <t>8 x 10</t>
    </r>
    <r>
      <rPr>
        <vertAlign val="superscript"/>
        <sz val="10"/>
        <color theme="1"/>
        <rFont val="Arial"/>
        <family val="2"/>
      </rPr>
      <t>4</t>
    </r>
  </si>
  <si>
    <r>
      <t>3.5 x 10</t>
    </r>
    <r>
      <rPr>
        <vertAlign val="superscript"/>
        <sz val="10"/>
        <color theme="1"/>
        <rFont val="Arial"/>
        <family val="2"/>
      </rPr>
      <t>5</t>
    </r>
  </si>
  <si>
    <r>
      <t>4 x 10</t>
    </r>
    <r>
      <rPr>
        <vertAlign val="superscript"/>
        <sz val="10"/>
        <color theme="1"/>
        <rFont val="Arial"/>
        <family val="2"/>
      </rPr>
      <t>4</t>
    </r>
  </si>
  <si>
    <r>
      <t>7 x 10</t>
    </r>
    <r>
      <rPr>
        <vertAlign val="superscript"/>
        <sz val="10"/>
        <color theme="1"/>
        <rFont val="Arial"/>
        <family val="2"/>
      </rPr>
      <t>4</t>
    </r>
  </si>
  <si>
    <r>
      <t>3.9 x 10</t>
    </r>
    <r>
      <rPr>
        <vertAlign val="superscript"/>
        <sz val="10"/>
        <color theme="1"/>
        <rFont val="Arial"/>
        <family val="2"/>
      </rPr>
      <t>5</t>
    </r>
  </si>
  <si>
    <r>
      <t>1.4 x 10</t>
    </r>
    <r>
      <rPr>
        <vertAlign val="superscript"/>
        <sz val="10"/>
        <color theme="1"/>
        <rFont val="Arial"/>
        <family val="2"/>
      </rPr>
      <t>5</t>
    </r>
  </si>
  <si>
    <r>
      <t>7 x 10</t>
    </r>
    <r>
      <rPr>
        <vertAlign val="superscript"/>
        <sz val="10"/>
        <color theme="1"/>
        <rFont val="Arial"/>
        <family val="2"/>
      </rPr>
      <t>5</t>
    </r>
  </si>
  <si>
    <r>
      <t>2.2 x 10</t>
    </r>
    <r>
      <rPr>
        <vertAlign val="superscript"/>
        <sz val="10"/>
        <color theme="1"/>
        <rFont val="Arial"/>
        <family val="2"/>
      </rPr>
      <t>5</t>
    </r>
  </si>
  <si>
    <r>
      <t>5.6 x 10</t>
    </r>
    <r>
      <rPr>
        <vertAlign val="superscript"/>
        <sz val="10"/>
        <color theme="1"/>
        <rFont val="Arial"/>
        <family val="2"/>
      </rPr>
      <t>5</t>
    </r>
  </si>
  <si>
    <r>
      <t>2.3 x 10</t>
    </r>
    <r>
      <rPr>
        <vertAlign val="superscript"/>
        <sz val="10"/>
        <color theme="1"/>
        <rFont val="Arial"/>
        <family val="2"/>
      </rPr>
      <t>5</t>
    </r>
  </si>
  <si>
    <r>
      <t>8 x 10</t>
    </r>
    <r>
      <rPr>
        <vertAlign val="superscript"/>
        <sz val="10"/>
        <color theme="1"/>
        <rFont val="Arial"/>
        <family val="2"/>
      </rPr>
      <t>5</t>
    </r>
  </si>
  <si>
    <r>
      <t>1.7 x 10</t>
    </r>
    <r>
      <rPr>
        <vertAlign val="superscript"/>
        <sz val="10"/>
        <color theme="1"/>
        <rFont val="Arial"/>
        <family val="2"/>
      </rPr>
      <t>5</t>
    </r>
  </si>
  <si>
    <r>
      <t>2.4 x 10</t>
    </r>
    <r>
      <rPr>
        <vertAlign val="superscript"/>
        <sz val="10"/>
        <color theme="1"/>
        <rFont val="Arial"/>
        <family val="2"/>
      </rPr>
      <t>5</t>
    </r>
  </si>
  <si>
    <r>
      <t>4.2 x 10</t>
    </r>
    <r>
      <rPr>
        <vertAlign val="superscript"/>
        <sz val="10"/>
        <color theme="1"/>
        <rFont val="Arial"/>
        <family val="2"/>
      </rPr>
      <t>5</t>
    </r>
  </si>
  <si>
    <r>
      <t>4.5 x 10</t>
    </r>
    <r>
      <rPr>
        <vertAlign val="superscript"/>
        <sz val="10"/>
        <color theme="1"/>
        <rFont val="Arial"/>
        <family val="2"/>
      </rPr>
      <t>5</t>
    </r>
  </si>
  <si>
    <r>
      <t>4.1 x 10</t>
    </r>
    <r>
      <rPr>
        <vertAlign val="superscript"/>
        <sz val="10"/>
        <color theme="1"/>
        <rFont val="Arial"/>
        <family val="2"/>
      </rPr>
      <t>5</t>
    </r>
  </si>
  <si>
    <r>
      <t>4.3 x 10</t>
    </r>
    <r>
      <rPr>
        <vertAlign val="superscript"/>
        <sz val="10"/>
        <color theme="1"/>
        <rFont val="Arial"/>
        <family val="2"/>
      </rPr>
      <t>5</t>
    </r>
  </si>
  <si>
    <r>
      <t>6.2 x 10</t>
    </r>
    <r>
      <rPr>
        <vertAlign val="superscript"/>
        <sz val="10"/>
        <color theme="1"/>
        <rFont val="Arial"/>
        <family val="2"/>
      </rPr>
      <t>5</t>
    </r>
  </si>
  <si>
    <r>
      <t>9 x 10</t>
    </r>
    <r>
      <rPr>
        <vertAlign val="superscript"/>
        <sz val="10"/>
        <color theme="1"/>
        <rFont val="Arial"/>
        <family val="2"/>
      </rPr>
      <t>4</t>
    </r>
  </si>
  <si>
    <r>
      <t>9.7 x 10</t>
    </r>
    <r>
      <rPr>
        <vertAlign val="superscript"/>
        <sz val="10"/>
        <color theme="1"/>
        <rFont val="Arial"/>
        <family val="2"/>
      </rPr>
      <t>5</t>
    </r>
  </si>
  <si>
    <r>
      <t>8.2 x 10</t>
    </r>
    <r>
      <rPr>
        <vertAlign val="superscript"/>
        <sz val="10"/>
        <color theme="1"/>
        <rFont val="Arial"/>
        <family val="2"/>
      </rPr>
      <t>5</t>
    </r>
  </si>
  <si>
    <r>
      <t>8.7 x 10</t>
    </r>
    <r>
      <rPr>
        <vertAlign val="superscript"/>
        <sz val="10"/>
        <color theme="1"/>
        <rFont val="Arial"/>
        <family val="2"/>
      </rPr>
      <t>5</t>
    </r>
  </si>
  <si>
    <r>
      <t>6.9 x 10</t>
    </r>
    <r>
      <rPr>
        <vertAlign val="superscript"/>
        <sz val="10"/>
        <color theme="1"/>
        <rFont val="Arial"/>
        <family val="2"/>
      </rPr>
      <t>5</t>
    </r>
  </si>
  <si>
    <r>
      <t>3.1 x 10</t>
    </r>
    <r>
      <rPr>
        <vertAlign val="superscript"/>
        <sz val="10"/>
        <color theme="1"/>
        <rFont val="Arial"/>
        <family val="2"/>
      </rPr>
      <t>5</t>
    </r>
  </si>
  <si>
    <r>
      <t>8.6 x 10</t>
    </r>
    <r>
      <rPr>
        <vertAlign val="superscript"/>
        <sz val="10"/>
        <color theme="1"/>
        <rFont val="Arial"/>
        <family val="2"/>
      </rPr>
      <t>5</t>
    </r>
  </si>
  <si>
    <r>
      <t>1.6 x 10</t>
    </r>
    <r>
      <rPr>
        <vertAlign val="superscript"/>
        <sz val="10"/>
        <color theme="1"/>
        <rFont val="Arial"/>
        <family val="2"/>
      </rPr>
      <t>5</t>
    </r>
  </si>
  <si>
    <r>
      <t>7.2 x 10</t>
    </r>
    <r>
      <rPr>
        <vertAlign val="superscript"/>
        <sz val="10"/>
        <color theme="1"/>
        <rFont val="Arial"/>
        <family val="2"/>
      </rPr>
      <t>5</t>
    </r>
  </si>
  <si>
    <r>
      <t>7.1 x 10</t>
    </r>
    <r>
      <rPr>
        <vertAlign val="superscript"/>
        <sz val="10"/>
        <color theme="1"/>
        <rFont val="Arial"/>
        <family val="2"/>
      </rPr>
      <t>5</t>
    </r>
  </si>
  <si>
    <r>
      <t>9.2 x 10</t>
    </r>
    <r>
      <rPr>
        <vertAlign val="superscript"/>
        <sz val="10"/>
        <color theme="1"/>
        <rFont val="Arial"/>
        <family val="2"/>
      </rPr>
      <t>5</t>
    </r>
  </si>
  <si>
    <r>
      <t>4.6 x 10</t>
    </r>
    <r>
      <rPr>
        <vertAlign val="superscript"/>
        <sz val="10"/>
        <color theme="1"/>
        <rFont val="Arial"/>
        <family val="2"/>
      </rPr>
      <t>5</t>
    </r>
  </si>
  <si>
    <r>
      <t>4.4 x 10</t>
    </r>
    <r>
      <rPr>
        <vertAlign val="superscript"/>
        <sz val="10"/>
        <color theme="1"/>
        <rFont val="Arial"/>
        <family val="2"/>
      </rPr>
      <t>5</t>
    </r>
  </si>
  <si>
    <r>
      <t>7.4 x 10</t>
    </r>
    <r>
      <rPr>
        <vertAlign val="superscript"/>
        <sz val="10"/>
        <color theme="1"/>
        <rFont val="Arial"/>
        <family val="2"/>
      </rPr>
      <t>5</t>
    </r>
  </si>
  <si>
    <r>
      <t>6.4 x 10</t>
    </r>
    <r>
      <rPr>
        <vertAlign val="superscript"/>
        <sz val="10"/>
        <color theme="1"/>
        <rFont val="Arial"/>
        <family val="2"/>
      </rPr>
      <t>5</t>
    </r>
  </si>
  <si>
    <r>
      <t>2.8 x 10</t>
    </r>
    <r>
      <rPr>
        <vertAlign val="superscript"/>
        <sz val="10"/>
        <color theme="1"/>
        <rFont val="Arial"/>
        <family val="2"/>
      </rPr>
      <t>5</t>
    </r>
  </si>
  <si>
    <r>
      <t>7.9 x 10</t>
    </r>
    <r>
      <rPr>
        <vertAlign val="superscript"/>
        <sz val="10"/>
        <color theme="1"/>
        <rFont val="Arial"/>
        <family val="2"/>
      </rPr>
      <t>5</t>
    </r>
  </si>
  <si>
    <r>
      <t>8.1 x 10</t>
    </r>
    <r>
      <rPr>
        <vertAlign val="superscript"/>
        <sz val="10"/>
        <color theme="1"/>
        <rFont val="Arial"/>
        <family val="2"/>
      </rPr>
      <t>5</t>
    </r>
  </si>
  <si>
    <r>
      <t>7.7 x 10</t>
    </r>
    <r>
      <rPr>
        <vertAlign val="superscript"/>
        <sz val="10"/>
        <color theme="1"/>
        <rFont val="Arial"/>
        <family val="2"/>
      </rPr>
      <t>5</t>
    </r>
  </si>
  <si>
    <r>
      <t>5.9 x 10</t>
    </r>
    <r>
      <rPr>
        <vertAlign val="superscript"/>
        <sz val="10"/>
        <color theme="1"/>
        <rFont val="Arial"/>
        <family val="2"/>
      </rPr>
      <t>5</t>
    </r>
  </si>
  <si>
    <r>
      <t>1.8 x 10</t>
    </r>
    <r>
      <rPr>
        <vertAlign val="superscript"/>
        <sz val="10"/>
        <color theme="1"/>
        <rFont val="Arial"/>
        <family val="2"/>
      </rPr>
      <t>5</t>
    </r>
  </si>
  <si>
    <t>Date processed</t>
  </si>
  <si>
    <t>Type</t>
  </si>
  <si>
    <t>Index</t>
  </si>
  <si>
    <t>Pool ID</t>
  </si>
  <si>
    <t>Lane</t>
  </si>
  <si>
    <t>P102 CD3+</t>
  </si>
  <si>
    <t>GEX</t>
  </si>
  <si>
    <t>SI-GA-A1</t>
  </si>
  <si>
    <t>Pool84_1</t>
  </si>
  <si>
    <t>1,2,3</t>
  </si>
  <si>
    <t>P49 CD3+</t>
  </si>
  <si>
    <t>SI-GA-C9</t>
  </si>
  <si>
    <t>Pool84_33</t>
  </si>
  <si>
    <t>TCR</t>
  </si>
  <si>
    <t>SI-GA-F5</t>
  </si>
  <si>
    <t>Pool84_65</t>
  </si>
  <si>
    <t>P102 CD3-</t>
  </si>
  <si>
    <t>SI-GA-A2</t>
  </si>
  <si>
    <t>Pool84_2</t>
  </si>
  <si>
    <t>P49 CD3-</t>
  </si>
  <si>
    <t>SI-GA-C10</t>
  </si>
  <si>
    <t>Pool84_34</t>
  </si>
  <si>
    <t>P104 CD3+</t>
  </si>
  <si>
    <t>SI-GA-F6</t>
  </si>
  <si>
    <t>Pool84_66</t>
  </si>
  <si>
    <t>SI-GA-A3</t>
  </si>
  <si>
    <t>Pool84_3</t>
  </si>
  <si>
    <t>P51 CD3+</t>
  </si>
  <si>
    <t>SI-GA-C11</t>
  </si>
  <si>
    <t>Pool84_35</t>
  </si>
  <si>
    <t>P105 CD3+</t>
  </si>
  <si>
    <t>SI-GA-F7</t>
  </si>
  <si>
    <t>Pool84_67</t>
  </si>
  <si>
    <t>P104 CD3-</t>
  </si>
  <si>
    <t>SI-GA-A4</t>
  </si>
  <si>
    <t>Pool84_4</t>
  </si>
  <si>
    <t>P51 CD3-</t>
  </si>
  <si>
    <t>SI-GA-C12</t>
  </si>
  <si>
    <t>Pool84_36</t>
  </si>
  <si>
    <t>P107 CD3+</t>
  </si>
  <si>
    <t>SI-GA-F8</t>
  </si>
  <si>
    <t>Pool84_68</t>
  </si>
  <si>
    <t>SI-GA-A5</t>
  </si>
  <si>
    <t>Pool84_5</t>
  </si>
  <si>
    <t>P108 CD3+</t>
  </si>
  <si>
    <t>SI-GA-D1</t>
  </si>
  <si>
    <t>Pool84_37</t>
  </si>
  <si>
    <t>P152 CD3+</t>
  </si>
  <si>
    <t>SI-GA-F9</t>
  </si>
  <si>
    <t>Pool84_69</t>
  </si>
  <si>
    <t>P105 CD3-</t>
  </si>
  <si>
    <t>SI-GA-A6</t>
  </si>
  <si>
    <t>Pool84_6</t>
  </si>
  <si>
    <t>P108 CD3-</t>
  </si>
  <si>
    <t>SI-GA-D2</t>
  </si>
  <si>
    <t>Pool84_38</t>
  </si>
  <si>
    <t>P151 CD3+</t>
  </si>
  <si>
    <t>SI-GA-F10</t>
  </si>
  <si>
    <t>Pool84_70</t>
  </si>
  <si>
    <t>SI-GA-A7</t>
  </si>
  <si>
    <t>Pool84_7</t>
  </si>
  <si>
    <t>P110 CD3+</t>
  </si>
  <si>
    <t>SI-GA-D3</t>
  </si>
  <si>
    <t>Pool84_39</t>
  </si>
  <si>
    <t>P114 CD3+</t>
  </si>
  <si>
    <t>SI-GA-F11</t>
  </si>
  <si>
    <t>Pool84_71</t>
  </si>
  <si>
    <t>P107 CD3-</t>
  </si>
  <si>
    <t>SI-GA-A8</t>
  </si>
  <si>
    <t>Pool84_8</t>
  </si>
  <si>
    <t>P110 CD3-</t>
  </si>
  <si>
    <t>SI-GA-D4</t>
  </si>
  <si>
    <t>Pool84_40</t>
  </si>
  <si>
    <t>P116 CD3+</t>
  </si>
  <si>
    <t>SI-GA-F12</t>
  </si>
  <si>
    <t>Pool84_72</t>
  </si>
  <si>
    <t>SI-GA-A9</t>
  </si>
  <si>
    <t>Pool84_9</t>
  </si>
  <si>
    <t>P46 CD3+</t>
  </si>
  <si>
    <t>SI-GA-D5</t>
  </si>
  <si>
    <t>Pool84_41</t>
  </si>
  <si>
    <t>P135 CD3+</t>
  </si>
  <si>
    <t>SI-GA-G1</t>
  </si>
  <si>
    <t>Pool84_73</t>
  </si>
  <si>
    <t>P152 CD3-</t>
  </si>
  <si>
    <t>SI-GA-A10</t>
  </si>
  <si>
    <t>Pool84_10</t>
  </si>
  <si>
    <t>P46 CD3-</t>
  </si>
  <si>
    <t>SI-GA-D6</t>
  </si>
  <si>
    <t>Pool84_42</t>
  </si>
  <si>
    <t>P137 CD3+</t>
  </si>
  <si>
    <t>SI-GA-G2</t>
  </si>
  <si>
    <t>Pool84_74</t>
  </si>
  <si>
    <t>SI-GA-A11</t>
  </si>
  <si>
    <t>Pool84_11</t>
  </si>
  <si>
    <t>P48 CD3+</t>
  </si>
  <si>
    <t>SI-GA-D7</t>
  </si>
  <si>
    <t>Pool84_43</t>
  </si>
  <si>
    <t>P138 CD3+</t>
  </si>
  <si>
    <t>SI-GA-G3</t>
  </si>
  <si>
    <t>Pool84_75</t>
  </si>
  <si>
    <t>P151 CD3-</t>
  </si>
  <si>
    <t>SI-GA-A12</t>
  </si>
  <si>
    <t>Pool84_12</t>
  </si>
  <si>
    <t>P48 CD3-</t>
  </si>
  <si>
    <t>SI-GA-D8</t>
  </si>
  <si>
    <t>Pool84_44</t>
  </si>
  <si>
    <t>P140 CD3+</t>
  </si>
  <si>
    <t>SI-GA-G4</t>
  </si>
  <si>
    <t>Pool84_76</t>
  </si>
  <si>
    <t>SI-GA-B1</t>
  </si>
  <si>
    <t>Pool84_13</t>
  </si>
  <si>
    <t>P85 CD3+</t>
  </si>
  <si>
    <t>SI-GA-D9</t>
  </si>
  <si>
    <t>Pool84_45</t>
  </si>
  <si>
    <t>P126 CD3+</t>
  </si>
  <si>
    <t>SI-GA-G5</t>
  </si>
  <si>
    <t>Pool84_77</t>
  </si>
  <si>
    <t>P114 CD3-</t>
  </si>
  <si>
    <t>SI-GA-B2</t>
  </si>
  <si>
    <t>Pool84_14</t>
  </si>
  <si>
    <t>P85 CD3-</t>
  </si>
  <si>
    <t>SI-GA-D10</t>
  </si>
  <si>
    <t>Pool84_46</t>
  </si>
  <si>
    <t>P128 CD3+</t>
  </si>
  <si>
    <t>SI-GA-G6</t>
  </si>
  <si>
    <t>Pool84_78</t>
  </si>
  <si>
    <t>SI-GA-B3</t>
  </si>
  <si>
    <t>Pool84_15</t>
  </si>
  <si>
    <t>P87 CD3+</t>
  </si>
  <si>
    <t>SI-GA-D11</t>
  </si>
  <si>
    <t>Pool84_47</t>
  </si>
  <si>
    <t>P129 CD3+</t>
  </si>
  <si>
    <t>SI-GA-G7</t>
  </si>
  <si>
    <t>Pool84_79</t>
  </si>
  <si>
    <t>P116 CD3-</t>
  </si>
  <si>
    <t>SI-GA-B4</t>
  </si>
  <si>
    <t>Pool84_16</t>
  </si>
  <si>
    <t>P87 CD3-</t>
  </si>
  <si>
    <t>SI-GA-D12</t>
  </si>
  <si>
    <t>Pool84_48</t>
  </si>
  <si>
    <t>P131 CD3+</t>
  </si>
  <si>
    <t>SI-GA-G8</t>
  </si>
  <si>
    <t>Pool84_80</t>
  </si>
  <si>
    <t>SI-GA-B5</t>
  </si>
  <si>
    <t>Pool84_17</t>
  </si>
  <si>
    <t>P76 CD3+</t>
  </si>
  <si>
    <t>SI-GA-E1</t>
  </si>
  <si>
    <t>Pool84_49</t>
  </si>
  <si>
    <t>SI-GA-G9</t>
  </si>
  <si>
    <t>Pool84_81</t>
  </si>
  <si>
    <t>P135 CD3-</t>
  </si>
  <si>
    <t>SI-GA-B6</t>
  </si>
  <si>
    <t>Pool84_18</t>
  </si>
  <si>
    <t>P76 CD3-</t>
  </si>
  <si>
    <t>SI-GA-E2</t>
  </si>
  <si>
    <t>Pool84_50</t>
  </si>
  <si>
    <t>SI-GA-G10</t>
  </si>
  <si>
    <t>Pool84_82</t>
  </si>
  <si>
    <t>SI-GA-B7</t>
  </si>
  <si>
    <t>Pool84_19</t>
  </si>
  <si>
    <t>P78 CD3+</t>
  </si>
  <si>
    <t>SI-GA-E3</t>
  </si>
  <si>
    <t>Pool84_51</t>
  </si>
  <si>
    <t>SI-GA-G11</t>
  </si>
  <si>
    <t>Pool84_83</t>
  </si>
  <si>
    <t>P137 CD3-</t>
  </si>
  <si>
    <t>SI-GA-B8</t>
  </si>
  <si>
    <t>Pool84_20</t>
  </si>
  <si>
    <t>P78 CD3-</t>
  </si>
  <si>
    <t>SI-GA-E4</t>
  </si>
  <si>
    <t>Pool84_52</t>
  </si>
  <si>
    <t>SI-GA-G12</t>
  </si>
  <si>
    <t>Pool84_84</t>
  </si>
  <si>
    <t>SI-GA-B9</t>
  </si>
  <si>
    <t>Pool84_21</t>
  </si>
  <si>
    <t>P149 CD3+</t>
  </si>
  <si>
    <t>SI-GA-E5</t>
  </si>
  <si>
    <t>Pool84_53</t>
  </si>
  <si>
    <t>SI-GA-H1</t>
  </si>
  <si>
    <t>Pool84_85</t>
  </si>
  <si>
    <t>P138 CD3-</t>
  </si>
  <si>
    <t>SI-GA-B10</t>
  </si>
  <si>
    <t>Pool84_22</t>
  </si>
  <si>
    <t>P149 CD3-</t>
  </si>
  <si>
    <t>SI-GA-E6</t>
  </si>
  <si>
    <t>Pool84_54</t>
  </si>
  <si>
    <t>SI-GA-H2</t>
  </si>
  <si>
    <t>Pool84_86</t>
  </si>
  <si>
    <t>SI-GA-B11</t>
  </si>
  <si>
    <t>Pool84_23</t>
  </si>
  <si>
    <t>P150 CD3+</t>
  </si>
  <si>
    <t>SI-GA-E7</t>
  </si>
  <si>
    <t>Pool84_55</t>
  </si>
  <si>
    <t>SI-GA-H3</t>
  </si>
  <si>
    <t>Pool84_87</t>
  </si>
  <si>
    <t>P140 CD3-</t>
  </si>
  <si>
    <t>SI-GA-B12</t>
  </si>
  <si>
    <t>Pool84_24</t>
  </si>
  <si>
    <t>P150 CD3-</t>
  </si>
  <si>
    <t>SI-GA-E8</t>
  </si>
  <si>
    <t>Pool84_56</t>
  </si>
  <si>
    <t>SI-GA-H4</t>
  </si>
  <si>
    <t>Pool84_88</t>
  </si>
  <si>
    <t>SI-GA-C1</t>
  </si>
  <si>
    <t>Pool84_25</t>
  </si>
  <si>
    <t>P144 CD3+</t>
  </si>
  <si>
    <t>SI-GA-E9</t>
  </si>
  <si>
    <t>Pool84_57</t>
  </si>
  <si>
    <t>P126 CD3-</t>
  </si>
  <si>
    <t>SI-GA-C2</t>
  </si>
  <si>
    <t>Pool84_26</t>
  </si>
  <si>
    <t>P144 CD3-</t>
  </si>
  <si>
    <t>SI-GA-E10</t>
  </si>
  <si>
    <t>Pool84_58</t>
  </si>
  <si>
    <t>SI-GA-C3</t>
  </si>
  <si>
    <t>Pool84_27</t>
  </si>
  <si>
    <t>P146 CD3+</t>
  </si>
  <si>
    <t>SI-GA-E11</t>
  </si>
  <si>
    <t>Pool84_59</t>
  </si>
  <si>
    <t>P128 CD3-</t>
  </si>
  <si>
    <t>SI-GA-C4</t>
  </si>
  <si>
    <t>Pool84_28</t>
  </si>
  <si>
    <t>P146 CD3-</t>
  </si>
  <si>
    <t>SI-GA-E12</t>
  </si>
  <si>
    <t>Pool84_60</t>
  </si>
  <si>
    <t>SI-GA-C5</t>
  </si>
  <si>
    <t>Pool84_29</t>
  </si>
  <si>
    <t>P31 CD3+</t>
  </si>
  <si>
    <t>SI-GA-F1</t>
  </si>
  <si>
    <t>Pool84_61</t>
  </si>
  <si>
    <t>P129 CD3-</t>
  </si>
  <si>
    <t>SI-GA-C6</t>
  </si>
  <si>
    <t>Pool84_30</t>
  </si>
  <si>
    <t>P31 CD3-</t>
  </si>
  <si>
    <t>SI-GA-F2</t>
  </si>
  <si>
    <t>Pool84_62</t>
  </si>
  <si>
    <t>SI-GA-C7</t>
  </si>
  <si>
    <t>Pool84_31</t>
  </si>
  <si>
    <t>P33 CD3+</t>
  </si>
  <si>
    <t>SI-GA-F3</t>
  </si>
  <si>
    <t>Pool84_63</t>
  </si>
  <si>
    <t>P131 CD3-</t>
  </si>
  <si>
    <t>SI-GA-C8</t>
  </si>
  <si>
    <t>Pool84_32</t>
  </si>
  <si>
    <t>P33 CD3-</t>
  </si>
  <si>
    <t>SI-GA-F4</t>
  </si>
  <si>
    <t>Pool84_64</t>
  </si>
  <si>
    <t>Pool84-4_17</t>
  </si>
  <si>
    <t>SI-GA-H12</t>
  </si>
  <si>
    <t>Pool84-4_16</t>
  </si>
  <si>
    <t>SI-GA-H11</t>
  </si>
  <si>
    <t>Pool84-4_15</t>
  </si>
  <si>
    <t>SI-GA-H10</t>
  </si>
  <si>
    <t>Pool84-4_14</t>
  </si>
  <si>
    <t>SI-GA-H9</t>
  </si>
  <si>
    <t>Pool84-4_13</t>
  </si>
  <si>
    <t>SI-GA-H8</t>
  </si>
  <si>
    <t>Pool84-4_12</t>
  </si>
  <si>
    <t>SI-GA-H7</t>
  </si>
  <si>
    <t>Pool84-4_11</t>
  </si>
  <si>
    <t>SI-GA-H6</t>
  </si>
  <si>
    <t>Pool84-4_10</t>
  </si>
  <si>
    <t>SI-GA-H5</t>
  </si>
  <si>
    <t>P82 CD3+</t>
  </si>
  <si>
    <t>Pool87_1</t>
  </si>
  <si>
    <t>P187 CD3+</t>
  </si>
  <si>
    <t>Pool87_33</t>
  </si>
  <si>
    <t>P82 CD3-</t>
  </si>
  <si>
    <t>Pool87_2</t>
  </si>
  <si>
    <t>P187 CD3-</t>
  </si>
  <si>
    <t>Pool87_34</t>
  </si>
  <si>
    <t>P84 CD3+</t>
  </si>
  <si>
    <t>Pool87_3</t>
  </si>
  <si>
    <t>P190 CD3+</t>
  </si>
  <si>
    <t>Pool87_35</t>
  </si>
  <si>
    <t>P84 CD3-</t>
  </si>
  <si>
    <t>Pool87_4</t>
  </si>
  <si>
    <t>P190 CD3-</t>
  </si>
  <si>
    <t>Pool87_36</t>
  </si>
  <si>
    <t>P91 CD3+</t>
  </si>
  <si>
    <t>Pool87_5</t>
  </si>
  <si>
    <t>P192 CD3+</t>
  </si>
  <si>
    <t>Pool87_37</t>
  </si>
  <si>
    <t>P91 CD3-</t>
  </si>
  <si>
    <t>Pool87_6</t>
  </si>
  <si>
    <t>P192 CD3-</t>
  </si>
  <si>
    <t>Pool87_38</t>
  </si>
  <si>
    <t>P93 CD3+</t>
  </si>
  <si>
    <t>Pool87_7</t>
  </si>
  <si>
    <t>P194 CD3+</t>
  </si>
  <si>
    <t>Pool87_39</t>
  </si>
  <si>
    <t>P93 CD3-</t>
  </si>
  <si>
    <t>Pool87_8</t>
  </si>
  <si>
    <t>P194 CD3-</t>
  </si>
  <si>
    <t>Pool87_40</t>
  </si>
  <si>
    <t>P55 CD3+</t>
  </si>
  <si>
    <t>Pool87_9</t>
  </si>
  <si>
    <t>P176 CD3+</t>
  </si>
  <si>
    <t>Pool87_41</t>
  </si>
  <si>
    <t>P55 CD3-</t>
  </si>
  <si>
    <t>Pool87_10</t>
  </si>
  <si>
    <t>P176 CD3-</t>
  </si>
  <si>
    <t>Pool87_42</t>
  </si>
  <si>
    <t>P57 CD3+</t>
  </si>
  <si>
    <t>Pool87_11</t>
  </si>
  <si>
    <t>P177 CD3+</t>
  </si>
  <si>
    <t>Pool87_43</t>
  </si>
  <si>
    <t>P57 CD3-</t>
  </si>
  <si>
    <t>Pool87_12</t>
  </si>
  <si>
    <t>P177 CD3-</t>
  </si>
  <si>
    <t>Pool87_44</t>
  </si>
  <si>
    <t>PB CD3+</t>
  </si>
  <si>
    <t>Pool87_13</t>
  </si>
  <si>
    <t>P178 CD3+</t>
  </si>
  <si>
    <t>Pool87_45</t>
  </si>
  <si>
    <t>PB CD3-</t>
  </si>
  <si>
    <t>Pool87_14</t>
  </si>
  <si>
    <t>P178 CD3-</t>
  </si>
  <si>
    <t>Pool87_46</t>
  </si>
  <si>
    <t>AH CD3+</t>
  </si>
  <si>
    <t>Pool87_15</t>
  </si>
  <si>
    <t>FC CD3+</t>
  </si>
  <si>
    <t>Pool87_47</t>
  </si>
  <si>
    <t>AH CD3-</t>
  </si>
  <si>
    <t>Pool87_16</t>
  </si>
  <si>
    <t>FC CD3-</t>
  </si>
  <si>
    <t>Pool87_48</t>
  </si>
  <si>
    <t>Pool87_17</t>
  </si>
  <si>
    <t>RS CD3+</t>
  </si>
  <si>
    <t>Pool87_49</t>
  </si>
  <si>
    <t>Pool87_18</t>
  </si>
  <si>
    <t>RS CD3-</t>
  </si>
  <si>
    <t>Pool87_50</t>
  </si>
  <si>
    <t>Pool87_19</t>
  </si>
  <si>
    <t>MR CD3+</t>
  </si>
  <si>
    <t>Pool87_51</t>
  </si>
  <si>
    <t>Pool87_20</t>
  </si>
  <si>
    <t>MR CD3-</t>
  </si>
  <si>
    <t>Pool87_52</t>
  </si>
  <si>
    <t>P165 CD3+</t>
  </si>
  <si>
    <t>Pool87_21</t>
  </si>
  <si>
    <t>SB CD3+</t>
  </si>
  <si>
    <t>Pool87_53</t>
  </si>
  <si>
    <t>P165 CD3-</t>
  </si>
  <si>
    <t>Pool87_22</t>
  </si>
  <si>
    <t>SB CD3-</t>
  </si>
  <si>
    <t>Pool87_54</t>
  </si>
  <si>
    <t>P166 CD3+</t>
  </si>
  <si>
    <t>Pool87_23</t>
  </si>
  <si>
    <t>JRS CD3+</t>
  </si>
  <si>
    <t>Pool87_55</t>
  </si>
  <si>
    <t>P166 CD3-</t>
  </si>
  <si>
    <t>Pool87_24</t>
  </si>
  <si>
    <t>JRS CD3-</t>
  </si>
  <si>
    <t>Pool87_56</t>
  </si>
  <si>
    <t>P174 CD3+</t>
  </si>
  <si>
    <t>Pool87_25</t>
  </si>
  <si>
    <t>RK CD3+</t>
  </si>
  <si>
    <t>Pool87_57</t>
  </si>
  <si>
    <t>P174 CD3-</t>
  </si>
  <si>
    <t>Pool87_26</t>
  </si>
  <si>
    <t>RK CD3-</t>
  </si>
  <si>
    <t>Pool87_58</t>
  </si>
  <si>
    <t>P179 CD3+</t>
  </si>
  <si>
    <t>Pool87_27</t>
  </si>
  <si>
    <t>Pool87_59</t>
  </si>
  <si>
    <t>P179 CD3-</t>
  </si>
  <si>
    <t>Pool87_28</t>
  </si>
  <si>
    <t>Pool87_60</t>
  </si>
  <si>
    <t>P181 CD3+</t>
  </si>
  <si>
    <t>Pool87_29</t>
  </si>
  <si>
    <t>NH CD3+</t>
  </si>
  <si>
    <t>Pool87_61</t>
  </si>
  <si>
    <t>P181 CD3-</t>
  </si>
  <si>
    <t>Pool87_30</t>
  </si>
  <si>
    <t>NH CD3-</t>
  </si>
  <si>
    <t>Pool87_62</t>
  </si>
  <si>
    <t>P183 CD3+</t>
  </si>
  <si>
    <t>Pool87_31</t>
  </si>
  <si>
    <t>LZ CD3+</t>
  </si>
  <si>
    <t>Pool87_63</t>
  </si>
  <si>
    <t>P183 CD3-</t>
  </si>
  <si>
    <t>Pool87_32</t>
  </si>
  <si>
    <t>LZ CD3-</t>
  </si>
  <si>
    <t>Pool87_64</t>
  </si>
  <si>
    <t>Pool87_65</t>
  </si>
  <si>
    <t>Pool87_66</t>
  </si>
  <si>
    <t>Pool87_67</t>
  </si>
  <si>
    <t>Pool87_68</t>
  </si>
  <si>
    <t>Pool87_69</t>
  </si>
  <si>
    <t>Pool87_70</t>
  </si>
  <si>
    <t>Pool87_71</t>
  </si>
  <si>
    <t>Pool87_72</t>
  </si>
  <si>
    <t>Pool87_73</t>
  </si>
  <si>
    <t>Pool87_74</t>
  </si>
  <si>
    <t>Pool87_75</t>
  </si>
  <si>
    <t>Pool87_76</t>
  </si>
  <si>
    <t>Pool87_77</t>
  </si>
  <si>
    <t>Pool87_78</t>
  </si>
  <si>
    <t>Pool87_79</t>
  </si>
  <si>
    <t>Pool87_80</t>
  </si>
  <si>
    <t>Pool87_81</t>
  </si>
  <si>
    <t>Pool87_82</t>
  </si>
  <si>
    <t>Pool87_83</t>
  </si>
  <si>
    <t>Pool87_84</t>
  </si>
  <si>
    <t>Pool87_85</t>
  </si>
  <si>
    <t>Pool87_86</t>
  </si>
  <si>
    <t>Pool87_87</t>
  </si>
  <si>
    <t>Pool87_88</t>
  </si>
  <si>
    <t>Pool87-4_1</t>
  </si>
  <si>
    <t>Pool87-4_2</t>
  </si>
  <si>
    <t>Pool87-4_3</t>
  </si>
  <si>
    <t>Pool87-4_4</t>
  </si>
  <si>
    <t>Pool87-4_5</t>
  </si>
  <si>
    <t>Pool87-4_6</t>
  </si>
  <si>
    <t>Pool87-4_7</t>
  </si>
  <si>
    <t>Pool87-4_8</t>
  </si>
  <si>
    <t>MB CD3+</t>
  </si>
  <si>
    <t>MB CD3-</t>
  </si>
  <si>
    <t>CTM CD3+</t>
  </si>
  <si>
    <t>CTM CD3-</t>
  </si>
  <si>
    <t>CMC CD3+</t>
  </si>
  <si>
    <t>CMC CD3-</t>
  </si>
  <si>
    <t>CD3+</t>
  </si>
  <si>
    <t>CD3-</t>
  </si>
  <si>
    <t>TIGL ID</t>
  </si>
  <si>
    <t>Newly Diagnosed</t>
  </si>
  <si>
    <t>Relapse/Refractory</t>
  </si>
  <si>
    <t>D</t>
  </si>
  <si>
    <t>Patient Type</t>
  </si>
  <si>
    <t>P102</t>
  </si>
  <si>
    <t>P104</t>
  </si>
  <si>
    <t>P105</t>
  </si>
  <si>
    <t>P107</t>
  </si>
  <si>
    <t>P135</t>
  </si>
  <si>
    <t>P137</t>
  </si>
  <si>
    <t>P138</t>
  </si>
  <si>
    <t>P140</t>
  </si>
  <si>
    <t>P151</t>
  </si>
  <si>
    <t>P152</t>
  </si>
  <si>
    <t>P114</t>
  </si>
  <si>
    <t>P116</t>
  </si>
  <si>
    <t>P126</t>
  </si>
  <si>
    <t>P128</t>
  </si>
  <si>
    <t>P129</t>
  </si>
  <si>
    <t>P131</t>
  </si>
  <si>
    <t>P49</t>
  </si>
  <si>
    <t>P51</t>
  </si>
  <si>
    <t>P108</t>
  </si>
  <si>
    <t>P110</t>
  </si>
  <si>
    <t>P46</t>
  </si>
  <si>
    <t>P48</t>
  </si>
  <si>
    <t>P85</t>
  </si>
  <si>
    <t>P87</t>
  </si>
  <si>
    <t>P76</t>
  </si>
  <si>
    <t>P78</t>
  </si>
  <si>
    <t>P149</t>
  </si>
  <si>
    <t>P150</t>
  </si>
  <si>
    <t>P144</t>
  </si>
  <si>
    <t>P146</t>
  </si>
  <si>
    <t xml:space="preserve">P31 </t>
  </si>
  <si>
    <t>P33</t>
  </si>
  <si>
    <t>P55</t>
  </si>
  <si>
    <t>P57</t>
  </si>
  <si>
    <t>P165</t>
  </si>
  <si>
    <t>P166</t>
  </si>
  <si>
    <t>P174</t>
  </si>
  <si>
    <t>P176</t>
  </si>
  <si>
    <t>P177</t>
  </si>
  <si>
    <t>P178</t>
  </si>
  <si>
    <t>P179</t>
  </si>
  <si>
    <t>P181</t>
  </si>
  <si>
    <t>P183</t>
  </si>
  <si>
    <t>P187</t>
  </si>
  <si>
    <t>P190</t>
  </si>
  <si>
    <t>P192</t>
  </si>
  <si>
    <t>P194</t>
  </si>
  <si>
    <t>Group</t>
  </si>
  <si>
    <t>cohort</t>
  </si>
  <si>
    <t>bor_by_irrc_may_2018</t>
  </si>
  <si>
    <t>bms_subj_id</t>
  </si>
  <si>
    <t>subject_id</t>
  </si>
  <si>
    <t>treatment_cycle</t>
  </si>
  <si>
    <t>tigl_id</t>
  </si>
  <si>
    <t>pbmc_sample_id</t>
  </si>
  <si>
    <t>cd3_status</t>
  </si>
  <si>
    <t>type</t>
  </si>
  <si>
    <t>index</t>
  </si>
  <si>
    <t>pool_id</t>
  </si>
  <si>
    <t>lane</t>
  </si>
  <si>
    <t>date_processed</t>
  </si>
  <si>
    <t>cd3_plus_cell_number</t>
  </si>
  <si>
    <t>cd3_plus_viability_percent</t>
  </si>
  <si>
    <t>cd3_neg_cell_number</t>
  </si>
  <si>
    <t>cd3_neg_viability_percent</t>
  </si>
  <si>
    <t>estimated_number_of_cells</t>
  </si>
  <si>
    <t>mean_reads_per_cell</t>
  </si>
  <si>
    <t>median_genes_per_cell</t>
  </si>
  <si>
    <t>number_of_reads</t>
  </si>
  <si>
    <t>valid_barcodes</t>
  </si>
  <si>
    <t>sequencing_saturation</t>
  </si>
  <si>
    <t>q30_bases_in_barcode</t>
  </si>
  <si>
    <t>q30_bases_in_rna_read</t>
  </si>
  <si>
    <t>q30_bases_in_rna_read_2</t>
  </si>
  <si>
    <t>q30_bases_in_sample_index</t>
  </si>
  <si>
    <t>q30_bases_in_umi</t>
  </si>
  <si>
    <t>reads_mapped_to_genome</t>
  </si>
  <si>
    <t>reads_mapped_confidently_to_genome</t>
  </si>
  <si>
    <t>reads_mapped_confidently_to_intergenic_regions</t>
  </si>
  <si>
    <t>reads_mapped_confidently_to_intronic_regions</t>
  </si>
  <si>
    <t>reads_mapped_confidently_to_exonic_regions</t>
  </si>
  <si>
    <t>reads_mapped_confidently_to_transcriptome</t>
  </si>
  <si>
    <t>reads_mapped_antisense_to_gene</t>
  </si>
  <si>
    <t>fraction_reads_in_cells</t>
  </si>
  <si>
    <t>total_genes_detected</t>
  </si>
  <si>
    <t>median_umi_counts_per_cell</t>
  </si>
  <si>
    <t>Relapsed/refractory</t>
  </si>
  <si>
    <t>P102_CD3+</t>
  </si>
  <si>
    <t>2020-01-13T00:00:00Z</t>
  </si>
  <si>
    <t>1.3 x 105</t>
  </si>
  <si>
    <t>P104_CD3+</t>
  </si>
  <si>
    <t>1.5 x 105</t>
  </si>
  <si>
    <t>P105_CD3+</t>
  </si>
  <si>
    <t>1 x 105</t>
  </si>
  <si>
    <t>P107_CD3+</t>
  </si>
  <si>
    <t>P135_CD3+</t>
  </si>
  <si>
    <t>2020-01-15T00:00:00Z</t>
  </si>
  <si>
    <t>6 x 104</t>
  </si>
  <si>
    <t>5 x 105</t>
  </si>
  <si>
    <t>P137_CD3+</t>
  </si>
  <si>
    <t>9.4 x 105</t>
  </si>
  <si>
    <t>P138_CD3+</t>
  </si>
  <si>
    <t>2.5 x 105</t>
  </si>
  <si>
    <t>P140_CD3+</t>
  </si>
  <si>
    <t>2.6 x 105</t>
  </si>
  <si>
    <t>7.3 x 105</t>
  </si>
  <si>
    <t>P151_CD3+</t>
  </si>
  <si>
    <t>6.3 x 105</t>
  </si>
  <si>
    <t>P152_CD3+</t>
  </si>
  <si>
    <t>3 x 105</t>
  </si>
  <si>
    <t>1 x 106</t>
  </si>
  <si>
    <t>P114_CD3+</t>
  </si>
  <si>
    <t>6.7 x 105</t>
  </si>
  <si>
    <t>3.2 x 105</t>
  </si>
  <si>
    <t>P116_CD3+</t>
  </si>
  <si>
    <t>5.5 x 105</t>
  </si>
  <si>
    <t>3.3 x 105</t>
  </si>
  <si>
    <t>P126_CD3+</t>
  </si>
  <si>
    <t>2020-01-16T00:00:00Z</t>
  </si>
  <si>
    <t>2 x 104</t>
  </si>
  <si>
    <t>4.7 x 105</t>
  </si>
  <si>
    <t>P128_CD3+</t>
  </si>
  <si>
    <t>5 x 104</t>
  </si>
  <si>
    <t>3.8 x 105</t>
  </si>
  <si>
    <t>P129_CD3+</t>
  </si>
  <si>
    <t>3.5 x 105</t>
  </si>
  <si>
    <t>P131_CD3+</t>
  </si>
  <si>
    <t>P49_CD3+</t>
  </si>
  <si>
    <t>2020-01-21T00:00:00Z</t>
  </si>
  <si>
    <t>4 x 104</t>
  </si>
  <si>
    <t>P51_CD3+</t>
  </si>
  <si>
    <t>P108_CD3+</t>
  </si>
  <si>
    <t>7 x 104</t>
  </si>
  <si>
    <t>P110_CD3+</t>
  </si>
  <si>
    <t>1.4 x 105</t>
  </si>
  <si>
    <t>P46_CD3+</t>
  </si>
  <si>
    <t>2020-01-22T00:00:00Z</t>
  </si>
  <si>
    <t>7 x 105</t>
  </si>
  <si>
    <t>P48_CD3+</t>
  </si>
  <si>
    <t>2.2 x 105</t>
  </si>
  <si>
    <t>P85_CD3+</t>
  </si>
  <si>
    <t>5.6 x 105</t>
  </si>
  <si>
    <t>P87_CD3+</t>
  </si>
  <si>
    <t>P76_CD3+</t>
  </si>
  <si>
    <t>P78_CD3+</t>
  </si>
  <si>
    <t>2.3 x 105</t>
  </si>
  <si>
    <t>8 x 105</t>
  </si>
  <si>
    <t>0020 00172</t>
  </si>
  <si>
    <t>P149_CD3+</t>
  </si>
  <si>
    <t>P150_CD3+</t>
  </si>
  <si>
    <t>1.7 x 105</t>
  </si>
  <si>
    <t>P91_CD3+</t>
  </si>
  <si>
    <t>2020-01-24T00:00:00Z</t>
  </si>
  <si>
    <t>P93_CD3+</t>
  </si>
  <si>
    <t>P82_CD3+</t>
  </si>
  <si>
    <t>P84_CD3+</t>
  </si>
  <si>
    <t>P144_CD3+</t>
  </si>
  <si>
    <t>P146_CD3+</t>
  </si>
  <si>
    <t>4.2 x 105</t>
  </si>
  <si>
    <t>P31_CD3+</t>
  </si>
  <si>
    <t>P31</t>
  </si>
  <si>
    <t>4.5 x 105</t>
  </si>
  <si>
    <t>P33_CD3+</t>
  </si>
  <si>
    <t>P55_CD3+</t>
  </si>
  <si>
    <t>2020-01-28T00:00:00Z</t>
  </si>
  <si>
    <t>4.1 x 105</t>
  </si>
  <si>
    <t>4.3 x 105</t>
  </si>
  <si>
    <t>P57_CD3+</t>
  </si>
  <si>
    <t>6.2 x 105</t>
  </si>
  <si>
    <t>P165_CD3+</t>
  </si>
  <si>
    <t>P166_CD3+</t>
  </si>
  <si>
    <t>9 x 104</t>
  </si>
  <si>
    <t>ND</t>
  </si>
  <si>
    <t>P174_CD3+</t>
  </si>
  <si>
    <t>2020-01-29T00:00:00Z</t>
  </si>
  <si>
    <t>9.7 x 105</t>
  </si>
  <si>
    <t>P176_CD3+</t>
  </si>
  <si>
    <t>2020-01-31T00:00:00Z</t>
  </si>
  <si>
    <t>8.2 x 105</t>
  </si>
  <si>
    <t>P177_CD3+</t>
  </si>
  <si>
    <t>8.7 x 105</t>
  </si>
  <si>
    <t>P178_CD3+</t>
  </si>
  <si>
    <t>6.9 x 105</t>
  </si>
  <si>
    <t>P179_CD3+</t>
  </si>
  <si>
    <t>P181_CD3+</t>
  </si>
  <si>
    <t>P183_CD3+</t>
  </si>
  <si>
    <t>3.1 x 105</t>
  </si>
  <si>
    <t>8.6 x 105</t>
  </si>
  <si>
    <t>P187_CD3+</t>
  </si>
  <si>
    <t>P190_CD3+</t>
  </si>
  <si>
    <t>1.6 x 105</t>
  </si>
  <si>
    <t>P192_CD3+</t>
  </si>
  <si>
    <t>P194_CD3+</t>
  </si>
  <si>
    <t>NA</t>
  </si>
  <si>
    <t>AH_CD3+</t>
  </si>
  <si>
    <t>7.2 x 105</t>
  </si>
  <si>
    <t>7.1 x 105</t>
  </si>
  <si>
    <t>CMC_CD3+</t>
  </si>
  <si>
    <t>9.2 x 105</t>
  </si>
  <si>
    <t>4.6 x 105</t>
  </si>
  <si>
    <t>CTM_CD3+</t>
  </si>
  <si>
    <t>FC_CD3+</t>
  </si>
  <si>
    <t>4.4 x 105</t>
  </si>
  <si>
    <t>JRS_CD3+</t>
  </si>
  <si>
    <t>7.4 x 105</t>
  </si>
  <si>
    <t>LZ_CD3+</t>
  </si>
  <si>
    <t>MB_CD3+</t>
  </si>
  <si>
    <t>6.4 x 105</t>
  </si>
  <si>
    <t>MR_CD3+</t>
  </si>
  <si>
    <t>2.8 x 105</t>
  </si>
  <si>
    <t>NH_CD3+</t>
  </si>
  <si>
    <t>7.9 x 105</t>
  </si>
  <si>
    <t>PB_CD3+</t>
  </si>
  <si>
    <t>8.1 x 105</t>
  </si>
  <si>
    <t>RK_CD3+</t>
  </si>
  <si>
    <t>7.7 x 105</t>
  </si>
  <si>
    <t>5.9 x 105</t>
  </si>
  <si>
    <t>RS_CD3+</t>
  </si>
  <si>
    <t>1.8 x 105</t>
  </si>
  <si>
    <t>SB_CD3+</t>
  </si>
  <si>
    <t>P102_CD3-</t>
  </si>
  <si>
    <t>P104_CD3-</t>
  </si>
  <si>
    <t>P105_CD3-</t>
  </si>
  <si>
    <t>P107_CD3-</t>
  </si>
  <si>
    <t>P135_CD3-</t>
  </si>
  <si>
    <t>P137_CD3-</t>
  </si>
  <si>
    <t>P138_CD3-</t>
  </si>
  <si>
    <t>P140_CD3-</t>
  </si>
  <si>
    <t>P151_CD3-</t>
  </si>
  <si>
    <t>P152_CD3-</t>
  </si>
  <si>
    <t>P114_CD3-</t>
  </si>
  <si>
    <t>P116_CD3-</t>
  </si>
  <si>
    <t>P126_CD3-</t>
  </si>
  <si>
    <t>P128_CD3-</t>
  </si>
  <si>
    <t>P129_CD3-</t>
  </si>
  <si>
    <t>P131_CD3-</t>
  </si>
  <si>
    <t>P49_CD3-</t>
  </si>
  <si>
    <t>P51_CD3-</t>
  </si>
  <si>
    <t>P108_CD3-</t>
  </si>
  <si>
    <t>P110_CD3-</t>
  </si>
  <si>
    <t>P46_CD3-</t>
  </si>
  <si>
    <t>P48_CD3-</t>
  </si>
  <si>
    <t>P85_CD3-</t>
  </si>
  <si>
    <t>P87_CD3-</t>
  </si>
  <si>
    <t>P76_CD3-</t>
  </si>
  <si>
    <t>P78_CD3-</t>
  </si>
  <si>
    <t>P149_CD3-</t>
  </si>
  <si>
    <t>P150_CD3-</t>
  </si>
  <si>
    <t>P91_CD3-</t>
  </si>
  <si>
    <t>P93_CD3-</t>
  </si>
  <si>
    <t>P82_CD3-</t>
  </si>
  <si>
    <t>P84_CD3-</t>
  </si>
  <si>
    <t>P144_CD3-</t>
  </si>
  <si>
    <t>P146_CD3-</t>
  </si>
  <si>
    <t>P31_CD3-</t>
  </si>
  <si>
    <t>P33_CD3-</t>
  </si>
  <si>
    <t>P55_CD3-</t>
  </si>
  <si>
    <t>P57_CD3-</t>
  </si>
  <si>
    <t>P165_CD3-</t>
  </si>
  <si>
    <t>P166_CD3-</t>
  </si>
  <si>
    <t>P174_CD3-</t>
  </si>
  <si>
    <t>P176_CD3-</t>
  </si>
  <si>
    <t>P177_CD3-</t>
  </si>
  <si>
    <t>P178_CD3-</t>
  </si>
  <si>
    <t>P179_CD3-</t>
  </si>
  <si>
    <t>P181_CD3-</t>
  </si>
  <si>
    <t>P183_CD3-</t>
  </si>
  <si>
    <t>P187_CD3-</t>
  </si>
  <si>
    <t>P190_CD3-</t>
  </si>
  <si>
    <t>P192_CD3-</t>
  </si>
  <si>
    <t>P194_CD3-</t>
  </si>
  <si>
    <t>AH_CD3-</t>
  </si>
  <si>
    <t>CMC_CD3-</t>
  </si>
  <si>
    <t>CTM_CD3-</t>
  </si>
  <si>
    <t>FC_CD3-</t>
  </si>
  <si>
    <t>JRS_CD3-</t>
  </si>
  <si>
    <t>LZ_CD3-</t>
  </si>
  <si>
    <t>MB_CD3-</t>
  </si>
  <si>
    <t>MR_CD3-</t>
  </si>
  <si>
    <t>NH_CD3-</t>
  </si>
  <si>
    <t>PB_CD3-</t>
  </si>
  <si>
    <t>RK_CD3-</t>
  </si>
  <si>
    <t>RS_CD3-</t>
  </si>
  <si>
    <t>SB_CD3-</t>
  </si>
  <si>
    <t>cDNA QC</t>
  </si>
  <si>
    <t>Peak</t>
  </si>
  <si>
    <t>mean_read_pairs_per_cell</t>
  </si>
  <si>
    <t>number_of_cells_with_productive_v_j_spanning_pair</t>
  </si>
  <si>
    <t>number_of_read_pairs</t>
  </si>
  <si>
    <t>q30_bases_in_rna_read_1</t>
  </si>
  <si>
    <t>reads_mapped_to_any_v_d_j_gene</t>
  </si>
  <si>
    <t>reads_mapped_to_tra</t>
  </si>
  <si>
    <t>reads_mapped_to_trb</t>
  </si>
  <si>
    <t>mean_used_read_pairs_per_cell</t>
  </si>
  <si>
    <t>median_tra_um_is_per_cell</t>
  </si>
  <si>
    <t>median_trb_um_is_per_cell</t>
  </si>
  <si>
    <t>cells_with_productive_v_j_spanning_pair</t>
  </si>
  <si>
    <t>cells_with_productive_v_j_spanning_tra_trb_pair</t>
  </si>
  <si>
    <t>paired_clonotype_diversity</t>
  </si>
  <si>
    <t>cells_with_tra_contig</t>
  </si>
  <si>
    <t>cells_with_trb_contig</t>
  </si>
  <si>
    <t>cells_with_cdr3_annotated_tra_contig</t>
  </si>
  <si>
    <t>cells_with_cdr3_annotated_trb_contig</t>
  </si>
  <si>
    <t>cells_with_v_j_spanning_tra_contig</t>
  </si>
  <si>
    <t>cells_with_v_j_spanning_trb_contig</t>
  </si>
  <si>
    <t>cells_with_productive_tra_contig</t>
  </si>
  <si>
    <t>cells_with_productive_trb_contig</t>
  </si>
  <si>
    <t>New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</si>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</sst>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vertAlign val="superscript"/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 (Body)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89392"/>
        <bgColor indexed="64"/>
      </patternFill>
    </fill>
    <fill>
      <patternFill patternType="solid">
        <fgColor rgb="FFFF919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4" fontId="2" fillId="4" borderId="1" xfId="0" applyNumberFormat="1" applyFont="1" applyFill="1" applyBorder="1" applyAlignment="1">
      <alignment horizontal="center" vertical="center" wrapText="1"/>
    </xf>
    <xf numFmtId="16" fontId="0" fillId="4" borderId="0" xfId="0" applyNumberFormat="1" applyFill="1" applyAlignment="1">
      <alignment horizontal="center" vertical="center"/>
    </xf>
    <xf numFmtId="0" fontId="1" fillId="4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6" fontId="0" fillId="5" borderId="0" xfId="0" applyNumberFormat="1" applyFill="1" applyAlignment="1">
      <alignment horizontal="center" vertical="center"/>
    </xf>
    <xf numFmtId="0" fontId="1" fillId="5" borderId="0" xfId="0" applyFont="1" applyFill="1"/>
    <xf numFmtId="0" fontId="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14" fontId="1" fillId="7" borderId="1" xfId="0" applyNumberFormat="1" applyFont="1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16" fontId="0" fillId="7" borderId="0" xfId="0" applyNumberForma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8" fillId="8" borderId="0" xfId="0" applyFont="1" applyFill="1" applyAlignment="1"/>
    <xf numFmtId="0" fontId="8" fillId="8" borderId="0" xfId="0" applyFont="1" applyFill="1" applyAlignment="1">
      <alignment horizontal="center"/>
    </xf>
    <xf numFmtId="0" fontId="7" fillId="3" borderId="0" xfId="0" applyFont="1" applyFill="1" applyBorder="1" applyAlignment="1">
      <alignment horizontal="center" wrapText="1"/>
    </xf>
    <xf numFmtId="0" fontId="1" fillId="6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164" fontId="0" fillId="0" borderId="0" xfId="0" applyNumberFormat="1"/>
    <xf numFmtId="165" fontId="0" fillId="0" borderId="0" xfId="1" applyNumberFormat="1" applyFont="1"/>
    <xf numFmtId="0" fontId="11" fillId="0" borderId="0" xfId="0" applyFont="1"/>
    <xf numFmtId="0" fontId="1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19D"/>
      <color rgb="FFC14151"/>
      <color rgb="FFB893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AE98-7595-4FE8-A4A0-68282958C8B5}">
  <sheetPr>
    <pageSetUpPr fitToPage="1"/>
  </sheetPr>
  <dimension ref="A1:AC65"/>
  <sheetViews>
    <sheetView tabSelected="1" workbookViewId="0">
      <pane ySplit="1" topLeftCell="A2" activePane="bottomLeft" state="frozen"/>
      <selection pane="bottomLeft"/>
    </sheetView>
  </sheetViews>
  <sheetFormatPr defaultColWidth="9.140625" defaultRowHeight="12.75"/>
  <cols>
    <col min="1" max="1" width="15.85546875" style="1" bestFit="1" customWidth="1"/>
    <col min="2" max="2" width="14.42578125" style="1" bestFit="1" customWidth="1"/>
    <col min="3" max="3" width="9.85546875" style="1" customWidth="1"/>
    <col min="4" max="4" width="12.28515625" style="1" customWidth="1"/>
    <col min="5" max="5" width="9.85546875" style="1" bestFit="1" customWidth="1"/>
    <col min="6" max="6" width="9.85546875" style="1" customWidth="1"/>
    <col min="7" max="7" width="9.85546875" style="1" bestFit="1" customWidth="1"/>
    <col min="8" max="8" width="10.7109375" style="1" customWidth="1"/>
    <col min="9" max="9" width="11.85546875" style="1" bestFit="1" customWidth="1"/>
    <col min="10" max="10" width="11.28515625" style="1" customWidth="1"/>
    <col min="11" max="21" width="9.140625" style="1"/>
    <col min="22" max="22" width="9.140625" style="1" customWidth="1"/>
    <col min="23" max="23" width="11.28515625" style="1" customWidth="1"/>
    <col min="24" max="25" width="9.140625" style="1"/>
    <col min="26" max="26" width="11.28515625" style="1" customWidth="1"/>
    <col min="27" max="16384" width="9.140625" style="1"/>
  </cols>
  <sheetData>
    <row r="1" spans="1:29" s="2" customFormat="1" ht="39">
      <c r="A1" s="2" t="s">
        <v>567</v>
      </c>
      <c r="B1" s="2" t="s">
        <v>37</v>
      </c>
      <c r="C1" s="2" t="s">
        <v>41</v>
      </c>
      <c r="D1" s="2" t="s">
        <v>18</v>
      </c>
      <c r="E1" s="2" t="s">
        <v>17</v>
      </c>
      <c r="F1" s="2" t="s">
        <v>60</v>
      </c>
      <c r="G1" s="2" t="s">
        <v>61</v>
      </c>
      <c r="H1" s="2" t="s">
        <v>137</v>
      </c>
      <c r="I1" s="3" t="s">
        <v>0</v>
      </c>
      <c r="J1" s="3" t="s">
        <v>1</v>
      </c>
      <c r="K1" s="4" t="s">
        <v>563</v>
      </c>
      <c r="L1" s="4" t="s">
        <v>138</v>
      </c>
      <c r="M1" s="4" t="s">
        <v>852</v>
      </c>
      <c r="N1" s="4" t="s">
        <v>139</v>
      </c>
      <c r="O1" s="4" t="s">
        <v>140</v>
      </c>
      <c r="P1" s="4" t="s">
        <v>141</v>
      </c>
      <c r="Q1" s="46" t="s">
        <v>563</v>
      </c>
      <c r="R1" s="47" t="s">
        <v>138</v>
      </c>
      <c r="S1" s="47" t="s">
        <v>139</v>
      </c>
      <c r="T1" s="47" t="s">
        <v>140</v>
      </c>
      <c r="U1" s="48" t="s">
        <v>141</v>
      </c>
      <c r="V1" s="5" t="s">
        <v>3</v>
      </c>
      <c r="W1" s="5" t="s">
        <v>2</v>
      </c>
      <c r="X1" s="6" t="s">
        <v>563</v>
      </c>
      <c r="Y1" s="6" t="s">
        <v>138</v>
      </c>
      <c r="Z1" s="49" t="s">
        <v>852</v>
      </c>
      <c r="AA1" s="6" t="s">
        <v>139</v>
      </c>
      <c r="AB1" s="6" t="s">
        <v>140</v>
      </c>
      <c r="AC1" s="6" t="s">
        <v>141</v>
      </c>
    </row>
    <row r="2" spans="1:29" s="13" customFormat="1" ht="15">
      <c r="A2" s="29" t="s">
        <v>48</v>
      </c>
      <c r="B2" s="29" t="s">
        <v>48</v>
      </c>
      <c r="C2" s="30" t="s">
        <v>47</v>
      </c>
      <c r="D2" s="29" t="s">
        <v>47</v>
      </c>
      <c r="E2" s="30" t="s">
        <v>5</v>
      </c>
      <c r="F2" s="30" t="s">
        <v>47</v>
      </c>
      <c r="G2" s="30" t="s">
        <v>5</v>
      </c>
      <c r="H2" s="31">
        <v>43858</v>
      </c>
      <c r="I2" s="30" t="s">
        <v>124</v>
      </c>
      <c r="J2" s="30">
        <v>78</v>
      </c>
      <c r="K2" s="32" t="s">
        <v>457</v>
      </c>
      <c r="L2" s="32" t="s">
        <v>143</v>
      </c>
      <c r="M2" s="32"/>
      <c r="N2" s="32" t="s">
        <v>270</v>
      </c>
      <c r="O2" s="32" t="s">
        <v>458</v>
      </c>
      <c r="P2" s="33" t="s">
        <v>146</v>
      </c>
      <c r="Q2" s="32" t="s">
        <v>457</v>
      </c>
      <c r="R2" s="32" t="s">
        <v>150</v>
      </c>
      <c r="S2" s="32" t="s">
        <v>208</v>
      </c>
      <c r="T2" s="32" t="s">
        <v>554</v>
      </c>
      <c r="U2" s="34">
        <v>4</v>
      </c>
      <c r="V2" s="30" t="s">
        <v>125</v>
      </c>
      <c r="W2" s="30">
        <v>95</v>
      </c>
      <c r="X2" s="32" t="s">
        <v>461</v>
      </c>
      <c r="Y2" s="32" t="s">
        <v>143</v>
      </c>
      <c r="Z2" s="50"/>
      <c r="AA2" s="32" t="s">
        <v>279</v>
      </c>
      <c r="AB2" s="32" t="s">
        <v>462</v>
      </c>
      <c r="AC2" s="33" t="s">
        <v>146</v>
      </c>
    </row>
    <row r="3" spans="1:29" s="24" customFormat="1" ht="15">
      <c r="A3" s="29" t="s">
        <v>48</v>
      </c>
      <c r="B3" s="29" t="s">
        <v>48</v>
      </c>
      <c r="C3" s="30" t="s">
        <v>47</v>
      </c>
      <c r="D3" s="29" t="s">
        <v>47</v>
      </c>
      <c r="E3" s="30" t="s">
        <v>14</v>
      </c>
      <c r="F3" s="30" t="s">
        <v>47</v>
      </c>
      <c r="G3" s="30" t="s">
        <v>14</v>
      </c>
      <c r="H3" s="31">
        <v>43861</v>
      </c>
      <c r="I3" s="30" t="s">
        <v>126</v>
      </c>
      <c r="J3" s="30">
        <v>92</v>
      </c>
      <c r="K3" s="36" t="s">
        <v>559</v>
      </c>
      <c r="L3" s="32" t="s">
        <v>143</v>
      </c>
      <c r="M3" s="32"/>
      <c r="N3" s="32" t="s">
        <v>148</v>
      </c>
      <c r="O3" s="32" t="s">
        <v>503</v>
      </c>
      <c r="P3" s="33" t="s">
        <v>146</v>
      </c>
      <c r="Q3" s="36" t="s">
        <v>559</v>
      </c>
      <c r="R3" s="32" t="s">
        <v>150</v>
      </c>
      <c r="S3" s="32" t="s">
        <v>372</v>
      </c>
      <c r="T3" s="37" t="s">
        <v>544</v>
      </c>
      <c r="U3" s="33" t="s">
        <v>146</v>
      </c>
      <c r="V3" s="30" t="s">
        <v>127</v>
      </c>
      <c r="W3" s="30">
        <v>93</v>
      </c>
      <c r="X3" s="36" t="s">
        <v>560</v>
      </c>
      <c r="Y3" s="32" t="s">
        <v>143</v>
      </c>
      <c r="Z3" s="50"/>
      <c r="AA3" s="32" t="s">
        <v>157</v>
      </c>
      <c r="AB3" s="32" t="s">
        <v>506</v>
      </c>
      <c r="AC3" s="33" t="s">
        <v>146</v>
      </c>
    </row>
    <row r="4" spans="1:29" s="13" customFormat="1" ht="15">
      <c r="A4" s="29" t="s">
        <v>48</v>
      </c>
      <c r="B4" s="29" t="s">
        <v>48</v>
      </c>
      <c r="C4" s="30" t="s">
        <v>47</v>
      </c>
      <c r="D4" s="29" t="s">
        <v>47</v>
      </c>
      <c r="E4" s="30" t="s">
        <v>7</v>
      </c>
      <c r="F4" s="30" t="s">
        <v>47</v>
      </c>
      <c r="G4" s="30" t="s">
        <v>7</v>
      </c>
      <c r="H4" s="31">
        <v>43858</v>
      </c>
      <c r="I4" s="30" t="s">
        <v>124</v>
      </c>
      <c r="J4" s="30">
        <v>72</v>
      </c>
      <c r="K4" s="36" t="s">
        <v>557</v>
      </c>
      <c r="L4" s="32" t="s">
        <v>143</v>
      </c>
      <c r="M4" s="32"/>
      <c r="N4" s="32" t="s">
        <v>301</v>
      </c>
      <c r="O4" s="32" t="s">
        <v>471</v>
      </c>
      <c r="P4" s="33" t="s">
        <v>146</v>
      </c>
      <c r="Q4" s="36" t="s">
        <v>557</v>
      </c>
      <c r="R4" s="32" t="s">
        <v>150</v>
      </c>
      <c r="S4" s="32" t="s">
        <v>225</v>
      </c>
      <c r="T4" s="37" t="s">
        <v>524</v>
      </c>
      <c r="U4" s="33" t="s">
        <v>146</v>
      </c>
      <c r="V4" s="30" t="s">
        <v>86</v>
      </c>
      <c r="W4" s="30">
        <v>96</v>
      </c>
      <c r="X4" s="36" t="s">
        <v>558</v>
      </c>
      <c r="Y4" s="32" t="s">
        <v>143</v>
      </c>
      <c r="Z4" s="50"/>
      <c r="AA4" s="32" t="s">
        <v>309</v>
      </c>
      <c r="AB4" s="32" t="s">
        <v>474</v>
      </c>
      <c r="AC4" s="33" t="s">
        <v>146</v>
      </c>
    </row>
    <row r="5" spans="1:29" s="24" customFormat="1" ht="15">
      <c r="A5" s="29" t="s">
        <v>48</v>
      </c>
      <c r="B5" s="29" t="s">
        <v>48</v>
      </c>
      <c r="C5" s="30" t="s">
        <v>47</v>
      </c>
      <c r="D5" s="29" t="s">
        <v>47</v>
      </c>
      <c r="E5" s="30" t="s">
        <v>8</v>
      </c>
      <c r="F5" s="30" t="s">
        <v>47</v>
      </c>
      <c r="G5" s="30" t="s">
        <v>8</v>
      </c>
      <c r="H5" s="31">
        <v>43861</v>
      </c>
      <c r="I5" s="30" t="s">
        <v>87</v>
      </c>
      <c r="J5" s="30">
        <v>87</v>
      </c>
      <c r="K5" s="32" t="s">
        <v>459</v>
      </c>
      <c r="L5" s="32" t="s">
        <v>143</v>
      </c>
      <c r="M5" s="32"/>
      <c r="N5" s="32" t="s">
        <v>311</v>
      </c>
      <c r="O5" s="32" t="s">
        <v>460</v>
      </c>
      <c r="P5" s="33" t="s">
        <v>146</v>
      </c>
      <c r="Q5" s="32" t="s">
        <v>459</v>
      </c>
      <c r="R5" s="32" t="s">
        <v>150</v>
      </c>
      <c r="S5" s="32" t="s">
        <v>337</v>
      </c>
      <c r="T5" s="37" t="s">
        <v>538</v>
      </c>
      <c r="U5" s="33" t="s">
        <v>146</v>
      </c>
      <c r="V5" s="30" t="s">
        <v>128</v>
      </c>
      <c r="W5" s="30">
        <v>88</v>
      </c>
      <c r="X5" s="32" t="s">
        <v>463</v>
      </c>
      <c r="Y5" s="32" t="s">
        <v>143</v>
      </c>
      <c r="Z5" s="50"/>
      <c r="AA5" s="32" t="s">
        <v>319</v>
      </c>
      <c r="AB5" s="32" t="s">
        <v>464</v>
      </c>
      <c r="AC5" s="33" t="s">
        <v>146</v>
      </c>
    </row>
    <row r="6" spans="1:29" s="13" customFormat="1" ht="15">
      <c r="A6" s="29" t="s">
        <v>48</v>
      </c>
      <c r="B6" s="29" t="s">
        <v>48</v>
      </c>
      <c r="C6" s="30" t="s">
        <v>47</v>
      </c>
      <c r="D6" s="29" t="s">
        <v>47</v>
      </c>
      <c r="E6" s="30" t="s">
        <v>12</v>
      </c>
      <c r="F6" s="30" t="s">
        <v>47</v>
      </c>
      <c r="G6" s="30" t="s">
        <v>12</v>
      </c>
      <c r="H6" s="31">
        <v>43861</v>
      </c>
      <c r="I6" s="30" t="s">
        <v>106</v>
      </c>
      <c r="J6" s="30">
        <v>83</v>
      </c>
      <c r="K6" s="32" t="s">
        <v>487</v>
      </c>
      <c r="L6" s="32" t="s">
        <v>143</v>
      </c>
      <c r="M6" s="32"/>
      <c r="N6" s="32" t="s">
        <v>363</v>
      </c>
      <c r="O6" s="32" t="s">
        <v>488</v>
      </c>
      <c r="P6" s="33" t="s">
        <v>146</v>
      </c>
      <c r="Q6" s="32" t="s">
        <v>487</v>
      </c>
      <c r="R6" s="32" t="s">
        <v>150</v>
      </c>
      <c r="S6" s="32" t="s">
        <v>361</v>
      </c>
      <c r="T6" s="37" t="s">
        <v>542</v>
      </c>
      <c r="U6" s="33" t="s">
        <v>146</v>
      </c>
      <c r="V6" s="30" t="s">
        <v>129</v>
      </c>
      <c r="W6" s="30">
        <v>95</v>
      </c>
      <c r="X6" s="32" t="s">
        <v>491</v>
      </c>
      <c r="Y6" s="32" t="s">
        <v>143</v>
      </c>
      <c r="Z6" s="50"/>
      <c r="AA6" s="32" t="s">
        <v>369</v>
      </c>
      <c r="AB6" s="32" t="s">
        <v>492</v>
      </c>
      <c r="AC6" s="33" t="s">
        <v>146</v>
      </c>
    </row>
    <row r="7" spans="1:29" s="24" customFormat="1" ht="15">
      <c r="A7" s="29" t="s">
        <v>48</v>
      </c>
      <c r="B7" s="29" t="s">
        <v>48</v>
      </c>
      <c r="C7" s="30" t="s">
        <v>47</v>
      </c>
      <c r="D7" s="29" t="s">
        <v>47</v>
      </c>
      <c r="E7" s="30" t="s">
        <v>16</v>
      </c>
      <c r="F7" s="30" t="s">
        <v>47</v>
      </c>
      <c r="G7" s="30" t="s">
        <v>16</v>
      </c>
      <c r="H7" s="31">
        <v>43861</v>
      </c>
      <c r="I7" s="30" t="s">
        <v>121</v>
      </c>
      <c r="J7" s="30">
        <v>82</v>
      </c>
      <c r="K7" s="32" t="s">
        <v>517</v>
      </c>
      <c r="L7" s="32" t="s">
        <v>143</v>
      </c>
      <c r="M7" s="32"/>
      <c r="N7" s="32" t="s">
        <v>182</v>
      </c>
      <c r="O7" s="32" t="s">
        <v>518</v>
      </c>
      <c r="P7" s="33" t="s">
        <v>146</v>
      </c>
      <c r="Q7" s="32" t="s">
        <v>517</v>
      </c>
      <c r="R7" s="32" t="s">
        <v>150</v>
      </c>
      <c r="S7" s="32" t="s">
        <v>383</v>
      </c>
      <c r="T7" s="37" t="s">
        <v>546</v>
      </c>
      <c r="U7" s="33" t="s">
        <v>146</v>
      </c>
      <c r="V7" s="30" t="s">
        <v>103</v>
      </c>
      <c r="W7" s="30">
        <v>79</v>
      </c>
      <c r="X7" s="32" t="s">
        <v>521</v>
      </c>
      <c r="Y7" s="32" t="s">
        <v>143</v>
      </c>
      <c r="Z7" s="50"/>
      <c r="AA7" s="32" t="s">
        <v>191</v>
      </c>
      <c r="AB7" s="32" t="s">
        <v>522</v>
      </c>
      <c r="AC7" s="33" t="s">
        <v>146</v>
      </c>
    </row>
    <row r="8" spans="1:29" s="13" customFormat="1" ht="15">
      <c r="A8" s="29" t="s">
        <v>48</v>
      </c>
      <c r="B8" s="29" t="s">
        <v>48</v>
      </c>
      <c r="C8" s="30" t="s">
        <v>47</v>
      </c>
      <c r="D8" s="29" t="s">
        <v>47</v>
      </c>
      <c r="E8" s="30" t="s">
        <v>6</v>
      </c>
      <c r="F8" s="30" t="s">
        <v>47</v>
      </c>
      <c r="G8" s="30" t="s">
        <v>6</v>
      </c>
      <c r="H8" s="31">
        <v>43858</v>
      </c>
      <c r="I8" s="30" t="s">
        <v>130</v>
      </c>
      <c r="J8" s="30">
        <v>85</v>
      </c>
      <c r="K8" s="36" t="s">
        <v>555</v>
      </c>
      <c r="L8" s="32" t="s">
        <v>143</v>
      </c>
      <c r="M8" s="32"/>
      <c r="N8" s="32" t="s">
        <v>286</v>
      </c>
      <c r="O8" s="32" t="s">
        <v>465</v>
      </c>
      <c r="P8" s="33" t="s">
        <v>146</v>
      </c>
      <c r="Q8" s="36" t="s">
        <v>555</v>
      </c>
      <c r="R8" s="32" t="s">
        <v>150</v>
      </c>
      <c r="S8" s="32" t="s">
        <v>216</v>
      </c>
      <c r="T8" s="37" t="s">
        <v>523</v>
      </c>
      <c r="U8" s="33" t="s">
        <v>146</v>
      </c>
      <c r="V8" s="30" t="s">
        <v>108</v>
      </c>
      <c r="W8" s="30">
        <v>96</v>
      </c>
      <c r="X8" s="36" t="s">
        <v>556</v>
      </c>
      <c r="Y8" s="32" t="s">
        <v>143</v>
      </c>
      <c r="Z8" s="50"/>
      <c r="AA8" s="32" t="s">
        <v>294</v>
      </c>
      <c r="AB8" s="32" t="s">
        <v>468</v>
      </c>
      <c r="AC8" s="33" t="s">
        <v>146</v>
      </c>
    </row>
    <row r="9" spans="1:29" s="24" customFormat="1" ht="15">
      <c r="A9" s="29" t="s">
        <v>48</v>
      </c>
      <c r="B9" s="29" t="s">
        <v>48</v>
      </c>
      <c r="C9" s="30" t="s">
        <v>47</v>
      </c>
      <c r="D9" s="29" t="s">
        <v>47</v>
      </c>
      <c r="E9" s="30" t="s">
        <v>10</v>
      </c>
      <c r="F9" s="30" t="s">
        <v>47</v>
      </c>
      <c r="G9" s="30" t="s">
        <v>10</v>
      </c>
      <c r="H9" s="31">
        <v>43861</v>
      </c>
      <c r="I9" s="30" t="s">
        <v>91</v>
      </c>
      <c r="J9" s="30">
        <v>95</v>
      </c>
      <c r="K9" s="32" t="s">
        <v>472</v>
      </c>
      <c r="L9" s="32" t="s">
        <v>143</v>
      </c>
      <c r="M9" s="32"/>
      <c r="N9" s="32" t="s">
        <v>341</v>
      </c>
      <c r="O9" s="32" t="s">
        <v>473</v>
      </c>
      <c r="P9" s="33" t="s">
        <v>146</v>
      </c>
      <c r="Q9" s="32" t="s">
        <v>472</v>
      </c>
      <c r="R9" s="32" t="s">
        <v>150</v>
      </c>
      <c r="S9" s="32" t="s">
        <v>350</v>
      </c>
      <c r="T9" s="37" t="s">
        <v>540</v>
      </c>
      <c r="U9" s="33" t="s">
        <v>146</v>
      </c>
      <c r="V9" s="30" t="s">
        <v>131</v>
      </c>
      <c r="W9" s="30">
        <v>95</v>
      </c>
      <c r="X9" s="32" t="s">
        <v>475</v>
      </c>
      <c r="Y9" s="32" t="s">
        <v>143</v>
      </c>
      <c r="Z9" s="50"/>
      <c r="AA9" s="32" t="s">
        <v>347</v>
      </c>
      <c r="AB9" s="32" t="s">
        <v>476</v>
      </c>
      <c r="AC9" s="33" t="s">
        <v>146</v>
      </c>
    </row>
    <row r="10" spans="1:29" s="13" customFormat="1" ht="15">
      <c r="A10" s="29" t="s">
        <v>48</v>
      </c>
      <c r="B10" s="29" t="s">
        <v>48</v>
      </c>
      <c r="C10" s="30" t="s">
        <v>47</v>
      </c>
      <c r="D10" s="29" t="s">
        <v>47</v>
      </c>
      <c r="E10" s="30" t="s">
        <v>15</v>
      </c>
      <c r="F10" s="30" t="s">
        <v>47</v>
      </c>
      <c r="G10" s="30" t="s">
        <v>15</v>
      </c>
      <c r="H10" s="31">
        <v>43861</v>
      </c>
      <c r="I10" s="30" t="s">
        <v>132</v>
      </c>
      <c r="J10" s="30">
        <v>92</v>
      </c>
      <c r="K10" s="32" t="s">
        <v>509</v>
      </c>
      <c r="L10" s="32" t="s">
        <v>143</v>
      </c>
      <c r="M10" s="32"/>
      <c r="N10" s="32" t="s">
        <v>165</v>
      </c>
      <c r="O10" s="32" t="s">
        <v>510</v>
      </c>
      <c r="P10" s="33" t="s">
        <v>146</v>
      </c>
      <c r="Q10" s="32" t="s">
        <v>509</v>
      </c>
      <c r="R10" s="32" t="s">
        <v>150</v>
      </c>
      <c r="S10" s="32" t="s">
        <v>377</v>
      </c>
      <c r="T10" s="37" t="s">
        <v>545</v>
      </c>
      <c r="U10" s="33" t="s">
        <v>146</v>
      </c>
      <c r="V10" s="30" t="s">
        <v>93</v>
      </c>
      <c r="W10" s="30">
        <v>96</v>
      </c>
      <c r="X10" s="32" t="s">
        <v>513</v>
      </c>
      <c r="Y10" s="32" t="s">
        <v>143</v>
      </c>
      <c r="Z10" s="50"/>
      <c r="AA10" s="32" t="s">
        <v>174</v>
      </c>
      <c r="AB10" s="32" t="s">
        <v>514</v>
      </c>
      <c r="AC10" s="33" t="s">
        <v>146</v>
      </c>
    </row>
    <row r="11" spans="1:29" s="24" customFormat="1" ht="15">
      <c r="A11" s="29" t="s">
        <v>48</v>
      </c>
      <c r="B11" s="29" t="s">
        <v>48</v>
      </c>
      <c r="C11" s="30" t="s">
        <v>47</v>
      </c>
      <c r="D11" s="29" t="s">
        <v>47</v>
      </c>
      <c r="E11" s="30" t="s">
        <v>4</v>
      </c>
      <c r="F11" s="30" t="s">
        <v>47</v>
      </c>
      <c r="G11" s="30" t="s">
        <v>4</v>
      </c>
      <c r="H11" s="31">
        <v>43858</v>
      </c>
      <c r="I11" s="30" t="s">
        <v>133</v>
      </c>
      <c r="J11" s="30">
        <v>84</v>
      </c>
      <c r="K11" s="32" t="s">
        <v>449</v>
      </c>
      <c r="L11" s="32" t="s">
        <v>143</v>
      </c>
      <c r="M11" s="32"/>
      <c r="N11" s="32" t="s">
        <v>253</v>
      </c>
      <c r="O11" s="32" t="s">
        <v>450</v>
      </c>
      <c r="P11" s="33" t="s">
        <v>146</v>
      </c>
      <c r="Q11" s="32" t="s">
        <v>449</v>
      </c>
      <c r="R11" s="32" t="s">
        <v>150</v>
      </c>
      <c r="S11" s="32" t="s">
        <v>199</v>
      </c>
      <c r="T11" s="32" t="s">
        <v>553</v>
      </c>
      <c r="U11" s="34">
        <v>4</v>
      </c>
      <c r="V11" s="30" t="s">
        <v>79</v>
      </c>
      <c r="W11" s="30">
        <v>96</v>
      </c>
      <c r="X11" s="32" t="s">
        <v>453</v>
      </c>
      <c r="Y11" s="32" t="s">
        <v>143</v>
      </c>
      <c r="Z11" s="50"/>
      <c r="AA11" s="32" t="s">
        <v>262</v>
      </c>
      <c r="AB11" s="32" t="s">
        <v>454</v>
      </c>
      <c r="AC11" s="33" t="s">
        <v>146</v>
      </c>
    </row>
    <row r="12" spans="1:29" s="13" customFormat="1" ht="15">
      <c r="A12" s="29" t="s">
        <v>48</v>
      </c>
      <c r="B12" s="29" t="s">
        <v>48</v>
      </c>
      <c r="C12" s="30" t="s">
        <v>47</v>
      </c>
      <c r="D12" s="29" t="s">
        <v>47</v>
      </c>
      <c r="E12" s="30" t="s">
        <v>13</v>
      </c>
      <c r="F12" s="30" t="s">
        <v>47</v>
      </c>
      <c r="G12" s="30" t="s">
        <v>13</v>
      </c>
      <c r="H12" s="31">
        <v>43861</v>
      </c>
      <c r="I12" s="30" t="s">
        <v>134</v>
      </c>
      <c r="J12" s="30">
        <v>84</v>
      </c>
      <c r="K12" s="32" t="s">
        <v>495</v>
      </c>
      <c r="L12" s="32" t="s">
        <v>143</v>
      </c>
      <c r="M12" s="32"/>
      <c r="N12" s="32" t="s">
        <v>374</v>
      </c>
      <c r="O12" s="32" t="s">
        <v>496</v>
      </c>
      <c r="P12" s="33" t="s">
        <v>146</v>
      </c>
      <c r="Q12" s="32" t="s">
        <v>495</v>
      </c>
      <c r="R12" s="32" t="s">
        <v>150</v>
      </c>
      <c r="S12" s="32" t="s">
        <v>366</v>
      </c>
      <c r="T12" s="37" t="s">
        <v>543</v>
      </c>
      <c r="U12" s="33" t="s">
        <v>146</v>
      </c>
      <c r="V12" s="30" t="s">
        <v>135</v>
      </c>
      <c r="W12" s="30">
        <v>93</v>
      </c>
      <c r="X12" s="32" t="s">
        <v>499</v>
      </c>
      <c r="Y12" s="32" t="s">
        <v>143</v>
      </c>
      <c r="Z12" s="50"/>
      <c r="AA12" s="32" t="s">
        <v>380</v>
      </c>
      <c r="AB12" s="32" t="s">
        <v>500</v>
      </c>
      <c r="AC12" s="33" t="s">
        <v>146</v>
      </c>
    </row>
    <row r="13" spans="1:29" s="24" customFormat="1" ht="15">
      <c r="A13" s="29" t="s">
        <v>48</v>
      </c>
      <c r="B13" s="29" t="s">
        <v>48</v>
      </c>
      <c r="C13" s="30" t="s">
        <v>47</v>
      </c>
      <c r="D13" s="29" t="s">
        <v>47</v>
      </c>
      <c r="E13" s="30" t="s">
        <v>9</v>
      </c>
      <c r="F13" s="30" t="s">
        <v>47</v>
      </c>
      <c r="G13" s="30" t="s">
        <v>9</v>
      </c>
      <c r="H13" s="31">
        <v>43861</v>
      </c>
      <c r="I13" s="30" t="s">
        <v>85</v>
      </c>
      <c r="J13" s="30">
        <v>91</v>
      </c>
      <c r="K13" s="32" t="s">
        <v>466</v>
      </c>
      <c r="L13" s="32" t="s">
        <v>143</v>
      </c>
      <c r="M13" s="32"/>
      <c r="N13" s="32" t="s">
        <v>326</v>
      </c>
      <c r="O13" s="32" t="s">
        <v>467</v>
      </c>
      <c r="P13" s="33" t="s">
        <v>146</v>
      </c>
      <c r="Q13" s="32" t="s">
        <v>466</v>
      </c>
      <c r="R13" s="32" t="s">
        <v>150</v>
      </c>
      <c r="S13" s="32" t="s">
        <v>344</v>
      </c>
      <c r="T13" s="37" t="s">
        <v>539</v>
      </c>
      <c r="U13" s="33" t="s">
        <v>146</v>
      </c>
      <c r="V13" s="30" t="s">
        <v>136</v>
      </c>
      <c r="W13" s="30">
        <v>90</v>
      </c>
      <c r="X13" s="32" t="s">
        <v>469</v>
      </c>
      <c r="Y13" s="32" t="s">
        <v>143</v>
      </c>
      <c r="Z13" s="50"/>
      <c r="AA13" s="32" t="s">
        <v>334</v>
      </c>
      <c r="AB13" s="32" t="s">
        <v>470</v>
      </c>
      <c r="AC13" s="33" t="s">
        <v>146</v>
      </c>
    </row>
    <row r="14" spans="1:29" s="13" customFormat="1" ht="15">
      <c r="A14" s="29" t="s">
        <v>48</v>
      </c>
      <c r="B14" s="29" t="s">
        <v>48</v>
      </c>
      <c r="C14" s="30" t="s">
        <v>47</v>
      </c>
      <c r="D14" s="29" t="s">
        <v>47</v>
      </c>
      <c r="E14" s="30" t="s">
        <v>11</v>
      </c>
      <c r="F14" s="30" t="s">
        <v>47</v>
      </c>
      <c r="G14" s="30" t="s">
        <v>11</v>
      </c>
      <c r="H14" s="31">
        <v>43861</v>
      </c>
      <c r="I14" s="30" t="s">
        <v>117</v>
      </c>
      <c r="J14" s="30">
        <v>87</v>
      </c>
      <c r="K14" s="32" t="s">
        <v>479</v>
      </c>
      <c r="L14" s="32" t="s">
        <v>143</v>
      </c>
      <c r="M14" s="32"/>
      <c r="N14" s="32" t="s">
        <v>352</v>
      </c>
      <c r="O14" s="32" t="s">
        <v>480</v>
      </c>
      <c r="P14" s="33" t="s">
        <v>146</v>
      </c>
      <c r="Q14" s="32" t="s">
        <v>479</v>
      </c>
      <c r="R14" s="32" t="s">
        <v>150</v>
      </c>
      <c r="S14" s="32" t="s">
        <v>355</v>
      </c>
      <c r="T14" s="37" t="s">
        <v>541</v>
      </c>
      <c r="U14" s="33" t="s">
        <v>146</v>
      </c>
      <c r="V14" s="30" t="s">
        <v>112</v>
      </c>
      <c r="W14" s="30">
        <v>95</v>
      </c>
      <c r="X14" s="32" t="s">
        <v>483</v>
      </c>
      <c r="Y14" s="32" t="s">
        <v>143</v>
      </c>
      <c r="Z14" s="50"/>
      <c r="AA14" s="32" t="s">
        <v>358</v>
      </c>
      <c r="AB14" s="32" t="s">
        <v>484</v>
      </c>
      <c r="AC14" s="33" t="s">
        <v>146</v>
      </c>
    </row>
    <row r="15" spans="1:29" s="24" customFormat="1" ht="15">
      <c r="A15" s="38" t="s">
        <v>564</v>
      </c>
      <c r="B15" s="38" t="s">
        <v>566</v>
      </c>
      <c r="C15" s="39"/>
      <c r="D15" s="39" t="s">
        <v>54</v>
      </c>
      <c r="E15" s="40">
        <v>284</v>
      </c>
      <c r="F15" s="40" t="s">
        <v>45</v>
      </c>
      <c r="G15" s="39" t="s">
        <v>609</v>
      </c>
      <c r="H15" s="41">
        <v>43859</v>
      </c>
      <c r="I15" s="39" t="s">
        <v>101</v>
      </c>
      <c r="J15" s="39">
        <v>87</v>
      </c>
      <c r="K15" s="42" t="s">
        <v>507</v>
      </c>
      <c r="L15" s="42" t="s">
        <v>143</v>
      </c>
      <c r="M15" s="42"/>
      <c r="N15" s="42" t="s">
        <v>392</v>
      </c>
      <c r="O15" s="42" t="s">
        <v>508</v>
      </c>
      <c r="P15" s="43" t="s">
        <v>146</v>
      </c>
      <c r="Q15" s="42" t="s">
        <v>507</v>
      </c>
      <c r="R15" s="42" t="s">
        <v>150</v>
      </c>
      <c r="S15" s="42" t="s">
        <v>267</v>
      </c>
      <c r="T15" s="44" t="s">
        <v>529</v>
      </c>
      <c r="U15" s="43" t="s">
        <v>146</v>
      </c>
      <c r="V15" s="39" t="s">
        <v>115</v>
      </c>
      <c r="W15" s="39">
        <v>92</v>
      </c>
      <c r="X15" s="42" t="s">
        <v>511</v>
      </c>
      <c r="Y15" s="42" t="s">
        <v>143</v>
      </c>
      <c r="Z15" s="51"/>
      <c r="AA15" s="42" t="s">
        <v>390</v>
      </c>
      <c r="AB15" s="42" t="s">
        <v>512</v>
      </c>
      <c r="AC15" s="43" t="s">
        <v>146</v>
      </c>
    </row>
    <row r="16" spans="1:29" s="13" customFormat="1" ht="15">
      <c r="A16" s="38" t="s">
        <v>564</v>
      </c>
      <c r="B16" s="38" t="s">
        <v>566</v>
      </c>
      <c r="C16" s="39"/>
      <c r="D16" s="39" t="s">
        <v>50</v>
      </c>
      <c r="E16" s="40">
        <v>298</v>
      </c>
      <c r="F16" s="40" t="s">
        <v>45</v>
      </c>
      <c r="G16" s="39" t="s">
        <v>605</v>
      </c>
      <c r="H16" s="41">
        <v>43861</v>
      </c>
      <c r="I16" s="39" t="s">
        <v>111</v>
      </c>
      <c r="J16" s="39">
        <v>93</v>
      </c>
      <c r="K16" s="42" t="s">
        <v>435</v>
      </c>
      <c r="L16" s="42" t="s">
        <v>143</v>
      </c>
      <c r="M16" s="42"/>
      <c r="N16" s="42" t="s">
        <v>264</v>
      </c>
      <c r="O16" s="42" t="s">
        <v>436</v>
      </c>
      <c r="P16" s="43" t="s">
        <v>146</v>
      </c>
      <c r="Q16" s="42" t="s">
        <v>435</v>
      </c>
      <c r="R16" s="42" t="s">
        <v>150</v>
      </c>
      <c r="S16" s="42" t="s">
        <v>314</v>
      </c>
      <c r="T16" s="44" t="s">
        <v>535</v>
      </c>
      <c r="U16" s="43" t="s">
        <v>146</v>
      </c>
      <c r="V16" s="39" t="s">
        <v>118</v>
      </c>
      <c r="W16" s="39">
        <v>92</v>
      </c>
      <c r="X16" s="42" t="s">
        <v>439</v>
      </c>
      <c r="Y16" s="42" t="s">
        <v>143</v>
      </c>
      <c r="Z16" s="51"/>
      <c r="AA16" s="42" t="s">
        <v>273</v>
      </c>
      <c r="AB16" s="42" t="s">
        <v>440</v>
      </c>
      <c r="AC16" s="43" t="s">
        <v>146</v>
      </c>
    </row>
    <row r="17" spans="1:29" s="24" customFormat="1" ht="15">
      <c r="A17" s="38" t="s">
        <v>564</v>
      </c>
      <c r="B17" s="38" t="s">
        <v>566</v>
      </c>
      <c r="C17" s="39"/>
      <c r="D17" s="39" t="s">
        <v>51</v>
      </c>
      <c r="E17" s="40">
        <v>299</v>
      </c>
      <c r="F17" s="40" t="s">
        <v>45</v>
      </c>
      <c r="G17" s="39" t="s">
        <v>606</v>
      </c>
      <c r="H17" s="41">
        <v>43861</v>
      </c>
      <c r="I17" s="39" t="s">
        <v>91</v>
      </c>
      <c r="J17" s="39">
        <v>91</v>
      </c>
      <c r="K17" s="42" t="s">
        <v>443</v>
      </c>
      <c r="L17" s="42" t="s">
        <v>143</v>
      </c>
      <c r="M17" s="42"/>
      <c r="N17" s="42" t="s">
        <v>281</v>
      </c>
      <c r="O17" s="42" t="s">
        <v>444</v>
      </c>
      <c r="P17" s="43" t="s">
        <v>146</v>
      </c>
      <c r="Q17" s="42" t="s">
        <v>443</v>
      </c>
      <c r="R17" s="42" t="s">
        <v>150</v>
      </c>
      <c r="S17" s="42" t="s">
        <v>322</v>
      </c>
      <c r="T17" s="44" t="s">
        <v>536</v>
      </c>
      <c r="U17" s="43" t="s">
        <v>146</v>
      </c>
      <c r="V17" s="39" t="s">
        <v>119</v>
      </c>
      <c r="W17" s="39">
        <v>86</v>
      </c>
      <c r="X17" s="42" t="s">
        <v>447</v>
      </c>
      <c r="Y17" s="42" t="s">
        <v>143</v>
      </c>
      <c r="Z17" s="51"/>
      <c r="AA17" s="42" t="s">
        <v>289</v>
      </c>
      <c r="AB17" s="42" t="s">
        <v>448</v>
      </c>
      <c r="AC17" s="43" t="s">
        <v>146</v>
      </c>
    </row>
    <row r="18" spans="1:29" s="13" customFormat="1" ht="15">
      <c r="A18" s="38" t="s">
        <v>564</v>
      </c>
      <c r="B18" s="38" t="s">
        <v>566</v>
      </c>
      <c r="C18" s="39"/>
      <c r="D18" s="39" t="s">
        <v>52</v>
      </c>
      <c r="E18" s="40">
        <v>308</v>
      </c>
      <c r="F18" s="40" t="s">
        <v>45</v>
      </c>
      <c r="G18" s="39" t="s">
        <v>607</v>
      </c>
      <c r="H18" s="41">
        <v>43861</v>
      </c>
      <c r="I18" s="39" t="s">
        <v>75</v>
      </c>
      <c r="J18" s="39">
        <v>76</v>
      </c>
      <c r="K18" s="42" t="s">
        <v>451</v>
      </c>
      <c r="L18" s="42" t="s">
        <v>143</v>
      </c>
      <c r="M18" s="42"/>
      <c r="N18" s="42" t="s">
        <v>296</v>
      </c>
      <c r="O18" s="42" t="s">
        <v>452</v>
      </c>
      <c r="P18" s="43" t="s">
        <v>146</v>
      </c>
      <c r="Q18" s="42" t="s">
        <v>451</v>
      </c>
      <c r="R18" s="42" t="s">
        <v>150</v>
      </c>
      <c r="S18" s="42" t="s">
        <v>329</v>
      </c>
      <c r="T18" s="44" t="s">
        <v>537</v>
      </c>
      <c r="U18" s="43" t="s">
        <v>146</v>
      </c>
      <c r="V18" s="39" t="s">
        <v>120</v>
      </c>
      <c r="W18" s="39">
        <v>91</v>
      </c>
      <c r="X18" s="42" t="s">
        <v>455</v>
      </c>
      <c r="Y18" s="42" t="s">
        <v>143</v>
      </c>
      <c r="Z18" s="51"/>
      <c r="AA18" s="42" t="s">
        <v>304</v>
      </c>
      <c r="AB18" s="42" t="s">
        <v>456</v>
      </c>
      <c r="AC18" s="43" t="s">
        <v>146</v>
      </c>
    </row>
    <row r="19" spans="1:29" s="24" customFormat="1" ht="15">
      <c r="A19" s="38" t="s">
        <v>564</v>
      </c>
      <c r="B19" s="38" t="s">
        <v>566</v>
      </c>
      <c r="C19" s="39"/>
      <c r="D19" s="39" t="s">
        <v>55</v>
      </c>
      <c r="E19" s="40">
        <v>282</v>
      </c>
      <c r="F19" s="40" t="s">
        <v>45</v>
      </c>
      <c r="G19" s="39" t="s">
        <v>610</v>
      </c>
      <c r="H19" s="41">
        <v>43859</v>
      </c>
      <c r="I19" s="39" t="s">
        <v>121</v>
      </c>
      <c r="J19" s="39">
        <v>68</v>
      </c>
      <c r="K19" s="42" t="s">
        <v>515</v>
      </c>
      <c r="L19" s="42" t="s">
        <v>143</v>
      </c>
      <c r="M19" s="42"/>
      <c r="N19" s="42" t="s">
        <v>388</v>
      </c>
      <c r="O19" s="42" t="s">
        <v>516</v>
      </c>
      <c r="P19" s="43" t="s">
        <v>146</v>
      </c>
      <c r="Q19" s="42" t="s">
        <v>515</v>
      </c>
      <c r="R19" s="42" t="s">
        <v>150</v>
      </c>
      <c r="S19" s="42" t="s">
        <v>276</v>
      </c>
      <c r="T19" s="44" t="s">
        <v>530</v>
      </c>
      <c r="U19" s="43" t="s">
        <v>146</v>
      </c>
      <c r="V19" s="39" t="s">
        <v>122</v>
      </c>
      <c r="W19" s="39">
        <v>72</v>
      </c>
      <c r="X19" s="42" t="s">
        <v>519</v>
      </c>
      <c r="Y19" s="42" t="s">
        <v>143</v>
      </c>
      <c r="Z19" s="51"/>
      <c r="AA19" s="42" t="s">
        <v>386</v>
      </c>
      <c r="AB19" s="42" t="s">
        <v>520</v>
      </c>
      <c r="AC19" s="43" t="s">
        <v>146</v>
      </c>
    </row>
    <row r="20" spans="1:29" s="13" customFormat="1" ht="15">
      <c r="A20" s="38" t="s">
        <v>564</v>
      </c>
      <c r="B20" s="38" t="s">
        <v>566</v>
      </c>
      <c r="C20" s="39"/>
      <c r="D20" s="39" t="s">
        <v>56</v>
      </c>
      <c r="E20" s="40">
        <v>285</v>
      </c>
      <c r="F20" s="40" t="s">
        <v>45</v>
      </c>
      <c r="G20" s="39" t="s">
        <v>611</v>
      </c>
      <c r="H20" s="41">
        <v>43859</v>
      </c>
      <c r="I20" s="39" t="s">
        <v>77</v>
      </c>
      <c r="J20" s="39">
        <v>80</v>
      </c>
      <c r="K20" s="42" t="s">
        <v>403</v>
      </c>
      <c r="L20" s="42" t="s">
        <v>143</v>
      </c>
      <c r="M20" s="42"/>
      <c r="N20" s="42" t="s">
        <v>196</v>
      </c>
      <c r="O20" s="42" t="s">
        <v>404</v>
      </c>
      <c r="P20" s="43" t="s">
        <v>146</v>
      </c>
      <c r="Q20" s="42" t="s">
        <v>403</v>
      </c>
      <c r="R20" s="42" t="s">
        <v>150</v>
      </c>
      <c r="S20" s="42" t="s">
        <v>284</v>
      </c>
      <c r="T20" s="44" t="s">
        <v>531</v>
      </c>
      <c r="U20" s="43" t="s">
        <v>146</v>
      </c>
      <c r="V20" s="39" t="s">
        <v>82</v>
      </c>
      <c r="W20" s="39">
        <v>83</v>
      </c>
      <c r="X20" s="42" t="s">
        <v>407</v>
      </c>
      <c r="Y20" s="42" t="s">
        <v>143</v>
      </c>
      <c r="Z20" s="51"/>
      <c r="AA20" s="42" t="s">
        <v>205</v>
      </c>
      <c r="AB20" s="42" t="s">
        <v>408</v>
      </c>
      <c r="AC20" s="43" t="s">
        <v>146</v>
      </c>
    </row>
    <row r="21" spans="1:29" s="24" customFormat="1" ht="15">
      <c r="A21" s="38" t="s">
        <v>564</v>
      </c>
      <c r="B21" s="38" t="s">
        <v>566</v>
      </c>
      <c r="C21" s="39"/>
      <c r="D21" s="39" t="s">
        <v>49</v>
      </c>
      <c r="E21" s="40">
        <v>293</v>
      </c>
      <c r="F21" s="40" t="s">
        <v>45</v>
      </c>
      <c r="G21" s="39" t="s">
        <v>604</v>
      </c>
      <c r="H21" s="41">
        <v>43859</v>
      </c>
      <c r="I21" s="39" t="s">
        <v>117</v>
      </c>
      <c r="J21" s="39">
        <v>94</v>
      </c>
      <c r="K21" s="42" t="s">
        <v>493</v>
      </c>
      <c r="L21" s="42" t="s">
        <v>143</v>
      </c>
      <c r="M21" s="42"/>
      <c r="N21" s="42" t="s">
        <v>400</v>
      </c>
      <c r="O21" s="42" t="s">
        <v>494</v>
      </c>
      <c r="P21" s="43" t="s">
        <v>146</v>
      </c>
      <c r="Q21" s="42" t="s">
        <v>493</v>
      </c>
      <c r="R21" s="42" t="s">
        <v>150</v>
      </c>
      <c r="S21" s="42" t="s">
        <v>250</v>
      </c>
      <c r="T21" s="44" t="s">
        <v>527</v>
      </c>
      <c r="U21" s="43" t="s">
        <v>146</v>
      </c>
      <c r="V21" s="39" t="s">
        <v>109</v>
      </c>
      <c r="W21" s="39">
        <v>92</v>
      </c>
      <c r="X21" s="42" t="s">
        <v>497</v>
      </c>
      <c r="Y21" s="42" t="s">
        <v>143</v>
      </c>
      <c r="Z21" s="51"/>
      <c r="AA21" s="42" t="s">
        <v>398</v>
      </c>
      <c r="AB21" s="42" t="s">
        <v>498</v>
      </c>
      <c r="AC21" s="43" t="s">
        <v>146</v>
      </c>
    </row>
    <row r="22" spans="1:29" s="13" customFormat="1" ht="15">
      <c r="A22" s="38" t="s">
        <v>564</v>
      </c>
      <c r="B22" s="38" t="s">
        <v>566</v>
      </c>
      <c r="C22" s="39"/>
      <c r="D22" s="39" t="s">
        <v>57</v>
      </c>
      <c r="E22" s="40">
        <v>294</v>
      </c>
      <c r="F22" s="40" t="s">
        <v>45</v>
      </c>
      <c r="G22" s="39" t="s">
        <v>612</v>
      </c>
      <c r="H22" s="41">
        <v>43859</v>
      </c>
      <c r="I22" s="39" t="s">
        <v>76</v>
      </c>
      <c r="J22" s="39">
        <v>77</v>
      </c>
      <c r="K22" s="42" t="s">
        <v>411</v>
      </c>
      <c r="L22" s="42" t="s">
        <v>143</v>
      </c>
      <c r="M22" s="42"/>
      <c r="N22" s="42" t="s">
        <v>213</v>
      </c>
      <c r="O22" s="42" t="s">
        <v>412</v>
      </c>
      <c r="P22" s="43" t="s">
        <v>146</v>
      </c>
      <c r="Q22" s="42" t="s">
        <v>411</v>
      </c>
      <c r="R22" s="42" t="s">
        <v>150</v>
      </c>
      <c r="S22" s="42" t="s">
        <v>292</v>
      </c>
      <c r="T22" s="44" t="s">
        <v>532</v>
      </c>
      <c r="U22" s="43" t="s">
        <v>146</v>
      </c>
      <c r="V22" s="39" t="s">
        <v>123</v>
      </c>
      <c r="W22" s="39">
        <v>65</v>
      </c>
      <c r="X22" s="42" t="s">
        <v>415</v>
      </c>
      <c r="Y22" s="42" t="s">
        <v>143</v>
      </c>
      <c r="Z22" s="51"/>
      <c r="AA22" s="42" t="s">
        <v>222</v>
      </c>
      <c r="AB22" s="42" t="s">
        <v>416</v>
      </c>
      <c r="AC22" s="43" t="s">
        <v>146</v>
      </c>
    </row>
    <row r="23" spans="1:29" s="24" customFormat="1" ht="15">
      <c r="A23" s="38" t="s">
        <v>564</v>
      </c>
      <c r="B23" s="38" t="s">
        <v>566</v>
      </c>
      <c r="C23" s="39"/>
      <c r="D23" s="39" t="s">
        <v>59</v>
      </c>
      <c r="E23" s="40">
        <v>291</v>
      </c>
      <c r="F23" s="40" t="s">
        <v>45</v>
      </c>
      <c r="G23" s="39" t="s">
        <v>614</v>
      </c>
      <c r="H23" s="41">
        <v>43859</v>
      </c>
      <c r="I23" s="39" t="s">
        <v>104</v>
      </c>
      <c r="J23" s="39">
        <v>90</v>
      </c>
      <c r="K23" s="42" t="s">
        <v>427</v>
      </c>
      <c r="L23" s="42" t="s">
        <v>143</v>
      </c>
      <c r="M23" s="42"/>
      <c r="N23" s="42" t="s">
        <v>247</v>
      </c>
      <c r="O23" s="42" t="s">
        <v>428</v>
      </c>
      <c r="P23" s="43" t="s">
        <v>146</v>
      </c>
      <c r="Q23" s="42" t="s">
        <v>427</v>
      </c>
      <c r="R23" s="42" t="s">
        <v>150</v>
      </c>
      <c r="S23" s="42" t="s">
        <v>307</v>
      </c>
      <c r="T23" s="44" t="s">
        <v>534</v>
      </c>
      <c r="U23" s="43" t="s">
        <v>146</v>
      </c>
      <c r="V23" s="39" t="s">
        <v>95</v>
      </c>
      <c r="W23" s="39">
        <v>76</v>
      </c>
      <c r="X23" s="42" t="s">
        <v>431</v>
      </c>
      <c r="Y23" s="42" t="s">
        <v>143</v>
      </c>
      <c r="Z23" s="51"/>
      <c r="AA23" s="42" t="s">
        <v>256</v>
      </c>
      <c r="AB23" s="42" t="s">
        <v>432</v>
      </c>
      <c r="AC23" s="43" t="s">
        <v>146</v>
      </c>
    </row>
    <row r="24" spans="1:29" s="13" customFormat="1" ht="15">
      <c r="A24" s="38" t="s">
        <v>564</v>
      </c>
      <c r="B24" s="38" t="s">
        <v>566</v>
      </c>
      <c r="C24" s="39"/>
      <c r="D24" s="39" t="s">
        <v>53</v>
      </c>
      <c r="E24" s="40">
        <v>290</v>
      </c>
      <c r="F24" s="40" t="s">
        <v>45</v>
      </c>
      <c r="G24" s="39" t="s">
        <v>608</v>
      </c>
      <c r="H24" s="41">
        <v>43859</v>
      </c>
      <c r="I24" s="39" t="s">
        <v>107</v>
      </c>
      <c r="J24" s="39">
        <v>88</v>
      </c>
      <c r="K24" s="42" t="s">
        <v>501</v>
      </c>
      <c r="L24" s="42" t="s">
        <v>143</v>
      </c>
      <c r="M24" s="42"/>
      <c r="N24" s="42" t="s">
        <v>396</v>
      </c>
      <c r="O24" s="42" t="s">
        <v>502</v>
      </c>
      <c r="P24" s="43" t="s">
        <v>146</v>
      </c>
      <c r="Q24" s="42" t="s">
        <v>501</v>
      </c>
      <c r="R24" s="42" t="s">
        <v>150</v>
      </c>
      <c r="S24" s="42" t="s">
        <v>259</v>
      </c>
      <c r="T24" s="44" t="s">
        <v>528</v>
      </c>
      <c r="U24" s="43" t="s">
        <v>146</v>
      </c>
      <c r="V24" s="39" t="s">
        <v>82</v>
      </c>
      <c r="W24" s="39">
        <v>85</v>
      </c>
      <c r="X24" s="42" t="s">
        <v>504</v>
      </c>
      <c r="Y24" s="42" t="s">
        <v>143</v>
      </c>
      <c r="Z24" s="51"/>
      <c r="AA24" s="42" t="s">
        <v>394</v>
      </c>
      <c r="AB24" s="42" t="s">
        <v>505</v>
      </c>
      <c r="AC24" s="43" t="s">
        <v>146</v>
      </c>
    </row>
    <row r="25" spans="1:29" s="24" customFormat="1" ht="15">
      <c r="A25" s="38" t="s">
        <v>564</v>
      </c>
      <c r="B25" s="38" t="s">
        <v>566</v>
      </c>
      <c r="C25" s="39"/>
      <c r="D25" s="39" t="s">
        <v>58</v>
      </c>
      <c r="E25" s="40">
        <v>295</v>
      </c>
      <c r="F25" s="40" t="s">
        <v>45</v>
      </c>
      <c r="G25" s="39" t="s">
        <v>613</v>
      </c>
      <c r="H25" s="41">
        <v>43859</v>
      </c>
      <c r="I25" s="39" t="s">
        <v>81</v>
      </c>
      <c r="J25" s="39">
        <v>70</v>
      </c>
      <c r="K25" s="42" t="s">
        <v>419</v>
      </c>
      <c r="L25" s="42" t="s">
        <v>143</v>
      </c>
      <c r="M25" s="42"/>
      <c r="N25" s="42" t="s">
        <v>230</v>
      </c>
      <c r="O25" s="42" t="s">
        <v>420</v>
      </c>
      <c r="P25" s="43" t="s">
        <v>146</v>
      </c>
      <c r="Q25" s="42" t="s">
        <v>419</v>
      </c>
      <c r="R25" s="42" t="s">
        <v>150</v>
      </c>
      <c r="S25" s="42" t="s">
        <v>299</v>
      </c>
      <c r="T25" s="44" t="s">
        <v>533</v>
      </c>
      <c r="U25" s="43" t="s">
        <v>146</v>
      </c>
      <c r="V25" s="39" t="s">
        <v>109</v>
      </c>
      <c r="W25" s="39">
        <v>75</v>
      </c>
      <c r="X25" s="42" t="s">
        <v>423</v>
      </c>
      <c r="Y25" s="42" t="s">
        <v>143</v>
      </c>
      <c r="Z25" s="51"/>
      <c r="AA25" s="42" t="s">
        <v>239</v>
      </c>
      <c r="AB25" s="42" t="s">
        <v>424</v>
      </c>
      <c r="AC25" s="43" t="s">
        <v>146</v>
      </c>
    </row>
    <row r="26" spans="1:29" s="13" customFormat="1" ht="15">
      <c r="A26" s="7" t="s">
        <v>565</v>
      </c>
      <c r="B26" s="7" t="s">
        <v>39</v>
      </c>
      <c r="C26" s="8" t="s">
        <v>43</v>
      </c>
      <c r="D26" s="8" t="s">
        <v>21</v>
      </c>
      <c r="E26" s="8">
        <v>178</v>
      </c>
      <c r="F26" s="8" t="s">
        <v>45</v>
      </c>
      <c r="G26" s="9" t="s">
        <v>576</v>
      </c>
      <c r="H26" s="10">
        <v>43845</v>
      </c>
      <c r="I26" s="9" t="s">
        <v>75</v>
      </c>
      <c r="J26" s="9">
        <v>60</v>
      </c>
      <c r="K26" s="11" t="s">
        <v>193</v>
      </c>
      <c r="L26" s="11" t="s">
        <v>143</v>
      </c>
      <c r="M26" s="11"/>
      <c r="N26" s="11" t="s">
        <v>230</v>
      </c>
      <c r="O26" s="11" t="s">
        <v>231</v>
      </c>
      <c r="P26" s="11" t="s">
        <v>146</v>
      </c>
      <c r="Q26" s="11" t="s">
        <v>193</v>
      </c>
      <c r="R26" s="11" t="s">
        <v>150</v>
      </c>
      <c r="S26" s="11" t="s">
        <v>194</v>
      </c>
      <c r="T26" s="12" t="s">
        <v>195</v>
      </c>
      <c r="U26" s="11" t="s">
        <v>146</v>
      </c>
      <c r="V26" s="9" t="s">
        <v>87</v>
      </c>
      <c r="W26" s="9">
        <v>83</v>
      </c>
      <c r="X26" s="11" t="s">
        <v>238</v>
      </c>
      <c r="Y26" s="11" t="s">
        <v>143</v>
      </c>
      <c r="Z26" s="52"/>
      <c r="AA26" s="11" t="s">
        <v>239</v>
      </c>
      <c r="AB26" s="11" t="s">
        <v>240</v>
      </c>
      <c r="AC26" s="11" t="s">
        <v>146</v>
      </c>
    </row>
    <row r="27" spans="1:29" s="24" customFormat="1" ht="15">
      <c r="A27" s="18" t="s">
        <v>565</v>
      </c>
      <c r="B27" s="18" t="s">
        <v>39</v>
      </c>
      <c r="C27" s="19" t="s">
        <v>43</v>
      </c>
      <c r="D27" s="19" t="s">
        <v>21</v>
      </c>
      <c r="E27" s="19">
        <v>178</v>
      </c>
      <c r="F27" s="19" t="s">
        <v>46</v>
      </c>
      <c r="G27" s="20" t="s">
        <v>577</v>
      </c>
      <c r="H27" s="21">
        <v>43845</v>
      </c>
      <c r="I27" s="20" t="s">
        <v>88</v>
      </c>
      <c r="J27" s="20">
        <v>73</v>
      </c>
      <c r="K27" s="22" t="s">
        <v>184</v>
      </c>
      <c r="L27" s="22" t="s">
        <v>143</v>
      </c>
      <c r="M27" s="22"/>
      <c r="N27" s="22" t="s">
        <v>213</v>
      </c>
      <c r="O27" s="22" t="s">
        <v>214</v>
      </c>
      <c r="P27" s="22" t="s">
        <v>146</v>
      </c>
      <c r="Q27" s="22" t="s">
        <v>184</v>
      </c>
      <c r="R27" s="22" t="s">
        <v>150</v>
      </c>
      <c r="S27" s="22" t="s">
        <v>185</v>
      </c>
      <c r="T27" s="23" t="s">
        <v>186</v>
      </c>
      <c r="U27" s="22" t="s">
        <v>146</v>
      </c>
      <c r="V27" s="20" t="s">
        <v>89</v>
      </c>
      <c r="W27" s="20">
        <v>77</v>
      </c>
      <c r="X27" s="22" t="s">
        <v>221</v>
      </c>
      <c r="Y27" s="22" t="s">
        <v>143</v>
      </c>
      <c r="Z27" s="53"/>
      <c r="AA27" s="22" t="s">
        <v>222</v>
      </c>
      <c r="AB27" s="22" t="s">
        <v>223</v>
      </c>
      <c r="AC27" s="22" t="s">
        <v>146</v>
      </c>
    </row>
    <row r="28" spans="1:29" s="13" customFormat="1" ht="15">
      <c r="A28" s="7" t="s">
        <v>565</v>
      </c>
      <c r="B28" s="7" t="s">
        <v>39</v>
      </c>
      <c r="C28" s="8" t="s">
        <v>42</v>
      </c>
      <c r="D28" s="8" t="s">
        <v>27</v>
      </c>
      <c r="E28" s="8">
        <v>240</v>
      </c>
      <c r="F28" s="8" t="s">
        <v>45</v>
      </c>
      <c r="G28" s="9" t="s">
        <v>586</v>
      </c>
      <c r="H28" s="10">
        <v>43851</v>
      </c>
      <c r="I28" s="9" t="s">
        <v>101</v>
      </c>
      <c r="J28" s="9">
        <v>45</v>
      </c>
      <c r="K28" s="11" t="s">
        <v>181</v>
      </c>
      <c r="L28" s="11" t="s">
        <v>143</v>
      </c>
      <c r="M28" s="11"/>
      <c r="N28" s="11" t="s">
        <v>182</v>
      </c>
      <c r="O28" s="12" t="s">
        <v>183</v>
      </c>
      <c r="P28" s="11" t="s">
        <v>146</v>
      </c>
      <c r="Q28" s="11" t="s">
        <v>181</v>
      </c>
      <c r="R28" s="11" t="s">
        <v>150</v>
      </c>
      <c r="S28" s="11" t="s">
        <v>301</v>
      </c>
      <c r="T28" s="12" t="s">
        <v>302</v>
      </c>
      <c r="U28" s="11" t="s">
        <v>146</v>
      </c>
      <c r="V28" s="9" t="s">
        <v>102</v>
      </c>
      <c r="W28" s="9">
        <v>60</v>
      </c>
      <c r="X28" s="11" t="s">
        <v>190</v>
      </c>
      <c r="Y28" s="11" t="s">
        <v>143</v>
      </c>
      <c r="Z28" s="52"/>
      <c r="AA28" s="11" t="s">
        <v>191</v>
      </c>
      <c r="AB28" s="12" t="s">
        <v>192</v>
      </c>
      <c r="AC28" s="11" t="s">
        <v>146</v>
      </c>
    </row>
    <row r="29" spans="1:29" s="24" customFormat="1" ht="15">
      <c r="A29" s="18" t="s">
        <v>565</v>
      </c>
      <c r="B29" s="18" t="s">
        <v>39</v>
      </c>
      <c r="C29" s="19" t="s">
        <v>42</v>
      </c>
      <c r="D29" s="19" t="s">
        <v>27</v>
      </c>
      <c r="E29" s="19">
        <v>240</v>
      </c>
      <c r="F29" s="19" t="s">
        <v>46</v>
      </c>
      <c r="G29" s="20" t="s">
        <v>587</v>
      </c>
      <c r="H29" s="21">
        <v>43851</v>
      </c>
      <c r="I29" s="20" t="s">
        <v>98</v>
      </c>
      <c r="J29" s="20">
        <v>84</v>
      </c>
      <c r="K29" s="22" t="s">
        <v>198</v>
      </c>
      <c r="L29" s="22" t="s">
        <v>143</v>
      </c>
      <c r="M29" s="22"/>
      <c r="N29" s="22" t="s">
        <v>199</v>
      </c>
      <c r="O29" s="23" t="s">
        <v>200</v>
      </c>
      <c r="P29" s="22" t="s">
        <v>146</v>
      </c>
      <c r="Q29" s="22" t="s">
        <v>198</v>
      </c>
      <c r="R29" s="22" t="s">
        <v>150</v>
      </c>
      <c r="S29" s="22" t="s">
        <v>309</v>
      </c>
      <c r="T29" s="23" t="s">
        <v>310</v>
      </c>
      <c r="U29" s="22" t="s">
        <v>146</v>
      </c>
      <c r="V29" s="20" t="s">
        <v>103</v>
      </c>
      <c r="W29" s="20">
        <v>85</v>
      </c>
      <c r="X29" s="22" t="s">
        <v>207</v>
      </c>
      <c r="Y29" s="22" t="s">
        <v>143</v>
      </c>
      <c r="Z29" s="53"/>
      <c r="AA29" s="22" t="s">
        <v>208</v>
      </c>
      <c r="AB29" s="23" t="s">
        <v>209</v>
      </c>
      <c r="AC29" s="22" t="s">
        <v>146</v>
      </c>
    </row>
    <row r="30" spans="1:29" s="17" customFormat="1" ht="15">
      <c r="A30" s="7" t="s">
        <v>565</v>
      </c>
      <c r="B30" s="7" t="s">
        <v>39</v>
      </c>
      <c r="C30" s="8" t="s">
        <v>43</v>
      </c>
      <c r="D30" s="8" t="s">
        <v>24</v>
      </c>
      <c r="E30" s="8">
        <v>59</v>
      </c>
      <c r="F30" s="8" t="s">
        <v>45</v>
      </c>
      <c r="G30" s="9" t="s">
        <v>574</v>
      </c>
      <c r="H30" s="10">
        <v>43845</v>
      </c>
      <c r="I30" s="9" t="s">
        <v>84</v>
      </c>
      <c r="J30" s="9">
        <v>82</v>
      </c>
      <c r="K30" s="11" t="s">
        <v>235</v>
      </c>
      <c r="L30" s="11" t="s">
        <v>143</v>
      </c>
      <c r="M30" s="11"/>
      <c r="N30" s="11" t="s">
        <v>311</v>
      </c>
      <c r="O30" s="11" t="s">
        <v>312</v>
      </c>
      <c r="P30" s="11" t="s">
        <v>146</v>
      </c>
      <c r="Q30" s="11" t="s">
        <v>235</v>
      </c>
      <c r="R30" s="11" t="s">
        <v>150</v>
      </c>
      <c r="S30" s="11" t="s">
        <v>236</v>
      </c>
      <c r="T30" s="12" t="s">
        <v>237</v>
      </c>
      <c r="U30" s="11" t="s">
        <v>146</v>
      </c>
      <c r="V30" s="9" t="s">
        <v>79</v>
      </c>
      <c r="W30" s="9">
        <v>95</v>
      </c>
      <c r="X30" s="11" t="s">
        <v>318</v>
      </c>
      <c r="Y30" s="11" t="s">
        <v>143</v>
      </c>
      <c r="Z30" s="52"/>
      <c r="AA30" s="11" t="s">
        <v>319</v>
      </c>
      <c r="AB30" s="11" t="s">
        <v>320</v>
      </c>
      <c r="AC30" s="11" t="s">
        <v>146</v>
      </c>
    </row>
    <row r="31" spans="1:29" s="28" customFormat="1" ht="15">
      <c r="A31" s="18" t="s">
        <v>565</v>
      </c>
      <c r="B31" s="18" t="s">
        <v>39</v>
      </c>
      <c r="C31" s="19" t="s">
        <v>43</v>
      </c>
      <c r="D31" s="19" t="s">
        <v>24</v>
      </c>
      <c r="E31" s="19">
        <v>59</v>
      </c>
      <c r="F31" s="19" t="s">
        <v>46</v>
      </c>
      <c r="G31" s="20" t="s">
        <v>575</v>
      </c>
      <c r="H31" s="21">
        <v>43845</v>
      </c>
      <c r="I31" s="20" t="s">
        <v>85</v>
      </c>
      <c r="J31" s="20">
        <v>83</v>
      </c>
      <c r="K31" s="22" t="s">
        <v>244</v>
      </c>
      <c r="L31" s="22" t="s">
        <v>143</v>
      </c>
      <c r="M31" s="22"/>
      <c r="N31" s="22" t="s">
        <v>326</v>
      </c>
      <c r="O31" s="22" t="s">
        <v>327</v>
      </c>
      <c r="P31" s="22" t="s">
        <v>146</v>
      </c>
      <c r="Q31" s="22" t="s">
        <v>244</v>
      </c>
      <c r="R31" s="22" t="s">
        <v>150</v>
      </c>
      <c r="S31" s="22" t="s">
        <v>245</v>
      </c>
      <c r="T31" s="23" t="s">
        <v>246</v>
      </c>
      <c r="U31" s="22" t="s">
        <v>146</v>
      </c>
      <c r="V31" s="20" t="s">
        <v>86</v>
      </c>
      <c r="W31" s="20">
        <v>94</v>
      </c>
      <c r="X31" s="22" t="s">
        <v>333</v>
      </c>
      <c r="Y31" s="22" t="s">
        <v>143</v>
      </c>
      <c r="Z31" s="53"/>
      <c r="AA31" s="22" t="s">
        <v>334</v>
      </c>
      <c r="AB31" s="22" t="s">
        <v>335</v>
      </c>
      <c r="AC31" s="22" t="s">
        <v>146</v>
      </c>
    </row>
    <row r="32" spans="1:29" s="17" customFormat="1" ht="15">
      <c r="A32" s="7" t="s">
        <v>565</v>
      </c>
      <c r="B32" s="7" t="s">
        <v>40</v>
      </c>
      <c r="C32" s="8" t="s">
        <v>43</v>
      </c>
      <c r="D32" s="8" t="s">
        <v>34</v>
      </c>
      <c r="E32" s="8">
        <v>84</v>
      </c>
      <c r="F32" s="8" t="s">
        <v>45</v>
      </c>
      <c r="G32" s="9" t="s">
        <v>598</v>
      </c>
      <c r="H32" s="10">
        <v>43854</v>
      </c>
      <c r="I32" s="9" t="s">
        <v>81</v>
      </c>
      <c r="J32" s="9">
        <v>55</v>
      </c>
      <c r="K32" s="11" t="s">
        <v>365</v>
      </c>
      <c r="L32" s="11" t="s">
        <v>143</v>
      </c>
      <c r="M32" s="11"/>
      <c r="N32" s="11" t="s">
        <v>366</v>
      </c>
      <c r="O32" s="12" t="s">
        <v>367</v>
      </c>
      <c r="P32" s="11" t="s">
        <v>146</v>
      </c>
      <c r="Q32" s="11" t="s">
        <v>365</v>
      </c>
      <c r="R32" s="11" t="s">
        <v>150</v>
      </c>
      <c r="S32" s="11" t="s">
        <v>388</v>
      </c>
      <c r="T32" s="12" t="s">
        <v>387</v>
      </c>
      <c r="U32" s="14">
        <v>4</v>
      </c>
      <c r="V32" s="9" t="s">
        <v>112</v>
      </c>
      <c r="W32" s="9">
        <v>80</v>
      </c>
      <c r="X32" s="11" t="s">
        <v>371</v>
      </c>
      <c r="Y32" s="11" t="s">
        <v>143</v>
      </c>
      <c r="Z32" s="52"/>
      <c r="AA32" s="11" t="s">
        <v>372</v>
      </c>
      <c r="AB32" s="12" t="s">
        <v>373</v>
      </c>
      <c r="AC32" s="11" t="s">
        <v>146</v>
      </c>
    </row>
    <row r="33" spans="1:29" s="28" customFormat="1" ht="15">
      <c r="A33" s="18" t="s">
        <v>565</v>
      </c>
      <c r="B33" s="18" t="s">
        <v>40</v>
      </c>
      <c r="C33" s="19" t="s">
        <v>43</v>
      </c>
      <c r="D33" s="19" t="s">
        <v>34</v>
      </c>
      <c r="E33" s="19">
        <v>84</v>
      </c>
      <c r="F33" s="19" t="s">
        <v>46</v>
      </c>
      <c r="G33" s="20" t="s">
        <v>599</v>
      </c>
      <c r="H33" s="21">
        <v>43854</v>
      </c>
      <c r="I33" s="20" t="s">
        <v>85</v>
      </c>
      <c r="J33" s="20">
        <v>71</v>
      </c>
      <c r="K33" s="22" t="s">
        <v>376</v>
      </c>
      <c r="L33" s="22" t="s">
        <v>143</v>
      </c>
      <c r="M33" s="22"/>
      <c r="N33" s="22" t="s">
        <v>377</v>
      </c>
      <c r="O33" s="23" t="s">
        <v>378</v>
      </c>
      <c r="P33" s="22" t="s">
        <v>146</v>
      </c>
      <c r="Q33" s="22" t="s">
        <v>376</v>
      </c>
      <c r="R33" s="22" t="s">
        <v>150</v>
      </c>
      <c r="S33" s="22" t="s">
        <v>386</v>
      </c>
      <c r="T33" s="23" t="s">
        <v>385</v>
      </c>
      <c r="U33" s="25">
        <v>4</v>
      </c>
      <c r="V33" s="20" t="s">
        <v>89</v>
      </c>
      <c r="W33" s="20">
        <v>69</v>
      </c>
      <c r="X33" s="22" t="s">
        <v>382</v>
      </c>
      <c r="Y33" s="22" t="s">
        <v>143</v>
      </c>
      <c r="Z33" s="53"/>
      <c r="AA33" s="22" t="s">
        <v>383</v>
      </c>
      <c r="AB33" s="23" t="s">
        <v>384</v>
      </c>
      <c r="AC33" s="22" t="s">
        <v>146</v>
      </c>
    </row>
    <row r="34" spans="1:29" s="13" customFormat="1" ht="15">
      <c r="A34" s="7" t="s">
        <v>565</v>
      </c>
      <c r="B34" s="7" t="s">
        <v>40</v>
      </c>
      <c r="C34" s="8" t="s">
        <v>44</v>
      </c>
      <c r="D34" s="8" t="s">
        <v>28</v>
      </c>
      <c r="E34" s="8">
        <v>18</v>
      </c>
      <c r="F34" s="8" t="s">
        <v>45</v>
      </c>
      <c r="G34" s="9" t="s">
        <v>584</v>
      </c>
      <c r="H34" s="10">
        <v>43851</v>
      </c>
      <c r="I34" s="9" t="s">
        <v>100</v>
      </c>
      <c r="J34" s="9">
        <v>50</v>
      </c>
      <c r="K34" s="11" t="s">
        <v>147</v>
      </c>
      <c r="L34" s="11" t="s">
        <v>143</v>
      </c>
      <c r="M34" s="11"/>
      <c r="N34" s="11" t="s">
        <v>148</v>
      </c>
      <c r="O34" s="12" t="s">
        <v>149</v>
      </c>
      <c r="P34" s="11" t="s">
        <v>146</v>
      </c>
      <c r="Q34" s="11" t="s">
        <v>147</v>
      </c>
      <c r="R34" s="11" t="s">
        <v>150</v>
      </c>
      <c r="S34" s="11" t="s">
        <v>286</v>
      </c>
      <c r="T34" s="12" t="s">
        <v>287</v>
      </c>
      <c r="U34" s="11" t="s">
        <v>146</v>
      </c>
      <c r="V34" s="9" t="s">
        <v>94</v>
      </c>
      <c r="W34" s="9">
        <v>30</v>
      </c>
      <c r="X34" s="11" t="s">
        <v>156</v>
      </c>
      <c r="Y34" s="11" t="s">
        <v>143</v>
      </c>
      <c r="Z34" s="52" t="s">
        <v>853</v>
      </c>
      <c r="AA34" s="11" t="s">
        <v>157</v>
      </c>
      <c r="AB34" s="12" t="s">
        <v>158</v>
      </c>
      <c r="AC34" s="11" t="s">
        <v>146</v>
      </c>
    </row>
    <row r="35" spans="1:29" s="24" customFormat="1" ht="15">
      <c r="A35" s="18" t="s">
        <v>565</v>
      </c>
      <c r="B35" s="18" t="s">
        <v>40</v>
      </c>
      <c r="C35" s="19" t="s">
        <v>44</v>
      </c>
      <c r="D35" s="19" t="s">
        <v>28</v>
      </c>
      <c r="E35" s="19">
        <v>18</v>
      </c>
      <c r="F35" s="19" t="s">
        <v>46</v>
      </c>
      <c r="G35" s="20" t="s">
        <v>585</v>
      </c>
      <c r="H35" s="21">
        <v>43851</v>
      </c>
      <c r="I35" s="20" t="s">
        <v>85</v>
      </c>
      <c r="J35" s="20">
        <v>86</v>
      </c>
      <c r="K35" s="22" t="s">
        <v>164</v>
      </c>
      <c r="L35" s="22" t="s">
        <v>143</v>
      </c>
      <c r="M35" s="22"/>
      <c r="N35" s="22" t="s">
        <v>165</v>
      </c>
      <c r="O35" s="23" t="s">
        <v>166</v>
      </c>
      <c r="P35" s="22" t="s">
        <v>146</v>
      </c>
      <c r="Q35" s="22" t="s">
        <v>164</v>
      </c>
      <c r="R35" s="22" t="s">
        <v>150</v>
      </c>
      <c r="S35" s="22" t="s">
        <v>294</v>
      </c>
      <c r="T35" s="23" t="s">
        <v>295</v>
      </c>
      <c r="U35" s="22" t="s">
        <v>146</v>
      </c>
      <c r="V35" s="20" t="s">
        <v>91</v>
      </c>
      <c r="W35" s="20">
        <v>85</v>
      </c>
      <c r="X35" s="22" t="s">
        <v>173</v>
      </c>
      <c r="Y35" s="22" t="s">
        <v>143</v>
      </c>
      <c r="Z35" s="53"/>
      <c r="AA35" s="22" t="s">
        <v>174</v>
      </c>
      <c r="AB35" s="23" t="s">
        <v>175</v>
      </c>
      <c r="AC35" s="22" t="s">
        <v>146</v>
      </c>
    </row>
    <row r="36" spans="1:29" s="13" customFormat="1" ht="15">
      <c r="A36" s="7" t="s">
        <v>565</v>
      </c>
      <c r="B36" s="7" t="s">
        <v>40</v>
      </c>
      <c r="C36" s="8" t="s">
        <v>43</v>
      </c>
      <c r="D36" s="8" t="s">
        <v>29</v>
      </c>
      <c r="E36" s="8">
        <v>20</v>
      </c>
      <c r="F36" s="8" t="s">
        <v>45</v>
      </c>
      <c r="G36" s="9" t="s">
        <v>590</v>
      </c>
      <c r="H36" s="10">
        <v>43852</v>
      </c>
      <c r="I36" s="9" t="s">
        <v>106</v>
      </c>
      <c r="J36" s="9">
        <v>87</v>
      </c>
      <c r="K36" s="11" t="s">
        <v>249</v>
      </c>
      <c r="L36" s="11" t="s">
        <v>143</v>
      </c>
      <c r="M36" s="11"/>
      <c r="N36" s="11" t="s">
        <v>250</v>
      </c>
      <c r="O36" s="12" t="s">
        <v>251</v>
      </c>
      <c r="P36" s="11" t="s">
        <v>146</v>
      </c>
      <c r="Q36" s="11" t="s">
        <v>249</v>
      </c>
      <c r="R36" s="11" t="s">
        <v>150</v>
      </c>
      <c r="S36" s="11" t="s">
        <v>331</v>
      </c>
      <c r="T36" s="12" t="s">
        <v>332</v>
      </c>
      <c r="U36" s="11" t="s">
        <v>146</v>
      </c>
      <c r="V36" s="9" t="s">
        <v>91</v>
      </c>
      <c r="W36" s="9">
        <v>86</v>
      </c>
      <c r="X36" s="11" t="s">
        <v>258</v>
      </c>
      <c r="Y36" s="11" t="s">
        <v>143</v>
      </c>
      <c r="Z36" s="52"/>
      <c r="AA36" s="11" t="s">
        <v>259</v>
      </c>
      <c r="AB36" s="12" t="s">
        <v>260</v>
      </c>
      <c r="AC36" s="11" t="s">
        <v>146</v>
      </c>
    </row>
    <row r="37" spans="1:29" s="24" customFormat="1" ht="15">
      <c r="A37" s="18" t="s">
        <v>565</v>
      </c>
      <c r="B37" s="18" t="s">
        <v>40</v>
      </c>
      <c r="C37" s="19" t="s">
        <v>43</v>
      </c>
      <c r="D37" s="19" t="s">
        <v>29</v>
      </c>
      <c r="E37" s="19">
        <v>20</v>
      </c>
      <c r="F37" s="19" t="s">
        <v>46</v>
      </c>
      <c r="G37" s="20" t="s">
        <v>591</v>
      </c>
      <c r="H37" s="21">
        <v>43852</v>
      </c>
      <c r="I37" s="20" t="s">
        <v>78</v>
      </c>
      <c r="J37" s="20">
        <v>86</v>
      </c>
      <c r="K37" s="22" t="s">
        <v>266</v>
      </c>
      <c r="L37" s="22" t="s">
        <v>143</v>
      </c>
      <c r="M37" s="22"/>
      <c r="N37" s="22" t="s">
        <v>267</v>
      </c>
      <c r="O37" s="23" t="s">
        <v>268</v>
      </c>
      <c r="P37" s="22" t="s">
        <v>146</v>
      </c>
      <c r="Q37" s="22" t="s">
        <v>266</v>
      </c>
      <c r="R37" s="22" t="s">
        <v>150</v>
      </c>
      <c r="S37" s="22" t="s">
        <v>339</v>
      </c>
      <c r="T37" s="23" t="s">
        <v>340</v>
      </c>
      <c r="U37" s="22" t="s">
        <v>146</v>
      </c>
      <c r="V37" s="20" t="s">
        <v>101</v>
      </c>
      <c r="W37" s="20">
        <v>60</v>
      </c>
      <c r="X37" s="22" t="s">
        <v>275</v>
      </c>
      <c r="Y37" s="22" t="s">
        <v>143</v>
      </c>
      <c r="Z37" s="53"/>
      <c r="AA37" s="22" t="s">
        <v>276</v>
      </c>
      <c r="AB37" s="23" t="s">
        <v>277</v>
      </c>
      <c r="AC37" s="22" t="s">
        <v>146</v>
      </c>
    </row>
    <row r="38" spans="1:29" s="13" customFormat="1" ht="15">
      <c r="A38" s="7" t="s">
        <v>565</v>
      </c>
      <c r="B38" s="7" t="s">
        <v>40</v>
      </c>
      <c r="C38" s="8" t="s">
        <v>43</v>
      </c>
      <c r="D38" s="8" t="s">
        <v>62</v>
      </c>
      <c r="E38" s="8">
        <v>31</v>
      </c>
      <c r="F38" s="8" t="s">
        <v>45</v>
      </c>
      <c r="G38" s="8" t="s">
        <v>63</v>
      </c>
      <c r="H38" s="15">
        <v>43854</v>
      </c>
      <c r="I38" s="9" t="s">
        <v>72</v>
      </c>
      <c r="J38" s="9">
        <v>65</v>
      </c>
      <c r="K38" s="11" t="s">
        <v>417</v>
      </c>
      <c r="L38" s="11" t="s">
        <v>143</v>
      </c>
      <c r="M38" s="11"/>
      <c r="N38" s="11" t="s">
        <v>185</v>
      </c>
      <c r="O38" s="11" t="s">
        <v>418</v>
      </c>
      <c r="P38" s="16" t="s">
        <v>146</v>
      </c>
      <c r="Q38" s="11" t="s">
        <v>417</v>
      </c>
      <c r="R38" s="11" t="s">
        <v>150</v>
      </c>
      <c r="S38" s="11" t="s">
        <v>162</v>
      </c>
      <c r="T38" s="11" t="s">
        <v>549</v>
      </c>
      <c r="U38" s="14">
        <v>4</v>
      </c>
      <c r="V38" s="9" t="s">
        <v>72</v>
      </c>
      <c r="W38" s="9">
        <v>60</v>
      </c>
      <c r="X38" s="11" t="s">
        <v>421</v>
      </c>
      <c r="Y38" s="11" t="s">
        <v>143</v>
      </c>
      <c r="Z38" s="52"/>
      <c r="AA38" s="11" t="s">
        <v>194</v>
      </c>
      <c r="AB38" s="11" t="s">
        <v>422</v>
      </c>
      <c r="AC38" s="16" t="s">
        <v>146</v>
      </c>
    </row>
    <row r="39" spans="1:29" s="24" customFormat="1" ht="15">
      <c r="A39" s="18" t="s">
        <v>565</v>
      </c>
      <c r="B39" s="18" t="s">
        <v>40</v>
      </c>
      <c r="C39" s="19" t="s">
        <v>43</v>
      </c>
      <c r="D39" s="19" t="s">
        <v>62</v>
      </c>
      <c r="E39" s="19">
        <v>31</v>
      </c>
      <c r="F39" s="19" t="s">
        <v>46</v>
      </c>
      <c r="G39" s="19" t="s">
        <v>64</v>
      </c>
      <c r="H39" s="26">
        <v>43854</v>
      </c>
      <c r="I39" s="20" t="s">
        <v>73</v>
      </c>
      <c r="J39" s="20">
        <v>83</v>
      </c>
      <c r="K39" s="22" t="s">
        <v>425</v>
      </c>
      <c r="L39" s="22" t="s">
        <v>143</v>
      </c>
      <c r="M39" s="22"/>
      <c r="N39" s="22" t="s">
        <v>202</v>
      </c>
      <c r="O39" s="22" t="s">
        <v>426</v>
      </c>
      <c r="P39" s="27" t="s">
        <v>146</v>
      </c>
      <c r="Q39" s="22" t="s">
        <v>425</v>
      </c>
      <c r="R39" s="22" t="s">
        <v>150</v>
      </c>
      <c r="S39" s="22" t="s">
        <v>171</v>
      </c>
      <c r="T39" s="22" t="s">
        <v>550</v>
      </c>
      <c r="U39" s="25">
        <v>4</v>
      </c>
      <c r="V39" s="20" t="s">
        <v>74</v>
      </c>
      <c r="W39" s="20">
        <v>92</v>
      </c>
      <c r="X39" s="22" t="s">
        <v>429</v>
      </c>
      <c r="Y39" s="22" t="s">
        <v>143</v>
      </c>
      <c r="Z39" s="53"/>
      <c r="AA39" s="22" t="s">
        <v>211</v>
      </c>
      <c r="AB39" s="22" t="s">
        <v>430</v>
      </c>
      <c r="AC39" s="27" t="s">
        <v>146</v>
      </c>
    </row>
    <row r="40" spans="1:29" s="13" customFormat="1" ht="15">
      <c r="A40" s="7" t="s">
        <v>565</v>
      </c>
      <c r="B40" s="7" t="s">
        <v>40</v>
      </c>
      <c r="C40" s="8" t="s">
        <v>44</v>
      </c>
      <c r="D40" s="8" t="s">
        <v>65</v>
      </c>
      <c r="E40" s="8">
        <v>41</v>
      </c>
      <c r="F40" s="8" t="s">
        <v>45</v>
      </c>
      <c r="G40" s="8" t="s">
        <v>66</v>
      </c>
      <c r="H40" s="15">
        <v>43854</v>
      </c>
      <c r="I40" s="9" t="s">
        <v>68</v>
      </c>
      <c r="J40" s="9">
        <v>80</v>
      </c>
      <c r="K40" s="11" t="s">
        <v>401</v>
      </c>
      <c r="L40" s="11" t="s">
        <v>143</v>
      </c>
      <c r="M40" s="11"/>
      <c r="N40" s="11" t="s">
        <v>151</v>
      </c>
      <c r="O40" s="11" t="s">
        <v>402</v>
      </c>
      <c r="P40" s="16" t="s">
        <v>146</v>
      </c>
      <c r="Q40" s="11" t="s">
        <v>401</v>
      </c>
      <c r="R40" s="11" t="s">
        <v>150</v>
      </c>
      <c r="S40" s="11" t="s">
        <v>144</v>
      </c>
      <c r="T40" s="11" t="s">
        <v>547</v>
      </c>
      <c r="U40" s="14">
        <v>4</v>
      </c>
      <c r="V40" s="9" t="s">
        <v>69</v>
      </c>
      <c r="W40" s="9">
        <v>66</v>
      </c>
      <c r="X40" s="11" t="s">
        <v>405</v>
      </c>
      <c r="Y40" s="11" t="s">
        <v>143</v>
      </c>
      <c r="Z40" s="52"/>
      <c r="AA40" s="11" t="s">
        <v>160</v>
      </c>
      <c r="AB40" s="11" t="s">
        <v>406</v>
      </c>
      <c r="AC40" s="16" t="s">
        <v>146</v>
      </c>
    </row>
    <row r="41" spans="1:29" s="24" customFormat="1" ht="15">
      <c r="A41" s="18" t="s">
        <v>565</v>
      </c>
      <c r="B41" s="18" t="s">
        <v>40</v>
      </c>
      <c r="C41" s="19" t="s">
        <v>44</v>
      </c>
      <c r="D41" s="19" t="s">
        <v>65</v>
      </c>
      <c r="E41" s="19">
        <v>41</v>
      </c>
      <c r="F41" s="19" t="s">
        <v>46</v>
      </c>
      <c r="G41" s="19" t="s">
        <v>67</v>
      </c>
      <c r="H41" s="26">
        <v>43854</v>
      </c>
      <c r="I41" s="20" t="s">
        <v>70</v>
      </c>
      <c r="J41" s="20">
        <v>73</v>
      </c>
      <c r="K41" s="22" t="s">
        <v>409</v>
      </c>
      <c r="L41" s="22" t="s">
        <v>143</v>
      </c>
      <c r="M41" s="22"/>
      <c r="N41" s="22" t="s">
        <v>168</v>
      </c>
      <c r="O41" s="22" t="s">
        <v>410</v>
      </c>
      <c r="P41" s="27" t="s">
        <v>146</v>
      </c>
      <c r="Q41" s="22" t="s">
        <v>409</v>
      </c>
      <c r="R41" s="22" t="s">
        <v>150</v>
      </c>
      <c r="S41" s="22" t="s">
        <v>154</v>
      </c>
      <c r="T41" s="22" t="s">
        <v>548</v>
      </c>
      <c r="U41" s="25">
        <v>4</v>
      </c>
      <c r="V41" s="20" t="s">
        <v>71</v>
      </c>
      <c r="W41" s="20">
        <v>75</v>
      </c>
      <c r="X41" s="22" t="s">
        <v>413</v>
      </c>
      <c r="Y41" s="22" t="s">
        <v>143</v>
      </c>
      <c r="Z41" s="53"/>
      <c r="AA41" s="22" t="s">
        <v>177</v>
      </c>
      <c r="AB41" s="22" t="s">
        <v>414</v>
      </c>
      <c r="AC41" s="27" t="s">
        <v>146</v>
      </c>
    </row>
    <row r="42" spans="1:29" s="45" customFormat="1" ht="15">
      <c r="A42" s="7" t="s">
        <v>565</v>
      </c>
      <c r="B42" s="7" t="s">
        <v>40</v>
      </c>
      <c r="C42" s="8" t="s">
        <v>44</v>
      </c>
      <c r="D42" s="8" t="s">
        <v>36</v>
      </c>
      <c r="E42" s="8">
        <v>56</v>
      </c>
      <c r="F42" s="8" t="s">
        <v>45</v>
      </c>
      <c r="G42" s="9" t="s">
        <v>600</v>
      </c>
      <c r="H42" s="10">
        <v>43858</v>
      </c>
      <c r="I42" s="9" t="s">
        <v>113</v>
      </c>
      <c r="J42" s="9">
        <v>94</v>
      </c>
      <c r="K42" s="11" t="s">
        <v>433</v>
      </c>
      <c r="L42" s="11" t="s">
        <v>143</v>
      </c>
      <c r="M42" s="11"/>
      <c r="N42" s="11" t="s">
        <v>219</v>
      </c>
      <c r="O42" s="11" t="s">
        <v>434</v>
      </c>
      <c r="P42" s="16" t="s">
        <v>146</v>
      </c>
      <c r="Q42" s="11" t="s">
        <v>433</v>
      </c>
      <c r="R42" s="11" t="s">
        <v>150</v>
      </c>
      <c r="S42" s="11" t="s">
        <v>179</v>
      </c>
      <c r="T42" s="11" t="s">
        <v>551</v>
      </c>
      <c r="U42" s="14">
        <v>4</v>
      </c>
      <c r="V42" s="9" t="s">
        <v>114</v>
      </c>
      <c r="W42" s="9">
        <v>90</v>
      </c>
      <c r="X42" s="11" t="s">
        <v>437</v>
      </c>
      <c r="Y42" s="11" t="s">
        <v>143</v>
      </c>
      <c r="Z42" s="52"/>
      <c r="AA42" s="11" t="s">
        <v>228</v>
      </c>
      <c r="AB42" s="11" t="s">
        <v>438</v>
      </c>
      <c r="AC42" s="16" t="s">
        <v>146</v>
      </c>
    </row>
    <row r="43" spans="1:29" s="45" customFormat="1" ht="15">
      <c r="A43" s="18" t="s">
        <v>565</v>
      </c>
      <c r="B43" s="18" t="s">
        <v>40</v>
      </c>
      <c r="C43" s="19" t="s">
        <v>44</v>
      </c>
      <c r="D43" s="19" t="s">
        <v>36</v>
      </c>
      <c r="E43" s="19">
        <v>56</v>
      </c>
      <c r="F43" s="19" t="s">
        <v>46</v>
      </c>
      <c r="G43" s="20" t="s">
        <v>601</v>
      </c>
      <c r="H43" s="21">
        <v>43858</v>
      </c>
      <c r="I43" s="20" t="s">
        <v>87</v>
      </c>
      <c r="J43" s="20">
        <v>85</v>
      </c>
      <c r="K43" s="22" t="s">
        <v>441</v>
      </c>
      <c r="L43" s="22" t="s">
        <v>143</v>
      </c>
      <c r="M43" s="22"/>
      <c r="N43" s="22" t="s">
        <v>236</v>
      </c>
      <c r="O43" s="22" t="s">
        <v>442</v>
      </c>
      <c r="P43" s="27" t="s">
        <v>146</v>
      </c>
      <c r="Q43" s="22" t="s">
        <v>441</v>
      </c>
      <c r="R43" s="22" t="s">
        <v>150</v>
      </c>
      <c r="S43" s="22" t="s">
        <v>188</v>
      </c>
      <c r="T43" s="22" t="s">
        <v>552</v>
      </c>
      <c r="U43" s="25">
        <v>4</v>
      </c>
      <c r="V43" s="20" t="s">
        <v>115</v>
      </c>
      <c r="W43" s="20">
        <v>90</v>
      </c>
      <c r="X43" s="22" t="s">
        <v>445</v>
      </c>
      <c r="Y43" s="22" t="s">
        <v>143</v>
      </c>
      <c r="Z43" s="53"/>
      <c r="AA43" s="22" t="s">
        <v>245</v>
      </c>
      <c r="AB43" s="22" t="s">
        <v>446</v>
      </c>
      <c r="AC43" s="27" t="s">
        <v>146</v>
      </c>
    </row>
    <row r="44" spans="1:29" s="45" customFormat="1" ht="15">
      <c r="A44" s="7" t="s">
        <v>565</v>
      </c>
      <c r="B44" s="7" t="s">
        <v>40</v>
      </c>
      <c r="C44" s="8" t="s">
        <v>42</v>
      </c>
      <c r="D44" s="8" t="s">
        <v>35</v>
      </c>
      <c r="E44" s="8">
        <v>110</v>
      </c>
      <c r="F44" s="8" t="s">
        <v>45</v>
      </c>
      <c r="G44" s="9" t="s">
        <v>602</v>
      </c>
      <c r="H44" s="10">
        <v>43858</v>
      </c>
      <c r="I44" s="9" t="s">
        <v>100</v>
      </c>
      <c r="J44" s="9">
        <v>96</v>
      </c>
      <c r="K44" s="11" t="s">
        <v>477</v>
      </c>
      <c r="L44" s="11" t="s">
        <v>143</v>
      </c>
      <c r="M44" s="11"/>
      <c r="N44" s="11" t="s">
        <v>316</v>
      </c>
      <c r="O44" s="11" t="s">
        <v>478</v>
      </c>
      <c r="P44" s="16" t="s">
        <v>146</v>
      </c>
      <c r="Q44" s="11" t="s">
        <v>477</v>
      </c>
      <c r="R44" s="11" t="s">
        <v>150</v>
      </c>
      <c r="S44" s="11" t="s">
        <v>233</v>
      </c>
      <c r="T44" s="12" t="s">
        <v>525</v>
      </c>
      <c r="U44" s="16" t="s">
        <v>146</v>
      </c>
      <c r="V44" s="9" t="s">
        <v>107</v>
      </c>
      <c r="W44" s="9">
        <v>92</v>
      </c>
      <c r="X44" s="11" t="s">
        <v>481</v>
      </c>
      <c r="Y44" s="11" t="s">
        <v>143</v>
      </c>
      <c r="Z44" s="52"/>
      <c r="AA44" s="11" t="s">
        <v>324</v>
      </c>
      <c r="AB44" s="11" t="s">
        <v>482</v>
      </c>
      <c r="AC44" s="16" t="s">
        <v>146</v>
      </c>
    </row>
    <row r="45" spans="1:29" s="45" customFormat="1" ht="15">
      <c r="A45" s="18" t="s">
        <v>565</v>
      </c>
      <c r="B45" s="18" t="s">
        <v>40</v>
      </c>
      <c r="C45" s="19" t="s">
        <v>42</v>
      </c>
      <c r="D45" s="19" t="s">
        <v>35</v>
      </c>
      <c r="E45" s="19">
        <v>110</v>
      </c>
      <c r="F45" s="19" t="s">
        <v>46</v>
      </c>
      <c r="G45" s="20" t="s">
        <v>603</v>
      </c>
      <c r="H45" s="21">
        <v>43858</v>
      </c>
      <c r="I45" s="20" t="s">
        <v>116</v>
      </c>
      <c r="J45" s="20">
        <v>70</v>
      </c>
      <c r="K45" s="22" t="s">
        <v>485</v>
      </c>
      <c r="L45" s="22" t="s">
        <v>143</v>
      </c>
      <c r="M45" s="22"/>
      <c r="N45" s="22" t="s">
        <v>331</v>
      </c>
      <c r="O45" s="22" t="s">
        <v>486</v>
      </c>
      <c r="P45" s="27" t="s">
        <v>146</v>
      </c>
      <c r="Q45" s="22" t="s">
        <v>485</v>
      </c>
      <c r="R45" s="22" t="s">
        <v>150</v>
      </c>
      <c r="S45" s="22" t="s">
        <v>242</v>
      </c>
      <c r="T45" s="23" t="s">
        <v>526</v>
      </c>
      <c r="U45" s="27" t="s">
        <v>146</v>
      </c>
      <c r="V45" s="20" t="s">
        <v>86</v>
      </c>
      <c r="W45" s="20">
        <v>86</v>
      </c>
      <c r="X45" s="22" t="s">
        <v>489</v>
      </c>
      <c r="Y45" s="22" t="s">
        <v>143</v>
      </c>
      <c r="Z45" s="53"/>
      <c r="AA45" s="22" t="s">
        <v>339</v>
      </c>
      <c r="AB45" s="22" t="s">
        <v>490</v>
      </c>
      <c r="AC45" s="27" t="s">
        <v>146</v>
      </c>
    </row>
    <row r="46" spans="1:29" s="45" customFormat="1" ht="15">
      <c r="A46" s="7" t="s">
        <v>565</v>
      </c>
      <c r="B46" s="7" t="s">
        <v>40</v>
      </c>
      <c r="C46" s="8" t="s">
        <v>42</v>
      </c>
      <c r="D46" s="8" t="s">
        <v>31</v>
      </c>
      <c r="E46" s="8">
        <v>7</v>
      </c>
      <c r="F46" s="8" t="s">
        <v>45</v>
      </c>
      <c r="G46" s="9" t="s">
        <v>592</v>
      </c>
      <c r="H46" s="10">
        <v>43852</v>
      </c>
      <c r="I46" s="9" t="s">
        <v>96</v>
      </c>
      <c r="J46" s="9">
        <v>65</v>
      </c>
      <c r="K46" s="11" t="s">
        <v>283</v>
      </c>
      <c r="L46" s="11" t="s">
        <v>143</v>
      </c>
      <c r="M46" s="11"/>
      <c r="N46" s="11" t="s">
        <v>284</v>
      </c>
      <c r="O46" s="12" t="s">
        <v>285</v>
      </c>
      <c r="P46" s="11" t="s">
        <v>146</v>
      </c>
      <c r="Q46" s="11" t="s">
        <v>283</v>
      </c>
      <c r="R46" s="11" t="s">
        <v>150</v>
      </c>
      <c r="S46" s="11" t="s">
        <v>400</v>
      </c>
      <c r="T46" s="12" t="s">
        <v>399</v>
      </c>
      <c r="U46" s="14">
        <v>4</v>
      </c>
      <c r="V46" s="9" t="s">
        <v>78</v>
      </c>
      <c r="W46" s="9">
        <v>70</v>
      </c>
      <c r="X46" s="11" t="s">
        <v>291</v>
      </c>
      <c r="Y46" s="11" t="s">
        <v>143</v>
      </c>
      <c r="Z46" s="52"/>
      <c r="AA46" s="11" t="s">
        <v>292</v>
      </c>
      <c r="AB46" s="12" t="s">
        <v>293</v>
      </c>
      <c r="AC46" s="11" t="s">
        <v>146</v>
      </c>
    </row>
    <row r="47" spans="1:29" s="45" customFormat="1" ht="15">
      <c r="A47" s="18" t="s">
        <v>565</v>
      </c>
      <c r="B47" s="18" t="s">
        <v>40</v>
      </c>
      <c r="C47" s="19" t="s">
        <v>42</v>
      </c>
      <c r="D47" s="19" t="s">
        <v>31</v>
      </c>
      <c r="E47" s="19">
        <v>7</v>
      </c>
      <c r="F47" s="19" t="s">
        <v>46</v>
      </c>
      <c r="G47" s="20" t="s">
        <v>593</v>
      </c>
      <c r="H47" s="21">
        <v>43852</v>
      </c>
      <c r="I47" s="20" t="s">
        <v>107</v>
      </c>
      <c r="J47" s="20">
        <v>76</v>
      </c>
      <c r="K47" s="22" t="s">
        <v>298</v>
      </c>
      <c r="L47" s="22" t="s">
        <v>143</v>
      </c>
      <c r="M47" s="22"/>
      <c r="N47" s="22" t="s">
        <v>299</v>
      </c>
      <c r="O47" s="23" t="s">
        <v>300</v>
      </c>
      <c r="P47" s="22" t="s">
        <v>146</v>
      </c>
      <c r="Q47" s="22" t="s">
        <v>298</v>
      </c>
      <c r="R47" s="22" t="s">
        <v>150</v>
      </c>
      <c r="S47" s="22" t="s">
        <v>398</v>
      </c>
      <c r="T47" s="23" t="s">
        <v>397</v>
      </c>
      <c r="U47" s="25">
        <v>4</v>
      </c>
      <c r="V47" s="20" t="s">
        <v>108</v>
      </c>
      <c r="W47" s="20">
        <v>90</v>
      </c>
      <c r="X47" s="22" t="s">
        <v>306</v>
      </c>
      <c r="Y47" s="22" t="s">
        <v>143</v>
      </c>
      <c r="Z47" s="53"/>
      <c r="AA47" s="22" t="s">
        <v>307</v>
      </c>
      <c r="AB47" s="23" t="s">
        <v>308</v>
      </c>
      <c r="AC47" s="22" t="s">
        <v>146</v>
      </c>
    </row>
    <row r="48" spans="1:29" s="45" customFormat="1" ht="15">
      <c r="A48" s="7" t="s">
        <v>565</v>
      </c>
      <c r="B48" s="7" t="s">
        <v>40</v>
      </c>
      <c r="C48" s="8" t="s">
        <v>42</v>
      </c>
      <c r="D48" s="8" t="s">
        <v>23</v>
      </c>
      <c r="E48" s="8">
        <v>8</v>
      </c>
      <c r="F48" s="8" t="s">
        <v>45</v>
      </c>
      <c r="G48" s="9" t="s">
        <v>572</v>
      </c>
      <c r="H48" s="10">
        <v>43845</v>
      </c>
      <c r="I48" s="9" t="s">
        <v>81</v>
      </c>
      <c r="J48" s="9">
        <v>65</v>
      </c>
      <c r="K48" s="11" t="s">
        <v>218</v>
      </c>
      <c r="L48" s="11" t="s">
        <v>143</v>
      </c>
      <c r="M48" s="11"/>
      <c r="N48" s="11" t="s">
        <v>281</v>
      </c>
      <c r="O48" s="11" t="s">
        <v>282</v>
      </c>
      <c r="P48" s="11" t="s">
        <v>146</v>
      </c>
      <c r="Q48" s="11" t="s">
        <v>218</v>
      </c>
      <c r="R48" s="11" t="s">
        <v>150</v>
      </c>
      <c r="S48" s="11" t="s">
        <v>219</v>
      </c>
      <c r="T48" s="12" t="s">
        <v>220</v>
      </c>
      <c r="U48" s="11" t="s">
        <v>146</v>
      </c>
      <c r="V48" s="9" t="s">
        <v>82</v>
      </c>
      <c r="W48" s="9">
        <v>93</v>
      </c>
      <c r="X48" s="11" t="s">
        <v>288</v>
      </c>
      <c r="Y48" s="11" t="s">
        <v>143</v>
      </c>
      <c r="Z48" s="52"/>
      <c r="AA48" s="11" t="s">
        <v>289</v>
      </c>
      <c r="AB48" s="11" t="s">
        <v>290</v>
      </c>
      <c r="AC48" s="11" t="s">
        <v>146</v>
      </c>
    </row>
    <row r="49" spans="1:29" s="45" customFormat="1" ht="15">
      <c r="A49" s="18" t="s">
        <v>565</v>
      </c>
      <c r="B49" s="18" t="s">
        <v>40</v>
      </c>
      <c r="C49" s="19" t="s">
        <v>42</v>
      </c>
      <c r="D49" s="19" t="s">
        <v>23</v>
      </c>
      <c r="E49" s="19">
        <v>8</v>
      </c>
      <c r="F49" s="19" t="s">
        <v>46</v>
      </c>
      <c r="G49" s="20" t="s">
        <v>573</v>
      </c>
      <c r="H49" s="21">
        <v>43845</v>
      </c>
      <c r="I49" s="20" t="s">
        <v>75</v>
      </c>
      <c r="J49" s="20">
        <v>83</v>
      </c>
      <c r="K49" s="22" t="s">
        <v>227</v>
      </c>
      <c r="L49" s="22" t="s">
        <v>143</v>
      </c>
      <c r="M49" s="22"/>
      <c r="N49" s="22" t="s">
        <v>296</v>
      </c>
      <c r="O49" s="22" t="s">
        <v>297</v>
      </c>
      <c r="P49" s="22" t="s">
        <v>146</v>
      </c>
      <c r="Q49" s="22" t="s">
        <v>227</v>
      </c>
      <c r="R49" s="22" t="s">
        <v>150</v>
      </c>
      <c r="S49" s="22" t="s">
        <v>228</v>
      </c>
      <c r="T49" s="23" t="s">
        <v>229</v>
      </c>
      <c r="U49" s="22" t="s">
        <v>146</v>
      </c>
      <c r="V49" s="20" t="s">
        <v>83</v>
      </c>
      <c r="W49" s="20">
        <v>89</v>
      </c>
      <c r="X49" s="22" t="s">
        <v>303</v>
      </c>
      <c r="Y49" s="22" t="s">
        <v>143</v>
      </c>
      <c r="Z49" s="53"/>
      <c r="AA49" s="22" t="s">
        <v>304</v>
      </c>
      <c r="AB49" s="22" t="s">
        <v>305</v>
      </c>
      <c r="AC49" s="22" t="s">
        <v>146</v>
      </c>
    </row>
    <row r="50" spans="1:29" s="45" customFormat="1" ht="15">
      <c r="A50" s="7" t="s">
        <v>565</v>
      </c>
      <c r="B50" s="7" t="s">
        <v>40</v>
      </c>
      <c r="C50" s="8" t="s">
        <v>44</v>
      </c>
      <c r="D50" s="8" t="s">
        <v>30</v>
      </c>
      <c r="E50" s="8">
        <v>102</v>
      </c>
      <c r="F50" s="8" t="s">
        <v>45</v>
      </c>
      <c r="G50" s="9" t="s">
        <v>588</v>
      </c>
      <c r="H50" s="10">
        <v>43852</v>
      </c>
      <c r="I50" s="9" t="s">
        <v>85</v>
      </c>
      <c r="J50" s="9">
        <v>74</v>
      </c>
      <c r="K50" s="11" t="s">
        <v>215</v>
      </c>
      <c r="L50" s="11" t="s">
        <v>143</v>
      </c>
      <c r="M50" s="11"/>
      <c r="N50" s="11" t="s">
        <v>216</v>
      </c>
      <c r="O50" s="12" t="s">
        <v>217</v>
      </c>
      <c r="P50" s="11" t="s">
        <v>146</v>
      </c>
      <c r="Q50" s="11" t="s">
        <v>215</v>
      </c>
      <c r="R50" s="11" t="s">
        <v>150</v>
      </c>
      <c r="S50" s="11" t="s">
        <v>316</v>
      </c>
      <c r="T50" s="12" t="s">
        <v>317</v>
      </c>
      <c r="U50" s="11" t="s">
        <v>146</v>
      </c>
      <c r="V50" s="9" t="s">
        <v>104</v>
      </c>
      <c r="W50" s="9">
        <v>85</v>
      </c>
      <c r="X50" s="11" t="s">
        <v>224</v>
      </c>
      <c r="Y50" s="11" t="s">
        <v>143</v>
      </c>
      <c r="Z50" s="52"/>
      <c r="AA50" s="11" t="s">
        <v>225</v>
      </c>
      <c r="AB50" s="12" t="s">
        <v>226</v>
      </c>
      <c r="AC50" s="11" t="s">
        <v>146</v>
      </c>
    </row>
    <row r="51" spans="1:29" s="45" customFormat="1" ht="15">
      <c r="A51" s="18" t="s">
        <v>565</v>
      </c>
      <c r="B51" s="18" t="s">
        <v>40</v>
      </c>
      <c r="C51" s="19" t="s">
        <v>44</v>
      </c>
      <c r="D51" s="19" t="s">
        <v>30</v>
      </c>
      <c r="E51" s="19">
        <v>102</v>
      </c>
      <c r="F51" s="19" t="s">
        <v>46</v>
      </c>
      <c r="G51" s="20" t="s">
        <v>589</v>
      </c>
      <c r="H51" s="21">
        <v>43852</v>
      </c>
      <c r="I51" s="20" t="s">
        <v>105</v>
      </c>
      <c r="J51" s="20">
        <v>70</v>
      </c>
      <c r="K51" s="22" t="s">
        <v>232</v>
      </c>
      <c r="L51" s="22" t="s">
        <v>143</v>
      </c>
      <c r="M51" s="22"/>
      <c r="N51" s="22" t="s">
        <v>233</v>
      </c>
      <c r="O51" s="23" t="s">
        <v>234</v>
      </c>
      <c r="P51" s="22" t="s">
        <v>146</v>
      </c>
      <c r="Q51" s="22" t="s">
        <v>232</v>
      </c>
      <c r="R51" s="22" t="s">
        <v>150</v>
      </c>
      <c r="S51" s="22" t="s">
        <v>324</v>
      </c>
      <c r="T51" s="23" t="s">
        <v>325</v>
      </c>
      <c r="U51" s="22" t="s">
        <v>146</v>
      </c>
      <c r="V51" s="20" t="s">
        <v>82</v>
      </c>
      <c r="W51" s="20">
        <v>80</v>
      </c>
      <c r="X51" s="22" t="s">
        <v>241</v>
      </c>
      <c r="Y51" s="22" t="s">
        <v>143</v>
      </c>
      <c r="Z51" s="53"/>
      <c r="AA51" s="22" t="s">
        <v>242</v>
      </c>
      <c r="AB51" s="23" t="s">
        <v>243</v>
      </c>
      <c r="AC51" s="22" t="s">
        <v>146</v>
      </c>
    </row>
    <row r="52" spans="1:29" s="45" customFormat="1" ht="15">
      <c r="A52" s="7" t="s">
        <v>565</v>
      </c>
      <c r="B52" s="7" t="s">
        <v>38</v>
      </c>
      <c r="C52" s="8" t="s">
        <v>43</v>
      </c>
      <c r="D52" s="8" t="s">
        <v>22</v>
      </c>
      <c r="E52" s="8">
        <v>165</v>
      </c>
      <c r="F52" s="8" t="s">
        <v>45</v>
      </c>
      <c r="G52" s="9" t="s">
        <v>578</v>
      </c>
      <c r="H52" s="10">
        <v>43845</v>
      </c>
      <c r="I52" s="9" t="s">
        <v>90</v>
      </c>
      <c r="J52" s="9">
        <v>73</v>
      </c>
      <c r="K52" s="11" t="s">
        <v>201</v>
      </c>
      <c r="L52" s="11" t="s">
        <v>143</v>
      </c>
      <c r="M52" s="11"/>
      <c r="N52" s="11" t="s">
        <v>247</v>
      </c>
      <c r="O52" s="11" t="s">
        <v>248</v>
      </c>
      <c r="P52" s="11" t="s">
        <v>146</v>
      </c>
      <c r="Q52" s="11" t="s">
        <v>201</v>
      </c>
      <c r="R52" s="11" t="s">
        <v>150</v>
      </c>
      <c r="S52" s="11" t="s">
        <v>202</v>
      </c>
      <c r="T52" s="12" t="s">
        <v>203</v>
      </c>
      <c r="U52" s="11" t="s">
        <v>146</v>
      </c>
      <c r="V52" s="9" t="s">
        <v>91</v>
      </c>
      <c r="W52" s="9">
        <v>70</v>
      </c>
      <c r="X52" s="11" t="s">
        <v>255</v>
      </c>
      <c r="Y52" s="11" t="s">
        <v>143</v>
      </c>
      <c r="Z52" s="52"/>
      <c r="AA52" s="11" t="s">
        <v>256</v>
      </c>
      <c r="AB52" s="11" t="s">
        <v>257</v>
      </c>
      <c r="AC52" s="11" t="s">
        <v>146</v>
      </c>
    </row>
    <row r="53" spans="1:29" s="35" customFormat="1" ht="15">
      <c r="A53" s="18" t="s">
        <v>565</v>
      </c>
      <c r="B53" s="18" t="s">
        <v>38</v>
      </c>
      <c r="C53" s="19" t="s">
        <v>43</v>
      </c>
      <c r="D53" s="19" t="s">
        <v>22</v>
      </c>
      <c r="E53" s="19">
        <v>165</v>
      </c>
      <c r="F53" s="19" t="s">
        <v>46</v>
      </c>
      <c r="G53" s="20" t="s">
        <v>579</v>
      </c>
      <c r="H53" s="21">
        <v>43845</v>
      </c>
      <c r="I53" s="20" t="s">
        <v>92</v>
      </c>
      <c r="J53" s="20">
        <v>77</v>
      </c>
      <c r="K53" s="22" t="s">
        <v>210</v>
      </c>
      <c r="L53" s="22" t="s">
        <v>143</v>
      </c>
      <c r="M53" s="22"/>
      <c r="N53" s="22" t="s">
        <v>264</v>
      </c>
      <c r="O53" s="22" t="s">
        <v>265</v>
      </c>
      <c r="P53" s="22" t="s">
        <v>146</v>
      </c>
      <c r="Q53" s="22" t="s">
        <v>210</v>
      </c>
      <c r="R53" s="22" t="s">
        <v>150</v>
      </c>
      <c r="S53" s="22" t="s">
        <v>211</v>
      </c>
      <c r="T53" s="23" t="s">
        <v>212</v>
      </c>
      <c r="U53" s="22" t="s">
        <v>146</v>
      </c>
      <c r="V53" s="20" t="s">
        <v>93</v>
      </c>
      <c r="W53" s="20">
        <v>56</v>
      </c>
      <c r="X53" s="22" t="s">
        <v>272</v>
      </c>
      <c r="Y53" s="22" t="s">
        <v>143</v>
      </c>
      <c r="Z53" s="53"/>
      <c r="AA53" s="22" t="s">
        <v>273</v>
      </c>
      <c r="AB53" s="22" t="s">
        <v>274</v>
      </c>
      <c r="AC53" s="22" t="s">
        <v>146</v>
      </c>
    </row>
    <row r="54" spans="1:29" s="35" customFormat="1" ht="15">
      <c r="A54" s="7" t="s">
        <v>565</v>
      </c>
      <c r="B54" s="7" t="s">
        <v>38</v>
      </c>
      <c r="C54" s="8" t="s">
        <v>42</v>
      </c>
      <c r="D54" s="8" t="s">
        <v>19</v>
      </c>
      <c r="E54" s="8">
        <v>168</v>
      </c>
      <c r="F54" s="8" t="s">
        <v>45</v>
      </c>
      <c r="G54" s="9" t="s">
        <v>568</v>
      </c>
      <c r="H54" s="10">
        <v>43843</v>
      </c>
      <c r="I54" s="9" t="s">
        <v>75</v>
      </c>
      <c r="J54" s="9">
        <v>70</v>
      </c>
      <c r="K54" s="11" t="s">
        <v>142</v>
      </c>
      <c r="L54" s="11" t="s">
        <v>143</v>
      </c>
      <c r="M54" s="11"/>
      <c r="N54" s="11" t="s">
        <v>144</v>
      </c>
      <c r="O54" s="11" t="s">
        <v>145</v>
      </c>
      <c r="P54" s="11" t="s">
        <v>146</v>
      </c>
      <c r="Q54" s="11" t="s">
        <v>142</v>
      </c>
      <c r="R54" s="11" t="s">
        <v>150</v>
      </c>
      <c r="S54" s="11" t="s">
        <v>151</v>
      </c>
      <c r="T54" s="12" t="s">
        <v>152</v>
      </c>
      <c r="U54" s="11" t="s">
        <v>146</v>
      </c>
      <c r="V54" s="9" t="s">
        <v>76</v>
      </c>
      <c r="W54" s="9">
        <v>70</v>
      </c>
      <c r="X54" s="11" t="s">
        <v>153</v>
      </c>
      <c r="Y54" s="11" t="s">
        <v>143</v>
      </c>
      <c r="Z54" s="52"/>
      <c r="AA54" s="11" t="s">
        <v>154</v>
      </c>
      <c r="AB54" s="11" t="s">
        <v>155</v>
      </c>
      <c r="AC54" s="11" t="s">
        <v>146</v>
      </c>
    </row>
    <row r="55" spans="1:29" s="35" customFormat="1" ht="15">
      <c r="A55" s="18" t="s">
        <v>565</v>
      </c>
      <c r="B55" s="18" t="s">
        <v>38</v>
      </c>
      <c r="C55" s="19" t="s">
        <v>42</v>
      </c>
      <c r="D55" s="19" t="s">
        <v>19</v>
      </c>
      <c r="E55" s="19">
        <v>168</v>
      </c>
      <c r="F55" s="19" t="s">
        <v>46</v>
      </c>
      <c r="G55" s="20" t="s">
        <v>569</v>
      </c>
      <c r="H55" s="21">
        <v>43843</v>
      </c>
      <c r="I55" s="20" t="s">
        <v>76</v>
      </c>
      <c r="J55" s="20">
        <v>70</v>
      </c>
      <c r="K55" s="22" t="s">
        <v>159</v>
      </c>
      <c r="L55" s="22" t="s">
        <v>143</v>
      </c>
      <c r="M55" s="22"/>
      <c r="N55" s="22" t="s">
        <v>162</v>
      </c>
      <c r="O55" s="22" t="s">
        <v>163</v>
      </c>
      <c r="P55" s="22" t="s">
        <v>146</v>
      </c>
      <c r="Q55" s="22" t="s">
        <v>159</v>
      </c>
      <c r="R55" s="22" t="s">
        <v>150</v>
      </c>
      <c r="S55" s="22" t="s">
        <v>160</v>
      </c>
      <c r="T55" s="23" t="s">
        <v>161</v>
      </c>
      <c r="U55" s="22" t="s">
        <v>146</v>
      </c>
      <c r="V55" s="20" t="s">
        <v>77</v>
      </c>
      <c r="W55" s="20">
        <v>70</v>
      </c>
      <c r="X55" s="22" t="s">
        <v>170</v>
      </c>
      <c r="Y55" s="22" t="s">
        <v>143</v>
      </c>
      <c r="Z55" s="53"/>
      <c r="AA55" s="22" t="s">
        <v>171</v>
      </c>
      <c r="AB55" s="22" t="s">
        <v>172</v>
      </c>
      <c r="AC55" s="22" t="s">
        <v>146</v>
      </c>
    </row>
    <row r="56" spans="1:29" s="35" customFormat="1" ht="15">
      <c r="A56" s="7" t="s">
        <v>565</v>
      </c>
      <c r="B56" s="7" t="s">
        <v>38</v>
      </c>
      <c r="C56" s="8" t="s">
        <v>43</v>
      </c>
      <c r="D56" s="8" t="s">
        <v>20</v>
      </c>
      <c r="E56" s="8">
        <v>126</v>
      </c>
      <c r="F56" s="8" t="s">
        <v>45</v>
      </c>
      <c r="G56" s="9" t="s">
        <v>570</v>
      </c>
      <c r="H56" s="10">
        <v>43843</v>
      </c>
      <c r="I56" s="9" t="s">
        <v>78</v>
      </c>
      <c r="J56" s="9">
        <v>60</v>
      </c>
      <c r="K56" s="11" t="s">
        <v>167</v>
      </c>
      <c r="L56" s="11" t="s">
        <v>143</v>
      </c>
      <c r="M56" s="11"/>
      <c r="N56" s="11" t="s">
        <v>179</v>
      </c>
      <c r="O56" s="11" t="s">
        <v>180</v>
      </c>
      <c r="P56" s="11" t="s">
        <v>146</v>
      </c>
      <c r="Q56" s="11" t="s">
        <v>167</v>
      </c>
      <c r="R56" s="11" t="s">
        <v>150</v>
      </c>
      <c r="S56" s="11" t="s">
        <v>168</v>
      </c>
      <c r="T56" s="12" t="s">
        <v>169</v>
      </c>
      <c r="U56" s="11" t="s">
        <v>146</v>
      </c>
      <c r="V56" s="9" t="s">
        <v>79</v>
      </c>
      <c r="W56" s="9">
        <v>80</v>
      </c>
      <c r="X56" s="11" t="s">
        <v>187</v>
      </c>
      <c r="Y56" s="11" t="s">
        <v>143</v>
      </c>
      <c r="Z56" s="52"/>
      <c r="AA56" s="11" t="s">
        <v>188</v>
      </c>
      <c r="AB56" s="11" t="s">
        <v>189</v>
      </c>
      <c r="AC56" s="11" t="s">
        <v>146</v>
      </c>
    </row>
    <row r="57" spans="1:29" s="35" customFormat="1" ht="15">
      <c r="A57" s="18" t="s">
        <v>565</v>
      </c>
      <c r="B57" s="18" t="s">
        <v>38</v>
      </c>
      <c r="C57" s="19" t="s">
        <v>43</v>
      </c>
      <c r="D57" s="19" t="s">
        <v>20</v>
      </c>
      <c r="E57" s="19">
        <v>126</v>
      </c>
      <c r="F57" s="19" t="s">
        <v>46</v>
      </c>
      <c r="G57" s="20" t="s">
        <v>571</v>
      </c>
      <c r="H57" s="21">
        <v>43843</v>
      </c>
      <c r="I57" s="20" t="s">
        <v>78</v>
      </c>
      <c r="J57" s="20">
        <v>50</v>
      </c>
      <c r="K57" s="22" t="s">
        <v>176</v>
      </c>
      <c r="L57" s="22" t="s">
        <v>143</v>
      </c>
      <c r="M57" s="22"/>
      <c r="N57" s="22" t="s">
        <v>196</v>
      </c>
      <c r="O57" s="22" t="s">
        <v>197</v>
      </c>
      <c r="P57" s="22" t="s">
        <v>146</v>
      </c>
      <c r="Q57" s="22" t="s">
        <v>176</v>
      </c>
      <c r="R57" s="22" t="s">
        <v>150</v>
      </c>
      <c r="S57" s="22" t="s">
        <v>177</v>
      </c>
      <c r="T57" s="23" t="s">
        <v>178</v>
      </c>
      <c r="U57" s="22" t="s">
        <v>146</v>
      </c>
      <c r="V57" s="20" t="s">
        <v>80</v>
      </c>
      <c r="W57" s="20">
        <v>70</v>
      </c>
      <c r="X57" s="22" t="s">
        <v>204</v>
      </c>
      <c r="Y57" s="22" t="s">
        <v>143</v>
      </c>
      <c r="Z57" s="53"/>
      <c r="AA57" s="22" t="s">
        <v>205</v>
      </c>
      <c r="AB57" s="22" t="s">
        <v>206</v>
      </c>
      <c r="AC57" s="22" t="s">
        <v>146</v>
      </c>
    </row>
    <row r="58" spans="1:29" s="35" customFormat="1" ht="15">
      <c r="A58" s="7" t="s">
        <v>565</v>
      </c>
      <c r="B58" s="7" t="s">
        <v>38</v>
      </c>
      <c r="C58" s="8" t="s">
        <v>43</v>
      </c>
      <c r="D58" s="8" t="s">
        <v>32</v>
      </c>
      <c r="E58" s="8">
        <v>172</v>
      </c>
      <c r="F58" s="8" t="s">
        <v>45</v>
      </c>
      <c r="G58" s="9" t="s">
        <v>594</v>
      </c>
      <c r="H58" s="10">
        <v>43852</v>
      </c>
      <c r="I58" s="9" t="s">
        <v>96</v>
      </c>
      <c r="J58" s="9">
        <v>60</v>
      </c>
      <c r="K58" s="11" t="s">
        <v>313</v>
      </c>
      <c r="L58" s="11" t="s">
        <v>143</v>
      </c>
      <c r="M58" s="11"/>
      <c r="N58" s="11" t="s">
        <v>314</v>
      </c>
      <c r="O58" s="12" t="s">
        <v>315</v>
      </c>
      <c r="P58" s="11" t="s">
        <v>146</v>
      </c>
      <c r="Q58" s="11" t="s">
        <v>313</v>
      </c>
      <c r="R58" s="11" t="s">
        <v>150</v>
      </c>
      <c r="S58" s="11" t="s">
        <v>396</v>
      </c>
      <c r="T58" s="12" t="s">
        <v>395</v>
      </c>
      <c r="U58" s="14">
        <v>4</v>
      </c>
      <c r="V58" s="9" t="s">
        <v>104</v>
      </c>
      <c r="W58" s="9">
        <v>92</v>
      </c>
      <c r="X58" s="11" t="s">
        <v>321</v>
      </c>
      <c r="Y58" s="11" t="s">
        <v>143</v>
      </c>
      <c r="Z58" s="52"/>
      <c r="AA58" s="11" t="s">
        <v>322</v>
      </c>
      <c r="AB58" s="12" t="s">
        <v>323</v>
      </c>
      <c r="AC58" s="11" t="s">
        <v>146</v>
      </c>
    </row>
    <row r="59" spans="1:29" s="35" customFormat="1" ht="15">
      <c r="A59" s="18" t="s">
        <v>565</v>
      </c>
      <c r="B59" s="18" t="s">
        <v>38</v>
      </c>
      <c r="C59" s="19" t="s">
        <v>43</v>
      </c>
      <c r="D59" s="19" t="s">
        <v>32</v>
      </c>
      <c r="E59" s="19">
        <v>172</v>
      </c>
      <c r="F59" s="19" t="s">
        <v>46</v>
      </c>
      <c r="G59" s="20" t="s">
        <v>595</v>
      </c>
      <c r="H59" s="21">
        <v>43852</v>
      </c>
      <c r="I59" s="20" t="s">
        <v>109</v>
      </c>
      <c r="J59" s="20">
        <v>96</v>
      </c>
      <c r="K59" s="22" t="s">
        <v>328</v>
      </c>
      <c r="L59" s="22" t="s">
        <v>143</v>
      </c>
      <c r="M59" s="22"/>
      <c r="N59" s="22" t="s">
        <v>329</v>
      </c>
      <c r="O59" s="23" t="s">
        <v>330</v>
      </c>
      <c r="P59" s="22" t="s">
        <v>146</v>
      </c>
      <c r="Q59" s="22" t="s">
        <v>328</v>
      </c>
      <c r="R59" s="22" t="s">
        <v>150</v>
      </c>
      <c r="S59" s="22" t="s">
        <v>394</v>
      </c>
      <c r="T59" s="23" t="s">
        <v>393</v>
      </c>
      <c r="U59" s="25">
        <v>4</v>
      </c>
      <c r="V59" s="20" t="s">
        <v>82</v>
      </c>
      <c r="W59" s="20">
        <v>89</v>
      </c>
      <c r="X59" s="22" t="s">
        <v>336</v>
      </c>
      <c r="Y59" s="22" t="s">
        <v>143</v>
      </c>
      <c r="Z59" s="53"/>
      <c r="AA59" s="22" t="s">
        <v>337</v>
      </c>
      <c r="AB59" s="23" t="s">
        <v>338</v>
      </c>
      <c r="AC59" s="22" t="s">
        <v>146</v>
      </c>
    </row>
    <row r="60" spans="1:29" s="35" customFormat="1" ht="15">
      <c r="A60" s="7" t="s">
        <v>565</v>
      </c>
      <c r="B60" s="7" t="s">
        <v>38</v>
      </c>
      <c r="C60" s="8" t="s">
        <v>42</v>
      </c>
      <c r="D60" s="8" t="s">
        <v>26</v>
      </c>
      <c r="E60" s="8">
        <v>203</v>
      </c>
      <c r="F60" s="8" t="s">
        <v>45</v>
      </c>
      <c r="G60" s="9" t="s">
        <v>580</v>
      </c>
      <c r="H60" s="10">
        <v>43846</v>
      </c>
      <c r="I60" s="9" t="s">
        <v>94</v>
      </c>
      <c r="J60" s="9">
        <v>20</v>
      </c>
      <c r="K60" s="11" t="s">
        <v>252</v>
      </c>
      <c r="L60" s="11" t="s">
        <v>143</v>
      </c>
      <c r="M60" s="11"/>
      <c r="N60" s="11" t="s">
        <v>341</v>
      </c>
      <c r="O60" s="11" t="s">
        <v>342</v>
      </c>
      <c r="P60" s="11" t="s">
        <v>146</v>
      </c>
      <c r="Q60" s="11" t="s">
        <v>252</v>
      </c>
      <c r="R60" s="11" t="s">
        <v>150</v>
      </c>
      <c r="S60" s="11" t="s">
        <v>253</v>
      </c>
      <c r="T60" s="12" t="s">
        <v>254</v>
      </c>
      <c r="U60" s="11" t="s">
        <v>146</v>
      </c>
      <c r="V60" s="9" t="s">
        <v>95</v>
      </c>
      <c r="W60" s="9">
        <v>81</v>
      </c>
      <c r="X60" s="11" t="s">
        <v>346</v>
      </c>
      <c r="Y60" s="11" t="s">
        <v>143</v>
      </c>
      <c r="Z60" s="52"/>
      <c r="AA60" s="11" t="s">
        <v>347</v>
      </c>
      <c r="AB60" s="11" t="s">
        <v>348</v>
      </c>
      <c r="AC60" s="11" t="s">
        <v>146</v>
      </c>
    </row>
    <row r="61" spans="1:29" s="35" customFormat="1" ht="15">
      <c r="A61" s="18" t="s">
        <v>565</v>
      </c>
      <c r="B61" s="18" t="s">
        <v>38</v>
      </c>
      <c r="C61" s="19" t="s">
        <v>42</v>
      </c>
      <c r="D61" s="19" t="s">
        <v>26</v>
      </c>
      <c r="E61" s="19">
        <v>203</v>
      </c>
      <c r="F61" s="19" t="s">
        <v>46</v>
      </c>
      <c r="G61" s="20" t="s">
        <v>581</v>
      </c>
      <c r="H61" s="21">
        <v>43846</v>
      </c>
      <c r="I61" s="20" t="s">
        <v>96</v>
      </c>
      <c r="J61" s="20">
        <v>75</v>
      </c>
      <c r="K61" s="22" t="s">
        <v>261</v>
      </c>
      <c r="L61" s="22" t="s">
        <v>143</v>
      </c>
      <c r="M61" s="22"/>
      <c r="N61" s="22" t="s">
        <v>352</v>
      </c>
      <c r="O61" s="22" t="s">
        <v>353</v>
      </c>
      <c r="P61" s="22" t="s">
        <v>146</v>
      </c>
      <c r="Q61" s="22" t="s">
        <v>261</v>
      </c>
      <c r="R61" s="22" t="s">
        <v>150</v>
      </c>
      <c r="S61" s="22" t="s">
        <v>262</v>
      </c>
      <c r="T61" s="23" t="s">
        <v>263</v>
      </c>
      <c r="U61" s="22" t="s">
        <v>146</v>
      </c>
      <c r="V61" s="20" t="s">
        <v>97</v>
      </c>
      <c r="W61" s="20">
        <v>76</v>
      </c>
      <c r="X61" s="22" t="s">
        <v>357</v>
      </c>
      <c r="Y61" s="22" t="s">
        <v>143</v>
      </c>
      <c r="Z61" s="53"/>
      <c r="AA61" s="22" t="s">
        <v>358</v>
      </c>
      <c r="AB61" s="22" t="s">
        <v>359</v>
      </c>
      <c r="AC61" s="22" t="s">
        <v>146</v>
      </c>
    </row>
    <row r="62" spans="1:29" s="35" customFormat="1" ht="15">
      <c r="A62" s="7" t="s">
        <v>565</v>
      </c>
      <c r="B62" s="7" t="s">
        <v>38</v>
      </c>
      <c r="C62" s="8" t="s">
        <v>44</v>
      </c>
      <c r="D62" s="8" t="s">
        <v>25</v>
      </c>
      <c r="E62" s="8">
        <v>205</v>
      </c>
      <c r="F62" s="8" t="s">
        <v>45</v>
      </c>
      <c r="G62" s="9" t="s">
        <v>582</v>
      </c>
      <c r="H62" s="10">
        <v>43846</v>
      </c>
      <c r="I62" s="9" t="s">
        <v>98</v>
      </c>
      <c r="J62" s="9">
        <v>26</v>
      </c>
      <c r="K62" s="11" t="s">
        <v>269</v>
      </c>
      <c r="L62" s="11" t="s">
        <v>143</v>
      </c>
      <c r="M62" s="11"/>
      <c r="N62" s="11" t="s">
        <v>363</v>
      </c>
      <c r="O62" s="11" t="s">
        <v>364</v>
      </c>
      <c r="P62" s="11" t="s">
        <v>146</v>
      </c>
      <c r="Q62" s="11" t="s">
        <v>269</v>
      </c>
      <c r="R62" s="11" t="s">
        <v>150</v>
      </c>
      <c r="S62" s="11" t="s">
        <v>270</v>
      </c>
      <c r="T62" s="12" t="s">
        <v>271</v>
      </c>
      <c r="U62" s="11" t="s">
        <v>146</v>
      </c>
      <c r="V62" s="9" t="s">
        <v>99</v>
      </c>
      <c r="W62" s="9">
        <v>84</v>
      </c>
      <c r="X62" s="11" t="s">
        <v>368</v>
      </c>
      <c r="Y62" s="11" t="s">
        <v>143</v>
      </c>
      <c r="Z62" s="52"/>
      <c r="AA62" s="11" t="s">
        <v>369</v>
      </c>
      <c r="AB62" s="11" t="s">
        <v>370</v>
      </c>
      <c r="AC62" s="11" t="s">
        <v>146</v>
      </c>
    </row>
    <row r="63" spans="1:29" s="35" customFormat="1" ht="15">
      <c r="A63" s="18" t="s">
        <v>565</v>
      </c>
      <c r="B63" s="18" t="s">
        <v>38</v>
      </c>
      <c r="C63" s="19" t="s">
        <v>44</v>
      </c>
      <c r="D63" s="19" t="s">
        <v>25</v>
      </c>
      <c r="E63" s="19">
        <v>205</v>
      </c>
      <c r="F63" s="19" t="s">
        <v>46</v>
      </c>
      <c r="G63" s="20" t="s">
        <v>583</v>
      </c>
      <c r="H63" s="21">
        <v>43846</v>
      </c>
      <c r="I63" s="20" t="s">
        <v>75</v>
      </c>
      <c r="J63" s="20">
        <v>50</v>
      </c>
      <c r="K63" s="22" t="s">
        <v>278</v>
      </c>
      <c r="L63" s="22" t="s">
        <v>143</v>
      </c>
      <c r="M63" s="22"/>
      <c r="N63" s="22" t="s">
        <v>374</v>
      </c>
      <c r="O63" s="22" t="s">
        <v>375</v>
      </c>
      <c r="P63" s="22" t="s">
        <v>146</v>
      </c>
      <c r="Q63" s="22" t="s">
        <v>278</v>
      </c>
      <c r="R63" s="22" t="s">
        <v>150</v>
      </c>
      <c r="S63" s="22" t="s">
        <v>279</v>
      </c>
      <c r="T63" s="23" t="s">
        <v>280</v>
      </c>
      <c r="U63" s="22" t="s">
        <v>146</v>
      </c>
      <c r="V63" s="20" t="s">
        <v>84</v>
      </c>
      <c r="W63" s="20">
        <v>75</v>
      </c>
      <c r="X63" s="22" t="s">
        <v>379</v>
      </c>
      <c r="Y63" s="22" t="s">
        <v>143</v>
      </c>
      <c r="Z63" s="53"/>
      <c r="AA63" s="22" t="s">
        <v>380</v>
      </c>
      <c r="AB63" s="22" t="s">
        <v>381</v>
      </c>
      <c r="AC63" s="22" t="s">
        <v>146</v>
      </c>
    </row>
    <row r="64" spans="1:29" s="35" customFormat="1" ht="15">
      <c r="A64" s="7" t="s">
        <v>565</v>
      </c>
      <c r="B64" s="7" t="s">
        <v>38</v>
      </c>
      <c r="C64" s="8" t="s">
        <v>43</v>
      </c>
      <c r="D64" s="8" t="s">
        <v>33</v>
      </c>
      <c r="E64" s="8">
        <v>148</v>
      </c>
      <c r="F64" s="8" t="s">
        <v>45</v>
      </c>
      <c r="G64" s="9" t="s">
        <v>596</v>
      </c>
      <c r="H64" s="10">
        <v>43854</v>
      </c>
      <c r="I64" s="9" t="s">
        <v>76</v>
      </c>
      <c r="J64" s="9">
        <v>45</v>
      </c>
      <c r="K64" s="11" t="s">
        <v>343</v>
      </c>
      <c r="L64" s="11" t="s">
        <v>143</v>
      </c>
      <c r="M64" s="11"/>
      <c r="N64" s="11" t="s">
        <v>344</v>
      </c>
      <c r="O64" s="12" t="s">
        <v>345</v>
      </c>
      <c r="P64" s="11" t="s">
        <v>146</v>
      </c>
      <c r="Q64" s="11" t="s">
        <v>343</v>
      </c>
      <c r="R64" s="11" t="s">
        <v>150</v>
      </c>
      <c r="S64" s="11" t="s">
        <v>392</v>
      </c>
      <c r="T64" s="12" t="s">
        <v>391</v>
      </c>
      <c r="U64" s="14">
        <v>4</v>
      </c>
      <c r="V64" s="9" t="s">
        <v>110</v>
      </c>
      <c r="W64" s="9">
        <v>65</v>
      </c>
      <c r="X64" s="11" t="s">
        <v>349</v>
      </c>
      <c r="Y64" s="11" t="s">
        <v>143</v>
      </c>
      <c r="Z64" s="52"/>
      <c r="AA64" s="11" t="s">
        <v>350</v>
      </c>
      <c r="AB64" s="12" t="s">
        <v>351</v>
      </c>
      <c r="AC64" s="11" t="s">
        <v>146</v>
      </c>
    </row>
    <row r="65" spans="1:29" s="35" customFormat="1" ht="15">
      <c r="A65" s="18" t="s">
        <v>565</v>
      </c>
      <c r="B65" s="18" t="s">
        <v>38</v>
      </c>
      <c r="C65" s="19" t="s">
        <v>43</v>
      </c>
      <c r="D65" s="19" t="s">
        <v>33</v>
      </c>
      <c r="E65" s="19">
        <v>148</v>
      </c>
      <c r="F65" s="19" t="s">
        <v>46</v>
      </c>
      <c r="G65" s="20" t="s">
        <v>597</v>
      </c>
      <c r="H65" s="21">
        <v>43854</v>
      </c>
      <c r="I65" s="20" t="s">
        <v>111</v>
      </c>
      <c r="J65" s="20">
        <v>80</v>
      </c>
      <c r="K65" s="22" t="s">
        <v>354</v>
      </c>
      <c r="L65" s="22" t="s">
        <v>143</v>
      </c>
      <c r="M65" s="22"/>
      <c r="N65" s="22" t="s">
        <v>355</v>
      </c>
      <c r="O65" s="23" t="s">
        <v>356</v>
      </c>
      <c r="P65" s="22" t="s">
        <v>146</v>
      </c>
      <c r="Q65" s="22" t="s">
        <v>354</v>
      </c>
      <c r="R65" s="22" t="s">
        <v>150</v>
      </c>
      <c r="S65" s="22" t="s">
        <v>390</v>
      </c>
      <c r="T65" s="23" t="s">
        <v>389</v>
      </c>
      <c r="U65" s="25">
        <v>4</v>
      </c>
      <c r="V65" s="20" t="s">
        <v>92</v>
      </c>
      <c r="W65" s="20">
        <v>75</v>
      </c>
      <c r="X65" s="22" t="s">
        <v>360</v>
      </c>
      <c r="Y65" s="22" t="s">
        <v>143</v>
      </c>
      <c r="Z65" s="53"/>
      <c r="AA65" s="22" t="s">
        <v>361</v>
      </c>
      <c r="AB65" s="23" t="s">
        <v>362</v>
      </c>
      <c r="AC65" s="22" t="s">
        <v>146</v>
      </c>
    </row>
  </sheetData>
  <autoFilter ref="A1:AC65" xr:uid="{437705F5-E30B-8846-A179-EB0D271D8E6B}">
    <sortState xmlns:xlrd2="http://schemas.microsoft.com/office/spreadsheetml/2017/richdata2" ref="A2:AC65">
      <sortCondition ref="A1:A65"/>
    </sortState>
  </autoFilter>
  <sortState xmlns:xlrd2="http://schemas.microsoft.com/office/spreadsheetml/2017/richdata2" ref="A2:AC65">
    <sortCondition ref="A2:A65"/>
    <sortCondition ref="B2:B65"/>
    <sortCondition ref="D2:D65"/>
  </sortState>
  <pageMargins left="0.7" right="0.7" top="0.75" bottom="0.75" header="0.3" footer="0.3"/>
  <pageSetup scale="67" orientation="portrait" horizontalDpi="0" verticalDpi="0" copies="2"/>
  <headerFooter>
    <oddHeader>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2441-FB4C-D745-BEF3-06BA1F8B450B}">
  <dimension ref="A1:AN129"/>
  <sheetViews>
    <sheetView workbookViewId="0">
      <selection activeCell="C52" sqref="C52"/>
    </sheetView>
  </sheetViews>
  <sheetFormatPr defaultColWidth="11.42578125" defaultRowHeight="15"/>
  <cols>
    <col min="1" max="1" width="17.7109375" bestFit="1" customWidth="1"/>
    <col min="14" max="14" width="19" bestFit="1" customWidth="1"/>
  </cols>
  <sheetData>
    <row r="1" spans="1:40">
      <c r="A1" t="s">
        <v>615</v>
      </c>
      <c r="B1" t="s">
        <v>616</v>
      </c>
      <c r="C1" t="s">
        <v>617</v>
      </c>
      <c r="D1" t="s">
        <v>618</v>
      </c>
      <c r="E1" t="s">
        <v>619</v>
      </c>
      <c r="F1" t="s">
        <v>620</v>
      </c>
      <c r="G1" t="s">
        <v>621</v>
      </c>
      <c r="H1" t="s">
        <v>622</v>
      </c>
      <c r="I1" t="s">
        <v>623</v>
      </c>
      <c r="J1" t="s">
        <v>624</v>
      </c>
      <c r="K1" t="s">
        <v>625</v>
      </c>
      <c r="L1" t="s">
        <v>626</v>
      </c>
      <c r="M1" t="s">
        <v>627</v>
      </c>
      <c r="N1" t="s">
        <v>628</v>
      </c>
      <c r="O1" t="s">
        <v>629</v>
      </c>
      <c r="P1" t="s">
        <v>630</v>
      </c>
      <c r="Q1" t="s">
        <v>631</v>
      </c>
      <c r="R1" t="s">
        <v>632</v>
      </c>
      <c r="T1" t="s">
        <v>633</v>
      </c>
      <c r="U1" t="s">
        <v>634</v>
      </c>
      <c r="V1" t="s">
        <v>635</v>
      </c>
      <c r="W1" t="s">
        <v>636</v>
      </c>
      <c r="X1" t="s">
        <v>637</v>
      </c>
      <c r="Y1" t="s">
        <v>638</v>
      </c>
      <c r="Z1" t="s">
        <v>639</v>
      </c>
      <c r="AA1" t="s">
        <v>640</v>
      </c>
      <c r="AB1" t="s">
        <v>641</v>
      </c>
      <c r="AC1" t="s">
        <v>642</v>
      </c>
      <c r="AD1" t="s">
        <v>643</v>
      </c>
      <c r="AE1" t="s">
        <v>644</v>
      </c>
      <c r="AF1" t="s">
        <v>645</v>
      </c>
      <c r="AG1" t="s">
        <v>646</v>
      </c>
      <c r="AH1" t="s">
        <v>647</v>
      </c>
      <c r="AI1" t="s">
        <v>648</v>
      </c>
      <c r="AJ1" t="s">
        <v>649</v>
      </c>
      <c r="AK1" t="s">
        <v>650</v>
      </c>
      <c r="AL1" t="s">
        <v>651</v>
      </c>
      <c r="AM1" t="s">
        <v>652</v>
      </c>
      <c r="AN1" t="s">
        <v>653</v>
      </c>
    </row>
    <row r="2" spans="1:40">
      <c r="A2" t="s">
        <v>654</v>
      </c>
      <c r="B2" t="s">
        <v>38</v>
      </c>
      <c r="C2" t="s">
        <v>42</v>
      </c>
      <c r="D2" t="s">
        <v>19</v>
      </c>
      <c r="E2">
        <v>168</v>
      </c>
      <c r="F2" t="s">
        <v>45</v>
      </c>
      <c r="G2" t="s">
        <v>655</v>
      </c>
      <c r="H2" t="s">
        <v>568</v>
      </c>
      <c r="I2" t="s">
        <v>561</v>
      </c>
      <c r="J2" t="s">
        <v>143</v>
      </c>
      <c r="K2" t="s">
        <v>144</v>
      </c>
      <c r="L2" t="s">
        <v>145</v>
      </c>
      <c r="M2" t="s">
        <v>146</v>
      </c>
      <c r="N2" t="s">
        <v>656</v>
      </c>
      <c r="O2" t="s">
        <v>657</v>
      </c>
      <c r="P2">
        <v>70</v>
      </c>
      <c r="Q2" t="s">
        <v>70</v>
      </c>
      <c r="R2">
        <v>70</v>
      </c>
      <c r="T2">
        <v>2245</v>
      </c>
      <c r="U2">
        <v>56947</v>
      </c>
      <c r="V2">
        <v>1077</v>
      </c>
      <c r="W2">
        <v>127847188</v>
      </c>
      <c r="X2">
        <v>0.93</v>
      </c>
      <c r="Y2">
        <v>0.875999999999999</v>
      </c>
      <c r="Z2">
        <v>0.96399999999999997</v>
      </c>
      <c r="AA2">
        <v>0.89300000000000002</v>
      </c>
      <c r="AB2">
        <v>0.88700000000000001</v>
      </c>
      <c r="AC2">
        <v>0.95799999999999996</v>
      </c>
      <c r="AD2">
        <v>0.96099999999999997</v>
      </c>
      <c r="AE2">
        <v>0.88300000000000001</v>
      </c>
      <c r="AF2">
        <v>0.81799999999999995</v>
      </c>
      <c r="AG2">
        <v>5.8999999999999997E-2</v>
      </c>
      <c r="AH2">
        <v>7.2999999999999995E-2</v>
      </c>
      <c r="AI2">
        <v>0.71</v>
      </c>
      <c r="AJ2">
        <v>0.67099999999999904</v>
      </c>
      <c r="AK2">
        <v>1.7000000000000001E-2</v>
      </c>
      <c r="AL2">
        <v>0.95599999999999996</v>
      </c>
      <c r="AM2">
        <v>16107</v>
      </c>
      <c r="AN2">
        <v>3927</v>
      </c>
    </row>
    <row r="3" spans="1:40">
      <c r="A3" t="s">
        <v>654</v>
      </c>
      <c r="B3" t="s">
        <v>38</v>
      </c>
      <c r="C3" t="s">
        <v>42</v>
      </c>
      <c r="D3" t="s">
        <v>19</v>
      </c>
      <c r="E3">
        <v>168</v>
      </c>
      <c r="F3" t="s">
        <v>46</v>
      </c>
      <c r="G3" t="s">
        <v>658</v>
      </c>
      <c r="H3" t="s">
        <v>569</v>
      </c>
      <c r="I3" t="s">
        <v>561</v>
      </c>
      <c r="J3" t="s">
        <v>143</v>
      </c>
      <c r="K3" t="s">
        <v>162</v>
      </c>
      <c r="L3" t="s">
        <v>163</v>
      </c>
      <c r="M3" t="s">
        <v>146</v>
      </c>
      <c r="N3" t="s">
        <v>656</v>
      </c>
      <c r="O3" t="s">
        <v>70</v>
      </c>
      <c r="P3">
        <v>70</v>
      </c>
      <c r="Q3" t="s">
        <v>659</v>
      </c>
      <c r="R3">
        <v>70</v>
      </c>
      <c r="T3">
        <v>4913</v>
      </c>
      <c r="U3">
        <v>30892</v>
      </c>
      <c r="V3">
        <v>985</v>
      </c>
      <c r="W3">
        <v>151776441</v>
      </c>
      <c r="X3">
        <v>0.92900000000000005</v>
      </c>
      <c r="Y3">
        <v>0.81399999999999995</v>
      </c>
      <c r="Z3">
        <v>0.96399999999999997</v>
      </c>
      <c r="AA3">
        <v>0.89300000000000002</v>
      </c>
      <c r="AB3">
        <v>0.89200000000000002</v>
      </c>
      <c r="AC3">
        <v>0.94599999999999995</v>
      </c>
      <c r="AD3">
        <v>0.96099999999999997</v>
      </c>
      <c r="AE3">
        <v>0.89</v>
      </c>
      <c r="AF3">
        <v>0.84799999999999998</v>
      </c>
      <c r="AG3">
        <v>5.7000000000000002E-2</v>
      </c>
      <c r="AH3">
        <v>7.1999999999999995E-2</v>
      </c>
      <c r="AI3">
        <v>0.74199999999999999</v>
      </c>
      <c r="AJ3">
        <v>0.70099999999999996</v>
      </c>
      <c r="AK3">
        <v>1.9E-2</v>
      </c>
      <c r="AL3">
        <v>0.95299999999999996</v>
      </c>
      <c r="AM3">
        <v>16309</v>
      </c>
      <c r="AN3">
        <v>3477</v>
      </c>
    </row>
    <row r="4" spans="1:40">
      <c r="A4" t="s">
        <v>654</v>
      </c>
      <c r="B4" t="s">
        <v>38</v>
      </c>
      <c r="C4" t="s">
        <v>43</v>
      </c>
      <c r="D4" t="s">
        <v>20</v>
      </c>
      <c r="E4">
        <v>126</v>
      </c>
      <c r="F4" t="s">
        <v>45</v>
      </c>
      <c r="G4" t="s">
        <v>660</v>
      </c>
      <c r="H4" t="s">
        <v>570</v>
      </c>
      <c r="I4" t="s">
        <v>561</v>
      </c>
      <c r="J4" t="s">
        <v>143</v>
      </c>
      <c r="K4" t="s">
        <v>179</v>
      </c>
      <c r="L4" t="s">
        <v>180</v>
      </c>
      <c r="M4" t="s">
        <v>146</v>
      </c>
      <c r="N4" t="s">
        <v>656</v>
      </c>
      <c r="O4" t="s">
        <v>661</v>
      </c>
      <c r="P4">
        <v>60</v>
      </c>
      <c r="Q4" t="s">
        <v>72</v>
      </c>
      <c r="R4">
        <v>80</v>
      </c>
      <c r="T4">
        <v>3742</v>
      </c>
      <c r="U4">
        <v>32286</v>
      </c>
      <c r="V4">
        <v>1065</v>
      </c>
      <c r="W4">
        <v>120816235</v>
      </c>
      <c r="X4">
        <v>0.93099999999999905</v>
      </c>
      <c r="Y4">
        <v>0.79900000000000004</v>
      </c>
      <c r="Z4">
        <v>0.96299999999999997</v>
      </c>
      <c r="AA4">
        <v>0.89200000000000002</v>
      </c>
      <c r="AB4">
        <v>0.89400000000000002</v>
      </c>
      <c r="AC4">
        <v>0.95399999999999996</v>
      </c>
      <c r="AD4">
        <v>0.96</v>
      </c>
      <c r="AE4">
        <v>0.89400000000000002</v>
      </c>
      <c r="AF4">
        <v>0.84</v>
      </c>
      <c r="AG4">
        <v>0.05</v>
      </c>
      <c r="AH4">
        <v>6.6000000000000003E-2</v>
      </c>
      <c r="AI4">
        <v>0.746</v>
      </c>
      <c r="AJ4">
        <v>0.70499999999999996</v>
      </c>
      <c r="AK4">
        <v>1.9E-2</v>
      </c>
      <c r="AL4">
        <v>0.96799999999999997</v>
      </c>
      <c r="AM4">
        <v>16793</v>
      </c>
      <c r="AN4">
        <v>4022</v>
      </c>
    </row>
    <row r="5" spans="1:40">
      <c r="A5" t="s">
        <v>654</v>
      </c>
      <c r="B5" t="s">
        <v>38</v>
      </c>
      <c r="C5" t="s">
        <v>43</v>
      </c>
      <c r="D5" t="s">
        <v>20</v>
      </c>
      <c r="E5">
        <v>126</v>
      </c>
      <c r="F5" t="s">
        <v>46</v>
      </c>
      <c r="G5" t="s">
        <v>662</v>
      </c>
      <c r="H5" t="s">
        <v>571</v>
      </c>
      <c r="I5" t="s">
        <v>561</v>
      </c>
      <c r="J5" t="s">
        <v>143</v>
      </c>
      <c r="K5" t="s">
        <v>196</v>
      </c>
      <c r="L5" t="s">
        <v>197</v>
      </c>
      <c r="M5" t="s">
        <v>146</v>
      </c>
      <c r="N5" t="s">
        <v>656</v>
      </c>
      <c r="O5" t="s">
        <v>661</v>
      </c>
      <c r="P5">
        <v>50</v>
      </c>
      <c r="Q5" t="s">
        <v>71</v>
      </c>
      <c r="R5">
        <v>70</v>
      </c>
      <c r="T5">
        <v>4215</v>
      </c>
      <c r="U5">
        <v>28336</v>
      </c>
      <c r="V5">
        <v>1091</v>
      </c>
      <c r="W5">
        <v>119439463</v>
      </c>
      <c r="X5">
        <v>0.93</v>
      </c>
      <c r="Y5">
        <v>0.76700000000000002</v>
      </c>
      <c r="Z5">
        <v>0.96399999999999997</v>
      </c>
      <c r="AA5">
        <v>0.89300000000000002</v>
      </c>
      <c r="AB5">
        <v>0.88700000000000001</v>
      </c>
      <c r="AC5">
        <v>0.94399999999999995</v>
      </c>
      <c r="AD5">
        <v>0.96099999999999997</v>
      </c>
      <c r="AE5">
        <v>0.88</v>
      </c>
      <c r="AF5">
        <v>0.83499999999999996</v>
      </c>
      <c r="AG5">
        <v>0.05</v>
      </c>
      <c r="AH5">
        <v>6.5000000000000002E-2</v>
      </c>
      <c r="AI5">
        <v>0.74099999999999999</v>
      </c>
      <c r="AJ5">
        <v>0.70099999999999996</v>
      </c>
      <c r="AK5">
        <v>1.9E-2</v>
      </c>
      <c r="AL5">
        <v>0.97799999999999998</v>
      </c>
      <c r="AM5">
        <v>16496</v>
      </c>
      <c r="AN5">
        <v>4259</v>
      </c>
    </row>
    <row r="6" spans="1:40">
      <c r="A6" t="s">
        <v>654</v>
      </c>
      <c r="B6" t="s">
        <v>40</v>
      </c>
      <c r="C6" t="s">
        <v>42</v>
      </c>
      <c r="D6" t="s">
        <v>23</v>
      </c>
      <c r="E6">
        <v>8</v>
      </c>
      <c r="F6" t="s">
        <v>45</v>
      </c>
      <c r="G6" t="s">
        <v>663</v>
      </c>
      <c r="H6" t="s">
        <v>572</v>
      </c>
      <c r="I6" t="s">
        <v>561</v>
      </c>
      <c r="J6" t="s">
        <v>143</v>
      </c>
      <c r="K6" t="s">
        <v>281</v>
      </c>
      <c r="L6" t="s">
        <v>282</v>
      </c>
      <c r="M6" t="s">
        <v>146</v>
      </c>
      <c r="N6" t="s">
        <v>664</v>
      </c>
      <c r="O6" t="s">
        <v>665</v>
      </c>
      <c r="P6">
        <v>65</v>
      </c>
      <c r="Q6" t="s">
        <v>666</v>
      </c>
      <c r="R6">
        <v>93</v>
      </c>
      <c r="T6">
        <v>3588</v>
      </c>
      <c r="U6">
        <v>39472</v>
      </c>
      <c r="V6">
        <v>1097</v>
      </c>
      <c r="W6">
        <v>141626005</v>
      </c>
      <c r="X6">
        <v>0.94699999999999995</v>
      </c>
      <c r="Y6">
        <v>0.83699999999999997</v>
      </c>
      <c r="Z6">
        <v>0.96499999999999997</v>
      </c>
      <c r="AA6">
        <v>0.89400000000000002</v>
      </c>
      <c r="AB6">
        <v>0.89800000000000002</v>
      </c>
      <c r="AC6">
        <v>0.94299999999999995</v>
      </c>
      <c r="AD6">
        <v>0.96099999999999997</v>
      </c>
      <c r="AE6">
        <v>0.89700000000000002</v>
      </c>
      <c r="AF6">
        <v>0.86799999999999999</v>
      </c>
      <c r="AG6">
        <v>4.8000000000000001E-2</v>
      </c>
      <c r="AH6">
        <v>6.6000000000000003E-2</v>
      </c>
      <c r="AI6">
        <v>0.77700000000000002</v>
      </c>
      <c r="AJ6">
        <v>0.73199999999999998</v>
      </c>
      <c r="AK6">
        <v>1.7999999999999999E-2</v>
      </c>
      <c r="AL6">
        <v>0.97499999999999998</v>
      </c>
      <c r="AM6">
        <v>16786</v>
      </c>
      <c r="AN6">
        <v>3397</v>
      </c>
    </row>
    <row r="7" spans="1:40">
      <c r="A7" t="s">
        <v>654</v>
      </c>
      <c r="B7" t="s">
        <v>40</v>
      </c>
      <c r="C7" t="s">
        <v>42</v>
      </c>
      <c r="D7" t="s">
        <v>23</v>
      </c>
      <c r="E7">
        <v>8</v>
      </c>
      <c r="F7" t="s">
        <v>46</v>
      </c>
      <c r="G7" t="s">
        <v>667</v>
      </c>
      <c r="H7" t="s">
        <v>573</v>
      </c>
      <c r="I7" t="s">
        <v>561</v>
      </c>
      <c r="J7" t="s">
        <v>143</v>
      </c>
      <c r="K7" t="s">
        <v>296</v>
      </c>
      <c r="L7" t="s">
        <v>297</v>
      </c>
      <c r="M7" t="s">
        <v>146</v>
      </c>
      <c r="N7" t="s">
        <v>664</v>
      </c>
      <c r="O7" t="s">
        <v>657</v>
      </c>
      <c r="P7">
        <v>83</v>
      </c>
      <c r="Q7" t="s">
        <v>668</v>
      </c>
      <c r="R7">
        <v>89</v>
      </c>
      <c r="T7">
        <v>6108</v>
      </c>
      <c r="U7">
        <v>30490</v>
      </c>
      <c r="V7">
        <v>1103</v>
      </c>
      <c r="W7">
        <v>186238298</v>
      </c>
      <c r="X7">
        <v>0.94299999999999995</v>
      </c>
      <c r="Y7">
        <v>0.80400000000000005</v>
      </c>
      <c r="Z7">
        <v>0.96399999999999997</v>
      </c>
      <c r="AA7">
        <v>0.89300000000000002</v>
      </c>
      <c r="AB7">
        <v>0.90799999999999903</v>
      </c>
      <c r="AC7">
        <v>0.91099999999999903</v>
      </c>
      <c r="AD7">
        <v>0.96099999999999997</v>
      </c>
      <c r="AE7">
        <v>0.91299999999999903</v>
      </c>
      <c r="AF7">
        <v>0.879</v>
      </c>
      <c r="AG7">
        <v>5.0999999999999997E-2</v>
      </c>
      <c r="AH7">
        <v>7.2999999999999995E-2</v>
      </c>
      <c r="AI7">
        <v>0.77800000000000002</v>
      </c>
      <c r="AJ7">
        <v>0.73199999999999998</v>
      </c>
      <c r="AK7">
        <v>1.9E-2</v>
      </c>
      <c r="AL7">
        <v>0.97399999999999998</v>
      </c>
      <c r="AM7">
        <v>18213</v>
      </c>
      <c r="AN7">
        <v>3379</v>
      </c>
    </row>
    <row r="8" spans="1:40">
      <c r="A8" t="s">
        <v>654</v>
      </c>
      <c r="B8" t="s">
        <v>39</v>
      </c>
      <c r="C8" t="s">
        <v>43</v>
      </c>
      <c r="D8" t="s">
        <v>24</v>
      </c>
      <c r="E8">
        <v>59</v>
      </c>
      <c r="F8" t="s">
        <v>45</v>
      </c>
      <c r="G8" t="s">
        <v>669</v>
      </c>
      <c r="H8" t="s">
        <v>574</v>
      </c>
      <c r="I8" t="s">
        <v>561</v>
      </c>
      <c r="J8" t="s">
        <v>143</v>
      </c>
      <c r="K8" t="s">
        <v>311</v>
      </c>
      <c r="L8" t="s">
        <v>312</v>
      </c>
      <c r="M8" t="s">
        <v>146</v>
      </c>
      <c r="N8" t="s">
        <v>664</v>
      </c>
      <c r="O8" t="s">
        <v>670</v>
      </c>
      <c r="P8">
        <v>82</v>
      </c>
      <c r="Q8" t="s">
        <v>72</v>
      </c>
      <c r="R8">
        <v>95</v>
      </c>
      <c r="T8">
        <v>6520</v>
      </c>
      <c r="U8">
        <v>21289</v>
      </c>
      <c r="V8">
        <v>984</v>
      </c>
      <c r="W8">
        <v>138806838</v>
      </c>
      <c r="X8">
        <v>0.94099999999999995</v>
      </c>
      <c r="Y8">
        <v>0.73899999999999999</v>
      </c>
      <c r="Z8">
        <v>0.96399999999999997</v>
      </c>
      <c r="AA8">
        <v>0.89200000000000002</v>
      </c>
      <c r="AB8">
        <v>0.89</v>
      </c>
      <c r="AC8">
        <v>0.95</v>
      </c>
      <c r="AD8">
        <v>0.96099999999999997</v>
      </c>
      <c r="AE8">
        <v>0.88400000000000001</v>
      </c>
      <c r="AF8">
        <v>0.84699999999999998</v>
      </c>
      <c r="AG8">
        <v>5.1999999999999998E-2</v>
      </c>
      <c r="AH8">
        <v>6.7000000000000004E-2</v>
      </c>
      <c r="AI8">
        <v>0.750999999999999</v>
      </c>
      <c r="AJ8">
        <v>0.71</v>
      </c>
      <c r="AK8">
        <v>1.7000000000000001E-2</v>
      </c>
      <c r="AL8">
        <v>0.97099999999999997</v>
      </c>
      <c r="AM8">
        <v>17126</v>
      </c>
      <c r="AN8">
        <v>3298</v>
      </c>
    </row>
    <row r="9" spans="1:40">
      <c r="A9" t="s">
        <v>654</v>
      </c>
      <c r="B9" t="s">
        <v>39</v>
      </c>
      <c r="C9" t="s">
        <v>43</v>
      </c>
      <c r="D9" t="s">
        <v>24</v>
      </c>
      <c r="E9">
        <v>59</v>
      </c>
      <c r="F9" t="s">
        <v>46</v>
      </c>
      <c r="G9" t="s">
        <v>671</v>
      </c>
      <c r="H9" t="s">
        <v>575</v>
      </c>
      <c r="I9" t="s">
        <v>561</v>
      </c>
      <c r="J9" t="s">
        <v>143</v>
      </c>
      <c r="K9" t="s">
        <v>326</v>
      </c>
      <c r="L9" t="s">
        <v>327</v>
      </c>
      <c r="M9" t="s">
        <v>146</v>
      </c>
      <c r="N9" t="s">
        <v>664</v>
      </c>
      <c r="O9" t="s">
        <v>672</v>
      </c>
      <c r="P9">
        <v>83</v>
      </c>
      <c r="Q9" t="s">
        <v>673</v>
      </c>
      <c r="R9">
        <v>94</v>
      </c>
      <c r="T9">
        <v>5850</v>
      </c>
      <c r="U9">
        <v>23548</v>
      </c>
      <c r="V9">
        <v>932</v>
      </c>
      <c r="W9">
        <v>137756221</v>
      </c>
      <c r="X9">
        <v>0.93599999999999905</v>
      </c>
      <c r="Y9">
        <v>0.75599999999999901</v>
      </c>
      <c r="Z9">
        <v>0.96399999999999997</v>
      </c>
      <c r="AA9">
        <v>0.89200000000000002</v>
      </c>
      <c r="AB9">
        <v>0.875999999999999</v>
      </c>
      <c r="AC9">
        <v>0.94799999999999995</v>
      </c>
      <c r="AD9">
        <v>0.96099999999999997</v>
      </c>
      <c r="AE9">
        <v>0.85799999999999998</v>
      </c>
      <c r="AF9">
        <v>0.81899999999999995</v>
      </c>
      <c r="AG9">
        <v>5.8999999999999997E-2</v>
      </c>
      <c r="AH9">
        <v>7.4999999999999997E-2</v>
      </c>
      <c r="AI9">
        <v>0.70899999999999996</v>
      </c>
      <c r="AJ9">
        <v>0.66900000000000004</v>
      </c>
      <c r="AK9">
        <v>1.7000000000000001E-2</v>
      </c>
      <c r="AL9">
        <v>0.95199999999999996</v>
      </c>
      <c r="AM9">
        <v>17564</v>
      </c>
      <c r="AN9">
        <v>3299</v>
      </c>
    </row>
    <row r="10" spans="1:40">
      <c r="A10" t="s">
        <v>654</v>
      </c>
      <c r="B10" t="s">
        <v>39</v>
      </c>
      <c r="C10" t="s">
        <v>43</v>
      </c>
      <c r="D10" t="s">
        <v>21</v>
      </c>
      <c r="E10">
        <v>178</v>
      </c>
      <c r="F10" t="s">
        <v>45</v>
      </c>
      <c r="G10" t="s">
        <v>674</v>
      </c>
      <c r="H10" t="s">
        <v>576</v>
      </c>
      <c r="I10" t="s">
        <v>561</v>
      </c>
      <c r="J10" t="s">
        <v>143</v>
      </c>
      <c r="K10" t="s">
        <v>230</v>
      </c>
      <c r="L10" t="s">
        <v>231</v>
      </c>
      <c r="M10" t="s">
        <v>146</v>
      </c>
      <c r="N10" t="s">
        <v>664</v>
      </c>
      <c r="O10" t="s">
        <v>657</v>
      </c>
      <c r="P10">
        <v>60</v>
      </c>
      <c r="Q10" t="s">
        <v>675</v>
      </c>
      <c r="R10">
        <v>83</v>
      </c>
      <c r="T10">
        <v>2772</v>
      </c>
      <c r="U10">
        <v>45504</v>
      </c>
      <c r="V10">
        <v>981</v>
      </c>
      <c r="W10">
        <v>126138808</v>
      </c>
      <c r="X10">
        <v>0.91900000000000004</v>
      </c>
      <c r="Y10">
        <v>0.86799999999999999</v>
      </c>
      <c r="Z10">
        <v>0.96499999999999997</v>
      </c>
      <c r="AA10">
        <v>0.89300000000000002</v>
      </c>
      <c r="AB10">
        <v>0.89400000000000002</v>
      </c>
      <c r="AC10">
        <v>0.94499999999999995</v>
      </c>
      <c r="AD10">
        <v>0.96099999999999997</v>
      </c>
      <c r="AE10">
        <v>0.89099999999999902</v>
      </c>
      <c r="AF10">
        <v>0.83899999999999997</v>
      </c>
      <c r="AG10">
        <v>7.0999999999999994E-2</v>
      </c>
      <c r="AH10">
        <v>7.6999999999999999E-2</v>
      </c>
      <c r="AI10">
        <v>0.71199999999999997</v>
      </c>
      <c r="AJ10">
        <v>0.67</v>
      </c>
      <c r="AK10">
        <v>1.9E-2</v>
      </c>
      <c r="AL10">
        <v>0.93500000000000005</v>
      </c>
      <c r="AM10">
        <v>15990</v>
      </c>
      <c r="AN10">
        <v>3097</v>
      </c>
    </row>
    <row r="11" spans="1:40">
      <c r="A11" t="s">
        <v>654</v>
      </c>
      <c r="B11" t="s">
        <v>39</v>
      </c>
      <c r="C11" t="s">
        <v>43</v>
      </c>
      <c r="D11" t="s">
        <v>21</v>
      </c>
      <c r="E11">
        <v>178</v>
      </c>
      <c r="F11" t="s">
        <v>46</v>
      </c>
      <c r="G11" t="s">
        <v>676</v>
      </c>
      <c r="H11" t="s">
        <v>577</v>
      </c>
      <c r="I11" t="s">
        <v>561</v>
      </c>
      <c r="J11" t="s">
        <v>143</v>
      </c>
      <c r="K11" t="s">
        <v>213</v>
      </c>
      <c r="L11" t="s">
        <v>214</v>
      </c>
      <c r="M11" t="s">
        <v>146</v>
      </c>
      <c r="N11" t="s">
        <v>664</v>
      </c>
      <c r="O11" t="s">
        <v>677</v>
      </c>
      <c r="P11">
        <v>73</v>
      </c>
      <c r="Q11" t="s">
        <v>678</v>
      </c>
      <c r="R11">
        <v>77</v>
      </c>
      <c r="T11">
        <v>4121</v>
      </c>
      <c r="U11">
        <v>25508</v>
      </c>
      <c r="V11">
        <v>962</v>
      </c>
      <c r="W11">
        <v>105119932</v>
      </c>
      <c r="X11">
        <v>0.91599999999999904</v>
      </c>
      <c r="Y11">
        <v>0.80400000000000005</v>
      </c>
      <c r="Z11">
        <v>0.96399999999999997</v>
      </c>
      <c r="AA11">
        <v>0.89200000000000002</v>
      </c>
      <c r="AB11">
        <v>0.88200000000000001</v>
      </c>
      <c r="AC11">
        <v>0.93700000000000006</v>
      </c>
      <c r="AD11">
        <v>0.96</v>
      </c>
      <c r="AE11">
        <v>0.88099999999999901</v>
      </c>
      <c r="AF11">
        <v>0.82499999999999996</v>
      </c>
      <c r="AG11">
        <v>6.9000000000000006E-2</v>
      </c>
      <c r="AH11">
        <v>8.4000000000000005E-2</v>
      </c>
      <c r="AI11">
        <v>0.69499999999999995</v>
      </c>
      <c r="AJ11">
        <v>0.65</v>
      </c>
      <c r="AK11">
        <v>2.1000000000000001E-2</v>
      </c>
      <c r="AL11">
        <v>0.96199999999999997</v>
      </c>
      <c r="AM11">
        <v>16602</v>
      </c>
      <c r="AN11">
        <v>2739</v>
      </c>
    </row>
    <row r="12" spans="1:40">
      <c r="A12" t="s">
        <v>654</v>
      </c>
      <c r="B12" t="s">
        <v>38</v>
      </c>
      <c r="C12" t="s">
        <v>43</v>
      </c>
      <c r="D12" t="s">
        <v>22</v>
      </c>
      <c r="E12">
        <v>165</v>
      </c>
      <c r="F12" t="s">
        <v>45</v>
      </c>
      <c r="G12" t="s">
        <v>679</v>
      </c>
      <c r="H12" t="s">
        <v>578</v>
      </c>
      <c r="I12" t="s">
        <v>561</v>
      </c>
      <c r="J12" t="s">
        <v>143</v>
      </c>
      <c r="K12" t="s">
        <v>247</v>
      </c>
      <c r="L12" t="s">
        <v>248</v>
      </c>
      <c r="M12" t="s">
        <v>146</v>
      </c>
      <c r="N12" t="s">
        <v>664</v>
      </c>
      <c r="O12" t="s">
        <v>680</v>
      </c>
      <c r="P12">
        <v>73</v>
      </c>
      <c r="Q12" t="s">
        <v>681</v>
      </c>
      <c r="R12">
        <v>70</v>
      </c>
      <c r="T12">
        <v>7927</v>
      </c>
      <c r="U12">
        <v>23215</v>
      </c>
      <c r="V12">
        <v>971</v>
      </c>
      <c r="W12">
        <v>184026614</v>
      </c>
      <c r="X12">
        <v>0.93099999999999905</v>
      </c>
      <c r="Y12">
        <v>0.78400000000000003</v>
      </c>
      <c r="Z12">
        <v>0.96499999999999997</v>
      </c>
      <c r="AA12">
        <v>0.89400000000000002</v>
      </c>
      <c r="AB12">
        <v>0.89700000000000002</v>
      </c>
      <c r="AC12">
        <v>0.93099999999999905</v>
      </c>
      <c r="AD12">
        <v>0.96</v>
      </c>
      <c r="AE12">
        <v>0.89800000000000002</v>
      </c>
      <c r="AF12">
        <v>0.85599999999999998</v>
      </c>
      <c r="AG12">
        <v>5.0999999999999997E-2</v>
      </c>
      <c r="AH12">
        <v>7.3999999999999996E-2</v>
      </c>
      <c r="AI12">
        <v>0.753</v>
      </c>
      <c r="AJ12">
        <v>0.70899999999999996</v>
      </c>
      <c r="AK12">
        <v>0.02</v>
      </c>
      <c r="AL12">
        <v>0.97499999999999998</v>
      </c>
      <c r="AM12">
        <v>17022</v>
      </c>
      <c r="AN12">
        <v>2974</v>
      </c>
    </row>
    <row r="13" spans="1:40">
      <c r="A13" t="s">
        <v>654</v>
      </c>
      <c r="B13" t="s">
        <v>38</v>
      </c>
      <c r="C13" t="s">
        <v>43</v>
      </c>
      <c r="D13" t="s">
        <v>22</v>
      </c>
      <c r="E13">
        <v>165</v>
      </c>
      <c r="F13" t="s">
        <v>46</v>
      </c>
      <c r="G13" t="s">
        <v>682</v>
      </c>
      <c r="H13" t="s">
        <v>579</v>
      </c>
      <c r="I13" t="s">
        <v>561</v>
      </c>
      <c r="J13" t="s">
        <v>143</v>
      </c>
      <c r="K13" t="s">
        <v>264</v>
      </c>
      <c r="L13" t="s">
        <v>265</v>
      </c>
      <c r="M13" t="s">
        <v>146</v>
      </c>
      <c r="N13" t="s">
        <v>664</v>
      </c>
      <c r="O13" t="s">
        <v>683</v>
      </c>
      <c r="P13">
        <v>77</v>
      </c>
      <c r="Q13" t="s">
        <v>684</v>
      </c>
      <c r="R13">
        <v>56</v>
      </c>
      <c r="T13">
        <v>8164</v>
      </c>
      <c r="U13">
        <v>16438</v>
      </c>
      <c r="V13">
        <v>874</v>
      </c>
      <c r="W13">
        <v>134202352</v>
      </c>
      <c r="X13">
        <v>0.92599999999999905</v>
      </c>
      <c r="Y13">
        <v>0.71899999999999997</v>
      </c>
      <c r="Z13">
        <v>0.96399999999999997</v>
      </c>
      <c r="AA13">
        <v>0.89200000000000002</v>
      </c>
      <c r="AB13">
        <v>0.88200000000000001</v>
      </c>
      <c r="AC13">
        <v>0.95299999999999996</v>
      </c>
      <c r="AD13">
        <v>0.96</v>
      </c>
      <c r="AE13">
        <v>0.86799999999999999</v>
      </c>
      <c r="AF13">
        <v>0.82099999999999995</v>
      </c>
      <c r="AG13">
        <v>5.5E-2</v>
      </c>
      <c r="AH13">
        <v>7.6999999999999999E-2</v>
      </c>
      <c r="AI13">
        <v>0.71299999999999997</v>
      </c>
      <c r="AJ13">
        <v>0.66900000000000004</v>
      </c>
      <c r="AK13">
        <v>0.02</v>
      </c>
      <c r="AL13">
        <v>0.95199999999999996</v>
      </c>
      <c r="AM13">
        <v>16907</v>
      </c>
      <c r="AN13">
        <v>2587</v>
      </c>
    </row>
    <row r="14" spans="1:40">
      <c r="A14" t="s">
        <v>654</v>
      </c>
      <c r="B14" t="s">
        <v>38</v>
      </c>
      <c r="C14" t="s">
        <v>42</v>
      </c>
      <c r="D14" t="s">
        <v>26</v>
      </c>
      <c r="E14">
        <v>203</v>
      </c>
      <c r="F14" t="s">
        <v>45</v>
      </c>
      <c r="G14" t="s">
        <v>685</v>
      </c>
      <c r="H14" t="s">
        <v>580</v>
      </c>
      <c r="I14" t="s">
        <v>561</v>
      </c>
      <c r="J14" t="s">
        <v>143</v>
      </c>
      <c r="K14" t="s">
        <v>341</v>
      </c>
      <c r="L14" t="s">
        <v>342</v>
      </c>
      <c r="M14" t="s">
        <v>146</v>
      </c>
      <c r="N14" t="s">
        <v>686</v>
      </c>
      <c r="O14" t="s">
        <v>687</v>
      </c>
      <c r="P14">
        <v>20</v>
      </c>
      <c r="Q14" t="s">
        <v>688</v>
      </c>
      <c r="R14">
        <v>81</v>
      </c>
      <c r="T14">
        <v>1888</v>
      </c>
      <c r="U14">
        <v>58393</v>
      </c>
      <c r="V14">
        <v>1186</v>
      </c>
      <c r="W14">
        <v>110246462</v>
      </c>
      <c r="X14">
        <v>0.92500000000000004</v>
      </c>
      <c r="Y14">
        <v>0.87</v>
      </c>
      <c r="Z14">
        <v>0.96399999999999997</v>
      </c>
      <c r="AA14">
        <v>0.88900000000000001</v>
      </c>
      <c r="AB14">
        <v>0.88300000000000001</v>
      </c>
      <c r="AC14">
        <v>0.94499999999999995</v>
      </c>
      <c r="AD14">
        <v>0.96</v>
      </c>
      <c r="AE14">
        <v>0.873</v>
      </c>
      <c r="AF14">
        <v>0.82699999999999996</v>
      </c>
      <c r="AG14">
        <v>7.1999999999999995E-2</v>
      </c>
      <c r="AH14">
        <v>8.5000000000000006E-2</v>
      </c>
      <c r="AI14">
        <v>0.69299999999999995</v>
      </c>
      <c r="AJ14">
        <v>0.65099999999999902</v>
      </c>
      <c r="AK14">
        <v>1.7999999999999999E-2</v>
      </c>
      <c r="AL14">
        <v>0.93599999999999905</v>
      </c>
      <c r="AM14">
        <v>15476</v>
      </c>
      <c r="AN14">
        <v>4068</v>
      </c>
    </row>
    <row r="15" spans="1:40">
      <c r="A15" t="s">
        <v>654</v>
      </c>
      <c r="B15" t="s">
        <v>38</v>
      </c>
      <c r="C15" t="s">
        <v>42</v>
      </c>
      <c r="D15" t="s">
        <v>26</v>
      </c>
      <c r="E15">
        <v>203</v>
      </c>
      <c r="F15" t="s">
        <v>46</v>
      </c>
      <c r="G15" t="s">
        <v>689</v>
      </c>
      <c r="H15" t="s">
        <v>581</v>
      </c>
      <c r="I15" t="s">
        <v>561</v>
      </c>
      <c r="J15" t="s">
        <v>143</v>
      </c>
      <c r="K15" t="s">
        <v>352</v>
      </c>
      <c r="L15" t="s">
        <v>353</v>
      </c>
      <c r="M15" t="s">
        <v>146</v>
      </c>
      <c r="N15" t="s">
        <v>686</v>
      </c>
      <c r="O15" t="s">
        <v>690</v>
      </c>
      <c r="P15">
        <v>75</v>
      </c>
      <c r="Q15" t="s">
        <v>691</v>
      </c>
      <c r="R15">
        <v>76</v>
      </c>
      <c r="T15">
        <v>3776</v>
      </c>
      <c r="U15">
        <v>51277</v>
      </c>
      <c r="V15">
        <v>1089</v>
      </c>
      <c r="W15">
        <v>193622024</v>
      </c>
      <c r="X15">
        <v>0.92400000000000004</v>
      </c>
      <c r="Y15">
        <v>0.89500000000000002</v>
      </c>
      <c r="Z15">
        <v>0.96499999999999997</v>
      </c>
      <c r="AA15">
        <v>0.89200000000000002</v>
      </c>
      <c r="AB15">
        <v>0.89800000000000002</v>
      </c>
      <c r="AC15">
        <v>0.94099999999999995</v>
      </c>
      <c r="AD15">
        <v>0.96099999999999997</v>
      </c>
      <c r="AE15">
        <v>0.89400000000000002</v>
      </c>
      <c r="AF15">
        <v>0.84499999999999997</v>
      </c>
      <c r="AG15">
        <v>5.8999999999999997E-2</v>
      </c>
      <c r="AH15">
        <v>8.8999999999999996E-2</v>
      </c>
      <c r="AI15">
        <v>0.72099999999999997</v>
      </c>
      <c r="AJ15">
        <v>0.67799999999999905</v>
      </c>
      <c r="AK15">
        <v>1.9E-2</v>
      </c>
      <c r="AL15">
        <v>0.96</v>
      </c>
      <c r="AM15">
        <v>16311</v>
      </c>
      <c r="AN15">
        <v>2896</v>
      </c>
    </row>
    <row r="16" spans="1:40">
      <c r="A16" t="s">
        <v>654</v>
      </c>
      <c r="B16" t="s">
        <v>38</v>
      </c>
      <c r="C16" t="s">
        <v>44</v>
      </c>
      <c r="D16" t="s">
        <v>25</v>
      </c>
      <c r="E16">
        <v>205</v>
      </c>
      <c r="F16" t="s">
        <v>45</v>
      </c>
      <c r="G16" t="s">
        <v>692</v>
      </c>
      <c r="H16" t="s">
        <v>582</v>
      </c>
      <c r="I16" t="s">
        <v>561</v>
      </c>
      <c r="J16" t="s">
        <v>143</v>
      </c>
      <c r="K16" t="s">
        <v>363</v>
      </c>
      <c r="L16" t="s">
        <v>364</v>
      </c>
      <c r="M16" t="s">
        <v>146</v>
      </c>
      <c r="N16" t="s">
        <v>686</v>
      </c>
      <c r="O16" t="s">
        <v>68</v>
      </c>
      <c r="P16">
        <v>26</v>
      </c>
      <c r="Q16" t="s">
        <v>693</v>
      </c>
      <c r="R16">
        <v>84</v>
      </c>
      <c r="T16">
        <v>3635</v>
      </c>
      <c r="U16">
        <v>35173</v>
      </c>
      <c r="V16">
        <v>1045</v>
      </c>
      <c r="W16">
        <v>127856548</v>
      </c>
      <c r="X16">
        <v>0.93099999999999905</v>
      </c>
      <c r="Y16">
        <v>0.84199999999999997</v>
      </c>
      <c r="Z16">
        <v>0.96399999999999997</v>
      </c>
      <c r="AA16">
        <v>0.89099999999999902</v>
      </c>
      <c r="AB16">
        <v>0.89500000000000002</v>
      </c>
      <c r="AC16">
        <v>0.95399999999999996</v>
      </c>
      <c r="AD16">
        <v>0.96</v>
      </c>
      <c r="AE16">
        <v>0.89099999999999902</v>
      </c>
      <c r="AF16">
        <v>0.84099999999999997</v>
      </c>
      <c r="AG16">
        <v>5.7999999999999899E-2</v>
      </c>
      <c r="AH16">
        <v>7.6999999999999999E-2</v>
      </c>
      <c r="AI16">
        <v>0.73099999999999998</v>
      </c>
      <c r="AJ16">
        <v>0.68799999999999994</v>
      </c>
      <c r="AK16">
        <v>1.7000000000000001E-2</v>
      </c>
      <c r="AL16">
        <v>0.95</v>
      </c>
      <c r="AM16">
        <v>16023</v>
      </c>
      <c r="AN16">
        <v>3269</v>
      </c>
    </row>
    <row r="17" spans="1:40">
      <c r="A17" t="s">
        <v>654</v>
      </c>
      <c r="B17" t="s">
        <v>38</v>
      </c>
      <c r="C17" t="s">
        <v>44</v>
      </c>
      <c r="D17" t="s">
        <v>25</v>
      </c>
      <c r="E17">
        <v>205</v>
      </c>
      <c r="F17" t="s">
        <v>46</v>
      </c>
      <c r="G17" t="s">
        <v>694</v>
      </c>
      <c r="H17" t="s">
        <v>583</v>
      </c>
      <c r="I17" t="s">
        <v>561</v>
      </c>
      <c r="J17" t="s">
        <v>143</v>
      </c>
      <c r="K17" t="s">
        <v>374</v>
      </c>
      <c r="L17" t="s">
        <v>375</v>
      </c>
      <c r="M17" t="s">
        <v>146</v>
      </c>
      <c r="N17" t="s">
        <v>686</v>
      </c>
      <c r="O17" t="s">
        <v>657</v>
      </c>
      <c r="P17">
        <v>50</v>
      </c>
      <c r="Q17" t="s">
        <v>670</v>
      </c>
      <c r="R17">
        <v>75</v>
      </c>
      <c r="T17">
        <v>5774</v>
      </c>
      <c r="U17">
        <v>21853</v>
      </c>
      <c r="V17">
        <v>956</v>
      </c>
      <c r="W17">
        <v>126181099</v>
      </c>
      <c r="X17">
        <v>0.92900000000000005</v>
      </c>
      <c r="Y17">
        <v>0.77400000000000002</v>
      </c>
      <c r="Z17">
        <v>0.96499999999999997</v>
      </c>
      <c r="AA17">
        <v>0.89200000000000002</v>
      </c>
      <c r="AB17">
        <v>0.88800000000000001</v>
      </c>
      <c r="AC17">
        <v>0.91299999999999903</v>
      </c>
      <c r="AD17">
        <v>0.96099999999999997</v>
      </c>
      <c r="AE17">
        <v>0.88</v>
      </c>
      <c r="AF17">
        <v>0.83499999999999996</v>
      </c>
      <c r="AG17">
        <v>5.3999999999999999E-2</v>
      </c>
      <c r="AH17">
        <v>8.1000000000000003E-2</v>
      </c>
      <c r="AI17">
        <v>0.72399999999999998</v>
      </c>
      <c r="AJ17">
        <v>0.68200000000000005</v>
      </c>
      <c r="AK17">
        <v>1.7999999999999999E-2</v>
      </c>
      <c r="AL17">
        <v>0.96799999999999997</v>
      </c>
      <c r="AM17">
        <v>16839</v>
      </c>
      <c r="AN17">
        <v>2795</v>
      </c>
    </row>
    <row r="18" spans="1:40">
      <c r="A18" t="s">
        <v>654</v>
      </c>
      <c r="B18" t="s">
        <v>40</v>
      </c>
      <c r="C18" t="s">
        <v>44</v>
      </c>
      <c r="D18" t="s">
        <v>28</v>
      </c>
      <c r="E18">
        <v>18</v>
      </c>
      <c r="F18" t="s">
        <v>45</v>
      </c>
      <c r="G18" t="s">
        <v>695</v>
      </c>
      <c r="H18" t="s">
        <v>584</v>
      </c>
      <c r="I18" t="s">
        <v>561</v>
      </c>
      <c r="J18" t="s">
        <v>143</v>
      </c>
      <c r="K18" t="s">
        <v>148</v>
      </c>
      <c r="L18" t="s">
        <v>149</v>
      </c>
      <c r="M18" t="s">
        <v>146</v>
      </c>
      <c r="N18" t="s">
        <v>696</v>
      </c>
      <c r="O18" t="s">
        <v>697</v>
      </c>
      <c r="P18">
        <v>50</v>
      </c>
      <c r="Q18" t="s">
        <v>687</v>
      </c>
      <c r="R18">
        <v>30</v>
      </c>
      <c r="T18">
        <v>1558</v>
      </c>
      <c r="U18">
        <v>67022</v>
      </c>
      <c r="V18">
        <v>1130</v>
      </c>
      <c r="W18">
        <v>104421369</v>
      </c>
      <c r="X18">
        <v>0.92599999999999905</v>
      </c>
      <c r="Y18">
        <v>0.89700000000000002</v>
      </c>
      <c r="Z18">
        <v>0.96499999999999997</v>
      </c>
      <c r="AA18">
        <v>0.89</v>
      </c>
      <c r="AB18">
        <v>0.88400000000000001</v>
      </c>
      <c r="AC18">
        <v>0.93799999999999994</v>
      </c>
      <c r="AD18">
        <v>0.96199999999999997</v>
      </c>
      <c r="AE18">
        <v>0.871</v>
      </c>
      <c r="AF18">
        <v>0.81899999999999995</v>
      </c>
      <c r="AG18">
        <v>6.3E-2</v>
      </c>
      <c r="AH18">
        <v>7.8E-2</v>
      </c>
      <c r="AI18">
        <v>0.70099999999999996</v>
      </c>
      <c r="AJ18">
        <v>0.66099999999999903</v>
      </c>
      <c r="AK18">
        <v>1.7000000000000001E-2</v>
      </c>
      <c r="AL18">
        <v>0.96199999999999997</v>
      </c>
      <c r="AM18">
        <v>15512</v>
      </c>
      <c r="AN18">
        <v>3848</v>
      </c>
    </row>
    <row r="19" spans="1:40">
      <c r="A19" t="s">
        <v>654</v>
      </c>
      <c r="B19" t="s">
        <v>40</v>
      </c>
      <c r="C19" t="s">
        <v>44</v>
      </c>
      <c r="D19" t="s">
        <v>28</v>
      </c>
      <c r="E19">
        <v>18</v>
      </c>
      <c r="F19" t="s">
        <v>46</v>
      </c>
      <c r="G19" t="s">
        <v>698</v>
      </c>
      <c r="H19" t="s">
        <v>585</v>
      </c>
      <c r="I19" t="s">
        <v>561</v>
      </c>
      <c r="J19" t="s">
        <v>143</v>
      </c>
      <c r="K19" t="s">
        <v>165</v>
      </c>
      <c r="L19" t="s">
        <v>166</v>
      </c>
      <c r="M19" t="s">
        <v>146</v>
      </c>
      <c r="N19" t="s">
        <v>696</v>
      </c>
      <c r="O19" t="s">
        <v>672</v>
      </c>
      <c r="P19">
        <v>86</v>
      </c>
      <c r="Q19" t="s">
        <v>681</v>
      </c>
      <c r="R19">
        <v>85</v>
      </c>
      <c r="T19">
        <v>8098</v>
      </c>
      <c r="U19">
        <v>14555</v>
      </c>
      <c r="V19">
        <v>920</v>
      </c>
      <c r="W19">
        <v>117871790</v>
      </c>
      <c r="X19">
        <v>0.92500000000000004</v>
      </c>
      <c r="Y19">
        <v>0.65099999999999902</v>
      </c>
      <c r="Z19">
        <v>0.96499999999999997</v>
      </c>
      <c r="AA19">
        <v>0.89300000000000002</v>
      </c>
      <c r="AB19">
        <v>0.90500000000000003</v>
      </c>
      <c r="AC19">
        <v>0.91700000000000004</v>
      </c>
      <c r="AD19">
        <v>0.96099999999999997</v>
      </c>
      <c r="AE19">
        <v>0.90700000000000003</v>
      </c>
      <c r="AF19">
        <v>0.85899999999999999</v>
      </c>
      <c r="AG19">
        <v>6.2E-2</v>
      </c>
      <c r="AH19">
        <v>8.1000000000000003E-2</v>
      </c>
      <c r="AI19">
        <v>0.74</v>
      </c>
      <c r="AJ19">
        <v>0.69199999999999995</v>
      </c>
      <c r="AK19">
        <v>0.02</v>
      </c>
      <c r="AL19">
        <v>0.94899999999999995</v>
      </c>
      <c r="AM19">
        <v>17580</v>
      </c>
      <c r="AN19">
        <v>2952</v>
      </c>
    </row>
    <row r="20" spans="1:40">
      <c r="A20" t="s">
        <v>654</v>
      </c>
      <c r="B20" t="s">
        <v>39</v>
      </c>
      <c r="C20" t="s">
        <v>42</v>
      </c>
      <c r="D20" t="s">
        <v>27</v>
      </c>
      <c r="E20">
        <v>240</v>
      </c>
      <c r="F20" t="s">
        <v>45</v>
      </c>
      <c r="G20" t="s">
        <v>699</v>
      </c>
      <c r="H20" t="s">
        <v>586</v>
      </c>
      <c r="I20" t="s">
        <v>561</v>
      </c>
      <c r="J20" t="s">
        <v>143</v>
      </c>
      <c r="K20" t="s">
        <v>182</v>
      </c>
      <c r="L20" t="s">
        <v>183</v>
      </c>
      <c r="M20" t="s">
        <v>146</v>
      </c>
      <c r="N20" t="s">
        <v>696</v>
      </c>
      <c r="O20" t="s">
        <v>700</v>
      </c>
      <c r="P20">
        <v>45</v>
      </c>
      <c r="Q20" t="s">
        <v>74</v>
      </c>
      <c r="R20">
        <v>60</v>
      </c>
      <c r="T20">
        <v>4216</v>
      </c>
      <c r="U20">
        <v>28150</v>
      </c>
      <c r="V20">
        <v>878</v>
      </c>
      <c r="W20">
        <v>118683652</v>
      </c>
      <c r="X20">
        <v>0.91299999999999903</v>
      </c>
      <c r="Y20">
        <v>0.79900000000000004</v>
      </c>
      <c r="Z20">
        <v>0.96499999999999997</v>
      </c>
      <c r="AA20">
        <v>0.88700000000000001</v>
      </c>
      <c r="AB20">
        <v>0.88</v>
      </c>
      <c r="AC20">
        <v>0.93899999999999995</v>
      </c>
      <c r="AD20">
        <v>0.96199999999999997</v>
      </c>
      <c r="AE20">
        <v>0.86599999999999999</v>
      </c>
      <c r="AF20">
        <v>0.80599999999999905</v>
      </c>
      <c r="AG20">
        <v>7.4999999999999997E-2</v>
      </c>
      <c r="AH20">
        <v>9.9000000000000005E-2</v>
      </c>
      <c r="AI20">
        <v>0.65599999999999903</v>
      </c>
      <c r="AJ20">
        <v>0.60699999999999998</v>
      </c>
      <c r="AK20">
        <v>1.9E-2</v>
      </c>
      <c r="AL20">
        <v>0.89599999999999902</v>
      </c>
      <c r="AM20">
        <v>16485</v>
      </c>
      <c r="AN20">
        <v>2577</v>
      </c>
    </row>
    <row r="21" spans="1:40">
      <c r="A21" t="s">
        <v>654</v>
      </c>
      <c r="B21" t="s">
        <v>39</v>
      </c>
      <c r="C21" t="s">
        <v>42</v>
      </c>
      <c r="D21" t="s">
        <v>27</v>
      </c>
      <c r="E21">
        <v>240</v>
      </c>
      <c r="F21" t="s">
        <v>46</v>
      </c>
      <c r="G21" t="s">
        <v>701</v>
      </c>
      <c r="H21" t="s">
        <v>587</v>
      </c>
      <c r="I21" t="s">
        <v>561</v>
      </c>
      <c r="J21" t="s">
        <v>143</v>
      </c>
      <c r="K21" t="s">
        <v>199</v>
      </c>
      <c r="L21" t="s">
        <v>200</v>
      </c>
      <c r="M21" t="s">
        <v>146</v>
      </c>
      <c r="N21" t="s">
        <v>696</v>
      </c>
      <c r="O21" t="s">
        <v>68</v>
      </c>
      <c r="P21">
        <v>84</v>
      </c>
      <c r="Q21" t="s">
        <v>702</v>
      </c>
      <c r="R21">
        <v>85</v>
      </c>
      <c r="T21">
        <v>1164</v>
      </c>
      <c r="U21">
        <v>97396</v>
      </c>
      <c r="V21">
        <v>958</v>
      </c>
      <c r="W21">
        <v>113369631</v>
      </c>
      <c r="X21">
        <v>0.90200000000000002</v>
      </c>
      <c r="Y21">
        <v>0.93899999999999995</v>
      </c>
      <c r="Z21">
        <v>0.96499999999999997</v>
      </c>
      <c r="AA21">
        <v>0.88400000000000001</v>
      </c>
      <c r="AB21">
        <v>0.86599999999999999</v>
      </c>
      <c r="AC21">
        <v>0.93799999999999994</v>
      </c>
      <c r="AD21">
        <v>0.96199999999999997</v>
      </c>
      <c r="AE21">
        <v>0.84199999999999997</v>
      </c>
      <c r="AF21">
        <v>0.77200000000000002</v>
      </c>
      <c r="AG21">
        <v>9.0999999999999998E-2</v>
      </c>
      <c r="AH21">
        <v>9.6999999999999906E-2</v>
      </c>
      <c r="AI21">
        <v>0.60799999999999998</v>
      </c>
      <c r="AJ21">
        <v>0.56200000000000006</v>
      </c>
      <c r="AK21">
        <v>1.7999999999999999E-2</v>
      </c>
      <c r="AL21">
        <v>0.88099999999999901</v>
      </c>
      <c r="AM21">
        <v>14131</v>
      </c>
      <c r="AN21">
        <v>2646</v>
      </c>
    </row>
    <row r="22" spans="1:40">
      <c r="A22" t="s">
        <v>654</v>
      </c>
      <c r="B22" t="s">
        <v>40</v>
      </c>
      <c r="C22" t="s">
        <v>44</v>
      </c>
      <c r="D22" t="s">
        <v>30</v>
      </c>
      <c r="E22">
        <v>102</v>
      </c>
      <c r="F22" t="s">
        <v>45</v>
      </c>
      <c r="G22" t="s">
        <v>703</v>
      </c>
      <c r="H22" t="s">
        <v>588</v>
      </c>
      <c r="I22" t="s">
        <v>561</v>
      </c>
      <c r="J22" t="s">
        <v>143</v>
      </c>
      <c r="K22" t="s">
        <v>216</v>
      </c>
      <c r="L22" t="s">
        <v>217</v>
      </c>
      <c r="M22" t="s">
        <v>146</v>
      </c>
      <c r="N22" t="s">
        <v>704</v>
      </c>
      <c r="O22" t="s">
        <v>672</v>
      </c>
      <c r="P22">
        <v>74</v>
      </c>
      <c r="Q22" t="s">
        <v>705</v>
      </c>
      <c r="R22">
        <v>85</v>
      </c>
      <c r="T22">
        <v>5923</v>
      </c>
      <c r="U22">
        <v>24706</v>
      </c>
      <c r="V22">
        <v>1230</v>
      </c>
      <c r="W22">
        <v>146336001</v>
      </c>
      <c r="X22">
        <v>0.93099999999999905</v>
      </c>
      <c r="Y22">
        <v>0.70199999999999996</v>
      </c>
      <c r="Z22">
        <v>0.96499999999999997</v>
      </c>
      <c r="AA22">
        <v>0.89300000000000002</v>
      </c>
      <c r="AB22">
        <v>0.89900000000000002</v>
      </c>
      <c r="AC22">
        <v>0.94499999999999995</v>
      </c>
      <c r="AD22">
        <v>0.96099999999999997</v>
      </c>
      <c r="AE22">
        <v>0.89599999999999902</v>
      </c>
      <c r="AF22">
        <v>0.85899999999999999</v>
      </c>
      <c r="AG22">
        <v>5.7000000000000002E-2</v>
      </c>
      <c r="AH22">
        <v>6.8000000000000005E-2</v>
      </c>
      <c r="AI22">
        <v>0.75700000000000001</v>
      </c>
      <c r="AJ22">
        <v>0.71</v>
      </c>
      <c r="AK22">
        <v>2.1000000000000001E-2</v>
      </c>
      <c r="AL22">
        <v>0.97699999999999998</v>
      </c>
      <c r="AM22">
        <v>17837</v>
      </c>
      <c r="AN22">
        <v>4072</v>
      </c>
    </row>
    <row r="23" spans="1:40">
      <c r="A23" t="s">
        <v>654</v>
      </c>
      <c r="B23" t="s">
        <v>40</v>
      </c>
      <c r="C23" t="s">
        <v>44</v>
      </c>
      <c r="D23" t="s">
        <v>30</v>
      </c>
      <c r="E23">
        <v>102</v>
      </c>
      <c r="F23" t="s">
        <v>46</v>
      </c>
      <c r="G23" t="s">
        <v>706</v>
      </c>
      <c r="H23" t="s">
        <v>589</v>
      </c>
      <c r="I23" t="s">
        <v>561</v>
      </c>
      <c r="J23" t="s">
        <v>143</v>
      </c>
      <c r="K23" t="s">
        <v>233</v>
      </c>
      <c r="L23" t="s">
        <v>234</v>
      </c>
      <c r="M23" t="s">
        <v>146</v>
      </c>
      <c r="N23" t="s">
        <v>704</v>
      </c>
      <c r="O23" t="s">
        <v>707</v>
      </c>
      <c r="P23">
        <v>70</v>
      </c>
      <c r="Q23" t="s">
        <v>666</v>
      </c>
      <c r="R23">
        <v>80</v>
      </c>
      <c r="T23">
        <v>6226</v>
      </c>
      <c r="U23">
        <v>20943</v>
      </c>
      <c r="V23">
        <v>1072</v>
      </c>
      <c r="W23">
        <v>130394906</v>
      </c>
      <c r="X23">
        <v>0.92799999999999905</v>
      </c>
      <c r="Y23">
        <v>0.71299999999999997</v>
      </c>
      <c r="Z23">
        <v>0.96499999999999997</v>
      </c>
      <c r="AA23">
        <v>0.89200000000000002</v>
      </c>
      <c r="AB23">
        <v>0.89400000000000002</v>
      </c>
      <c r="AC23">
        <v>0.93500000000000005</v>
      </c>
      <c r="AD23">
        <v>0.96099999999999997</v>
      </c>
      <c r="AE23">
        <v>0.88800000000000001</v>
      </c>
      <c r="AF23">
        <v>0.84599999999999997</v>
      </c>
      <c r="AG23">
        <v>5.8999999999999997E-2</v>
      </c>
      <c r="AH23">
        <v>7.3999999999999996E-2</v>
      </c>
      <c r="AI23">
        <v>0.73499999999999999</v>
      </c>
      <c r="AJ23">
        <v>0.68700000000000006</v>
      </c>
      <c r="AK23">
        <v>2.1000000000000001E-2</v>
      </c>
      <c r="AL23">
        <v>0.96799999999999997</v>
      </c>
      <c r="AM23">
        <v>17461</v>
      </c>
      <c r="AN23">
        <v>3387</v>
      </c>
    </row>
    <row r="24" spans="1:40">
      <c r="A24" t="s">
        <v>654</v>
      </c>
      <c r="B24" t="s">
        <v>40</v>
      </c>
      <c r="C24" t="s">
        <v>43</v>
      </c>
      <c r="D24" t="s">
        <v>29</v>
      </c>
      <c r="E24">
        <v>20</v>
      </c>
      <c r="F24" t="s">
        <v>45</v>
      </c>
      <c r="G24" t="s">
        <v>708</v>
      </c>
      <c r="H24" t="s">
        <v>590</v>
      </c>
      <c r="I24" t="s">
        <v>561</v>
      </c>
      <c r="J24" t="s">
        <v>143</v>
      </c>
      <c r="K24" t="s">
        <v>250</v>
      </c>
      <c r="L24" t="s">
        <v>251</v>
      </c>
      <c r="M24" t="s">
        <v>146</v>
      </c>
      <c r="N24" t="s">
        <v>704</v>
      </c>
      <c r="O24" t="s">
        <v>709</v>
      </c>
      <c r="P24">
        <v>87</v>
      </c>
      <c r="Q24" t="s">
        <v>681</v>
      </c>
      <c r="R24">
        <v>86</v>
      </c>
      <c r="T24">
        <v>7867</v>
      </c>
      <c r="U24">
        <v>15281</v>
      </c>
      <c r="V24">
        <v>964</v>
      </c>
      <c r="W24">
        <v>120219014</v>
      </c>
      <c r="X24">
        <v>0.93</v>
      </c>
      <c r="Y24">
        <v>0.64200000000000002</v>
      </c>
      <c r="Z24">
        <v>0.96499999999999997</v>
      </c>
      <c r="AA24">
        <v>0.89300000000000002</v>
      </c>
      <c r="AB24">
        <v>0.89700000000000002</v>
      </c>
      <c r="AC24">
        <v>0.92599999999999905</v>
      </c>
      <c r="AD24">
        <v>0.96099999999999997</v>
      </c>
      <c r="AE24">
        <v>0.89500000000000002</v>
      </c>
      <c r="AF24">
        <v>0.85099999999999998</v>
      </c>
      <c r="AG24">
        <v>5.7000000000000002E-2</v>
      </c>
      <c r="AH24">
        <v>6.9000000000000006E-2</v>
      </c>
      <c r="AI24">
        <v>0.747</v>
      </c>
      <c r="AJ24">
        <v>0.70299999999999996</v>
      </c>
      <c r="AK24">
        <v>1.7999999999999999E-2</v>
      </c>
      <c r="AL24">
        <v>0.97</v>
      </c>
      <c r="AM24">
        <v>17058</v>
      </c>
      <c r="AN24">
        <v>3464</v>
      </c>
    </row>
    <row r="25" spans="1:40">
      <c r="A25" t="s">
        <v>654</v>
      </c>
      <c r="B25" t="s">
        <v>40</v>
      </c>
      <c r="C25" t="s">
        <v>43</v>
      </c>
      <c r="D25" t="s">
        <v>29</v>
      </c>
      <c r="E25">
        <v>20</v>
      </c>
      <c r="F25" t="s">
        <v>46</v>
      </c>
      <c r="G25" t="s">
        <v>710</v>
      </c>
      <c r="H25" t="s">
        <v>591</v>
      </c>
      <c r="I25" t="s">
        <v>561</v>
      </c>
      <c r="J25" t="s">
        <v>143</v>
      </c>
      <c r="K25" t="s">
        <v>267</v>
      </c>
      <c r="L25" t="s">
        <v>268</v>
      </c>
      <c r="M25" t="s">
        <v>146</v>
      </c>
      <c r="N25" t="s">
        <v>704</v>
      </c>
      <c r="O25" t="s">
        <v>661</v>
      </c>
      <c r="P25">
        <v>86</v>
      </c>
      <c r="Q25" t="s">
        <v>700</v>
      </c>
      <c r="R25">
        <v>60</v>
      </c>
      <c r="T25">
        <v>6721</v>
      </c>
      <c r="U25">
        <v>17928</v>
      </c>
      <c r="V25">
        <v>869</v>
      </c>
      <c r="W25">
        <v>120499790</v>
      </c>
      <c r="X25">
        <v>0.91900000000000004</v>
      </c>
      <c r="Y25">
        <v>0.71299999999999997</v>
      </c>
      <c r="Z25">
        <v>0.96499999999999997</v>
      </c>
      <c r="AA25">
        <v>0.89</v>
      </c>
      <c r="AB25">
        <v>0.88200000000000001</v>
      </c>
      <c r="AC25">
        <v>0.94</v>
      </c>
      <c r="AD25">
        <v>0.96199999999999997</v>
      </c>
      <c r="AE25">
        <v>0.86799999999999999</v>
      </c>
      <c r="AF25">
        <v>0.81799999999999995</v>
      </c>
      <c r="AG25">
        <v>7.4999999999999997E-2</v>
      </c>
      <c r="AH25">
        <v>7.8E-2</v>
      </c>
      <c r="AI25">
        <v>0.68599999999999905</v>
      </c>
      <c r="AJ25">
        <v>0.64099999999999902</v>
      </c>
      <c r="AK25">
        <v>1.7999999999999999E-2</v>
      </c>
      <c r="AL25">
        <v>0.92400000000000004</v>
      </c>
      <c r="AM25">
        <v>16978</v>
      </c>
      <c r="AN25">
        <v>2883</v>
      </c>
    </row>
    <row r="26" spans="1:40">
      <c r="A26" t="s">
        <v>654</v>
      </c>
      <c r="B26" t="s">
        <v>40</v>
      </c>
      <c r="C26" t="s">
        <v>42</v>
      </c>
      <c r="D26" t="s">
        <v>31</v>
      </c>
      <c r="E26">
        <v>7</v>
      </c>
      <c r="F26" t="s">
        <v>45</v>
      </c>
      <c r="G26" t="s">
        <v>711</v>
      </c>
      <c r="H26" t="s">
        <v>592</v>
      </c>
      <c r="I26" t="s">
        <v>561</v>
      </c>
      <c r="J26" t="s">
        <v>143</v>
      </c>
      <c r="K26" t="s">
        <v>284</v>
      </c>
      <c r="L26" t="s">
        <v>285</v>
      </c>
      <c r="M26" t="s">
        <v>146</v>
      </c>
      <c r="N26" t="s">
        <v>704</v>
      </c>
      <c r="O26" t="s">
        <v>690</v>
      </c>
      <c r="P26">
        <v>65</v>
      </c>
      <c r="Q26" t="s">
        <v>661</v>
      </c>
      <c r="R26">
        <v>70</v>
      </c>
      <c r="T26">
        <v>3163</v>
      </c>
      <c r="U26">
        <v>40917</v>
      </c>
      <c r="V26">
        <v>1325</v>
      </c>
      <c r="W26">
        <v>129421914</v>
      </c>
      <c r="X26">
        <v>0.93299999999999905</v>
      </c>
      <c r="Y26">
        <v>0.79400000000000004</v>
      </c>
      <c r="Z26">
        <v>0.96499999999999997</v>
      </c>
      <c r="AA26">
        <v>0.89300000000000002</v>
      </c>
      <c r="AB26">
        <v>0.89200000000000002</v>
      </c>
      <c r="AC26">
        <v>0.93299999999999905</v>
      </c>
      <c r="AD26">
        <v>0.96099999999999997</v>
      </c>
      <c r="AE26">
        <v>0.88900000000000001</v>
      </c>
      <c r="AF26">
        <v>0.85299999999999998</v>
      </c>
      <c r="AG26">
        <v>5.1999999999999998E-2</v>
      </c>
      <c r="AH26">
        <v>5.7000000000000002E-2</v>
      </c>
      <c r="AI26">
        <v>0.76500000000000001</v>
      </c>
      <c r="AJ26">
        <v>0.71799999999999997</v>
      </c>
      <c r="AK26">
        <v>2.1999999999999999E-2</v>
      </c>
      <c r="AL26">
        <v>0.97499999999999998</v>
      </c>
      <c r="AM26">
        <v>16132</v>
      </c>
      <c r="AN26">
        <v>4717</v>
      </c>
    </row>
    <row r="27" spans="1:40">
      <c r="A27" t="s">
        <v>654</v>
      </c>
      <c r="B27" t="s">
        <v>40</v>
      </c>
      <c r="C27" t="s">
        <v>42</v>
      </c>
      <c r="D27" t="s">
        <v>31</v>
      </c>
      <c r="E27">
        <v>7</v>
      </c>
      <c r="F27" t="s">
        <v>46</v>
      </c>
      <c r="G27" t="s">
        <v>712</v>
      </c>
      <c r="H27" t="s">
        <v>593</v>
      </c>
      <c r="I27" t="s">
        <v>561</v>
      </c>
      <c r="J27" t="s">
        <v>143</v>
      </c>
      <c r="K27" t="s">
        <v>299</v>
      </c>
      <c r="L27" t="s">
        <v>300</v>
      </c>
      <c r="M27" t="s">
        <v>146</v>
      </c>
      <c r="N27" t="s">
        <v>704</v>
      </c>
      <c r="O27" t="s">
        <v>713</v>
      </c>
      <c r="P27">
        <v>76</v>
      </c>
      <c r="Q27" t="s">
        <v>714</v>
      </c>
      <c r="R27">
        <v>90</v>
      </c>
      <c r="T27">
        <v>4874</v>
      </c>
      <c r="U27">
        <v>26619</v>
      </c>
      <c r="V27">
        <v>1108</v>
      </c>
      <c r="W27">
        <v>129743456</v>
      </c>
      <c r="X27">
        <v>0.92400000000000004</v>
      </c>
      <c r="Y27">
        <v>0.749</v>
      </c>
      <c r="Z27">
        <v>0.96399999999999997</v>
      </c>
      <c r="AA27">
        <v>0.89099999999999902</v>
      </c>
      <c r="AB27">
        <v>0.88500000000000001</v>
      </c>
      <c r="AC27">
        <v>0.94099999999999995</v>
      </c>
      <c r="AD27">
        <v>0.96099999999999997</v>
      </c>
      <c r="AE27">
        <v>0.877</v>
      </c>
      <c r="AF27">
        <v>0.83299999999999996</v>
      </c>
      <c r="AG27">
        <v>5.7999999999999899E-2</v>
      </c>
      <c r="AH27">
        <v>6.6000000000000003E-2</v>
      </c>
      <c r="AI27">
        <v>0.73</v>
      </c>
      <c r="AJ27">
        <v>0.68099999999999905</v>
      </c>
      <c r="AK27">
        <v>2.3E-2</v>
      </c>
      <c r="AL27">
        <v>0.95499999999999996</v>
      </c>
      <c r="AM27">
        <v>16985</v>
      </c>
      <c r="AN27">
        <v>3687</v>
      </c>
    </row>
    <row r="28" spans="1:40">
      <c r="A28" t="s">
        <v>654</v>
      </c>
      <c r="B28" t="s">
        <v>38</v>
      </c>
      <c r="C28" t="s">
        <v>43</v>
      </c>
      <c r="D28" t="s">
        <v>715</v>
      </c>
      <c r="E28">
        <v>172</v>
      </c>
      <c r="F28" t="s">
        <v>45</v>
      </c>
      <c r="G28" t="s">
        <v>716</v>
      </c>
      <c r="H28" t="s">
        <v>594</v>
      </c>
      <c r="I28" t="s">
        <v>561</v>
      </c>
      <c r="J28" t="s">
        <v>143</v>
      </c>
      <c r="K28" t="s">
        <v>314</v>
      </c>
      <c r="L28" t="s">
        <v>315</v>
      </c>
      <c r="M28" t="s">
        <v>146</v>
      </c>
      <c r="N28" t="s">
        <v>704</v>
      </c>
      <c r="O28" t="s">
        <v>690</v>
      </c>
      <c r="P28">
        <v>60</v>
      </c>
      <c r="Q28" t="s">
        <v>705</v>
      </c>
      <c r="R28">
        <v>92</v>
      </c>
      <c r="T28">
        <v>3990</v>
      </c>
      <c r="U28">
        <v>30011</v>
      </c>
      <c r="V28">
        <v>484</v>
      </c>
      <c r="W28">
        <v>119746073</v>
      </c>
      <c r="X28">
        <v>0.91400000000000003</v>
      </c>
      <c r="Y28">
        <v>0.86499999999999999</v>
      </c>
      <c r="Z28">
        <v>0.96499999999999997</v>
      </c>
      <c r="AA28">
        <v>0.88900000000000001</v>
      </c>
      <c r="AB28">
        <v>0.879</v>
      </c>
      <c r="AC28">
        <v>0.93299999999999905</v>
      </c>
      <c r="AD28">
        <v>0.96199999999999997</v>
      </c>
      <c r="AE28">
        <v>0.85899999999999999</v>
      </c>
      <c r="AF28">
        <v>0.77800000000000002</v>
      </c>
      <c r="AG28">
        <v>0.08</v>
      </c>
      <c r="AH28">
        <v>8.4000000000000005E-2</v>
      </c>
      <c r="AI28">
        <v>0.63500000000000001</v>
      </c>
      <c r="AJ28">
        <v>0.59199999999999997</v>
      </c>
      <c r="AK28">
        <v>1.9E-2</v>
      </c>
      <c r="AL28">
        <v>0.91299999999999903</v>
      </c>
      <c r="AM28">
        <v>16510</v>
      </c>
      <c r="AN28">
        <v>983</v>
      </c>
    </row>
    <row r="29" spans="1:40">
      <c r="A29" t="s">
        <v>654</v>
      </c>
      <c r="B29" t="s">
        <v>38</v>
      </c>
      <c r="C29" t="s">
        <v>43</v>
      </c>
      <c r="D29" t="s">
        <v>715</v>
      </c>
      <c r="E29">
        <v>172</v>
      </c>
      <c r="F29" t="s">
        <v>46</v>
      </c>
      <c r="G29" t="s">
        <v>717</v>
      </c>
      <c r="H29" t="s">
        <v>595</v>
      </c>
      <c r="I29" t="s">
        <v>561</v>
      </c>
      <c r="J29" t="s">
        <v>143</v>
      </c>
      <c r="K29" t="s">
        <v>329</v>
      </c>
      <c r="L29" t="s">
        <v>330</v>
      </c>
      <c r="M29" t="s">
        <v>146</v>
      </c>
      <c r="N29" t="s">
        <v>704</v>
      </c>
      <c r="O29" t="s">
        <v>718</v>
      </c>
      <c r="P29">
        <v>96</v>
      </c>
      <c r="Q29" t="s">
        <v>666</v>
      </c>
      <c r="R29">
        <v>89</v>
      </c>
      <c r="T29">
        <v>2997</v>
      </c>
      <c r="U29">
        <v>43451</v>
      </c>
      <c r="V29">
        <v>1241</v>
      </c>
      <c r="W29">
        <v>130224914</v>
      </c>
      <c r="X29">
        <v>0.92500000000000004</v>
      </c>
      <c r="Y29">
        <v>0.82399999999999995</v>
      </c>
      <c r="Z29">
        <v>0.96499999999999997</v>
      </c>
      <c r="AA29">
        <v>0.89099999999999902</v>
      </c>
      <c r="AB29">
        <v>0.874</v>
      </c>
      <c r="AC29">
        <v>0.94099999999999995</v>
      </c>
      <c r="AD29">
        <v>0.96199999999999997</v>
      </c>
      <c r="AE29">
        <v>0.86</v>
      </c>
      <c r="AF29">
        <v>0.81</v>
      </c>
      <c r="AG29">
        <v>0.06</v>
      </c>
      <c r="AH29">
        <v>7.2999999999999995E-2</v>
      </c>
      <c r="AI29">
        <v>0.69899999999999995</v>
      </c>
      <c r="AJ29">
        <v>0.65599999999999903</v>
      </c>
      <c r="AK29">
        <v>0.02</v>
      </c>
      <c r="AL29">
        <v>0.96699999999999997</v>
      </c>
      <c r="AM29">
        <v>16495</v>
      </c>
      <c r="AN29">
        <v>4419</v>
      </c>
    </row>
    <row r="30" spans="1:40">
      <c r="A30" t="s">
        <v>654</v>
      </c>
      <c r="B30" t="s">
        <v>40</v>
      </c>
      <c r="C30" t="s">
        <v>43</v>
      </c>
      <c r="D30" t="s">
        <v>62</v>
      </c>
      <c r="E30">
        <v>31</v>
      </c>
      <c r="F30" t="s">
        <v>45</v>
      </c>
      <c r="G30" t="s">
        <v>719</v>
      </c>
      <c r="H30" t="s">
        <v>63</v>
      </c>
      <c r="I30" t="s">
        <v>561</v>
      </c>
      <c r="J30" t="s">
        <v>143</v>
      </c>
      <c r="K30" t="s">
        <v>185</v>
      </c>
      <c r="L30" t="s">
        <v>418</v>
      </c>
      <c r="M30" t="s">
        <v>146</v>
      </c>
      <c r="N30" t="s">
        <v>720</v>
      </c>
      <c r="O30" t="s">
        <v>72</v>
      </c>
      <c r="P30">
        <v>65</v>
      </c>
      <c r="Q30" t="s">
        <v>72</v>
      </c>
      <c r="R30">
        <v>60</v>
      </c>
      <c r="T30">
        <v>4108</v>
      </c>
      <c r="U30">
        <v>25564</v>
      </c>
      <c r="V30">
        <v>1032</v>
      </c>
      <c r="W30">
        <v>105018913</v>
      </c>
      <c r="X30">
        <v>0.92799999999999905</v>
      </c>
      <c r="Y30">
        <v>0.77</v>
      </c>
      <c r="Z30">
        <v>0.96899999999999997</v>
      </c>
      <c r="AA30">
        <v>0.89900000000000002</v>
      </c>
      <c r="AB30">
        <v>0.88099999999999901</v>
      </c>
      <c r="AC30">
        <v>0.94799999999999995</v>
      </c>
      <c r="AD30">
        <v>0.96699999999999997</v>
      </c>
      <c r="AE30">
        <v>0.86399999999999999</v>
      </c>
      <c r="AF30">
        <v>0.82099999999999995</v>
      </c>
      <c r="AG30">
        <v>5.7000000000000002E-2</v>
      </c>
      <c r="AH30">
        <v>7.1999999999999995E-2</v>
      </c>
      <c r="AI30">
        <v>0.71599999999999997</v>
      </c>
      <c r="AJ30">
        <v>0.66900000000000004</v>
      </c>
      <c r="AK30">
        <v>0.02</v>
      </c>
      <c r="AL30">
        <v>0.96599999999999997</v>
      </c>
      <c r="AM30">
        <v>16737</v>
      </c>
      <c r="AN30">
        <v>3162</v>
      </c>
    </row>
    <row r="31" spans="1:40">
      <c r="A31" t="s">
        <v>654</v>
      </c>
      <c r="B31" t="s">
        <v>40</v>
      </c>
      <c r="C31" t="s">
        <v>43</v>
      </c>
      <c r="D31" t="s">
        <v>62</v>
      </c>
      <c r="E31">
        <v>31</v>
      </c>
      <c r="F31" t="s">
        <v>46</v>
      </c>
      <c r="G31" t="s">
        <v>721</v>
      </c>
      <c r="H31" t="s">
        <v>64</v>
      </c>
      <c r="I31" t="s">
        <v>561</v>
      </c>
      <c r="J31" t="s">
        <v>143</v>
      </c>
      <c r="K31" t="s">
        <v>202</v>
      </c>
      <c r="L31" t="s">
        <v>426</v>
      </c>
      <c r="M31" t="s">
        <v>146</v>
      </c>
      <c r="N31" t="s">
        <v>720</v>
      </c>
      <c r="O31" t="s">
        <v>73</v>
      </c>
      <c r="P31">
        <v>83</v>
      </c>
      <c r="Q31" t="s">
        <v>74</v>
      </c>
      <c r="R31">
        <v>92</v>
      </c>
      <c r="T31">
        <v>6297</v>
      </c>
      <c r="U31">
        <v>17075</v>
      </c>
      <c r="V31">
        <v>934</v>
      </c>
      <c r="W31">
        <v>107525353</v>
      </c>
      <c r="X31">
        <v>0.93299999999999905</v>
      </c>
      <c r="Y31">
        <v>0.70699999999999996</v>
      </c>
      <c r="Z31">
        <v>0.96899999999999997</v>
      </c>
      <c r="AA31">
        <v>0.90099999999999902</v>
      </c>
      <c r="AB31">
        <v>0.89800000000000002</v>
      </c>
      <c r="AC31">
        <v>0.94899999999999995</v>
      </c>
      <c r="AD31">
        <v>0.96699999999999997</v>
      </c>
      <c r="AE31">
        <v>0.88300000000000001</v>
      </c>
      <c r="AF31">
        <v>0.84199999999999997</v>
      </c>
      <c r="AG31">
        <v>5.3999999999999999E-2</v>
      </c>
      <c r="AH31">
        <v>7.0000000000000007E-2</v>
      </c>
      <c r="AI31">
        <v>0.74099999999999999</v>
      </c>
      <c r="AJ31">
        <v>0.69399999999999995</v>
      </c>
      <c r="AK31">
        <v>0.02</v>
      </c>
      <c r="AL31">
        <v>0.92900000000000005</v>
      </c>
      <c r="AM31">
        <v>17231</v>
      </c>
      <c r="AN31">
        <v>2707</v>
      </c>
    </row>
    <row r="32" spans="1:40">
      <c r="A32" t="s">
        <v>654</v>
      </c>
      <c r="B32" t="s">
        <v>40</v>
      </c>
      <c r="C32" t="s">
        <v>44</v>
      </c>
      <c r="D32" t="s">
        <v>65</v>
      </c>
      <c r="E32">
        <v>41</v>
      </c>
      <c r="F32" t="s">
        <v>45</v>
      </c>
      <c r="G32" t="s">
        <v>722</v>
      </c>
      <c r="H32" t="s">
        <v>66</v>
      </c>
      <c r="I32" t="s">
        <v>561</v>
      </c>
      <c r="J32" t="s">
        <v>143</v>
      </c>
      <c r="K32" t="s">
        <v>151</v>
      </c>
      <c r="L32" t="s">
        <v>402</v>
      </c>
      <c r="M32" t="s">
        <v>146</v>
      </c>
      <c r="N32" t="s">
        <v>720</v>
      </c>
      <c r="O32" t="s">
        <v>68</v>
      </c>
      <c r="P32">
        <v>80</v>
      </c>
      <c r="Q32" t="s">
        <v>69</v>
      </c>
      <c r="R32">
        <v>66</v>
      </c>
      <c r="T32">
        <v>4014</v>
      </c>
      <c r="U32">
        <v>31140</v>
      </c>
      <c r="V32">
        <v>1135</v>
      </c>
      <c r="W32">
        <v>124999403</v>
      </c>
      <c r="X32">
        <v>0.93799999999999994</v>
      </c>
      <c r="Y32">
        <v>0.76900000000000002</v>
      </c>
      <c r="Z32">
        <v>0.96899999999999997</v>
      </c>
      <c r="AA32">
        <v>0.89900000000000002</v>
      </c>
      <c r="AB32">
        <v>0.88</v>
      </c>
      <c r="AC32">
        <v>0.93400000000000005</v>
      </c>
      <c r="AD32">
        <v>0.96599999999999997</v>
      </c>
      <c r="AE32">
        <v>0.86</v>
      </c>
      <c r="AF32">
        <v>0.82499999999999996</v>
      </c>
      <c r="AG32">
        <v>5.2999999999999999E-2</v>
      </c>
      <c r="AH32">
        <v>6.5000000000000002E-2</v>
      </c>
      <c r="AI32">
        <v>0.73</v>
      </c>
      <c r="AJ32">
        <v>0.68599999999999905</v>
      </c>
      <c r="AK32">
        <v>1.7999999999999999E-2</v>
      </c>
      <c r="AL32">
        <v>0.96899999999999997</v>
      </c>
      <c r="AM32">
        <v>17617</v>
      </c>
      <c r="AN32">
        <v>3785</v>
      </c>
    </row>
    <row r="33" spans="1:40">
      <c r="A33" t="s">
        <v>654</v>
      </c>
      <c r="B33" t="s">
        <v>40</v>
      </c>
      <c r="C33" t="s">
        <v>44</v>
      </c>
      <c r="D33" t="s">
        <v>65</v>
      </c>
      <c r="E33">
        <v>41</v>
      </c>
      <c r="F33" t="s">
        <v>46</v>
      </c>
      <c r="G33" t="s">
        <v>723</v>
      </c>
      <c r="H33" t="s">
        <v>67</v>
      </c>
      <c r="I33" t="s">
        <v>561</v>
      </c>
      <c r="J33" t="s">
        <v>143</v>
      </c>
      <c r="K33" t="s">
        <v>168</v>
      </c>
      <c r="L33" t="s">
        <v>410</v>
      </c>
      <c r="M33" t="s">
        <v>146</v>
      </c>
      <c r="N33" t="s">
        <v>720</v>
      </c>
      <c r="O33" t="s">
        <v>70</v>
      </c>
      <c r="P33">
        <v>73</v>
      </c>
      <c r="Q33" t="s">
        <v>71</v>
      </c>
      <c r="R33">
        <v>75</v>
      </c>
      <c r="T33">
        <v>5348</v>
      </c>
      <c r="U33">
        <v>14961</v>
      </c>
      <c r="V33">
        <v>899</v>
      </c>
      <c r="W33">
        <v>80012725</v>
      </c>
      <c r="X33">
        <v>0.92900000000000005</v>
      </c>
      <c r="Y33">
        <v>0.64800000000000002</v>
      </c>
      <c r="Z33">
        <v>0.96899999999999997</v>
      </c>
      <c r="AA33">
        <v>0.9</v>
      </c>
      <c r="AB33">
        <v>0.88700000000000001</v>
      </c>
      <c r="AC33">
        <v>0.92200000000000004</v>
      </c>
      <c r="AD33">
        <v>0.96699999999999997</v>
      </c>
      <c r="AE33">
        <v>0.871</v>
      </c>
      <c r="AF33">
        <v>0.82599999999999996</v>
      </c>
      <c r="AG33">
        <v>5.7999999999999899E-2</v>
      </c>
      <c r="AH33">
        <v>7.0999999999999994E-2</v>
      </c>
      <c r="AI33">
        <v>0.72</v>
      </c>
      <c r="AJ33">
        <v>0.67500000000000004</v>
      </c>
      <c r="AK33">
        <v>1.9E-2</v>
      </c>
      <c r="AL33">
        <v>0.96299999999999997</v>
      </c>
      <c r="AM33">
        <v>17077</v>
      </c>
      <c r="AN33">
        <v>2900</v>
      </c>
    </row>
    <row r="34" spans="1:40">
      <c r="A34" t="s">
        <v>654</v>
      </c>
      <c r="B34" t="s">
        <v>38</v>
      </c>
      <c r="C34" t="s">
        <v>43</v>
      </c>
      <c r="D34" t="s">
        <v>33</v>
      </c>
      <c r="E34">
        <v>148</v>
      </c>
      <c r="F34" t="s">
        <v>45</v>
      </c>
      <c r="G34" t="s">
        <v>724</v>
      </c>
      <c r="H34" t="s">
        <v>596</v>
      </c>
      <c r="I34" t="s">
        <v>561</v>
      </c>
      <c r="J34" t="s">
        <v>143</v>
      </c>
      <c r="K34" t="s">
        <v>344</v>
      </c>
      <c r="L34" t="s">
        <v>345</v>
      </c>
      <c r="M34" t="s">
        <v>146</v>
      </c>
      <c r="N34" t="s">
        <v>720</v>
      </c>
      <c r="O34" t="s">
        <v>70</v>
      </c>
      <c r="P34">
        <v>45</v>
      </c>
      <c r="Q34" t="s">
        <v>69</v>
      </c>
      <c r="R34">
        <v>65</v>
      </c>
      <c r="T34">
        <v>4874</v>
      </c>
      <c r="U34">
        <v>20918</v>
      </c>
      <c r="V34">
        <v>1080</v>
      </c>
      <c r="W34">
        <v>101958147</v>
      </c>
      <c r="X34">
        <v>0.93299999999999905</v>
      </c>
      <c r="Y34">
        <v>0.67799999999999905</v>
      </c>
      <c r="Z34">
        <v>0.96499999999999997</v>
      </c>
      <c r="AA34">
        <v>0.89200000000000002</v>
      </c>
      <c r="AB34">
        <v>0.88099999999999901</v>
      </c>
      <c r="AC34">
        <v>0.95099999999999996</v>
      </c>
      <c r="AD34">
        <v>0.96099999999999997</v>
      </c>
      <c r="AE34">
        <v>0.86499999999999999</v>
      </c>
      <c r="AF34">
        <v>0.82299999999999995</v>
      </c>
      <c r="AG34">
        <v>0.06</v>
      </c>
      <c r="AH34">
        <v>7.0999999999999994E-2</v>
      </c>
      <c r="AI34">
        <v>0.71299999999999997</v>
      </c>
      <c r="AJ34">
        <v>0.67</v>
      </c>
      <c r="AK34">
        <v>1.7000000000000001E-2</v>
      </c>
      <c r="AL34">
        <v>0.91900000000000004</v>
      </c>
      <c r="AM34">
        <v>17208</v>
      </c>
      <c r="AN34">
        <v>3456</v>
      </c>
    </row>
    <row r="35" spans="1:40">
      <c r="A35" t="s">
        <v>654</v>
      </c>
      <c r="B35" t="s">
        <v>38</v>
      </c>
      <c r="C35" t="s">
        <v>43</v>
      </c>
      <c r="D35" t="s">
        <v>33</v>
      </c>
      <c r="E35">
        <v>148</v>
      </c>
      <c r="F35" t="s">
        <v>46</v>
      </c>
      <c r="G35" t="s">
        <v>725</v>
      </c>
      <c r="H35" t="s">
        <v>597</v>
      </c>
      <c r="I35" t="s">
        <v>561</v>
      </c>
      <c r="J35" t="s">
        <v>143</v>
      </c>
      <c r="K35" t="s">
        <v>355</v>
      </c>
      <c r="L35" t="s">
        <v>356</v>
      </c>
      <c r="M35" t="s">
        <v>146</v>
      </c>
      <c r="N35" t="s">
        <v>720</v>
      </c>
      <c r="O35" t="s">
        <v>726</v>
      </c>
      <c r="P35">
        <v>80</v>
      </c>
      <c r="Q35" t="s">
        <v>683</v>
      </c>
      <c r="R35">
        <v>75</v>
      </c>
      <c r="T35">
        <v>8069</v>
      </c>
      <c r="U35">
        <v>20696</v>
      </c>
      <c r="V35">
        <v>988</v>
      </c>
      <c r="W35">
        <v>167000058</v>
      </c>
      <c r="X35">
        <v>0.93200000000000005</v>
      </c>
      <c r="Y35">
        <v>0.70199999999999996</v>
      </c>
      <c r="Z35">
        <v>0.96499999999999997</v>
      </c>
      <c r="AA35">
        <v>0.89</v>
      </c>
      <c r="AB35">
        <v>0.875</v>
      </c>
      <c r="AC35">
        <v>0.92700000000000005</v>
      </c>
      <c r="AD35">
        <v>0.96199999999999997</v>
      </c>
      <c r="AE35">
        <v>0.85199999999999998</v>
      </c>
      <c r="AF35">
        <v>0.81499999999999995</v>
      </c>
      <c r="AG35">
        <v>5.2999999999999999E-2</v>
      </c>
      <c r="AH35">
        <v>8.7999999999999995E-2</v>
      </c>
      <c r="AI35">
        <v>0.69699999999999995</v>
      </c>
      <c r="AJ35">
        <v>0.65099999999999902</v>
      </c>
      <c r="AK35">
        <v>0.02</v>
      </c>
      <c r="AL35">
        <v>0.96399999999999997</v>
      </c>
      <c r="AM35">
        <v>17655</v>
      </c>
      <c r="AN35">
        <v>3413</v>
      </c>
    </row>
    <row r="36" spans="1:40">
      <c r="A36" t="s">
        <v>654</v>
      </c>
      <c r="B36" t="s">
        <v>40</v>
      </c>
      <c r="C36" t="s">
        <v>43</v>
      </c>
      <c r="D36" t="s">
        <v>34</v>
      </c>
      <c r="E36">
        <v>84</v>
      </c>
      <c r="F36" t="s">
        <v>45</v>
      </c>
      <c r="G36" t="s">
        <v>727</v>
      </c>
      <c r="H36" t="s">
        <v>728</v>
      </c>
      <c r="I36" t="s">
        <v>561</v>
      </c>
      <c r="J36" t="s">
        <v>143</v>
      </c>
      <c r="K36" t="s">
        <v>366</v>
      </c>
      <c r="L36" t="s">
        <v>367</v>
      </c>
      <c r="M36" t="s">
        <v>146</v>
      </c>
      <c r="N36" t="s">
        <v>720</v>
      </c>
      <c r="O36" t="s">
        <v>665</v>
      </c>
      <c r="P36">
        <v>55</v>
      </c>
      <c r="Q36" t="s">
        <v>729</v>
      </c>
      <c r="R36">
        <v>80</v>
      </c>
      <c r="T36">
        <v>5258</v>
      </c>
      <c r="U36">
        <v>26425</v>
      </c>
      <c r="V36">
        <v>1173</v>
      </c>
      <c r="W36">
        <v>138947178</v>
      </c>
      <c r="X36">
        <v>0.93099999999999905</v>
      </c>
      <c r="Y36">
        <v>0.753</v>
      </c>
      <c r="Z36">
        <v>0.96599999999999997</v>
      </c>
      <c r="AA36">
        <v>0.89200000000000002</v>
      </c>
      <c r="AB36">
        <v>0.875</v>
      </c>
      <c r="AC36">
        <v>0.88200000000000001</v>
      </c>
      <c r="AD36">
        <v>0.96199999999999997</v>
      </c>
      <c r="AE36">
        <v>0.85699999999999998</v>
      </c>
      <c r="AF36">
        <v>0.82499999999999996</v>
      </c>
      <c r="AG36">
        <v>6.0999999999999999E-2</v>
      </c>
      <c r="AH36">
        <v>9.5000000000000001E-2</v>
      </c>
      <c r="AI36">
        <v>0.69599999999999995</v>
      </c>
      <c r="AJ36">
        <v>0.64700000000000002</v>
      </c>
      <c r="AK36">
        <v>2.3E-2</v>
      </c>
      <c r="AL36">
        <v>0.96599999999999997</v>
      </c>
      <c r="AM36">
        <v>18169</v>
      </c>
      <c r="AN36">
        <v>3465</v>
      </c>
    </row>
    <row r="37" spans="1:40">
      <c r="A37" t="s">
        <v>654</v>
      </c>
      <c r="B37" t="s">
        <v>40</v>
      </c>
      <c r="C37" t="s">
        <v>43</v>
      </c>
      <c r="D37" t="s">
        <v>34</v>
      </c>
      <c r="E37">
        <v>84</v>
      </c>
      <c r="F37" t="s">
        <v>46</v>
      </c>
      <c r="G37" t="s">
        <v>730</v>
      </c>
      <c r="H37" t="s">
        <v>599</v>
      </c>
      <c r="I37" t="s">
        <v>561</v>
      </c>
      <c r="J37" t="s">
        <v>143</v>
      </c>
      <c r="K37" t="s">
        <v>377</v>
      </c>
      <c r="L37" t="s">
        <v>378</v>
      </c>
      <c r="M37" t="s">
        <v>146</v>
      </c>
      <c r="N37" t="s">
        <v>720</v>
      </c>
      <c r="O37" t="s">
        <v>672</v>
      </c>
      <c r="P37">
        <v>71</v>
      </c>
      <c r="Q37" t="s">
        <v>678</v>
      </c>
      <c r="R37">
        <v>69</v>
      </c>
      <c r="T37">
        <v>7096</v>
      </c>
      <c r="U37">
        <v>17788</v>
      </c>
      <c r="V37">
        <v>964</v>
      </c>
      <c r="W37">
        <v>126224718</v>
      </c>
      <c r="X37">
        <v>0.92599999999999905</v>
      </c>
      <c r="Y37">
        <v>0.69</v>
      </c>
      <c r="Z37">
        <v>0.96499999999999997</v>
      </c>
      <c r="AA37">
        <v>0.88900000000000001</v>
      </c>
      <c r="AB37">
        <v>0.86</v>
      </c>
      <c r="AC37">
        <v>0.94699999999999995</v>
      </c>
      <c r="AD37">
        <v>0.96199999999999997</v>
      </c>
      <c r="AE37">
        <v>0.82899999999999996</v>
      </c>
      <c r="AF37">
        <v>0.79</v>
      </c>
      <c r="AG37">
        <v>6.0999999999999999E-2</v>
      </c>
      <c r="AH37">
        <v>0.107</v>
      </c>
      <c r="AI37">
        <v>0.65099999999999902</v>
      </c>
      <c r="AJ37">
        <v>0.60699999999999998</v>
      </c>
      <c r="AK37">
        <v>0.02</v>
      </c>
      <c r="AL37">
        <v>0.96599999999999997</v>
      </c>
      <c r="AM37">
        <v>17362</v>
      </c>
      <c r="AN37">
        <v>2906</v>
      </c>
    </row>
    <row r="38" spans="1:40">
      <c r="A38" t="s">
        <v>654</v>
      </c>
      <c r="B38" t="s">
        <v>40</v>
      </c>
      <c r="C38" t="s">
        <v>44</v>
      </c>
      <c r="D38" t="s">
        <v>36</v>
      </c>
      <c r="E38">
        <v>56</v>
      </c>
      <c r="F38" t="s">
        <v>45</v>
      </c>
      <c r="G38" t="s">
        <v>731</v>
      </c>
      <c r="H38" t="s">
        <v>600</v>
      </c>
      <c r="I38" t="s">
        <v>561</v>
      </c>
      <c r="J38" t="s">
        <v>143</v>
      </c>
      <c r="K38" t="s">
        <v>219</v>
      </c>
      <c r="L38" t="s">
        <v>434</v>
      </c>
      <c r="M38" t="s">
        <v>146</v>
      </c>
      <c r="N38" t="s">
        <v>732</v>
      </c>
      <c r="O38" t="s">
        <v>733</v>
      </c>
      <c r="P38">
        <v>94</v>
      </c>
      <c r="Q38" t="s">
        <v>734</v>
      </c>
      <c r="R38">
        <v>90</v>
      </c>
      <c r="T38">
        <v>6256</v>
      </c>
      <c r="U38">
        <v>16541</v>
      </c>
      <c r="V38">
        <v>1031</v>
      </c>
      <c r="W38">
        <v>103485548</v>
      </c>
      <c r="X38">
        <v>0.93899999999999995</v>
      </c>
      <c r="Y38">
        <v>0.66900000000000004</v>
      </c>
      <c r="Z38">
        <v>0.96899999999999997</v>
      </c>
      <c r="AA38">
        <v>0.90099999999999902</v>
      </c>
      <c r="AB38">
        <v>0.90400000000000003</v>
      </c>
      <c r="AC38">
        <v>0.95099999999999996</v>
      </c>
      <c r="AD38">
        <v>0.96599999999999997</v>
      </c>
      <c r="AE38">
        <v>0.89900000000000002</v>
      </c>
      <c r="AF38">
        <v>0.86</v>
      </c>
      <c r="AG38">
        <v>4.8000000000000001E-2</v>
      </c>
      <c r="AH38">
        <v>6.0999999999999999E-2</v>
      </c>
      <c r="AI38">
        <v>0.77200000000000002</v>
      </c>
      <c r="AJ38">
        <v>0.72899999999999998</v>
      </c>
      <c r="AK38">
        <v>1.7000000000000001E-2</v>
      </c>
      <c r="AL38">
        <v>0.97</v>
      </c>
      <c r="AM38">
        <v>16745</v>
      </c>
      <c r="AN38">
        <v>3356</v>
      </c>
    </row>
    <row r="39" spans="1:40">
      <c r="A39" t="s">
        <v>654</v>
      </c>
      <c r="B39" t="s">
        <v>40</v>
      </c>
      <c r="C39" t="s">
        <v>44</v>
      </c>
      <c r="D39" t="s">
        <v>36</v>
      </c>
      <c r="E39">
        <v>56</v>
      </c>
      <c r="F39" t="s">
        <v>46</v>
      </c>
      <c r="G39" t="s">
        <v>735</v>
      </c>
      <c r="H39" t="s">
        <v>601</v>
      </c>
      <c r="I39" t="s">
        <v>561</v>
      </c>
      <c r="J39" t="s">
        <v>143</v>
      </c>
      <c r="K39" t="s">
        <v>236</v>
      </c>
      <c r="L39" t="s">
        <v>442</v>
      </c>
      <c r="M39" t="s">
        <v>146</v>
      </c>
      <c r="N39" t="s">
        <v>732</v>
      </c>
      <c r="O39" t="s">
        <v>675</v>
      </c>
      <c r="P39">
        <v>85</v>
      </c>
      <c r="Q39" t="s">
        <v>736</v>
      </c>
      <c r="R39">
        <v>90</v>
      </c>
      <c r="T39">
        <v>6761</v>
      </c>
      <c r="U39">
        <v>12486</v>
      </c>
      <c r="V39">
        <v>851</v>
      </c>
      <c r="W39">
        <v>84420318</v>
      </c>
      <c r="X39">
        <v>0.93</v>
      </c>
      <c r="Y39">
        <v>0.65500000000000003</v>
      </c>
      <c r="Z39">
        <v>0.97</v>
      </c>
      <c r="AA39">
        <v>0.9</v>
      </c>
      <c r="AB39">
        <v>0.89200000000000002</v>
      </c>
      <c r="AC39">
        <v>0.94299999999999995</v>
      </c>
      <c r="AD39">
        <v>0.96699999999999997</v>
      </c>
      <c r="AE39">
        <v>0.88400000000000001</v>
      </c>
      <c r="AF39">
        <v>0.84</v>
      </c>
      <c r="AG39">
        <v>5.5E-2</v>
      </c>
      <c r="AH39">
        <v>7.0000000000000007E-2</v>
      </c>
      <c r="AI39">
        <v>0.73899999999999999</v>
      </c>
      <c r="AJ39">
        <v>0.69199999999999995</v>
      </c>
      <c r="AK39">
        <v>0.02</v>
      </c>
      <c r="AL39">
        <v>0.95299999999999996</v>
      </c>
      <c r="AM39">
        <v>16559</v>
      </c>
      <c r="AN39">
        <v>2529</v>
      </c>
    </row>
    <row r="40" spans="1:40">
      <c r="A40" t="s">
        <v>654</v>
      </c>
      <c r="B40" t="s">
        <v>40</v>
      </c>
      <c r="C40" t="s">
        <v>42</v>
      </c>
      <c r="D40" t="s">
        <v>35</v>
      </c>
      <c r="E40">
        <v>110</v>
      </c>
      <c r="F40" t="s">
        <v>45</v>
      </c>
      <c r="G40" t="s">
        <v>737</v>
      </c>
      <c r="H40" t="s">
        <v>602</v>
      </c>
      <c r="I40" t="s">
        <v>561</v>
      </c>
      <c r="J40" t="s">
        <v>143</v>
      </c>
      <c r="K40" t="s">
        <v>316</v>
      </c>
      <c r="L40" t="s">
        <v>478</v>
      </c>
      <c r="M40" t="s">
        <v>146</v>
      </c>
      <c r="N40" t="s">
        <v>732</v>
      </c>
      <c r="O40" t="s">
        <v>697</v>
      </c>
      <c r="P40">
        <v>96</v>
      </c>
      <c r="Q40" t="s">
        <v>713</v>
      </c>
      <c r="R40">
        <v>92</v>
      </c>
      <c r="T40">
        <v>1820</v>
      </c>
      <c r="U40">
        <v>52986</v>
      </c>
      <c r="V40">
        <v>1143</v>
      </c>
      <c r="W40">
        <v>96435761</v>
      </c>
      <c r="X40">
        <v>0.93700000000000006</v>
      </c>
      <c r="Y40">
        <v>0.86099999999999999</v>
      </c>
      <c r="Z40">
        <v>0.97</v>
      </c>
      <c r="AA40">
        <v>0.90099999999999902</v>
      </c>
      <c r="AB40">
        <v>0.89200000000000002</v>
      </c>
      <c r="AC40">
        <v>0.95299999999999996</v>
      </c>
      <c r="AD40">
        <v>0.96699999999999997</v>
      </c>
      <c r="AE40">
        <v>0.88099999999999901</v>
      </c>
      <c r="AF40">
        <v>0.77900000000000003</v>
      </c>
      <c r="AG40">
        <v>5.2999999999999999E-2</v>
      </c>
      <c r="AH40">
        <v>5.7999999999999899E-2</v>
      </c>
      <c r="AI40">
        <v>0.68500000000000005</v>
      </c>
      <c r="AJ40">
        <v>0.65200000000000002</v>
      </c>
      <c r="AK40">
        <v>1.2999999999999999E-2</v>
      </c>
      <c r="AL40">
        <v>0.95399999999999996</v>
      </c>
      <c r="AM40">
        <v>14710</v>
      </c>
      <c r="AN40">
        <v>4325</v>
      </c>
    </row>
    <row r="41" spans="1:40">
      <c r="A41" t="s">
        <v>654</v>
      </c>
      <c r="B41" t="s">
        <v>40</v>
      </c>
      <c r="C41" t="s">
        <v>42</v>
      </c>
      <c r="D41" t="s">
        <v>35</v>
      </c>
      <c r="E41">
        <v>110</v>
      </c>
      <c r="F41" t="s">
        <v>46</v>
      </c>
      <c r="G41" t="s">
        <v>738</v>
      </c>
      <c r="H41" t="s">
        <v>603</v>
      </c>
      <c r="I41" t="s">
        <v>561</v>
      </c>
      <c r="J41" t="s">
        <v>143</v>
      </c>
      <c r="K41" t="s">
        <v>331</v>
      </c>
      <c r="L41" t="s">
        <v>486</v>
      </c>
      <c r="M41" t="s">
        <v>146</v>
      </c>
      <c r="N41" t="s">
        <v>732</v>
      </c>
      <c r="O41" t="s">
        <v>739</v>
      </c>
      <c r="P41">
        <v>70</v>
      </c>
      <c r="Q41" t="s">
        <v>673</v>
      </c>
      <c r="R41">
        <v>86</v>
      </c>
      <c r="T41">
        <v>6094</v>
      </c>
      <c r="U41">
        <v>25349</v>
      </c>
      <c r="V41">
        <v>1168</v>
      </c>
      <c r="W41">
        <v>154479994</v>
      </c>
      <c r="X41">
        <v>0.93899999999999995</v>
      </c>
      <c r="Y41">
        <v>0.72099999999999997</v>
      </c>
      <c r="Z41">
        <v>0.96799999999999997</v>
      </c>
      <c r="AA41">
        <v>0.9</v>
      </c>
      <c r="AB41">
        <v>0.89</v>
      </c>
      <c r="AC41">
        <v>0.94799999999999995</v>
      </c>
      <c r="AD41">
        <v>0.96599999999999997</v>
      </c>
      <c r="AE41">
        <v>0.88300000000000001</v>
      </c>
      <c r="AF41">
        <v>0.84399999999999997</v>
      </c>
      <c r="AG41">
        <v>4.8000000000000001E-2</v>
      </c>
      <c r="AH41">
        <v>6.4000000000000001E-2</v>
      </c>
      <c r="AI41">
        <v>0.753</v>
      </c>
      <c r="AJ41">
        <v>0.71299999999999997</v>
      </c>
      <c r="AK41">
        <v>1.6E-2</v>
      </c>
      <c r="AL41">
        <v>0.97399999999999998</v>
      </c>
      <c r="AM41">
        <v>16850</v>
      </c>
      <c r="AN41">
        <v>4488</v>
      </c>
    </row>
    <row r="42" spans="1:40">
      <c r="A42" t="s">
        <v>564</v>
      </c>
      <c r="B42" t="s">
        <v>566</v>
      </c>
      <c r="C42" t="s">
        <v>740</v>
      </c>
      <c r="D42" t="s">
        <v>49</v>
      </c>
      <c r="E42">
        <v>293</v>
      </c>
      <c r="F42" t="s">
        <v>45</v>
      </c>
      <c r="G42" t="s">
        <v>741</v>
      </c>
      <c r="H42" t="s">
        <v>604</v>
      </c>
      <c r="I42" t="s">
        <v>561</v>
      </c>
      <c r="J42" t="s">
        <v>143</v>
      </c>
      <c r="K42" t="s">
        <v>400</v>
      </c>
      <c r="L42" t="s">
        <v>494</v>
      </c>
      <c r="M42" t="s">
        <v>146</v>
      </c>
      <c r="N42" t="s">
        <v>742</v>
      </c>
      <c r="O42" t="s">
        <v>743</v>
      </c>
      <c r="P42">
        <v>94</v>
      </c>
      <c r="Q42" t="s">
        <v>718</v>
      </c>
      <c r="R42">
        <v>92</v>
      </c>
      <c r="T42">
        <v>981</v>
      </c>
      <c r="U42">
        <v>100066</v>
      </c>
      <c r="V42">
        <v>1113</v>
      </c>
      <c r="W42">
        <v>98165164</v>
      </c>
      <c r="X42">
        <v>0.93099999999999905</v>
      </c>
      <c r="Y42">
        <v>0.92700000000000005</v>
      </c>
      <c r="Z42">
        <v>0.97</v>
      </c>
      <c r="AA42">
        <v>0.90099999999999902</v>
      </c>
      <c r="AB42">
        <v>0.88300000000000001</v>
      </c>
      <c r="AC42">
        <v>0.93899999999999995</v>
      </c>
      <c r="AD42">
        <v>0.96799999999999997</v>
      </c>
      <c r="AE42">
        <v>0.875999999999999</v>
      </c>
      <c r="AF42">
        <v>0.82499999999999996</v>
      </c>
      <c r="AG42">
        <v>6.4000000000000001E-2</v>
      </c>
      <c r="AH42">
        <v>6.0999999999999999E-2</v>
      </c>
      <c r="AI42">
        <v>0.72</v>
      </c>
      <c r="AJ42">
        <v>0.68400000000000005</v>
      </c>
      <c r="AK42">
        <v>1.39999999999999E-2</v>
      </c>
      <c r="AL42">
        <v>0.94199999999999995</v>
      </c>
      <c r="AM42">
        <v>14400</v>
      </c>
      <c r="AN42">
        <v>4287</v>
      </c>
    </row>
    <row r="43" spans="1:40">
      <c r="A43" t="s">
        <v>564</v>
      </c>
      <c r="B43" t="s">
        <v>566</v>
      </c>
      <c r="C43" t="s">
        <v>740</v>
      </c>
      <c r="D43" t="s">
        <v>50</v>
      </c>
      <c r="E43">
        <v>298</v>
      </c>
      <c r="F43" t="s">
        <v>45</v>
      </c>
      <c r="G43" t="s">
        <v>744</v>
      </c>
      <c r="H43" t="s">
        <v>605</v>
      </c>
      <c r="I43" t="s">
        <v>561</v>
      </c>
      <c r="J43" t="s">
        <v>143</v>
      </c>
      <c r="K43" t="s">
        <v>264</v>
      </c>
      <c r="L43" t="s">
        <v>436</v>
      </c>
      <c r="M43" t="s">
        <v>146</v>
      </c>
      <c r="N43" t="s">
        <v>745</v>
      </c>
      <c r="O43" t="s">
        <v>726</v>
      </c>
      <c r="P43">
        <v>93</v>
      </c>
      <c r="Q43" t="s">
        <v>746</v>
      </c>
      <c r="R43">
        <v>92</v>
      </c>
      <c r="T43">
        <v>4534</v>
      </c>
      <c r="U43">
        <v>23552</v>
      </c>
      <c r="V43">
        <v>1113</v>
      </c>
      <c r="W43">
        <v>106785238</v>
      </c>
      <c r="X43">
        <v>0.91400000000000003</v>
      </c>
      <c r="Y43">
        <v>0.72299999999999998</v>
      </c>
      <c r="Z43">
        <v>0.96899999999999997</v>
      </c>
      <c r="AA43">
        <v>0.9</v>
      </c>
      <c r="AB43">
        <v>0.89200000000000002</v>
      </c>
      <c r="AC43">
        <v>0.95099999999999996</v>
      </c>
      <c r="AD43">
        <v>0.96599999999999997</v>
      </c>
      <c r="AE43">
        <v>0.88800000000000001</v>
      </c>
      <c r="AF43">
        <v>0.82499999999999996</v>
      </c>
      <c r="AG43">
        <v>6.5000000000000002E-2</v>
      </c>
      <c r="AH43">
        <v>7.6999999999999999E-2</v>
      </c>
      <c r="AI43">
        <v>0.70799999999999996</v>
      </c>
      <c r="AJ43">
        <v>0.66099999999999903</v>
      </c>
      <c r="AK43">
        <v>2.3E-2</v>
      </c>
      <c r="AL43">
        <v>0.97399999999999998</v>
      </c>
      <c r="AM43">
        <v>16782</v>
      </c>
      <c r="AN43">
        <v>3935</v>
      </c>
    </row>
    <row r="44" spans="1:40">
      <c r="A44" t="s">
        <v>564</v>
      </c>
      <c r="B44" t="s">
        <v>566</v>
      </c>
      <c r="C44" t="s">
        <v>740</v>
      </c>
      <c r="D44" t="s">
        <v>51</v>
      </c>
      <c r="E44">
        <v>299</v>
      </c>
      <c r="F44" t="s">
        <v>45</v>
      </c>
      <c r="G44" t="s">
        <v>747</v>
      </c>
      <c r="H44" t="s">
        <v>606</v>
      </c>
      <c r="I44" t="s">
        <v>561</v>
      </c>
      <c r="J44" t="s">
        <v>143</v>
      </c>
      <c r="K44" t="s">
        <v>281</v>
      </c>
      <c r="L44" t="s">
        <v>444</v>
      </c>
      <c r="M44" t="s">
        <v>146</v>
      </c>
      <c r="N44" t="s">
        <v>745</v>
      </c>
      <c r="O44" t="s">
        <v>681</v>
      </c>
      <c r="P44">
        <v>91</v>
      </c>
      <c r="Q44" t="s">
        <v>748</v>
      </c>
      <c r="R44">
        <v>86</v>
      </c>
      <c r="T44">
        <v>1969</v>
      </c>
      <c r="U44">
        <v>63132</v>
      </c>
      <c r="V44">
        <v>1166</v>
      </c>
      <c r="W44">
        <v>124307975</v>
      </c>
      <c r="X44">
        <v>0.90500000000000003</v>
      </c>
      <c r="Y44">
        <v>0.88</v>
      </c>
      <c r="Z44">
        <v>0.96899999999999997</v>
      </c>
      <c r="AA44">
        <v>0.89900000000000002</v>
      </c>
      <c r="AB44">
        <v>0.88099999999999901</v>
      </c>
      <c r="AC44">
        <v>0.94499999999999995</v>
      </c>
      <c r="AD44">
        <v>0.96699999999999997</v>
      </c>
      <c r="AE44">
        <v>0.86199999999999999</v>
      </c>
      <c r="AF44">
        <v>0.78599999999999903</v>
      </c>
      <c r="AG44">
        <v>7.0000000000000007E-2</v>
      </c>
      <c r="AH44">
        <v>8.7999999999999995E-2</v>
      </c>
      <c r="AI44">
        <v>0.65300000000000002</v>
      </c>
      <c r="AJ44">
        <v>0.60699999999999998</v>
      </c>
      <c r="AK44">
        <v>2.3E-2</v>
      </c>
      <c r="AL44">
        <v>0.96499999999999997</v>
      </c>
      <c r="AM44">
        <v>16338</v>
      </c>
      <c r="AN44">
        <v>3845</v>
      </c>
    </row>
    <row r="45" spans="1:40">
      <c r="A45" t="s">
        <v>564</v>
      </c>
      <c r="B45" t="s">
        <v>566</v>
      </c>
      <c r="C45" t="s">
        <v>740</v>
      </c>
      <c r="D45" t="s">
        <v>52</v>
      </c>
      <c r="E45">
        <v>308</v>
      </c>
      <c r="F45" t="s">
        <v>45</v>
      </c>
      <c r="G45" t="s">
        <v>749</v>
      </c>
      <c r="H45" t="s">
        <v>607</v>
      </c>
      <c r="I45" t="s">
        <v>561</v>
      </c>
      <c r="J45" t="s">
        <v>143</v>
      </c>
      <c r="K45" t="s">
        <v>296</v>
      </c>
      <c r="L45" t="s">
        <v>452</v>
      </c>
      <c r="M45" t="s">
        <v>146</v>
      </c>
      <c r="N45" t="s">
        <v>745</v>
      </c>
      <c r="O45" t="s">
        <v>657</v>
      </c>
      <c r="P45">
        <v>76</v>
      </c>
      <c r="Q45" t="s">
        <v>750</v>
      </c>
      <c r="R45">
        <v>91</v>
      </c>
      <c r="T45">
        <v>3664</v>
      </c>
      <c r="U45">
        <v>29959</v>
      </c>
      <c r="V45">
        <v>1055</v>
      </c>
      <c r="W45">
        <v>109773017</v>
      </c>
      <c r="X45">
        <v>0.91900000000000004</v>
      </c>
      <c r="Y45">
        <v>0.78900000000000003</v>
      </c>
      <c r="Z45">
        <v>0.96899999999999997</v>
      </c>
      <c r="AA45">
        <v>0.89900000000000002</v>
      </c>
      <c r="AB45">
        <v>0.88599999999999901</v>
      </c>
      <c r="AC45">
        <v>0.91700000000000004</v>
      </c>
      <c r="AD45">
        <v>0.96699999999999997</v>
      </c>
      <c r="AE45">
        <v>0.878</v>
      </c>
      <c r="AF45">
        <v>0.82</v>
      </c>
      <c r="AG45">
        <v>6.0999999999999999E-2</v>
      </c>
      <c r="AH45">
        <v>8.1000000000000003E-2</v>
      </c>
      <c r="AI45">
        <v>0.70499999999999996</v>
      </c>
      <c r="AJ45">
        <v>0.66</v>
      </c>
      <c r="AK45">
        <v>2.1999999999999999E-2</v>
      </c>
      <c r="AL45">
        <v>0.96399999999999997</v>
      </c>
      <c r="AM45">
        <v>15675</v>
      </c>
      <c r="AN45">
        <v>3748</v>
      </c>
    </row>
    <row r="46" spans="1:40">
      <c r="A46" t="s">
        <v>564</v>
      </c>
      <c r="B46" t="s">
        <v>566</v>
      </c>
      <c r="C46" t="s">
        <v>740</v>
      </c>
      <c r="D46" t="s">
        <v>53</v>
      </c>
      <c r="E46">
        <v>290</v>
      </c>
      <c r="F46" t="s">
        <v>45</v>
      </c>
      <c r="G46" t="s">
        <v>751</v>
      </c>
      <c r="H46" t="s">
        <v>608</v>
      </c>
      <c r="I46" t="s">
        <v>561</v>
      </c>
      <c r="J46" t="s">
        <v>143</v>
      </c>
      <c r="K46" t="s">
        <v>396</v>
      </c>
      <c r="L46" t="s">
        <v>502</v>
      </c>
      <c r="M46" t="s">
        <v>146</v>
      </c>
      <c r="N46" t="s">
        <v>742</v>
      </c>
      <c r="O46" t="s">
        <v>713</v>
      </c>
      <c r="P46">
        <v>88</v>
      </c>
      <c r="Q46" t="s">
        <v>666</v>
      </c>
      <c r="R46">
        <v>85</v>
      </c>
      <c r="T46">
        <v>4061</v>
      </c>
      <c r="U46">
        <v>22713</v>
      </c>
      <c r="V46">
        <v>1043</v>
      </c>
      <c r="W46">
        <v>92240602</v>
      </c>
      <c r="X46">
        <v>0.93599999999999905</v>
      </c>
      <c r="Y46">
        <v>0.69899999999999995</v>
      </c>
      <c r="Z46">
        <v>0.96899999999999997</v>
      </c>
      <c r="AA46">
        <v>0.90200000000000002</v>
      </c>
      <c r="AB46">
        <v>0.89</v>
      </c>
      <c r="AC46">
        <v>0.95599999999999996</v>
      </c>
      <c r="AD46">
        <v>0.96699999999999997</v>
      </c>
      <c r="AE46">
        <v>0.88400000000000001</v>
      </c>
      <c r="AF46">
        <v>0.83899999999999997</v>
      </c>
      <c r="AG46">
        <v>5.2999999999999999E-2</v>
      </c>
      <c r="AH46">
        <v>6.4000000000000001E-2</v>
      </c>
      <c r="AI46">
        <v>0.74299999999999999</v>
      </c>
      <c r="AJ46">
        <v>0.70299999999999996</v>
      </c>
      <c r="AK46">
        <v>1.4999999999999999E-2</v>
      </c>
      <c r="AL46">
        <v>0.95099999999999996</v>
      </c>
      <c r="AM46">
        <v>16424</v>
      </c>
      <c r="AN46">
        <v>4371</v>
      </c>
    </row>
    <row r="47" spans="1:40">
      <c r="A47" t="s">
        <v>564</v>
      </c>
      <c r="B47" t="s">
        <v>566</v>
      </c>
      <c r="C47" t="s">
        <v>740</v>
      </c>
      <c r="D47" t="s">
        <v>54</v>
      </c>
      <c r="E47">
        <v>284</v>
      </c>
      <c r="F47" t="s">
        <v>45</v>
      </c>
      <c r="G47" t="s">
        <v>752</v>
      </c>
      <c r="H47" t="s">
        <v>609</v>
      </c>
      <c r="I47" t="s">
        <v>561</v>
      </c>
      <c r="J47" t="s">
        <v>143</v>
      </c>
      <c r="K47" t="s">
        <v>392</v>
      </c>
      <c r="L47" t="s">
        <v>508</v>
      </c>
      <c r="M47" t="s">
        <v>146</v>
      </c>
      <c r="N47" t="s">
        <v>742</v>
      </c>
      <c r="O47" t="s">
        <v>700</v>
      </c>
      <c r="P47">
        <v>87</v>
      </c>
      <c r="Q47" t="s">
        <v>736</v>
      </c>
      <c r="R47">
        <v>92</v>
      </c>
      <c r="T47">
        <v>7167</v>
      </c>
      <c r="U47">
        <v>15743</v>
      </c>
      <c r="V47">
        <v>836</v>
      </c>
      <c r="W47">
        <v>112830794</v>
      </c>
      <c r="X47">
        <v>0.93799999999999994</v>
      </c>
      <c r="Y47">
        <v>0.67500000000000004</v>
      </c>
      <c r="Z47">
        <v>0.97</v>
      </c>
      <c r="AA47">
        <v>0.90099999999999902</v>
      </c>
      <c r="AB47">
        <v>0.88900000000000001</v>
      </c>
      <c r="AC47">
        <v>0.94699999999999995</v>
      </c>
      <c r="AD47">
        <v>0.96699999999999997</v>
      </c>
      <c r="AE47">
        <v>0.88099999999999901</v>
      </c>
      <c r="AF47">
        <v>0.84199999999999997</v>
      </c>
      <c r="AG47">
        <v>5.3999999999999999E-2</v>
      </c>
      <c r="AH47">
        <v>7.2999999999999995E-2</v>
      </c>
      <c r="AI47">
        <v>0.74</v>
      </c>
      <c r="AJ47">
        <v>0.69899999999999995</v>
      </c>
      <c r="AK47">
        <v>1.6E-2</v>
      </c>
      <c r="AL47">
        <v>0.92599999999999905</v>
      </c>
      <c r="AM47">
        <v>16976</v>
      </c>
      <c r="AN47">
        <v>2963</v>
      </c>
    </row>
    <row r="48" spans="1:40">
      <c r="A48" t="s">
        <v>564</v>
      </c>
      <c r="B48" t="s">
        <v>566</v>
      </c>
      <c r="C48" t="s">
        <v>740</v>
      </c>
      <c r="D48" t="s">
        <v>55</v>
      </c>
      <c r="E48">
        <v>282</v>
      </c>
      <c r="F48" t="s">
        <v>45</v>
      </c>
      <c r="G48" t="s">
        <v>753</v>
      </c>
      <c r="H48" t="s">
        <v>610</v>
      </c>
      <c r="I48" t="s">
        <v>561</v>
      </c>
      <c r="J48" t="s">
        <v>143</v>
      </c>
      <c r="K48" t="s">
        <v>388</v>
      </c>
      <c r="L48" t="s">
        <v>516</v>
      </c>
      <c r="M48" t="s">
        <v>146</v>
      </c>
      <c r="N48" t="s">
        <v>742</v>
      </c>
      <c r="O48" t="s">
        <v>754</v>
      </c>
      <c r="P48">
        <v>68</v>
      </c>
      <c r="Q48" t="s">
        <v>755</v>
      </c>
      <c r="R48">
        <v>72</v>
      </c>
      <c r="T48">
        <v>3716</v>
      </c>
      <c r="U48">
        <v>25462</v>
      </c>
      <c r="V48">
        <v>960</v>
      </c>
      <c r="W48">
        <v>94619433</v>
      </c>
      <c r="X48">
        <v>0.94</v>
      </c>
      <c r="Y48">
        <v>0.747</v>
      </c>
      <c r="Z48">
        <v>0.97</v>
      </c>
      <c r="AA48">
        <v>0.90300000000000002</v>
      </c>
      <c r="AB48">
        <v>0.88800000000000001</v>
      </c>
      <c r="AC48">
        <v>0.92700000000000005</v>
      </c>
      <c r="AD48">
        <v>0.96799999999999997</v>
      </c>
      <c r="AE48">
        <v>0.879</v>
      </c>
      <c r="AF48">
        <v>0.79200000000000004</v>
      </c>
      <c r="AG48">
        <v>4.7E-2</v>
      </c>
      <c r="AH48">
        <v>5.8999999999999997E-2</v>
      </c>
      <c r="AI48">
        <v>0.70499999999999996</v>
      </c>
      <c r="AJ48">
        <v>0.67</v>
      </c>
      <c r="AK48">
        <v>1.2999999999999999E-2</v>
      </c>
      <c r="AL48">
        <v>0.94199999999999995</v>
      </c>
      <c r="AM48">
        <v>15937</v>
      </c>
      <c r="AN48">
        <v>3894</v>
      </c>
    </row>
    <row r="49" spans="1:40">
      <c r="A49" t="s">
        <v>564</v>
      </c>
      <c r="B49" t="s">
        <v>566</v>
      </c>
      <c r="C49" t="s">
        <v>740</v>
      </c>
      <c r="D49" t="s">
        <v>56</v>
      </c>
      <c r="E49">
        <v>285</v>
      </c>
      <c r="F49" t="s">
        <v>45</v>
      </c>
      <c r="G49" t="s">
        <v>756</v>
      </c>
      <c r="H49" t="s">
        <v>611</v>
      </c>
      <c r="I49" t="s">
        <v>561</v>
      </c>
      <c r="J49" t="s">
        <v>143</v>
      </c>
      <c r="K49" t="s">
        <v>196</v>
      </c>
      <c r="L49" t="s">
        <v>404</v>
      </c>
      <c r="M49" t="s">
        <v>146</v>
      </c>
      <c r="N49" t="s">
        <v>742</v>
      </c>
      <c r="O49" t="s">
        <v>659</v>
      </c>
      <c r="P49">
        <v>80</v>
      </c>
      <c r="Q49" t="s">
        <v>666</v>
      </c>
      <c r="R49">
        <v>83</v>
      </c>
      <c r="T49">
        <v>4386</v>
      </c>
      <c r="U49">
        <v>24559</v>
      </c>
      <c r="V49">
        <v>941</v>
      </c>
      <c r="W49">
        <v>107716775</v>
      </c>
      <c r="X49">
        <v>0.93700000000000006</v>
      </c>
      <c r="Y49">
        <v>0.77599999999999902</v>
      </c>
      <c r="Z49">
        <v>0.97</v>
      </c>
      <c r="AA49">
        <v>0.90200000000000002</v>
      </c>
      <c r="AB49">
        <v>0.89099999999999902</v>
      </c>
      <c r="AC49">
        <v>0.94699999999999995</v>
      </c>
      <c r="AD49">
        <v>0.96699999999999997</v>
      </c>
      <c r="AE49">
        <v>0.88500000000000001</v>
      </c>
      <c r="AF49">
        <v>0.83899999999999997</v>
      </c>
      <c r="AG49">
        <v>5.0999999999999997E-2</v>
      </c>
      <c r="AH49">
        <v>6.3E-2</v>
      </c>
      <c r="AI49">
        <v>0.747</v>
      </c>
      <c r="AJ49">
        <v>0.70599999999999996</v>
      </c>
      <c r="AK49">
        <v>1.6E-2</v>
      </c>
      <c r="AL49">
        <v>0.96799999999999997</v>
      </c>
      <c r="AM49">
        <v>16304</v>
      </c>
      <c r="AN49">
        <v>3310</v>
      </c>
    </row>
    <row r="50" spans="1:40">
      <c r="A50" t="s">
        <v>564</v>
      </c>
      <c r="B50" t="s">
        <v>566</v>
      </c>
      <c r="C50" t="s">
        <v>740</v>
      </c>
      <c r="D50" t="s">
        <v>57</v>
      </c>
      <c r="E50">
        <v>294</v>
      </c>
      <c r="F50" t="s">
        <v>45</v>
      </c>
      <c r="G50" t="s">
        <v>757</v>
      </c>
      <c r="H50" t="s">
        <v>612</v>
      </c>
      <c r="I50" t="s">
        <v>561</v>
      </c>
      <c r="J50" t="s">
        <v>143</v>
      </c>
      <c r="K50" t="s">
        <v>213</v>
      </c>
      <c r="L50" t="s">
        <v>412</v>
      </c>
      <c r="M50" t="s">
        <v>146</v>
      </c>
      <c r="N50" t="s">
        <v>742</v>
      </c>
      <c r="O50" t="s">
        <v>70</v>
      </c>
      <c r="P50">
        <v>77</v>
      </c>
      <c r="Q50" t="s">
        <v>758</v>
      </c>
      <c r="R50">
        <v>65</v>
      </c>
      <c r="T50">
        <v>3111</v>
      </c>
      <c r="U50">
        <v>25137</v>
      </c>
      <c r="V50">
        <v>907</v>
      </c>
      <c r="W50">
        <v>78202191</v>
      </c>
      <c r="X50">
        <v>0.93500000000000005</v>
      </c>
      <c r="Y50">
        <v>0.78700000000000003</v>
      </c>
      <c r="Z50">
        <v>0.97</v>
      </c>
      <c r="AA50">
        <v>0.90200000000000002</v>
      </c>
      <c r="AB50">
        <v>0.88300000000000001</v>
      </c>
      <c r="AC50">
        <v>0.94399999999999995</v>
      </c>
      <c r="AD50">
        <v>0.96699999999999997</v>
      </c>
      <c r="AE50">
        <v>0.88200000000000001</v>
      </c>
      <c r="AF50">
        <v>0.83099999999999996</v>
      </c>
      <c r="AG50">
        <v>0.05</v>
      </c>
      <c r="AH50">
        <v>5.1999999999999998E-2</v>
      </c>
      <c r="AI50">
        <v>0.749</v>
      </c>
      <c r="AJ50">
        <v>0.71199999999999997</v>
      </c>
      <c r="AK50">
        <v>1.39999999999999E-2</v>
      </c>
      <c r="AL50">
        <v>0.96799999999999997</v>
      </c>
      <c r="AM50">
        <v>14855</v>
      </c>
      <c r="AN50">
        <v>3558</v>
      </c>
    </row>
    <row r="51" spans="1:40">
      <c r="A51" t="s">
        <v>564</v>
      </c>
      <c r="B51" t="s">
        <v>566</v>
      </c>
      <c r="C51" t="s">
        <v>740</v>
      </c>
      <c r="D51" t="s">
        <v>58</v>
      </c>
      <c r="E51">
        <v>295</v>
      </c>
      <c r="F51" t="s">
        <v>45</v>
      </c>
      <c r="G51" t="s">
        <v>759</v>
      </c>
      <c r="H51" t="s">
        <v>613</v>
      </c>
      <c r="I51" t="s">
        <v>561</v>
      </c>
      <c r="J51" t="s">
        <v>143</v>
      </c>
      <c r="K51" t="s">
        <v>230</v>
      </c>
      <c r="L51" t="s">
        <v>420</v>
      </c>
      <c r="M51" t="s">
        <v>146</v>
      </c>
      <c r="N51" t="s">
        <v>742</v>
      </c>
      <c r="O51" t="s">
        <v>665</v>
      </c>
      <c r="P51">
        <v>70</v>
      </c>
      <c r="Q51" t="s">
        <v>718</v>
      </c>
      <c r="R51">
        <v>75</v>
      </c>
      <c r="T51">
        <v>1923</v>
      </c>
      <c r="U51">
        <v>56500</v>
      </c>
      <c r="V51">
        <v>1080</v>
      </c>
      <c r="W51">
        <v>108650421</v>
      </c>
      <c r="X51">
        <v>0.92700000000000005</v>
      </c>
      <c r="Y51">
        <v>0.86</v>
      </c>
      <c r="Z51">
        <v>0.97</v>
      </c>
      <c r="AA51">
        <v>0.90099999999999902</v>
      </c>
      <c r="AB51">
        <v>0.875</v>
      </c>
      <c r="AC51">
        <v>0.94699999999999995</v>
      </c>
      <c r="AD51">
        <v>0.96699999999999997</v>
      </c>
      <c r="AE51">
        <v>0.85099999999999998</v>
      </c>
      <c r="AF51">
        <v>0.79400000000000004</v>
      </c>
      <c r="AG51">
        <v>6.4000000000000001E-2</v>
      </c>
      <c r="AH51">
        <v>8.3000000000000004E-2</v>
      </c>
      <c r="AI51">
        <v>0.67</v>
      </c>
      <c r="AJ51">
        <v>0.629</v>
      </c>
      <c r="AK51">
        <v>1.7000000000000001E-2</v>
      </c>
      <c r="AL51">
        <v>0.95</v>
      </c>
      <c r="AM51">
        <v>15830</v>
      </c>
      <c r="AN51">
        <v>3760</v>
      </c>
    </row>
    <row r="52" spans="1:40">
      <c r="A52" t="s">
        <v>564</v>
      </c>
      <c r="B52" t="s">
        <v>566</v>
      </c>
      <c r="C52" t="s">
        <v>740</v>
      </c>
      <c r="D52" t="s">
        <v>59</v>
      </c>
      <c r="E52">
        <v>291</v>
      </c>
      <c r="F52" t="s">
        <v>45</v>
      </c>
      <c r="G52" t="s">
        <v>760</v>
      </c>
      <c r="H52" t="s">
        <v>614</v>
      </c>
      <c r="I52" t="s">
        <v>561</v>
      </c>
      <c r="J52" t="s">
        <v>143</v>
      </c>
      <c r="K52" t="s">
        <v>247</v>
      </c>
      <c r="L52" t="s">
        <v>428</v>
      </c>
      <c r="M52" t="s">
        <v>146</v>
      </c>
      <c r="N52" t="s">
        <v>742</v>
      </c>
      <c r="O52" t="s">
        <v>705</v>
      </c>
      <c r="P52">
        <v>90</v>
      </c>
      <c r="Q52" t="s">
        <v>688</v>
      </c>
      <c r="R52">
        <v>76</v>
      </c>
      <c r="T52">
        <v>6908</v>
      </c>
      <c r="U52">
        <v>14845</v>
      </c>
      <c r="V52">
        <v>831</v>
      </c>
      <c r="W52">
        <v>102555994</v>
      </c>
      <c r="X52">
        <v>0.94099999999999995</v>
      </c>
      <c r="Y52">
        <v>0.65799999999999903</v>
      </c>
      <c r="Z52">
        <v>0.97</v>
      </c>
      <c r="AA52">
        <v>0.90300000000000002</v>
      </c>
      <c r="AB52">
        <v>0.89200000000000002</v>
      </c>
      <c r="AC52">
        <v>0.93</v>
      </c>
      <c r="AD52">
        <v>0.96699999999999997</v>
      </c>
      <c r="AE52">
        <v>0.89200000000000002</v>
      </c>
      <c r="AF52">
        <v>0.84799999999999998</v>
      </c>
      <c r="AG52">
        <v>4.5999999999999999E-2</v>
      </c>
      <c r="AH52">
        <v>5.5E-2</v>
      </c>
      <c r="AI52">
        <v>0.76700000000000002</v>
      </c>
      <c r="AJ52">
        <v>0.73</v>
      </c>
      <c r="AK52">
        <v>1.39999999999999E-2</v>
      </c>
      <c r="AL52">
        <v>0.97399999999999998</v>
      </c>
      <c r="AM52">
        <v>16422</v>
      </c>
      <c r="AN52">
        <v>3368</v>
      </c>
    </row>
    <row r="53" spans="1:40">
      <c r="A53" t="s">
        <v>48</v>
      </c>
      <c r="B53" t="s">
        <v>48</v>
      </c>
      <c r="C53" t="s">
        <v>761</v>
      </c>
      <c r="D53" t="s">
        <v>761</v>
      </c>
      <c r="E53" t="s">
        <v>5</v>
      </c>
      <c r="F53" t="s">
        <v>761</v>
      </c>
      <c r="G53" t="s">
        <v>762</v>
      </c>
      <c r="H53" t="s">
        <v>5</v>
      </c>
      <c r="I53" t="s">
        <v>561</v>
      </c>
      <c r="J53" t="s">
        <v>143</v>
      </c>
      <c r="K53" t="s">
        <v>270</v>
      </c>
      <c r="L53" t="s">
        <v>458</v>
      </c>
      <c r="M53" t="s">
        <v>146</v>
      </c>
      <c r="N53" t="s">
        <v>732</v>
      </c>
      <c r="O53" t="s">
        <v>763</v>
      </c>
      <c r="P53">
        <v>78</v>
      </c>
      <c r="Q53" t="s">
        <v>764</v>
      </c>
      <c r="R53">
        <v>95</v>
      </c>
      <c r="T53">
        <v>9058</v>
      </c>
      <c r="U53">
        <v>11683</v>
      </c>
      <c r="V53">
        <v>1002</v>
      </c>
      <c r="W53">
        <v>105827163</v>
      </c>
      <c r="X53">
        <v>0.93799999999999994</v>
      </c>
      <c r="Y53">
        <v>0.58699999999999997</v>
      </c>
      <c r="Z53">
        <v>0.96899999999999997</v>
      </c>
      <c r="AA53">
        <v>0.90200000000000002</v>
      </c>
      <c r="AB53">
        <v>0.89700000000000002</v>
      </c>
      <c r="AC53">
        <v>0.94899999999999995</v>
      </c>
      <c r="AD53">
        <v>0.96699999999999997</v>
      </c>
      <c r="AE53">
        <v>0.89</v>
      </c>
      <c r="AF53">
        <v>0.84899999999999998</v>
      </c>
      <c r="AG53">
        <v>0.05</v>
      </c>
      <c r="AH53">
        <v>5.3999999999999999E-2</v>
      </c>
      <c r="AI53">
        <v>0.76300000000000001</v>
      </c>
      <c r="AJ53">
        <v>0.72199999999999998</v>
      </c>
      <c r="AK53">
        <v>1.7000000000000001E-2</v>
      </c>
      <c r="AL53">
        <v>0.97799999999999998</v>
      </c>
      <c r="AM53">
        <v>17440</v>
      </c>
      <c r="AN53">
        <v>3084</v>
      </c>
    </row>
    <row r="54" spans="1:40">
      <c r="A54" t="s">
        <v>48</v>
      </c>
      <c r="B54" t="s">
        <v>48</v>
      </c>
      <c r="C54" t="s">
        <v>761</v>
      </c>
      <c r="D54" t="s">
        <v>761</v>
      </c>
      <c r="E54" t="s">
        <v>14</v>
      </c>
      <c r="F54" t="s">
        <v>761</v>
      </c>
      <c r="G54" t="s">
        <v>765</v>
      </c>
      <c r="H54" t="s">
        <v>14</v>
      </c>
      <c r="I54" t="s">
        <v>561</v>
      </c>
      <c r="J54" t="s">
        <v>143</v>
      </c>
      <c r="K54" t="s">
        <v>148</v>
      </c>
      <c r="L54" t="s">
        <v>503</v>
      </c>
      <c r="M54" t="s">
        <v>146</v>
      </c>
      <c r="N54" t="s">
        <v>745</v>
      </c>
      <c r="O54" t="s">
        <v>766</v>
      </c>
      <c r="P54">
        <v>92</v>
      </c>
      <c r="Q54" t="s">
        <v>767</v>
      </c>
      <c r="R54">
        <v>93</v>
      </c>
      <c r="T54">
        <v>6683</v>
      </c>
      <c r="U54">
        <v>18173</v>
      </c>
      <c r="V54">
        <v>1029</v>
      </c>
      <c r="W54">
        <v>121451609</v>
      </c>
      <c r="X54">
        <v>0.93200000000000005</v>
      </c>
      <c r="Y54">
        <v>0.69399999999999995</v>
      </c>
      <c r="Z54">
        <v>0.97</v>
      </c>
      <c r="AA54">
        <v>0.90200000000000002</v>
      </c>
      <c r="AB54">
        <v>0.88900000000000001</v>
      </c>
      <c r="AC54">
        <v>0.94099999999999995</v>
      </c>
      <c r="AD54">
        <v>0.96699999999999997</v>
      </c>
      <c r="AE54">
        <v>0.88</v>
      </c>
      <c r="AF54">
        <v>0.82699999999999996</v>
      </c>
      <c r="AG54">
        <v>4.9000000000000002E-2</v>
      </c>
      <c r="AH54">
        <v>5.0999999999999997E-2</v>
      </c>
      <c r="AI54">
        <v>0.74399999999999999</v>
      </c>
      <c r="AJ54">
        <v>0.70199999999999996</v>
      </c>
      <c r="AK54">
        <v>1.7999999999999999E-2</v>
      </c>
      <c r="AL54">
        <v>0.98</v>
      </c>
      <c r="AM54">
        <v>17395</v>
      </c>
      <c r="AN54">
        <v>3463</v>
      </c>
    </row>
    <row r="55" spans="1:40">
      <c r="A55" t="s">
        <v>48</v>
      </c>
      <c r="B55" t="s">
        <v>48</v>
      </c>
      <c r="C55" t="s">
        <v>761</v>
      </c>
      <c r="D55" t="s">
        <v>761</v>
      </c>
      <c r="E55" t="s">
        <v>7</v>
      </c>
      <c r="F55" t="s">
        <v>761</v>
      </c>
      <c r="G55" t="s">
        <v>768</v>
      </c>
      <c r="H55" t="s">
        <v>7</v>
      </c>
      <c r="I55" t="s">
        <v>561</v>
      </c>
      <c r="J55" t="s">
        <v>143</v>
      </c>
      <c r="K55" t="s">
        <v>301</v>
      </c>
      <c r="L55" t="s">
        <v>471</v>
      </c>
      <c r="M55" t="s">
        <v>146</v>
      </c>
      <c r="N55" t="s">
        <v>732</v>
      </c>
      <c r="O55" t="s">
        <v>763</v>
      </c>
      <c r="P55">
        <v>72</v>
      </c>
      <c r="Q55" t="s">
        <v>673</v>
      </c>
      <c r="R55">
        <v>96</v>
      </c>
      <c r="T55">
        <v>6105</v>
      </c>
      <c r="U55">
        <v>20148</v>
      </c>
      <c r="V55">
        <v>1122</v>
      </c>
      <c r="W55">
        <v>123003829</v>
      </c>
      <c r="X55">
        <v>0.93599999999999905</v>
      </c>
      <c r="Y55">
        <v>0.71599999999999997</v>
      </c>
      <c r="Z55">
        <v>0.97</v>
      </c>
      <c r="AA55">
        <v>0.90099999999999902</v>
      </c>
      <c r="AB55">
        <v>0.89400000000000002</v>
      </c>
      <c r="AC55">
        <v>0.93200000000000005</v>
      </c>
      <c r="AD55">
        <v>0.96699999999999997</v>
      </c>
      <c r="AE55">
        <v>0.88500000000000001</v>
      </c>
      <c r="AF55">
        <v>0.84299999999999997</v>
      </c>
      <c r="AG55">
        <v>4.9000000000000002E-2</v>
      </c>
      <c r="AH55">
        <v>5.5E-2</v>
      </c>
      <c r="AI55">
        <v>0.75800000000000001</v>
      </c>
      <c r="AJ55">
        <v>0.71399999999999997</v>
      </c>
      <c r="AK55">
        <v>1.9E-2</v>
      </c>
      <c r="AL55">
        <v>0.97499999999999998</v>
      </c>
      <c r="AM55">
        <v>17648</v>
      </c>
      <c r="AN55">
        <v>3477</v>
      </c>
    </row>
    <row r="56" spans="1:40">
      <c r="A56" t="s">
        <v>48</v>
      </c>
      <c r="B56" t="s">
        <v>48</v>
      </c>
      <c r="C56" t="s">
        <v>761</v>
      </c>
      <c r="D56" t="s">
        <v>761</v>
      </c>
      <c r="E56" t="s">
        <v>8</v>
      </c>
      <c r="F56" t="s">
        <v>761</v>
      </c>
      <c r="G56" t="s">
        <v>769</v>
      </c>
      <c r="H56" t="s">
        <v>8</v>
      </c>
      <c r="I56" t="s">
        <v>561</v>
      </c>
      <c r="J56" t="s">
        <v>143</v>
      </c>
      <c r="K56" t="s">
        <v>311</v>
      </c>
      <c r="L56" t="s">
        <v>460</v>
      </c>
      <c r="M56" t="s">
        <v>146</v>
      </c>
      <c r="N56" t="s">
        <v>745</v>
      </c>
      <c r="O56" t="s">
        <v>675</v>
      </c>
      <c r="P56">
        <v>87</v>
      </c>
      <c r="Q56" t="s">
        <v>770</v>
      </c>
      <c r="R56">
        <v>88</v>
      </c>
      <c r="T56">
        <v>8168</v>
      </c>
      <c r="U56">
        <v>12125</v>
      </c>
      <c r="V56">
        <v>1145</v>
      </c>
      <c r="W56">
        <v>99043588</v>
      </c>
      <c r="X56">
        <v>0.92500000000000004</v>
      </c>
      <c r="Y56">
        <v>0.56100000000000005</v>
      </c>
      <c r="Z56">
        <v>0.96899999999999997</v>
      </c>
      <c r="AA56">
        <v>0.90200000000000002</v>
      </c>
      <c r="AB56">
        <v>0.90200000000000002</v>
      </c>
      <c r="AC56">
        <v>0.95199999999999996</v>
      </c>
      <c r="AD56">
        <v>0.96599999999999997</v>
      </c>
      <c r="AE56">
        <v>0.90300000000000002</v>
      </c>
      <c r="AF56">
        <v>0.84899999999999998</v>
      </c>
      <c r="AG56">
        <v>5.5999999999999897E-2</v>
      </c>
      <c r="AH56">
        <v>6.5000000000000002E-2</v>
      </c>
      <c r="AI56">
        <v>0.75</v>
      </c>
      <c r="AJ56">
        <v>0.70199999999999996</v>
      </c>
      <c r="AK56">
        <v>2.5000000000000001E-2</v>
      </c>
      <c r="AL56">
        <v>0.98299999999999998</v>
      </c>
      <c r="AM56">
        <v>17881</v>
      </c>
      <c r="AN56">
        <v>3323</v>
      </c>
    </row>
    <row r="57" spans="1:40">
      <c r="A57" t="s">
        <v>48</v>
      </c>
      <c r="B57" t="s">
        <v>48</v>
      </c>
      <c r="C57" t="s">
        <v>761</v>
      </c>
      <c r="D57" t="s">
        <v>761</v>
      </c>
      <c r="E57" t="s">
        <v>12</v>
      </c>
      <c r="F57" t="s">
        <v>761</v>
      </c>
      <c r="G57" t="s">
        <v>771</v>
      </c>
      <c r="H57" t="s">
        <v>12</v>
      </c>
      <c r="I57" t="s">
        <v>561</v>
      </c>
      <c r="J57" t="s">
        <v>143</v>
      </c>
      <c r="K57" t="s">
        <v>363</v>
      </c>
      <c r="L57" t="s">
        <v>488</v>
      </c>
      <c r="M57" t="s">
        <v>146</v>
      </c>
      <c r="N57" t="s">
        <v>745</v>
      </c>
      <c r="O57" t="s">
        <v>709</v>
      </c>
      <c r="P57">
        <v>83</v>
      </c>
      <c r="Q57" t="s">
        <v>772</v>
      </c>
      <c r="R57">
        <v>95</v>
      </c>
      <c r="T57">
        <v>6287</v>
      </c>
      <c r="U57">
        <v>14135</v>
      </c>
      <c r="V57">
        <v>1184</v>
      </c>
      <c r="W57">
        <v>88870351</v>
      </c>
      <c r="X57">
        <v>0.91599999999999904</v>
      </c>
      <c r="Y57">
        <v>0.59899999999999998</v>
      </c>
      <c r="Z57">
        <v>0.96899999999999997</v>
      </c>
      <c r="AA57">
        <v>0.90099999999999902</v>
      </c>
      <c r="AB57">
        <v>0.89700000000000002</v>
      </c>
      <c r="AC57">
        <v>0.95499999999999996</v>
      </c>
      <c r="AD57">
        <v>0.96599999999999997</v>
      </c>
      <c r="AE57">
        <v>0.89900000000000002</v>
      </c>
      <c r="AF57">
        <v>0.83599999999999997</v>
      </c>
      <c r="AG57">
        <v>0.06</v>
      </c>
      <c r="AH57">
        <v>5.7999999999999899E-2</v>
      </c>
      <c r="AI57">
        <v>0.73799999999999999</v>
      </c>
      <c r="AJ57">
        <v>0.68799999999999994</v>
      </c>
      <c r="AK57">
        <v>2.79999999999999E-2</v>
      </c>
      <c r="AL57">
        <v>0.98099999999999998</v>
      </c>
      <c r="AM57">
        <v>17962</v>
      </c>
      <c r="AN57">
        <v>3457</v>
      </c>
    </row>
    <row r="58" spans="1:40">
      <c r="A58" t="s">
        <v>48</v>
      </c>
      <c r="B58" t="s">
        <v>48</v>
      </c>
      <c r="C58" t="s">
        <v>761</v>
      </c>
      <c r="D58" t="s">
        <v>761</v>
      </c>
      <c r="E58" t="s">
        <v>16</v>
      </c>
      <c r="F58" t="s">
        <v>761</v>
      </c>
      <c r="G58" t="s">
        <v>773</v>
      </c>
      <c r="H58" t="s">
        <v>16</v>
      </c>
      <c r="I58" t="s">
        <v>561</v>
      </c>
      <c r="J58" t="s">
        <v>143</v>
      </c>
      <c r="K58" t="s">
        <v>182</v>
      </c>
      <c r="L58" t="s">
        <v>518</v>
      </c>
      <c r="M58" t="s">
        <v>146</v>
      </c>
      <c r="N58" t="s">
        <v>745</v>
      </c>
      <c r="O58" t="s">
        <v>754</v>
      </c>
      <c r="P58">
        <v>82</v>
      </c>
      <c r="Q58" t="s">
        <v>702</v>
      </c>
      <c r="R58">
        <v>79</v>
      </c>
      <c r="T58">
        <v>5311</v>
      </c>
      <c r="U58">
        <v>17481</v>
      </c>
      <c r="V58">
        <v>964</v>
      </c>
      <c r="W58">
        <v>92844472</v>
      </c>
      <c r="X58">
        <v>0.92099999999999904</v>
      </c>
      <c r="Y58">
        <v>0.70399999999999996</v>
      </c>
      <c r="Z58">
        <v>0.96899999999999997</v>
      </c>
      <c r="AA58">
        <v>0.9</v>
      </c>
      <c r="AB58">
        <v>0.88400000000000001</v>
      </c>
      <c r="AC58">
        <v>0.94099999999999995</v>
      </c>
      <c r="AD58">
        <v>0.96699999999999997</v>
      </c>
      <c r="AE58">
        <v>0.87</v>
      </c>
      <c r="AF58">
        <v>0.80200000000000005</v>
      </c>
      <c r="AG58">
        <v>5.7000000000000002E-2</v>
      </c>
      <c r="AH58">
        <v>6.5000000000000002E-2</v>
      </c>
      <c r="AI58">
        <v>0.69799999999999995</v>
      </c>
      <c r="AJ58">
        <v>0.65599999999999903</v>
      </c>
      <c r="AK58">
        <v>1.7999999999999999E-2</v>
      </c>
      <c r="AL58">
        <v>0.95599999999999996</v>
      </c>
      <c r="AM58">
        <v>16765</v>
      </c>
      <c r="AN58">
        <v>3113</v>
      </c>
    </row>
    <row r="59" spans="1:40">
      <c r="A59" t="s">
        <v>48</v>
      </c>
      <c r="B59" t="s">
        <v>48</v>
      </c>
      <c r="C59" t="s">
        <v>761</v>
      </c>
      <c r="D59" t="s">
        <v>761</v>
      </c>
      <c r="E59" t="s">
        <v>6</v>
      </c>
      <c r="F59" t="s">
        <v>761</v>
      </c>
      <c r="G59" t="s">
        <v>774</v>
      </c>
      <c r="H59" t="s">
        <v>6</v>
      </c>
      <c r="I59" t="s">
        <v>561</v>
      </c>
      <c r="J59" t="s">
        <v>143</v>
      </c>
      <c r="K59" t="s">
        <v>286</v>
      </c>
      <c r="L59" t="s">
        <v>465</v>
      </c>
      <c r="M59" t="s">
        <v>146</v>
      </c>
      <c r="N59" t="s">
        <v>732</v>
      </c>
      <c r="O59" t="s">
        <v>775</v>
      </c>
      <c r="P59">
        <v>85</v>
      </c>
      <c r="Q59" t="s">
        <v>714</v>
      </c>
      <c r="R59">
        <v>96</v>
      </c>
      <c r="T59">
        <v>8052</v>
      </c>
      <c r="U59">
        <v>16151</v>
      </c>
      <c r="V59">
        <v>1109</v>
      </c>
      <c r="W59">
        <v>130053281</v>
      </c>
      <c r="X59">
        <v>0.93899999999999995</v>
      </c>
      <c r="Y59">
        <v>0.65200000000000002</v>
      </c>
      <c r="Z59">
        <v>0.97</v>
      </c>
      <c r="AA59">
        <v>0.90300000000000002</v>
      </c>
      <c r="AB59">
        <v>0.91400000000000003</v>
      </c>
      <c r="AC59">
        <v>0.93899999999999995</v>
      </c>
      <c r="AD59">
        <v>0.96699999999999997</v>
      </c>
      <c r="AE59">
        <v>0.91799999999999904</v>
      </c>
      <c r="AF59">
        <v>0.875</v>
      </c>
      <c r="AG59">
        <v>5.0999999999999997E-2</v>
      </c>
      <c r="AH59">
        <v>0.05</v>
      </c>
      <c r="AI59">
        <v>0.79200000000000004</v>
      </c>
      <c r="AJ59">
        <v>0.749</v>
      </c>
      <c r="AK59">
        <v>1.7000000000000001E-2</v>
      </c>
      <c r="AL59">
        <v>0.98299999999999998</v>
      </c>
      <c r="AM59">
        <v>17552</v>
      </c>
      <c r="AN59">
        <v>3746</v>
      </c>
    </row>
    <row r="60" spans="1:40">
      <c r="A60" t="s">
        <v>48</v>
      </c>
      <c r="B60" t="s">
        <v>48</v>
      </c>
      <c r="C60" t="s">
        <v>761</v>
      </c>
      <c r="D60" t="s">
        <v>761</v>
      </c>
      <c r="E60" t="s">
        <v>10</v>
      </c>
      <c r="F60" t="s">
        <v>761</v>
      </c>
      <c r="G60" t="s">
        <v>776</v>
      </c>
      <c r="H60" t="s">
        <v>10</v>
      </c>
      <c r="I60" t="s">
        <v>561</v>
      </c>
      <c r="J60" t="s">
        <v>143</v>
      </c>
      <c r="K60" t="s">
        <v>341</v>
      </c>
      <c r="L60" t="s">
        <v>473</v>
      </c>
      <c r="M60" t="s">
        <v>146</v>
      </c>
      <c r="N60" t="s">
        <v>745</v>
      </c>
      <c r="O60" t="s">
        <v>681</v>
      </c>
      <c r="P60">
        <v>95</v>
      </c>
      <c r="Q60" t="s">
        <v>777</v>
      </c>
      <c r="R60">
        <v>95</v>
      </c>
      <c r="T60">
        <v>6884</v>
      </c>
      <c r="U60">
        <v>15629</v>
      </c>
      <c r="V60">
        <v>1051</v>
      </c>
      <c r="W60">
        <v>107592864</v>
      </c>
      <c r="X60">
        <v>0.91299999999999903</v>
      </c>
      <c r="Y60">
        <v>0.65500000000000003</v>
      </c>
      <c r="Z60">
        <v>0.96899999999999997</v>
      </c>
      <c r="AA60">
        <v>0.89900000000000002</v>
      </c>
      <c r="AB60">
        <v>0.89200000000000002</v>
      </c>
      <c r="AC60">
        <v>0.94599999999999995</v>
      </c>
      <c r="AD60">
        <v>0.96599999999999997</v>
      </c>
      <c r="AE60">
        <v>0.89300000000000002</v>
      </c>
      <c r="AF60">
        <v>0.82699999999999996</v>
      </c>
      <c r="AG60">
        <v>7.0000000000000007E-2</v>
      </c>
      <c r="AH60">
        <v>6.7000000000000004E-2</v>
      </c>
      <c r="AI60">
        <v>0.70899999999999996</v>
      </c>
      <c r="AJ60">
        <v>0.66</v>
      </c>
      <c r="AK60">
        <v>2.4E-2</v>
      </c>
      <c r="AL60">
        <v>0.95799999999999996</v>
      </c>
      <c r="AM60">
        <v>17767</v>
      </c>
      <c r="AN60">
        <v>3193</v>
      </c>
    </row>
    <row r="61" spans="1:40">
      <c r="A61" t="s">
        <v>48</v>
      </c>
      <c r="B61" t="s">
        <v>48</v>
      </c>
      <c r="C61" t="s">
        <v>761</v>
      </c>
      <c r="D61" t="s">
        <v>761</v>
      </c>
      <c r="E61" t="s">
        <v>15</v>
      </c>
      <c r="F61" t="s">
        <v>761</v>
      </c>
      <c r="G61" t="s">
        <v>778</v>
      </c>
      <c r="H61" t="s">
        <v>15</v>
      </c>
      <c r="I61" t="s">
        <v>561</v>
      </c>
      <c r="J61" t="s">
        <v>143</v>
      </c>
      <c r="K61" t="s">
        <v>165</v>
      </c>
      <c r="L61" t="s">
        <v>510</v>
      </c>
      <c r="M61" t="s">
        <v>146</v>
      </c>
      <c r="N61" t="s">
        <v>745</v>
      </c>
      <c r="O61" t="s">
        <v>779</v>
      </c>
      <c r="P61">
        <v>92</v>
      </c>
      <c r="Q61" t="s">
        <v>684</v>
      </c>
      <c r="R61">
        <v>96</v>
      </c>
      <c r="T61">
        <v>5331</v>
      </c>
      <c r="U61">
        <v>18858</v>
      </c>
      <c r="V61">
        <v>1022</v>
      </c>
      <c r="W61">
        <v>100533447</v>
      </c>
      <c r="X61">
        <v>0.92799999999999905</v>
      </c>
      <c r="Y61">
        <v>0.70599999999999996</v>
      </c>
      <c r="Z61">
        <v>0.97</v>
      </c>
      <c r="AA61">
        <v>0.9</v>
      </c>
      <c r="AB61">
        <v>0.88200000000000001</v>
      </c>
      <c r="AC61">
        <v>0.92900000000000005</v>
      </c>
      <c r="AD61">
        <v>0.96699999999999997</v>
      </c>
      <c r="AE61">
        <v>0.86599999999999999</v>
      </c>
      <c r="AF61">
        <v>0.80500000000000005</v>
      </c>
      <c r="AG61">
        <v>0.05</v>
      </c>
      <c r="AH61">
        <v>5.3999999999999999E-2</v>
      </c>
      <c r="AI61">
        <v>0.71799999999999997</v>
      </c>
      <c r="AJ61">
        <v>0.68</v>
      </c>
      <c r="AK61">
        <v>1.7000000000000001E-2</v>
      </c>
      <c r="AL61">
        <v>0.96399999999999997</v>
      </c>
      <c r="AM61">
        <v>16754</v>
      </c>
      <c r="AN61">
        <v>3480</v>
      </c>
    </row>
    <row r="62" spans="1:40">
      <c r="A62" t="s">
        <v>48</v>
      </c>
      <c r="B62" t="s">
        <v>48</v>
      </c>
      <c r="C62" t="s">
        <v>761</v>
      </c>
      <c r="D62" t="s">
        <v>761</v>
      </c>
      <c r="E62" t="s">
        <v>4</v>
      </c>
      <c r="F62" t="s">
        <v>761</v>
      </c>
      <c r="G62" t="s">
        <v>780</v>
      </c>
      <c r="H62" t="s">
        <v>4</v>
      </c>
      <c r="I62" t="s">
        <v>561</v>
      </c>
      <c r="J62" t="s">
        <v>143</v>
      </c>
      <c r="K62" t="s">
        <v>253</v>
      </c>
      <c r="L62" t="s">
        <v>450</v>
      </c>
      <c r="M62" t="s">
        <v>146</v>
      </c>
      <c r="N62" t="s">
        <v>732</v>
      </c>
      <c r="O62" t="s">
        <v>781</v>
      </c>
      <c r="P62">
        <v>84</v>
      </c>
      <c r="Q62" t="s">
        <v>72</v>
      </c>
      <c r="R62">
        <v>96</v>
      </c>
      <c r="T62">
        <v>10153</v>
      </c>
      <c r="U62">
        <v>10507</v>
      </c>
      <c r="V62">
        <v>947</v>
      </c>
      <c r="W62">
        <v>106682278</v>
      </c>
      <c r="X62">
        <v>0.93599999999999905</v>
      </c>
      <c r="Y62">
        <v>0.56200000000000006</v>
      </c>
      <c r="Z62">
        <v>0.97</v>
      </c>
      <c r="AA62">
        <v>0.90200000000000002</v>
      </c>
      <c r="AB62">
        <v>0.90400000000000003</v>
      </c>
      <c r="AC62">
        <v>0.94499999999999995</v>
      </c>
      <c r="AD62">
        <v>0.96699999999999997</v>
      </c>
      <c r="AE62">
        <v>0.89800000000000002</v>
      </c>
      <c r="AF62">
        <v>0.85099999999999998</v>
      </c>
      <c r="AG62">
        <v>5.0999999999999997E-2</v>
      </c>
      <c r="AH62">
        <v>5.7999999999999899E-2</v>
      </c>
      <c r="AI62">
        <v>0.76099999999999901</v>
      </c>
      <c r="AJ62">
        <v>0.71899999999999997</v>
      </c>
      <c r="AK62">
        <v>1.9E-2</v>
      </c>
      <c r="AL62">
        <v>0.97799999999999998</v>
      </c>
      <c r="AM62">
        <v>17642</v>
      </c>
      <c r="AN62">
        <v>2915</v>
      </c>
    </row>
    <row r="63" spans="1:40">
      <c r="A63" t="s">
        <v>48</v>
      </c>
      <c r="B63" t="s">
        <v>48</v>
      </c>
      <c r="C63" t="s">
        <v>761</v>
      </c>
      <c r="D63" t="s">
        <v>761</v>
      </c>
      <c r="E63" t="s">
        <v>13</v>
      </c>
      <c r="F63" t="s">
        <v>761</v>
      </c>
      <c r="G63" t="s">
        <v>782</v>
      </c>
      <c r="H63" t="s">
        <v>13</v>
      </c>
      <c r="I63" t="s">
        <v>561</v>
      </c>
      <c r="J63" t="s">
        <v>143</v>
      </c>
      <c r="K63" t="s">
        <v>374</v>
      </c>
      <c r="L63" t="s">
        <v>496</v>
      </c>
      <c r="M63" t="s">
        <v>146</v>
      </c>
      <c r="N63" t="s">
        <v>745</v>
      </c>
      <c r="O63" t="s">
        <v>783</v>
      </c>
      <c r="P63">
        <v>84</v>
      </c>
      <c r="Q63" t="s">
        <v>784</v>
      </c>
      <c r="R63">
        <v>93</v>
      </c>
      <c r="T63">
        <v>7151</v>
      </c>
      <c r="U63">
        <v>13436</v>
      </c>
      <c r="V63">
        <v>993</v>
      </c>
      <c r="W63">
        <v>96082570</v>
      </c>
      <c r="X63">
        <v>0.93200000000000005</v>
      </c>
      <c r="Y63">
        <v>0.627</v>
      </c>
      <c r="Z63">
        <v>0.97</v>
      </c>
      <c r="AA63">
        <v>0.90099999999999902</v>
      </c>
      <c r="AB63">
        <v>0.89700000000000002</v>
      </c>
      <c r="AC63">
        <v>0.91700000000000004</v>
      </c>
      <c r="AD63">
        <v>0.96699999999999997</v>
      </c>
      <c r="AE63">
        <v>0.89200000000000002</v>
      </c>
      <c r="AF63">
        <v>0.84499999999999997</v>
      </c>
      <c r="AG63">
        <v>5.1999999999999998E-2</v>
      </c>
      <c r="AH63">
        <v>5.0999999999999997E-2</v>
      </c>
      <c r="AI63">
        <v>0.76</v>
      </c>
      <c r="AJ63">
        <v>0.71399999999999997</v>
      </c>
      <c r="AK63">
        <v>0.02</v>
      </c>
      <c r="AL63">
        <v>0.98099999999999998</v>
      </c>
      <c r="AM63">
        <v>16988</v>
      </c>
      <c r="AN63">
        <v>3060</v>
      </c>
    </row>
    <row r="64" spans="1:40">
      <c r="A64" t="s">
        <v>48</v>
      </c>
      <c r="B64" t="s">
        <v>48</v>
      </c>
      <c r="C64" t="s">
        <v>761</v>
      </c>
      <c r="D64" t="s">
        <v>761</v>
      </c>
      <c r="E64" t="s">
        <v>9</v>
      </c>
      <c r="F64" t="s">
        <v>761</v>
      </c>
      <c r="G64" t="s">
        <v>785</v>
      </c>
      <c r="H64" t="s">
        <v>9</v>
      </c>
      <c r="I64" t="s">
        <v>561</v>
      </c>
      <c r="J64" t="s">
        <v>143</v>
      </c>
      <c r="K64" t="s">
        <v>326</v>
      </c>
      <c r="L64" t="s">
        <v>467</v>
      </c>
      <c r="M64" t="s">
        <v>146</v>
      </c>
      <c r="N64" t="s">
        <v>745</v>
      </c>
      <c r="O64" t="s">
        <v>672</v>
      </c>
      <c r="P64">
        <v>91</v>
      </c>
      <c r="Q64" t="s">
        <v>786</v>
      </c>
      <c r="R64">
        <v>90</v>
      </c>
      <c r="T64">
        <v>5482</v>
      </c>
      <c r="U64">
        <v>17051</v>
      </c>
      <c r="V64">
        <v>1010</v>
      </c>
      <c r="W64">
        <v>93478619</v>
      </c>
      <c r="X64">
        <v>0.91</v>
      </c>
      <c r="Y64">
        <v>0.68400000000000005</v>
      </c>
      <c r="Z64">
        <v>0.97</v>
      </c>
      <c r="AA64">
        <v>0.9</v>
      </c>
      <c r="AB64">
        <v>0.89500000000000002</v>
      </c>
      <c r="AC64">
        <v>0.94899999999999995</v>
      </c>
      <c r="AD64">
        <v>0.96699999999999997</v>
      </c>
      <c r="AE64">
        <v>0.89300000000000002</v>
      </c>
      <c r="AF64">
        <v>0.81899999999999995</v>
      </c>
      <c r="AG64">
        <v>6.8000000000000005E-2</v>
      </c>
      <c r="AH64">
        <v>7.0999999999999994E-2</v>
      </c>
      <c r="AI64">
        <v>0.70099999999999996</v>
      </c>
      <c r="AJ64">
        <v>0.65300000000000002</v>
      </c>
      <c r="AK64">
        <v>2.1999999999999999E-2</v>
      </c>
      <c r="AL64">
        <v>0.97299999999999998</v>
      </c>
      <c r="AM64">
        <v>16937</v>
      </c>
      <c r="AN64">
        <v>3332</v>
      </c>
    </row>
    <row r="65" spans="1:40">
      <c r="A65" t="s">
        <v>48</v>
      </c>
      <c r="B65" t="s">
        <v>48</v>
      </c>
      <c r="C65" t="s">
        <v>761</v>
      </c>
      <c r="D65" t="s">
        <v>761</v>
      </c>
      <c r="E65" t="s">
        <v>11</v>
      </c>
      <c r="F65" t="s">
        <v>761</v>
      </c>
      <c r="G65" t="s">
        <v>787</v>
      </c>
      <c r="H65" t="s">
        <v>11</v>
      </c>
      <c r="I65" t="s">
        <v>561</v>
      </c>
      <c r="J65" t="s">
        <v>143</v>
      </c>
      <c r="K65" t="s">
        <v>352</v>
      </c>
      <c r="L65" t="s">
        <v>480</v>
      </c>
      <c r="M65" t="s">
        <v>146</v>
      </c>
      <c r="N65" t="s">
        <v>745</v>
      </c>
      <c r="O65" t="s">
        <v>743</v>
      </c>
      <c r="P65">
        <v>87</v>
      </c>
      <c r="Q65" t="s">
        <v>729</v>
      </c>
      <c r="R65">
        <v>95</v>
      </c>
      <c r="T65">
        <v>7015</v>
      </c>
      <c r="U65">
        <v>2928</v>
      </c>
      <c r="V65">
        <v>556</v>
      </c>
      <c r="W65">
        <v>20542077</v>
      </c>
      <c r="X65">
        <v>0.91799999999999904</v>
      </c>
      <c r="Y65">
        <v>0.29399999999999998</v>
      </c>
      <c r="Z65">
        <v>0.96899999999999997</v>
      </c>
      <c r="AA65">
        <v>0.90200000000000002</v>
      </c>
      <c r="AB65">
        <v>0.90200000000000002</v>
      </c>
      <c r="AC65">
        <v>0.94599999999999995</v>
      </c>
      <c r="AD65">
        <v>0.96699999999999997</v>
      </c>
      <c r="AE65">
        <v>0.90400000000000003</v>
      </c>
      <c r="AF65">
        <v>0.84199999999999997</v>
      </c>
      <c r="AG65">
        <v>5.8999999999999997E-2</v>
      </c>
      <c r="AH65">
        <v>5.5999999999999897E-2</v>
      </c>
      <c r="AI65">
        <v>0.747</v>
      </c>
      <c r="AJ65">
        <v>0.69799999999999995</v>
      </c>
      <c r="AK65">
        <v>2.5999999999999999E-2</v>
      </c>
      <c r="AL65">
        <v>0.98299999999999998</v>
      </c>
      <c r="AM65">
        <v>15753</v>
      </c>
      <c r="AN65">
        <v>1277</v>
      </c>
    </row>
    <row r="66" spans="1:40">
      <c r="A66" t="s">
        <v>654</v>
      </c>
      <c r="B66" t="s">
        <v>38</v>
      </c>
      <c r="C66" t="s">
        <v>42</v>
      </c>
      <c r="D66" t="s">
        <v>19</v>
      </c>
      <c r="E66">
        <v>168</v>
      </c>
      <c r="F66" t="s">
        <v>45</v>
      </c>
      <c r="G66" t="s">
        <v>788</v>
      </c>
      <c r="H66" t="s">
        <v>568</v>
      </c>
      <c r="I66" t="s">
        <v>562</v>
      </c>
      <c r="J66" t="s">
        <v>143</v>
      </c>
      <c r="K66" t="s">
        <v>154</v>
      </c>
      <c r="L66" t="s">
        <v>155</v>
      </c>
      <c r="M66" t="s">
        <v>146</v>
      </c>
      <c r="N66" t="s">
        <v>656</v>
      </c>
      <c r="O66" t="s">
        <v>657</v>
      </c>
      <c r="P66">
        <v>70</v>
      </c>
      <c r="Q66" t="s">
        <v>70</v>
      </c>
      <c r="R66">
        <v>70</v>
      </c>
      <c r="T66">
        <v>3110</v>
      </c>
      <c r="U66">
        <v>45052</v>
      </c>
      <c r="V66">
        <v>728</v>
      </c>
      <c r="W66">
        <v>140112679</v>
      </c>
      <c r="X66">
        <v>0.95399999999999996</v>
      </c>
      <c r="Y66">
        <v>0.73699999999999999</v>
      </c>
      <c r="Z66">
        <v>0.96499999999999997</v>
      </c>
      <c r="AA66">
        <v>0.90200000000000002</v>
      </c>
      <c r="AB66">
        <v>0.90300000000000002</v>
      </c>
      <c r="AC66">
        <v>0.93</v>
      </c>
      <c r="AD66">
        <v>0.96299999999999997</v>
      </c>
      <c r="AE66">
        <v>0.90500000000000003</v>
      </c>
      <c r="AF66">
        <v>0.68</v>
      </c>
      <c r="AG66">
        <v>3.5999999999999997E-2</v>
      </c>
      <c r="AH66">
        <v>4.7E-2</v>
      </c>
      <c r="AI66">
        <v>0.61099999999999999</v>
      </c>
      <c r="AJ66">
        <v>0.58799999999999997</v>
      </c>
      <c r="AK66">
        <v>0.01</v>
      </c>
      <c r="AL66">
        <v>0.82099999999999995</v>
      </c>
      <c r="AM66">
        <v>17322</v>
      </c>
      <c r="AN66">
        <v>3750</v>
      </c>
    </row>
    <row r="67" spans="1:40">
      <c r="A67" t="s">
        <v>654</v>
      </c>
      <c r="B67" t="s">
        <v>38</v>
      </c>
      <c r="C67" t="s">
        <v>42</v>
      </c>
      <c r="D67" t="s">
        <v>19</v>
      </c>
      <c r="E67">
        <v>168</v>
      </c>
      <c r="F67" t="s">
        <v>46</v>
      </c>
      <c r="G67" t="s">
        <v>789</v>
      </c>
      <c r="H67" t="s">
        <v>569</v>
      </c>
      <c r="I67" t="s">
        <v>562</v>
      </c>
      <c r="J67" t="s">
        <v>143</v>
      </c>
      <c r="K67" t="s">
        <v>171</v>
      </c>
      <c r="L67" t="s">
        <v>172</v>
      </c>
      <c r="M67" t="s">
        <v>146</v>
      </c>
      <c r="N67" t="s">
        <v>656</v>
      </c>
      <c r="O67" t="s">
        <v>70</v>
      </c>
      <c r="P67">
        <v>70</v>
      </c>
      <c r="Q67" t="s">
        <v>659</v>
      </c>
      <c r="R67">
        <v>70</v>
      </c>
      <c r="T67">
        <v>6222</v>
      </c>
      <c r="U67">
        <v>18589</v>
      </c>
      <c r="V67">
        <v>854</v>
      </c>
      <c r="W67">
        <v>115666422</v>
      </c>
      <c r="X67">
        <v>0.93299999999999905</v>
      </c>
      <c r="Y67">
        <v>0.72899999999999998</v>
      </c>
      <c r="Z67">
        <v>0.96499999999999997</v>
      </c>
      <c r="AA67">
        <v>0.89200000000000002</v>
      </c>
      <c r="AB67">
        <v>0.89099999999999902</v>
      </c>
      <c r="AC67">
        <v>0.94699999999999995</v>
      </c>
      <c r="AD67">
        <v>0.96099999999999997</v>
      </c>
      <c r="AE67">
        <v>0.875</v>
      </c>
      <c r="AF67">
        <v>0.83199999999999996</v>
      </c>
      <c r="AG67">
        <v>0.06</v>
      </c>
      <c r="AH67">
        <v>0.114</v>
      </c>
      <c r="AI67">
        <v>0.68400000000000005</v>
      </c>
      <c r="AJ67">
        <v>0.64200000000000002</v>
      </c>
      <c r="AK67">
        <v>1.9E-2</v>
      </c>
      <c r="AL67">
        <v>0.95799999999999996</v>
      </c>
      <c r="AM67">
        <v>17470</v>
      </c>
      <c r="AN67">
        <v>2528</v>
      </c>
    </row>
    <row r="68" spans="1:40">
      <c r="A68" t="s">
        <v>654</v>
      </c>
      <c r="B68" t="s">
        <v>38</v>
      </c>
      <c r="C68" t="s">
        <v>43</v>
      </c>
      <c r="D68" t="s">
        <v>20</v>
      </c>
      <c r="E68">
        <v>126</v>
      </c>
      <c r="F68" t="s">
        <v>45</v>
      </c>
      <c r="G68" t="s">
        <v>790</v>
      </c>
      <c r="H68" t="s">
        <v>570</v>
      </c>
      <c r="I68" t="s">
        <v>562</v>
      </c>
      <c r="J68" t="s">
        <v>143</v>
      </c>
      <c r="K68" t="s">
        <v>188</v>
      </c>
      <c r="L68" t="s">
        <v>189</v>
      </c>
      <c r="M68" t="s">
        <v>146</v>
      </c>
      <c r="N68" t="s">
        <v>656</v>
      </c>
      <c r="O68" t="s">
        <v>661</v>
      </c>
      <c r="P68">
        <v>60</v>
      </c>
      <c r="Q68" t="s">
        <v>72</v>
      </c>
      <c r="R68">
        <v>80</v>
      </c>
      <c r="T68">
        <v>3881</v>
      </c>
      <c r="U68">
        <v>32392</v>
      </c>
      <c r="V68">
        <v>872</v>
      </c>
      <c r="W68">
        <v>125714939</v>
      </c>
      <c r="X68">
        <v>0.94599999999999995</v>
      </c>
      <c r="Y68">
        <v>0.81</v>
      </c>
      <c r="Z68">
        <v>0.96599999999999997</v>
      </c>
      <c r="AA68">
        <v>0.89900000000000002</v>
      </c>
      <c r="AB68">
        <v>0.89800000000000002</v>
      </c>
      <c r="AC68">
        <v>0.90900000000000003</v>
      </c>
      <c r="AD68">
        <v>0.96299999999999997</v>
      </c>
      <c r="AE68">
        <v>0.88599999999999901</v>
      </c>
      <c r="AF68">
        <v>0.69699999999999995</v>
      </c>
      <c r="AG68">
        <v>3.6999999999999998E-2</v>
      </c>
      <c r="AH68">
        <v>7.6999999999999999E-2</v>
      </c>
      <c r="AI68">
        <v>0.60099999999999998</v>
      </c>
      <c r="AJ68">
        <v>0.56999999999999995</v>
      </c>
      <c r="AK68">
        <v>1.39999999999999E-2</v>
      </c>
      <c r="AL68">
        <v>0.93500000000000005</v>
      </c>
      <c r="AM68">
        <v>16698</v>
      </c>
      <c r="AN68">
        <v>2757</v>
      </c>
    </row>
    <row r="69" spans="1:40">
      <c r="A69" t="s">
        <v>654</v>
      </c>
      <c r="B69" t="s">
        <v>38</v>
      </c>
      <c r="C69" t="s">
        <v>43</v>
      </c>
      <c r="D69" t="s">
        <v>20</v>
      </c>
      <c r="E69">
        <v>126</v>
      </c>
      <c r="F69" t="s">
        <v>46</v>
      </c>
      <c r="G69" t="s">
        <v>791</v>
      </c>
      <c r="H69" t="s">
        <v>571</v>
      </c>
      <c r="I69" t="s">
        <v>562</v>
      </c>
      <c r="J69" t="s">
        <v>143</v>
      </c>
      <c r="K69" t="s">
        <v>205</v>
      </c>
      <c r="L69" t="s">
        <v>206</v>
      </c>
      <c r="M69" t="s">
        <v>146</v>
      </c>
      <c r="N69" t="s">
        <v>656</v>
      </c>
      <c r="O69" t="s">
        <v>661</v>
      </c>
      <c r="P69">
        <v>50</v>
      </c>
      <c r="Q69" t="s">
        <v>71</v>
      </c>
      <c r="R69">
        <v>70</v>
      </c>
      <c r="T69">
        <v>4432</v>
      </c>
      <c r="U69">
        <v>24862</v>
      </c>
      <c r="V69">
        <v>742</v>
      </c>
      <c r="W69">
        <v>110189686</v>
      </c>
      <c r="X69">
        <v>0.94499999999999995</v>
      </c>
      <c r="Y69">
        <v>0.85699999999999998</v>
      </c>
      <c r="Z69">
        <v>0.96499999999999997</v>
      </c>
      <c r="AA69">
        <v>0.89300000000000002</v>
      </c>
      <c r="AB69">
        <v>0.872</v>
      </c>
      <c r="AC69">
        <v>0.94</v>
      </c>
      <c r="AD69">
        <v>0.96099999999999997</v>
      </c>
      <c r="AE69">
        <v>0.84</v>
      </c>
      <c r="AF69">
        <v>0.79400000000000004</v>
      </c>
      <c r="AG69">
        <v>3.7999999999999999E-2</v>
      </c>
      <c r="AH69">
        <v>0.1</v>
      </c>
      <c r="AI69">
        <v>0.67599999999999905</v>
      </c>
      <c r="AJ69">
        <v>0.63800000000000001</v>
      </c>
      <c r="AK69">
        <v>1.7000000000000001E-2</v>
      </c>
      <c r="AL69">
        <v>0.95099999999999996</v>
      </c>
      <c r="AM69">
        <v>16356</v>
      </c>
      <c r="AN69">
        <v>1724</v>
      </c>
    </row>
    <row r="70" spans="1:40">
      <c r="A70" t="s">
        <v>654</v>
      </c>
      <c r="B70" t="s">
        <v>40</v>
      </c>
      <c r="C70" t="s">
        <v>42</v>
      </c>
      <c r="D70" t="s">
        <v>23</v>
      </c>
      <c r="E70">
        <v>8</v>
      </c>
      <c r="F70" t="s">
        <v>45</v>
      </c>
      <c r="G70" t="s">
        <v>792</v>
      </c>
      <c r="H70" t="s">
        <v>572</v>
      </c>
      <c r="I70" t="s">
        <v>562</v>
      </c>
      <c r="J70" t="s">
        <v>143</v>
      </c>
      <c r="K70" t="s">
        <v>289</v>
      </c>
      <c r="L70" t="s">
        <v>290</v>
      </c>
      <c r="M70" t="s">
        <v>146</v>
      </c>
      <c r="N70" t="s">
        <v>664</v>
      </c>
      <c r="O70" t="s">
        <v>665</v>
      </c>
      <c r="P70">
        <v>65</v>
      </c>
      <c r="Q70" t="s">
        <v>666</v>
      </c>
      <c r="R70">
        <v>93</v>
      </c>
      <c r="T70">
        <v>5852</v>
      </c>
      <c r="U70">
        <v>22673</v>
      </c>
      <c r="V70">
        <v>990</v>
      </c>
      <c r="W70">
        <v>132684658</v>
      </c>
      <c r="X70">
        <v>0.94599999999999995</v>
      </c>
      <c r="Y70">
        <v>0.77300000000000002</v>
      </c>
      <c r="Z70">
        <v>0.96499999999999997</v>
      </c>
      <c r="AA70">
        <v>0.89200000000000002</v>
      </c>
      <c r="AB70">
        <v>0.878</v>
      </c>
      <c r="AC70">
        <v>0.95199999999999996</v>
      </c>
      <c r="AD70">
        <v>0.96199999999999997</v>
      </c>
      <c r="AE70">
        <v>0.85099999999999998</v>
      </c>
      <c r="AF70">
        <v>0.81699999999999995</v>
      </c>
      <c r="AG70">
        <v>4.8000000000000001E-2</v>
      </c>
      <c r="AH70">
        <v>0.11</v>
      </c>
      <c r="AI70">
        <v>0.68</v>
      </c>
      <c r="AJ70">
        <v>0.63900000000000001</v>
      </c>
      <c r="AK70">
        <v>1.4999999999999999E-2</v>
      </c>
      <c r="AL70">
        <v>0.96</v>
      </c>
      <c r="AM70">
        <v>17487</v>
      </c>
      <c r="AN70">
        <v>2612</v>
      </c>
    </row>
    <row r="71" spans="1:40">
      <c r="A71" t="s">
        <v>654</v>
      </c>
      <c r="B71" t="s">
        <v>40</v>
      </c>
      <c r="C71" t="s">
        <v>42</v>
      </c>
      <c r="D71" t="s">
        <v>23</v>
      </c>
      <c r="E71">
        <v>8</v>
      </c>
      <c r="F71" t="s">
        <v>46</v>
      </c>
      <c r="G71" t="s">
        <v>793</v>
      </c>
      <c r="H71" t="s">
        <v>573</v>
      </c>
      <c r="I71" t="s">
        <v>562</v>
      </c>
      <c r="J71" t="s">
        <v>143</v>
      </c>
      <c r="K71" t="s">
        <v>304</v>
      </c>
      <c r="L71" t="s">
        <v>305</v>
      </c>
      <c r="M71" t="s">
        <v>146</v>
      </c>
      <c r="N71" t="s">
        <v>664</v>
      </c>
      <c r="O71" t="s">
        <v>657</v>
      </c>
      <c r="P71">
        <v>83</v>
      </c>
      <c r="Q71" t="s">
        <v>668</v>
      </c>
      <c r="R71">
        <v>89</v>
      </c>
      <c r="T71">
        <v>5581</v>
      </c>
      <c r="U71">
        <v>23644</v>
      </c>
      <c r="V71">
        <v>1037</v>
      </c>
      <c r="W71">
        <v>131961082</v>
      </c>
      <c r="X71">
        <v>0.94099999999999995</v>
      </c>
      <c r="Y71">
        <v>0.72799999999999998</v>
      </c>
      <c r="Z71">
        <v>0.96499999999999997</v>
      </c>
      <c r="AA71">
        <v>0.89099999999999902</v>
      </c>
      <c r="AB71">
        <v>0.86699999999999999</v>
      </c>
      <c r="AC71">
        <v>0.94899999999999995</v>
      </c>
      <c r="AD71">
        <v>0.96099999999999997</v>
      </c>
      <c r="AE71">
        <v>0.83899999999999997</v>
      </c>
      <c r="AF71">
        <v>0.80500000000000005</v>
      </c>
      <c r="AG71">
        <v>5.0999999999999997E-2</v>
      </c>
      <c r="AH71">
        <v>9.6000000000000002E-2</v>
      </c>
      <c r="AI71">
        <v>0.68</v>
      </c>
      <c r="AJ71">
        <v>0.63800000000000001</v>
      </c>
      <c r="AK71">
        <v>1.7000000000000001E-2</v>
      </c>
      <c r="AL71">
        <v>0.93500000000000005</v>
      </c>
      <c r="AM71">
        <v>18032</v>
      </c>
      <c r="AN71">
        <v>2992</v>
      </c>
    </row>
    <row r="72" spans="1:40">
      <c r="A72" t="s">
        <v>654</v>
      </c>
      <c r="B72" t="s">
        <v>39</v>
      </c>
      <c r="C72" t="s">
        <v>43</v>
      </c>
      <c r="D72" t="s">
        <v>24</v>
      </c>
      <c r="E72">
        <v>59</v>
      </c>
      <c r="F72" t="s">
        <v>45</v>
      </c>
      <c r="G72" t="s">
        <v>794</v>
      </c>
      <c r="H72" t="s">
        <v>574</v>
      </c>
      <c r="I72" t="s">
        <v>562</v>
      </c>
      <c r="J72" t="s">
        <v>143</v>
      </c>
      <c r="K72" t="s">
        <v>319</v>
      </c>
      <c r="L72" t="s">
        <v>320</v>
      </c>
      <c r="M72" t="s">
        <v>146</v>
      </c>
      <c r="N72" t="s">
        <v>664</v>
      </c>
      <c r="O72" t="s">
        <v>670</v>
      </c>
      <c r="P72">
        <v>82</v>
      </c>
      <c r="Q72" t="s">
        <v>72</v>
      </c>
      <c r="R72">
        <v>95</v>
      </c>
      <c r="T72">
        <v>6923</v>
      </c>
      <c r="U72">
        <v>19016</v>
      </c>
      <c r="V72">
        <v>849</v>
      </c>
      <c r="W72">
        <v>131651355</v>
      </c>
      <c r="X72">
        <v>0.93899999999999995</v>
      </c>
      <c r="Y72">
        <v>0.752</v>
      </c>
      <c r="Z72">
        <v>0.96499999999999997</v>
      </c>
      <c r="AA72">
        <v>0.89099999999999902</v>
      </c>
      <c r="AB72">
        <v>0.875999999999999</v>
      </c>
      <c r="AC72">
        <v>0.91500000000000004</v>
      </c>
      <c r="AD72">
        <v>0.96099999999999997</v>
      </c>
      <c r="AE72">
        <v>0.85599999999999998</v>
      </c>
      <c r="AF72">
        <v>0.82099999999999995</v>
      </c>
      <c r="AG72">
        <v>5.3999999999999999E-2</v>
      </c>
      <c r="AH72">
        <v>9.1999999999999998E-2</v>
      </c>
      <c r="AI72">
        <v>0.70099999999999996</v>
      </c>
      <c r="AJ72">
        <v>0.65799999999999903</v>
      </c>
      <c r="AK72">
        <v>1.9E-2</v>
      </c>
      <c r="AL72">
        <v>0.96399999999999997</v>
      </c>
      <c r="AM72">
        <v>18209</v>
      </c>
      <c r="AN72">
        <v>2372</v>
      </c>
    </row>
    <row r="73" spans="1:40">
      <c r="A73" t="s">
        <v>654</v>
      </c>
      <c r="B73" t="s">
        <v>39</v>
      </c>
      <c r="C73" t="s">
        <v>43</v>
      </c>
      <c r="D73" t="s">
        <v>24</v>
      </c>
      <c r="E73">
        <v>59</v>
      </c>
      <c r="F73" t="s">
        <v>46</v>
      </c>
      <c r="G73" t="s">
        <v>795</v>
      </c>
      <c r="H73" t="s">
        <v>575</v>
      </c>
      <c r="I73" t="s">
        <v>562</v>
      </c>
      <c r="J73" t="s">
        <v>143</v>
      </c>
      <c r="K73" t="s">
        <v>334</v>
      </c>
      <c r="L73" t="s">
        <v>335</v>
      </c>
      <c r="M73" t="s">
        <v>146</v>
      </c>
      <c r="N73" t="s">
        <v>664</v>
      </c>
      <c r="O73" t="s">
        <v>672</v>
      </c>
      <c r="P73">
        <v>83</v>
      </c>
      <c r="Q73" t="s">
        <v>673</v>
      </c>
      <c r="R73">
        <v>94</v>
      </c>
      <c r="T73">
        <v>6027</v>
      </c>
      <c r="U73">
        <v>23035</v>
      </c>
      <c r="V73">
        <v>873</v>
      </c>
      <c r="W73">
        <v>138837806</v>
      </c>
      <c r="X73">
        <v>0.93599999999999905</v>
      </c>
      <c r="Y73">
        <v>0.74199999999999999</v>
      </c>
      <c r="Z73">
        <v>0.96399999999999997</v>
      </c>
      <c r="AA73">
        <v>0.89200000000000002</v>
      </c>
      <c r="AB73">
        <v>0.873</v>
      </c>
      <c r="AC73">
        <v>0.93099999999999905</v>
      </c>
      <c r="AD73">
        <v>0.96</v>
      </c>
      <c r="AE73">
        <v>0.84899999999999998</v>
      </c>
      <c r="AF73">
        <v>0.81200000000000006</v>
      </c>
      <c r="AG73">
        <v>5.5E-2</v>
      </c>
      <c r="AH73">
        <v>0.10299999999999999</v>
      </c>
      <c r="AI73">
        <v>0.67900000000000005</v>
      </c>
      <c r="AJ73">
        <v>0.63800000000000001</v>
      </c>
      <c r="AK73">
        <v>1.7999999999999999E-2</v>
      </c>
      <c r="AL73">
        <v>0.95699999999999996</v>
      </c>
      <c r="AM73">
        <v>18287</v>
      </c>
      <c r="AN73">
        <v>2768</v>
      </c>
    </row>
    <row r="74" spans="1:40">
      <c r="A74" t="s">
        <v>654</v>
      </c>
      <c r="B74" t="s">
        <v>39</v>
      </c>
      <c r="C74" t="s">
        <v>43</v>
      </c>
      <c r="D74" t="s">
        <v>21</v>
      </c>
      <c r="E74">
        <v>178</v>
      </c>
      <c r="F74" t="s">
        <v>45</v>
      </c>
      <c r="G74" t="s">
        <v>796</v>
      </c>
      <c r="H74" t="s">
        <v>576</v>
      </c>
      <c r="I74" t="s">
        <v>562</v>
      </c>
      <c r="J74" t="s">
        <v>143</v>
      </c>
      <c r="K74" t="s">
        <v>239</v>
      </c>
      <c r="L74" t="s">
        <v>240</v>
      </c>
      <c r="M74" t="s">
        <v>146</v>
      </c>
      <c r="N74" t="s">
        <v>664</v>
      </c>
      <c r="O74" t="s">
        <v>657</v>
      </c>
      <c r="P74">
        <v>60</v>
      </c>
      <c r="Q74" t="s">
        <v>675</v>
      </c>
      <c r="R74">
        <v>83</v>
      </c>
      <c r="T74">
        <v>3814</v>
      </c>
      <c r="U74">
        <v>32633</v>
      </c>
      <c r="V74">
        <v>822</v>
      </c>
      <c r="W74">
        <v>124463768</v>
      </c>
      <c r="X74">
        <v>0.93</v>
      </c>
      <c r="Y74">
        <v>0.82799999999999996</v>
      </c>
      <c r="Z74">
        <v>0.96499999999999997</v>
      </c>
      <c r="AA74">
        <v>0.89200000000000002</v>
      </c>
      <c r="AB74">
        <v>0.873</v>
      </c>
      <c r="AC74">
        <v>0.94</v>
      </c>
      <c r="AD74">
        <v>0.96099999999999997</v>
      </c>
      <c r="AE74">
        <v>0.84</v>
      </c>
      <c r="AF74">
        <v>0.79</v>
      </c>
      <c r="AG74">
        <v>5.7000000000000002E-2</v>
      </c>
      <c r="AH74">
        <v>0.125</v>
      </c>
      <c r="AI74">
        <v>0.63200000000000001</v>
      </c>
      <c r="AJ74">
        <v>0.59199999999999997</v>
      </c>
      <c r="AK74">
        <v>1.7000000000000001E-2</v>
      </c>
      <c r="AL74">
        <v>0.91200000000000003</v>
      </c>
      <c r="AM74">
        <v>16818</v>
      </c>
      <c r="AN74">
        <v>2096</v>
      </c>
    </row>
    <row r="75" spans="1:40">
      <c r="A75" t="s">
        <v>654</v>
      </c>
      <c r="B75" t="s">
        <v>39</v>
      </c>
      <c r="C75" t="s">
        <v>43</v>
      </c>
      <c r="D75" t="s">
        <v>21</v>
      </c>
      <c r="E75">
        <v>178</v>
      </c>
      <c r="F75" t="s">
        <v>46</v>
      </c>
      <c r="G75" t="s">
        <v>797</v>
      </c>
      <c r="H75" t="s">
        <v>577</v>
      </c>
      <c r="I75" t="s">
        <v>562</v>
      </c>
      <c r="J75" t="s">
        <v>143</v>
      </c>
      <c r="K75" t="s">
        <v>222</v>
      </c>
      <c r="L75" t="s">
        <v>223</v>
      </c>
      <c r="M75" t="s">
        <v>146</v>
      </c>
      <c r="N75" t="s">
        <v>664</v>
      </c>
      <c r="O75" t="s">
        <v>677</v>
      </c>
      <c r="P75">
        <v>73</v>
      </c>
      <c r="Q75" t="s">
        <v>678</v>
      </c>
      <c r="R75">
        <v>77</v>
      </c>
      <c r="T75">
        <v>5879</v>
      </c>
      <c r="U75">
        <v>19519</v>
      </c>
      <c r="V75">
        <v>849</v>
      </c>
      <c r="W75">
        <v>114752463</v>
      </c>
      <c r="X75">
        <v>0.92400000000000004</v>
      </c>
      <c r="Y75">
        <v>0.77</v>
      </c>
      <c r="Z75">
        <v>0.96499999999999997</v>
      </c>
      <c r="AA75">
        <v>0.89200000000000002</v>
      </c>
      <c r="AB75">
        <v>0.874</v>
      </c>
      <c r="AC75">
        <v>0.92799999999999905</v>
      </c>
      <c r="AD75">
        <v>0.96199999999999997</v>
      </c>
      <c r="AE75">
        <v>0.84399999999999997</v>
      </c>
      <c r="AF75">
        <v>0.79299999999999904</v>
      </c>
      <c r="AG75">
        <v>6.4000000000000001E-2</v>
      </c>
      <c r="AH75">
        <v>0.13200000000000001</v>
      </c>
      <c r="AI75">
        <v>0.623</v>
      </c>
      <c r="AJ75">
        <v>0.57999999999999996</v>
      </c>
      <c r="AK75">
        <v>1.9E-2</v>
      </c>
      <c r="AL75">
        <v>0.94799999999999995</v>
      </c>
      <c r="AM75">
        <v>17674</v>
      </c>
      <c r="AN75">
        <v>2020</v>
      </c>
    </row>
    <row r="76" spans="1:40">
      <c r="A76" t="s">
        <v>654</v>
      </c>
      <c r="B76" t="s">
        <v>38</v>
      </c>
      <c r="C76" t="s">
        <v>43</v>
      </c>
      <c r="D76" t="s">
        <v>22</v>
      </c>
      <c r="E76">
        <v>165</v>
      </c>
      <c r="F76" t="s">
        <v>45</v>
      </c>
      <c r="G76" t="s">
        <v>798</v>
      </c>
      <c r="H76" t="s">
        <v>578</v>
      </c>
      <c r="I76" t="s">
        <v>562</v>
      </c>
      <c r="J76" t="s">
        <v>143</v>
      </c>
      <c r="K76" t="s">
        <v>256</v>
      </c>
      <c r="L76" t="s">
        <v>257</v>
      </c>
      <c r="M76" t="s">
        <v>146</v>
      </c>
      <c r="N76" t="s">
        <v>664</v>
      </c>
      <c r="O76" t="s">
        <v>680</v>
      </c>
      <c r="P76">
        <v>73</v>
      </c>
      <c r="Q76" t="s">
        <v>681</v>
      </c>
      <c r="R76">
        <v>70</v>
      </c>
      <c r="T76">
        <v>7210</v>
      </c>
      <c r="U76">
        <v>16414</v>
      </c>
      <c r="V76">
        <v>867</v>
      </c>
      <c r="W76">
        <v>118350168</v>
      </c>
      <c r="X76">
        <v>0.93</v>
      </c>
      <c r="Y76">
        <v>0.68899999999999995</v>
      </c>
      <c r="Z76">
        <v>0.96499999999999997</v>
      </c>
      <c r="AA76">
        <v>0.89200000000000002</v>
      </c>
      <c r="AB76">
        <v>0.874</v>
      </c>
      <c r="AC76">
        <v>0.91299999999999903</v>
      </c>
      <c r="AD76">
        <v>0.96099999999999997</v>
      </c>
      <c r="AE76">
        <v>0.84299999999999997</v>
      </c>
      <c r="AF76">
        <v>0.80400000000000005</v>
      </c>
      <c r="AG76">
        <v>5.0999999999999997E-2</v>
      </c>
      <c r="AH76">
        <v>0.108</v>
      </c>
      <c r="AI76">
        <v>0.66900000000000004</v>
      </c>
      <c r="AJ76">
        <v>0.625</v>
      </c>
      <c r="AK76">
        <v>0.02</v>
      </c>
      <c r="AL76">
        <v>0.95299999999999996</v>
      </c>
      <c r="AM76">
        <v>18120</v>
      </c>
      <c r="AN76">
        <v>2305</v>
      </c>
    </row>
    <row r="77" spans="1:40">
      <c r="A77" t="s">
        <v>654</v>
      </c>
      <c r="B77" t="s">
        <v>38</v>
      </c>
      <c r="C77" t="s">
        <v>43</v>
      </c>
      <c r="D77" t="s">
        <v>22</v>
      </c>
      <c r="E77">
        <v>165</v>
      </c>
      <c r="F77" t="s">
        <v>46</v>
      </c>
      <c r="G77" t="s">
        <v>799</v>
      </c>
      <c r="H77" t="s">
        <v>579</v>
      </c>
      <c r="I77" t="s">
        <v>562</v>
      </c>
      <c r="J77" t="s">
        <v>143</v>
      </c>
      <c r="K77" t="s">
        <v>273</v>
      </c>
      <c r="L77" t="s">
        <v>274</v>
      </c>
      <c r="M77" t="s">
        <v>146</v>
      </c>
      <c r="N77" t="s">
        <v>664</v>
      </c>
      <c r="O77" t="s">
        <v>683</v>
      </c>
      <c r="P77">
        <v>77</v>
      </c>
      <c r="Q77" t="s">
        <v>684</v>
      </c>
      <c r="R77">
        <v>56</v>
      </c>
      <c r="T77">
        <v>6432</v>
      </c>
      <c r="U77">
        <v>42181</v>
      </c>
      <c r="V77">
        <v>884</v>
      </c>
      <c r="W77">
        <v>271310953</v>
      </c>
      <c r="X77">
        <v>0.54299999999999904</v>
      </c>
      <c r="Y77">
        <v>0.79299999999999904</v>
      </c>
      <c r="Z77">
        <v>0.93599999999999905</v>
      </c>
      <c r="AA77">
        <v>0.85599999999999998</v>
      </c>
      <c r="AB77">
        <v>0.91500000000000004</v>
      </c>
      <c r="AC77">
        <v>0.88400000000000001</v>
      </c>
      <c r="AD77">
        <v>0.94699999999999995</v>
      </c>
      <c r="AE77">
        <v>0.51800000000000002</v>
      </c>
      <c r="AF77">
        <v>0.49399999999999999</v>
      </c>
      <c r="AG77">
        <v>3.1E-2</v>
      </c>
      <c r="AH77">
        <v>6.8000000000000005E-2</v>
      </c>
      <c r="AI77">
        <v>0.41</v>
      </c>
      <c r="AJ77">
        <v>0.38299999999999901</v>
      </c>
      <c r="AK77">
        <v>1.0999999999999999E-2</v>
      </c>
      <c r="AL77">
        <v>0.95</v>
      </c>
      <c r="AM77">
        <v>18253</v>
      </c>
      <c r="AN77">
        <v>2343</v>
      </c>
    </row>
    <row r="78" spans="1:40">
      <c r="A78" t="s">
        <v>654</v>
      </c>
      <c r="B78" t="s">
        <v>38</v>
      </c>
      <c r="C78" t="s">
        <v>42</v>
      </c>
      <c r="D78" t="s">
        <v>26</v>
      </c>
      <c r="E78">
        <v>203</v>
      </c>
      <c r="F78" t="s">
        <v>45</v>
      </c>
      <c r="G78" t="s">
        <v>800</v>
      </c>
      <c r="H78" t="s">
        <v>580</v>
      </c>
      <c r="I78" t="s">
        <v>562</v>
      </c>
      <c r="J78" t="s">
        <v>143</v>
      </c>
      <c r="K78" t="s">
        <v>347</v>
      </c>
      <c r="L78" t="s">
        <v>348</v>
      </c>
      <c r="M78" t="s">
        <v>146</v>
      </c>
      <c r="N78" t="s">
        <v>686</v>
      </c>
      <c r="O78" t="s">
        <v>687</v>
      </c>
      <c r="P78">
        <v>20</v>
      </c>
      <c r="Q78" t="s">
        <v>688</v>
      </c>
      <c r="R78">
        <v>81</v>
      </c>
      <c r="T78">
        <v>3675</v>
      </c>
      <c r="U78">
        <v>42788</v>
      </c>
      <c r="V78">
        <v>175</v>
      </c>
      <c r="W78">
        <v>157246440</v>
      </c>
      <c r="X78">
        <v>0.95599999999999996</v>
      </c>
      <c r="Y78">
        <v>0.79799999999999904</v>
      </c>
      <c r="Z78">
        <v>0.96599999999999997</v>
      </c>
      <c r="AA78">
        <v>0.90400000000000003</v>
      </c>
      <c r="AB78">
        <v>0.91500000000000004</v>
      </c>
      <c r="AC78">
        <v>0.90300000000000002</v>
      </c>
      <c r="AD78">
        <v>0.96299999999999997</v>
      </c>
      <c r="AE78">
        <v>0.92</v>
      </c>
      <c r="AF78">
        <v>0.64800000000000002</v>
      </c>
      <c r="AG78">
        <v>2.5000000000000001E-2</v>
      </c>
      <c r="AH78">
        <v>4.3999999999999997E-2</v>
      </c>
      <c r="AI78">
        <v>0.59</v>
      </c>
      <c r="AJ78">
        <v>0.57099999999999995</v>
      </c>
      <c r="AK78">
        <v>8.0000000000000002E-3</v>
      </c>
      <c r="AL78">
        <v>0.94</v>
      </c>
      <c r="AM78">
        <v>15611</v>
      </c>
      <c r="AN78">
        <v>4304</v>
      </c>
    </row>
    <row r="79" spans="1:40">
      <c r="A79" t="s">
        <v>654</v>
      </c>
      <c r="B79" t="s">
        <v>38</v>
      </c>
      <c r="C79" t="s">
        <v>42</v>
      </c>
      <c r="D79" t="s">
        <v>26</v>
      </c>
      <c r="E79">
        <v>203</v>
      </c>
      <c r="F79" t="s">
        <v>46</v>
      </c>
      <c r="G79" t="s">
        <v>801</v>
      </c>
      <c r="H79" t="s">
        <v>581</v>
      </c>
      <c r="I79" t="s">
        <v>562</v>
      </c>
      <c r="J79" t="s">
        <v>143</v>
      </c>
      <c r="K79" t="s">
        <v>358</v>
      </c>
      <c r="L79" t="s">
        <v>359</v>
      </c>
      <c r="M79" t="s">
        <v>146</v>
      </c>
      <c r="N79" t="s">
        <v>686</v>
      </c>
      <c r="O79" t="s">
        <v>690</v>
      </c>
      <c r="P79">
        <v>75</v>
      </c>
      <c r="Q79" t="s">
        <v>691</v>
      </c>
      <c r="R79">
        <v>76</v>
      </c>
      <c r="T79">
        <v>2139</v>
      </c>
      <c r="U79">
        <v>58671</v>
      </c>
      <c r="V79">
        <v>974</v>
      </c>
      <c r="W79">
        <v>125499214</v>
      </c>
      <c r="X79">
        <v>0.93200000000000005</v>
      </c>
      <c r="Y79">
        <v>0.873</v>
      </c>
      <c r="Z79">
        <v>0.96499999999999997</v>
      </c>
      <c r="AA79">
        <v>0.89</v>
      </c>
      <c r="AB79">
        <v>0.88500000000000001</v>
      </c>
      <c r="AC79">
        <v>0.93700000000000006</v>
      </c>
      <c r="AD79">
        <v>0.96099999999999997</v>
      </c>
      <c r="AE79">
        <v>0.86299999999999999</v>
      </c>
      <c r="AF79">
        <v>0.78099999999999903</v>
      </c>
      <c r="AG79">
        <v>6.3E-2</v>
      </c>
      <c r="AH79">
        <v>0.13699999999999901</v>
      </c>
      <c r="AI79">
        <v>0.60799999999999998</v>
      </c>
      <c r="AJ79">
        <v>0.56899999999999995</v>
      </c>
      <c r="AK79">
        <v>1.7000000000000001E-2</v>
      </c>
      <c r="AL79">
        <v>0.90799999999999903</v>
      </c>
      <c r="AM79">
        <v>16176</v>
      </c>
      <c r="AN79">
        <v>2933</v>
      </c>
    </row>
    <row r="80" spans="1:40">
      <c r="A80" t="s">
        <v>654</v>
      </c>
      <c r="B80" t="s">
        <v>38</v>
      </c>
      <c r="C80" t="s">
        <v>44</v>
      </c>
      <c r="D80" t="s">
        <v>25</v>
      </c>
      <c r="E80">
        <v>205</v>
      </c>
      <c r="F80" t="s">
        <v>45</v>
      </c>
      <c r="G80" t="s">
        <v>802</v>
      </c>
      <c r="H80" t="s">
        <v>582</v>
      </c>
      <c r="I80" t="s">
        <v>562</v>
      </c>
      <c r="J80" t="s">
        <v>143</v>
      </c>
      <c r="K80" t="s">
        <v>369</v>
      </c>
      <c r="L80" t="s">
        <v>370</v>
      </c>
      <c r="M80" t="s">
        <v>146</v>
      </c>
      <c r="N80" t="s">
        <v>686</v>
      </c>
      <c r="O80" t="s">
        <v>68</v>
      </c>
      <c r="P80">
        <v>26</v>
      </c>
      <c r="Q80" t="s">
        <v>693</v>
      </c>
      <c r="R80">
        <v>84</v>
      </c>
      <c r="T80">
        <v>2013</v>
      </c>
      <c r="U80">
        <v>66578</v>
      </c>
      <c r="V80">
        <v>178</v>
      </c>
      <c r="W80">
        <v>134023146</v>
      </c>
      <c r="X80">
        <v>0.96</v>
      </c>
      <c r="Y80">
        <v>0.873</v>
      </c>
      <c r="Z80">
        <v>0.96499999999999997</v>
      </c>
      <c r="AA80">
        <v>0.90400000000000003</v>
      </c>
      <c r="AB80">
        <v>0.91</v>
      </c>
      <c r="AC80">
        <v>0.94699999999999995</v>
      </c>
      <c r="AD80">
        <v>0.96299999999999997</v>
      </c>
      <c r="AE80">
        <v>0.91500000000000004</v>
      </c>
      <c r="AF80">
        <v>0.57799999999999996</v>
      </c>
      <c r="AG80">
        <v>2.3E-2</v>
      </c>
      <c r="AH80">
        <v>3.1E-2</v>
      </c>
      <c r="AI80">
        <v>0.53299999999999903</v>
      </c>
      <c r="AJ80">
        <v>0.51700000000000002</v>
      </c>
      <c r="AK80">
        <v>6.0000000000000001E-3</v>
      </c>
      <c r="AL80">
        <v>0.90700000000000003</v>
      </c>
      <c r="AM80">
        <v>14903</v>
      </c>
      <c r="AN80">
        <v>3155</v>
      </c>
    </row>
    <row r="81" spans="1:40">
      <c r="A81" t="s">
        <v>654</v>
      </c>
      <c r="B81" t="s">
        <v>38</v>
      </c>
      <c r="C81" t="s">
        <v>44</v>
      </c>
      <c r="D81" t="s">
        <v>25</v>
      </c>
      <c r="E81">
        <v>205</v>
      </c>
      <c r="F81" t="s">
        <v>46</v>
      </c>
      <c r="G81" t="s">
        <v>803</v>
      </c>
      <c r="H81" t="s">
        <v>583</v>
      </c>
      <c r="I81" t="s">
        <v>562</v>
      </c>
      <c r="J81" t="s">
        <v>143</v>
      </c>
      <c r="K81" t="s">
        <v>380</v>
      </c>
      <c r="L81" t="s">
        <v>381</v>
      </c>
      <c r="M81" t="s">
        <v>146</v>
      </c>
      <c r="N81" t="s">
        <v>686</v>
      </c>
      <c r="O81" t="s">
        <v>657</v>
      </c>
      <c r="P81">
        <v>50</v>
      </c>
      <c r="Q81" t="s">
        <v>670</v>
      </c>
      <c r="R81">
        <v>75</v>
      </c>
      <c r="T81">
        <v>2666</v>
      </c>
      <c r="U81">
        <v>42727</v>
      </c>
      <c r="V81">
        <v>997</v>
      </c>
      <c r="W81">
        <v>113912621</v>
      </c>
      <c r="X81">
        <v>0.93400000000000005</v>
      </c>
      <c r="Y81">
        <v>0.85199999999999998</v>
      </c>
      <c r="Z81">
        <v>0.96399999999999997</v>
      </c>
      <c r="AA81">
        <v>0.88900000000000001</v>
      </c>
      <c r="AB81">
        <v>0.873</v>
      </c>
      <c r="AC81">
        <v>0.94099999999999995</v>
      </c>
      <c r="AD81">
        <v>0.96099999999999997</v>
      </c>
      <c r="AE81">
        <v>0.84</v>
      </c>
      <c r="AF81">
        <v>0.78500000000000003</v>
      </c>
      <c r="AG81">
        <v>5.1999999999999998E-2</v>
      </c>
      <c r="AH81">
        <v>0.107</v>
      </c>
      <c r="AI81">
        <v>0.64900000000000002</v>
      </c>
      <c r="AJ81">
        <v>0.61099999999999999</v>
      </c>
      <c r="AK81">
        <v>1.4999999999999999E-2</v>
      </c>
      <c r="AL81">
        <v>0.93299999999999905</v>
      </c>
      <c r="AM81">
        <v>16575</v>
      </c>
      <c r="AN81">
        <v>2904</v>
      </c>
    </row>
    <row r="82" spans="1:40">
      <c r="A82" t="s">
        <v>654</v>
      </c>
      <c r="B82" t="s">
        <v>40</v>
      </c>
      <c r="C82" t="s">
        <v>44</v>
      </c>
      <c r="D82" t="s">
        <v>28</v>
      </c>
      <c r="E82">
        <v>18</v>
      </c>
      <c r="F82" t="s">
        <v>45</v>
      </c>
      <c r="G82" t="s">
        <v>804</v>
      </c>
      <c r="H82" t="s">
        <v>584</v>
      </c>
      <c r="I82" t="s">
        <v>562</v>
      </c>
      <c r="J82" t="s">
        <v>143</v>
      </c>
      <c r="K82" t="s">
        <v>157</v>
      </c>
      <c r="L82" t="s">
        <v>158</v>
      </c>
      <c r="M82" t="s">
        <v>146</v>
      </c>
      <c r="N82" t="s">
        <v>696</v>
      </c>
      <c r="O82" t="s">
        <v>697</v>
      </c>
      <c r="P82">
        <v>50</v>
      </c>
      <c r="Q82" t="s">
        <v>687</v>
      </c>
      <c r="R82">
        <v>30</v>
      </c>
      <c r="T82">
        <v>3353</v>
      </c>
      <c r="U82">
        <v>43955</v>
      </c>
      <c r="V82">
        <v>925</v>
      </c>
      <c r="W82">
        <v>147383174</v>
      </c>
      <c r="X82">
        <v>0.94</v>
      </c>
      <c r="Y82">
        <v>0.81699999999999995</v>
      </c>
      <c r="Z82">
        <v>0.96499999999999997</v>
      </c>
      <c r="AA82">
        <v>0.89500000000000002</v>
      </c>
      <c r="AB82">
        <v>0.88500000000000001</v>
      </c>
      <c r="AC82">
        <v>0.94499999999999995</v>
      </c>
      <c r="AD82">
        <v>0.96199999999999997</v>
      </c>
      <c r="AE82">
        <v>0.873</v>
      </c>
      <c r="AF82">
        <v>0.73899999999999999</v>
      </c>
      <c r="AG82">
        <v>5.0999999999999997E-2</v>
      </c>
      <c r="AH82">
        <v>7.2999999999999995E-2</v>
      </c>
      <c r="AI82">
        <v>0.63300000000000001</v>
      </c>
      <c r="AJ82">
        <v>0.6</v>
      </c>
      <c r="AK82">
        <v>1.4999999999999999E-2</v>
      </c>
      <c r="AL82">
        <v>0.96199999999999997</v>
      </c>
      <c r="AM82">
        <v>18032</v>
      </c>
      <c r="AN82">
        <v>2757</v>
      </c>
    </row>
    <row r="83" spans="1:40">
      <c r="A83" t="s">
        <v>654</v>
      </c>
      <c r="B83" t="s">
        <v>40</v>
      </c>
      <c r="C83" t="s">
        <v>44</v>
      </c>
      <c r="D83" t="s">
        <v>28</v>
      </c>
      <c r="E83">
        <v>18</v>
      </c>
      <c r="F83" t="s">
        <v>46</v>
      </c>
      <c r="G83" t="s">
        <v>805</v>
      </c>
      <c r="H83" t="s">
        <v>585</v>
      </c>
      <c r="I83" t="s">
        <v>562</v>
      </c>
      <c r="J83" t="s">
        <v>143</v>
      </c>
      <c r="K83" t="s">
        <v>174</v>
      </c>
      <c r="L83" t="s">
        <v>175</v>
      </c>
      <c r="M83" t="s">
        <v>146</v>
      </c>
      <c r="N83" t="s">
        <v>696</v>
      </c>
      <c r="O83" t="s">
        <v>672</v>
      </c>
      <c r="P83">
        <v>86</v>
      </c>
      <c r="Q83" t="s">
        <v>681</v>
      </c>
      <c r="R83">
        <v>85</v>
      </c>
      <c r="T83">
        <v>4658</v>
      </c>
      <c r="U83">
        <v>26988</v>
      </c>
      <c r="V83">
        <v>1037</v>
      </c>
      <c r="W83">
        <v>125712489</v>
      </c>
      <c r="X83">
        <v>0.92299999999999904</v>
      </c>
      <c r="Y83">
        <v>0.77099999999999902</v>
      </c>
      <c r="Z83">
        <v>0.96499999999999997</v>
      </c>
      <c r="AA83">
        <v>0.89</v>
      </c>
      <c r="AB83">
        <v>0.88300000000000001</v>
      </c>
      <c r="AC83">
        <v>0.94899999999999995</v>
      </c>
      <c r="AD83">
        <v>0.96099999999999997</v>
      </c>
      <c r="AE83">
        <v>0.86799999999999999</v>
      </c>
      <c r="AF83">
        <v>0.81099999999999905</v>
      </c>
      <c r="AG83">
        <v>6.4000000000000001E-2</v>
      </c>
      <c r="AH83">
        <v>0.105</v>
      </c>
      <c r="AI83">
        <v>0.66500000000000004</v>
      </c>
      <c r="AJ83">
        <v>0.61899999999999999</v>
      </c>
      <c r="AK83">
        <v>0.02</v>
      </c>
      <c r="AL83">
        <v>0.96699999999999997</v>
      </c>
      <c r="AM83">
        <v>18172</v>
      </c>
      <c r="AN83">
        <v>3006</v>
      </c>
    </row>
    <row r="84" spans="1:40">
      <c r="A84" t="s">
        <v>654</v>
      </c>
      <c r="B84" t="s">
        <v>39</v>
      </c>
      <c r="C84" t="s">
        <v>42</v>
      </c>
      <c r="D84" t="s">
        <v>27</v>
      </c>
      <c r="E84">
        <v>240</v>
      </c>
      <c r="F84" t="s">
        <v>45</v>
      </c>
      <c r="G84" t="s">
        <v>806</v>
      </c>
      <c r="H84" t="s">
        <v>586</v>
      </c>
      <c r="I84" t="s">
        <v>562</v>
      </c>
      <c r="J84" t="s">
        <v>143</v>
      </c>
      <c r="K84" t="s">
        <v>191</v>
      </c>
      <c r="L84" t="s">
        <v>192</v>
      </c>
      <c r="M84" t="s">
        <v>146</v>
      </c>
      <c r="N84" t="s">
        <v>696</v>
      </c>
      <c r="O84" t="s">
        <v>700</v>
      </c>
      <c r="P84">
        <v>45</v>
      </c>
      <c r="Q84" t="s">
        <v>74</v>
      </c>
      <c r="R84">
        <v>60</v>
      </c>
      <c r="T84">
        <v>3823</v>
      </c>
      <c r="U84">
        <v>31184</v>
      </c>
      <c r="V84">
        <v>976</v>
      </c>
      <c r="W84">
        <v>119217065</v>
      </c>
      <c r="X84">
        <v>0.93700000000000006</v>
      </c>
      <c r="Y84">
        <v>0.78200000000000003</v>
      </c>
      <c r="Z84">
        <v>0.96499999999999997</v>
      </c>
      <c r="AA84">
        <v>0.88900000000000001</v>
      </c>
      <c r="AB84">
        <v>0.874</v>
      </c>
      <c r="AC84">
        <v>0.94699999999999995</v>
      </c>
      <c r="AD84">
        <v>0.96199999999999997</v>
      </c>
      <c r="AE84">
        <v>0.83899999999999997</v>
      </c>
      <c r="AF84">
        <v>0.79599999999999904</v>
      </c>
      <c r="AG84">
        <v>4.8000000000000001E-2</v>
      </c>
      <c r="AH84">
        <v>0.123</v>
      </c>
      <c r="AI84">
        <v>0.65</v>
      </c>
      <c r="AJ84">
        <v>0.60599999999999998</v>
      </c>
      <c r="AK84">
        <v>1.7000000000000001E-2</v>
      </c>
      <c r="AL84">
        <v>0.90700000000000003</v>
      </c>
      <c r="AM84">
        <v>16794</v>
      </c>
      <c r="AN84">
        <v>2739</v>
      </c>
    </row>
    <row r="85" spans="1:40">
      <c r="A85" t="s">
        <v>654</v>
      </c>
      <c r="B85" t="s">
        <v>39</v>
      </c>
      <c r="C85" t="s">
        <v>42</v>
      </c>
      <c r="D85" t="s">
        <v>27</v>
      </c>
      <c r="E85">
        <v>240</v>
      </c>
      <c r="F85" t="s">
        <v>46</v>
      </c>
      <c r="G85" t="s">
        <v>807</v>
      </c>
      <c r="H85" t="s">
        <v>587</v>
      </c>
      <c r="I85" t="s">
        <v>562</v>
      </c>
      <c r="J85" t="s">
        <v>143</v>
      </c>
      <c r="K85" t="s">
        <v>208</v>
      </c>
      <c r="L85" t="s">
        <v>209</v>
      </c>
      <c r="M85" t="s">
        <v>146</v>
      </c>
      <c r="N85" t="s">
        <v>696</v>
      </c>
      <c r="O85" t="s">
        <v>68</v>
      </c>
      <c r="P85">
        <v>84</v>
      </c>
      <c r="Q85" t="s">
        <v>702</v>
      </c>
      <c r="R85">
        <v>85</v>
      </c>
      <c r="T85">
        <v>783</v>
      </c>
      <c r="U85">
        <v>167019</v>
      </c>
      <c r="V85">
        <v>1028</v>
      </c>
      <c r="W85">
        <v>130775930</v>
      </c>
      <c r="X85">
        <v>0.91200000000000003</v>
      </c>
      <c r="Y85">
        <v>0.94599999999999995</v>
      </c>
      <c r="Z85">
        <v>0.96499999999999997</v>
      </c>
      <c r="AA85">
        <v>0.88300000000000001</v>
      </c>
      <c r="AB85">
        <v>0.85199999999999998</v>
      </c>
      <c r="AC85">
        <v>0.95199999999999996</v>
      </c>
      <c r="AD85">
        <v>0.96299999999999997</v>
      </c>
      <c r="AE85">
        <v>0.79799999999999904</v>
      </c>
      <c r="AF85">
        <v>0.72599999999999998</v>
      </c>
      <c r="AG85">
        <v>8.8999999999999996E-2</v>
      </c>
      <c r="AH85">
        <v>0.12</v>
      </c>
      <c r="AI85">
        <v>0.54100000000000004</v>
      </c>
      <c r="AJ85">
        <v>0.501</v>
      </c>
      <c r="AK85">
        <v>1.6E-2</v>
      </c>
      <c r="AL85">
        <v>0.86399999999999999</v>
      </c>
      <c r="AM85">
        <v>14726</v>
      </c>
      <c r="AN85">
        <v>2770</v>
      </c>
    </row>
    <row r="86" spans="1:40">
      <c r="A86" t="s">
        <v>654</v>
      </c>
      <c r="B86" t="s">
        <v>40</v>
      </c>
      <c r="C86" t="s">
        <v>44</v>
      </c>
      <c r="D86" t="s">
        <v>30</v>
      </c>
      <c r="E86">
        <v>102</v>
      </c>
      <c r="F86" t="s">
        <v>45</v>
      </c>
      <c r="G86" t="s">
        <v>808</v>
      </c>
      <c r="H86" t="s">
        <v>588</v>
      </c>
      <c r="I86" t="s">
        <v>562</v>
      </c>
      <c r="J86" t="s">
        <v>143</v>
      </c>
      <c r="K86" t="s">
        <v>225</v>
      </c>
      <c r="L86" t="s">
        <v>226</v>
      </c>
      <c r="M86" t="s">
        <v>146</v>
      </c>
      <c r="N86" t="s">
        <v>704</v>
      </c>
      <c r="O86" t="s">
        <v>672</v>
      </c>
      <c r="P86">
        <v>74</v>
      </c>
      <c r="Q86" t="s">
        <v>705</v>
      </c>
      <c r="R86">
        <v>85</v>
      </c>
      <c r="T86">
        <v>3986</v>
      </c>
      <c r="U86">
        <v>31916</v>
      </c>
      <c r="V86">
        <v>1112</v>
      </c>
      <c r="W86">
        <v>127218632</v>
      </c>
      <c r="X86">
        <v>0.92900000000000005</v>
      </c>
      <c r="Y86">
        <v>0.78799999999999903</v>
      </c>
      <c r="Z86">
        <v>0.96499999999999997</v>
      </c>
      <c r="AA86">
        <v>0.89200000000000002</v>
      </c>
      <c r="AB86">
        <v>0.90200000000000002</v>
      </c>
      <c r="AC86">
        <v>0.93599999999999905</v>
      </c>
      <c r="AD86">
        <v>0.96099999999999997</v>
      </c>
      <c r="AE86">
        <v>0.89099999999999902</v>
      </c>
      <c r="AF86">
        <v>0.83399999999999996</v>
      </c>
      <c r="AG86">
        <v>6.3E-2</v>
      </c>
      <c r="AH86">
        <v>9.0999999999999998E-2</v>
      </c>
      <c r="AI86">
        <v>0.70099999999999996</v>
      </c>
      <c r="AJ86">
        <v>0.65700000000000003</v>
      </c>
      <c r="AK86">
        <v>1.9E-2</v>
      </c>
      <c r="AL86">
        <v>0.96699999999999997</v>
      </c>
      <c r="AM86">
        <v>18050</v>
      </c>
      <c r="AN86">
        <v>3477</v>
      </c>
    </row>
    <row r="87" spans="1:40">
      <c r="A87" t="s">
        <v>654</v>
      </c>
      <c r="B87" t="s">
        <v>40</v>
      </c>
      <c r="C87" t="s">
        <v>44</v>
      </c>
      <c r="D87" t="s">
        <v>30</v>
      </c>
      <c r="E87">
        <v>102</v>
      </c>
      <c r="F87" t="s">
        <v>46</v>
      </c>
      <c r="G87" t="s">
        <v>809</v>
      </c>
      <c r="H87" t="s">
        <v>589</v>
      </c>
      <c r="I87" t="s">
        <v>562</v>
      </c>
      <c r="J87" t="s">
        <v>143</v>
      </c>
      <c r="K87" t="s">
        <v>242</v>
      </c>
      <c r="L87" t="s">
        <v>243</v>
      </c>
      <c r="M87" t="s">
        <v>146</v>
      </c>
      <c r="N87" t="s">
        <v>704</v>
      </c>
      <c r="O87" t="s">
        <v>707</v>
      </c>
      <c r="P87">
        <v>70</v>
      </c>
      <c r="Q87" t="s">
        <v>666</v>
      </c>
      <c r="R87">
        <v>80</v>
      </c>
      <c r="T87">
        <v>6269</v>
      </c>
      <c r="U87">
        <v>20935</v>
      </c>
      <c r="V87">
        <v>1039</v>
      </c>
      <c r="W87">
        <v>131244874</v>
      </c>
      <c r="X87">
        <v>0.92599999999999905</v>
      </c>
      <c r="Y87">
        <v>0.70099999999999996</v>
      </c>
      <c r="Z87">
        <v>0.96499999999999997</v>
      </c>
      <c r="AA87">
        <v>0.89099999999999902</v>
      </c>
      <c r="AB87">
        <v>0.88700000000000001</v>
      </c>
      <c r="AC87">
        <v>0.94</v>
      </c>
      <c r="AD87">
        <v>0.96099999999999997</v>
      </c>
      <c r="AE87">
        <v>0.86899999999999999</v>
      </c>
      <c r="AF87">
        <v>0.82099999999999995</v>
      </c>
      <c r="AG87">
        <v>0.06</v>
      </c>
      <c r="AH87">
        <v>0.10099999999999899</v>
      </c>
      <c r="AI87">
        <v>0.68099999999999905</v>
      </c>
      <c r="AJ87">
        <v>0.63500000000000001</v>
      </c>
      <c r="AK87">
        <v>1.9E-2</v>
      </c>
      <c r="AL87">
        <v>0.96899999999999997</v>
      </c>
      <c r="AM87">
        <v>18479</v>
      </c>
      <c r="AN87">
        <v>3191</v>
      </c>
    </row>
    <row r="88" spans="1:40">
      <c r="A88" t="s">
        <v>654</v>
      </c>
      <c r="B88" t="s">
        <v>40</v>
      </c>
      <c r="C88" t="s">
        <v>43</v>
      </c>
      <c r="D88" t="s">
        <v>29</v>
      </c>
      <c r="E88">
        <v>20</v>
      </c>
      <c r="F88" t="s">
        <v>45</v>
      </c>
      <c r="G88" t="s">
        <v>810</v>
      </c>
      <c r="H88" t="s">
        <v>590</v>
      </c>
      <c r="I88" t="s">
        <v>562</v>
      </c>
      <c r="J88" t="s">
        <v>143</v>
      </c>
      <c r="K88" t="s">
        <v>259</v>
      </c>
      <c r="L88" t="s">
        <v>260</v>
      </c>
      <c r="M88" t="s">
        <v>146</v>
      </c>
      <c r="N88" t="s">
        <v>704</v>
      </c>
      <c r="O88" t="s">
        <v>709</v>
      </c>
      <c r="P88">
        <v>87</v>
      </c>
      <c r="Q88" t="s">
        <v>681</v>
      </c>
      <c r="R88">
        <v>86</v>
      </c>
      <c r="T88">
        <v>7702</v>
      </c>
      <c r="U88">
        <v>16662</v>
      </c>
      <c r="V88">
        <v>920</v>
      </c>
      <c r="W88">
        <v>128334028</v>
      </c>
      <c r="X88">
        <v>0.93299999999999905</v>
      </c>
      <c r="Y88">
        <v>0.66099999999999903</v>
      </c>
      <c r="Z88">
        <v>0.96499999999999997</v>
      </c>
      <c r="AA88">
        <v>0.89400000000000002</v>
      </c>
      <c r="AB88">
        <v>0.9</v>
      </c>
      <c r="AC88">
        <v>0.94799999999999995</v>
      </c>
      <c r="AD88">
        <v>0.96199999999999997</v>
      </c>
      <c r="AE88">
        <v>0.89400000000000002</v>
      </c>
      <c r="AF88">
        <v>0.80799999999999905</v>
      </c>
      <c r="AG88">
        <v>5.3999999999999999E-2</v>
      </c>
      <c r="AH88">
        <v>9.5000000000000001E-2</v>
      </c>
      <c r="AI88">
        <v>0.68</v>
      </c>
      <c r="AJ88">
        <v>0.63800000000000001</v>
      </c>
      <c r="AK88">
        <v>1.7999999999999999E-2</v>
      </c>
      <c r="AL88">
        <v>0.97099999999999997</v>
      </c>
      <c r="AM88">
        <v>18277</v>
      </c>
      <c r="AN88">
        <v>2853</v>
      </c>
    </row>
    <row r="89" spans="1:40">
      <c r="A89" t="s">
        <v>654</v>
      </c>
      <c r="B89" t="s">
        <v>40</v>
      </c>
      <c r="C89" t="s">
        <v>43</v>
      </c>
      <c r="D89" t="s">
        <v>29</v>
      </c>
      <c r="E89">
        <v>20</v>
      </c>
      <c r="F89" t="s">
        <v>46</v>
      </c>
      <c r="G89" t="s">
        <v>811</v>
      </c>
      <c r="H89" t="s">
        <v>591</v>
      </c>
      <c r="I89" t="s">
        <v>562</v>
      </c>
      <c r="J89" t="s">
        <v>143</v>
      </c>
      <c r="K89" t="s">
        <v>276</v>
      </c>
      <c r="L89" t="s">
        <v>277</v>
      </c>
      <c r="M89" t="s">
        <v>146</v>
      </c>
      <c r="N89" t="s">
        <v>704</v>
      </c>
      <c r="O89" t="s">
        <v>661</v>
      </c>
      <c r="P89">
        <v>86</v>
      </c>
      <c r="Q89" t="s">
        <v>700</v>
      </c>
      <c r="R89">
        <v>60</v>
      </c>
      <c r="T89">
        <v>5411</v>
      </c>
      <c r="U89">
        <v>22750</v>
      </c>
      <c r="V89">
        <v>823</v>
      </c>
      <c r="W89">
        <v>123103055</v>
      </c>
      <c r="X89">
        <v>0.92500000000000004</v>
      </c>
      <c r="Y89">
        <v>0.745</v>
      </c>
      <c r="Z89">
        <v>0.96499999999999997</v>
      </c>
      <c r="AA89">
        <v>0.89099999999999902</v>
      </c>
      <c r="AB89">
        <v>0.871</v>
      </c>
      <c r="AC89">
        <v>0.92599999999999905</v>
      </c>
      <c r="AD89">
        <v>0.96199999999999997</v>
      </c>
      <c r="AE89">
        <v>0.84699999999999998</v>
      </c>
      <c r="AF89">
        <v>0.752</v>
      </c>
      <c r="AG89">
        <v>6.7000000000000004E-2</v>
      </c>
      <c r="AH89">
        <v>9.5000000000000001E-2</v>
      </c>
      <c r="AI89">
        <v>0.61099999999999999</v>
      </c>
      <c r="AJ89">
        <v>0.56999999999999995</v>
      </c>
      <c r="AK89">
        <v>1.6E-2</v>
      </c>
      <c r="AL89">
        <v>0.93899999999999995</v>
      </c>
      <c r="AM89">
        <v>17719</v>
      </c>
      <c r="AN89">
        <v>2626</v>
      </c>
    </row>
    <row r="90" spans="1:40">
      <c r="A90" t="s">
        <v>654</v>
      </c>
      <c r="B90" t="s">
        <v>40</v>
      </c>
      <c r="C90" t="s">
        <v>42</v>
      </c>
      <c r="D90" t="s">
        <v>31</v>
      </c>
      <c r="E90">
        <v>7</v>
      </c>
      <c r="F90" t="s">
        <v>45</v>
      </c>
      <c r="G90" t="s">
        <v>812</v>
      </c>
      <c r="H90" t="s">
        <v>592</v>
      </c>
      <c r="I90" t="s">
        <v>562</v>
      </c>
      <c r="J90" t="s">
        <v>143</v>
      </c>
      <c r="K90" t="s">
        <v>292</v>
      </c>
      <c r="L90" t="s">
        <v>293</v>
      </c>
      <c r="M90" t="s">
        <v>146</v>
      </c>
      <c r="N90" t="s">
        <v>704</v>
      </c>
      <c r="O90" t="s">
        <v>690</v>
      </c>
      <c r="P90">
        <v>65</v>
      </c>
      <c r="Q90" t="s">
        <v>661</v>
      </c>
      <c r="R90">
        <v>70</v>
      </c>
      <c r="T90">
        <v>2450</v>
      </c>
      <c r="U90">
        <v>73882</v>
      </c>
      <c r="V90">
        <v>171</v>
      </c>
      <c r="W90">
        <v>181012032</v>
      </c>
      <c r="X90">
        <v>0.96599999999999997</v>
      </c>
      <c r="Y90">
        <v>0.86799999999999999</v>
      </c>
      <c r="Z90">
        <v>0.96699999999999997</v>
      </c>
      <c r="AA90">
        <v>0.90799999999999903</v>
      </c>
      <c r="AB90">
        <v>0.90200000000000002</v>
      </c>
      <c r="AC90">
        <v>0.91400000000000003</v>
      </c>
      <c r="AD90">
        <v>0.96499999999999997</v>
      </c>
      <c r="AE90">
        <v>0.90599999999999903</v>
      </c>
      <c r="AF90">
        <v>0.54</v>
      </c>
      <c r="AG90">
        <v>1.9E-2</v>
      </c>
      <c r="AH90">
        <v>1.39999999999999E-2</v>
      </c>
      <c r="AI90">
        <v>0.51300000000000001</v>
      </c>
      <c r="AJ90">
        <v>0.501</v>
      </c>
      <c r="AK90">
        <v>5.0000000000000001E-3</v>
      </c>
      <c r="AL90">
        <v>0.92200000000000004</v>
      </c>
      <c r="AM90">
        <v>14523</v>
      </c>
      <c r="AN90">
        <v>4108</v>
      </c>
    </row>
    <row r="91" spans="1:40">
      <c r="A91" t="s">
        <v>654</v>
      </c>
      <c r="B91" t="s">
        <v>40</v>
      </c>
      <c r="C91" t="s">
        <v>42</v>
      </c>
      <c r="D91" t="s">
        <v>31</v>
      </c>
      <c r="E91">
        <v>7</v>
      </c>
      <c r="F91" t="s">
        <v>46</v>
      </c>
      <c r="G91" t="s">
        <v>813</v>
      </c>
      <c r="H91" t="s">
        <v>593</v>
      </c>
      <c r="I91" t="s">
        <v>562</v>
      </c>
      <c r="J91" t="s">
        <v>143</v>
      </c>
      <c r="K91" t="s">
        <v>307</v>
      </c>
      <c r="L91" t="s">
        <v>308</v>
      </c>
      <c r="M91" t="s">
        <v>146</v>
      </c>
      <c r="N91" t="s">
        <v>704</v>
      </c>
      <c r="O91" t="s">
        <v>713</v>
      </c>
      <c r="P91">
        <v>76</v>
      </c>
      <c r="Q91" t="s">
        <v>714</v>
      </c>
      <c r="R91">
        <v>90</v>
      </c>
      <c r="T91">
        <v>2705</v>
      </c>
      <c r="U91">
        <v>49486</v>
      </c>
      <c r="V91">
        <v>1508</v>
      </c>
      <c r="W91">
        <v>133860991</v>
      </c>
      <c r="X91">
        <v>0.93200000000000005</v>
      </c>
      <c r="Y91">
        <v>0.80299999999999905</v>
      </c>
      <c r="Z91">
        <v>0.96499999999999997</v>
      </c>
      <c r="AA91">
        <v>0.89200000000000002</v>
      </c>
      <c r="AB91">
        <v>0.89300000000000002</v>
      </c>
      <c r="AC91">
        <v>0.95299999999999996</v>
      </c>
      <c r="AD91">
        <v>0.96099999999999997</v>
      </c>
      <c r="AE91">
        <v>0.88</v>
      </c>
      <c r="AF91">
        <v>0.81099999999999905</v>
      </c>
      <c r="AG91">
        <v>4.7E-2</v>
      </c>
      <c r="AH91">
        <v>8.6999999999999994E-2</v>
      </c>
      <c r="AI91">
        <v>0.69599999999999995</v>
      </c>
      <c r="AJ91">
        <v>0.65</v>
      </c>
      <c r="AK91">
        <v>2.1000000000000001E-2</v>
      </c>
      <c r="AL91">
        <v>0.96399999999999997</v>
      </c>
      <c r="AM91">
        <v>17100</v>
      </c>
      <c r="AN91">
        <v>5202</v>
      </c>
    </row>
    <row r="92" spans="1:40">
      <c r="A92" t="s">
        <v>654</v>
      </c>
      <c r="B92" t="s">
        <v>38</v>
      </c>
      <c r="C92" t="s">
        <v>43</v>
      </c>
      <c r="D92" t="s">
        <v>715</v>
      </c>
      <c r="E92">
        <v>172</v>
      </c>
      <c r="F92" t="s">
        <v>45</v>
      </c>
      <c r="G92" t="s">
        <v>814</v>
      </c>
      <c r="H92" t="s">
        <v>594</v>
      </c>
      <c r="I92" t="s">
        <v>562</v>
      </c>
      <c r="J92" t="s">
        <v>143</v>
      </c>
      <c r="K92" t="s">
        <v>322</v>
      </c>
      <c r="L92" t="s">
        <v>323</v>
      </c>
      <c r="M92" t="s">
        <v>146</v>
      </c>
      <c r="N92" t="s">
        <v>704</v>
      </c>
      <c r="O92" t="s">
        <v>690</v>
      </c>
      <c r="P92">
        <v>60</v>
      </c>
      <c r="Q92" t="s">
        <v>705</v>
      </c>
      <c r="R92">
        <v>92</v>
      </c>
      <c r="T92">
        <v>3144</v>
      </c>
      <c r="U92">
        <v>39702</v>
      </c>
      <c r="V92">
        <v>940</v>
      </c>
      <c r="W92">
        <v>124824831</v>
      </c>
      <c r="X92">
        <v>0.94299999999999995</v>
      </c>
      <c r="Y92">
        <v>0.80799999999999905</v>
      </c>
      <c r="Z92">
        <v>0.96599999999999997</v>
      </c>
      <c r="AA92">
        <v>0.89700000000000002</v>
      </c>
      <c r="AB92">
        <v>0.89</v>
      </c>
      <c r="AC92">
        <v>0.93799999999999994</v>
      </c>
      <c r="AD92">
        <v>0.96299999999999997</v>
      </c>
      <c r="AE92">
        <v>0.877</v>
      </c>
      <c r="AF92">
        <v>0.68799999999999994</v>
      </c>
      <c r="AG92">
        <v>3.9E-2</v>
      </c>
      <c r="AH92">
        <v>7.1999999999999995E-2</v>
      </c>
      <c r="AI92">
        <v>0.59199999999999997</v>
      </c>
      <c r="AJ92">
        <v>0.56200000000000006</v>
      </c>
      <c r="AK92">
        <v>1.39999999999999E-2</v>
      </c>
      <c r="AL92">
        <v>0.94299999999999995</v>
      </c>
      <c r="AM92">
        <v>16165</v>
      </c>
      <c r="AN92">
        <v>3355</v>
      </c>
    </row>
    <row r="93" spans="1:40">
      <c r="A93" t="s">
        <v>654</v>
      </c>
      <c r="B93" t="s">
        <v>38</v>
      </c>
      <c r="C93" t="s">
        <v>43</v>
      </c>
      <c r="D93" t="s">
        <v>715</v>
      </c>
      <c r="E93">
        <v>172</v>
      </c>
      <c r="F93" t="s">
        <v>46</v>
      </c>
      <c r="G93" t="s">
        <v>815</v>
      </c>
      <c r="H93" t="s">
        <v>595</v>
      </c>
      <c r="I93" t="s">
        <v>562</v>
      </c>
      <c r="J93" t="s">
        <v>143</v>
      </c>
      <c r="K93" t="s">
        <v>337</v>
      </c>
      <c r="L93" t="s">
        <v>338</v>
      </c>
      <c r="M93" t="s">
        <v>146</v>
      </c>
      <c r="N93" t="s">
        <v>704</v>
      </c>
      <c r="O93" t="s">
        <v>718</v>
      </c>
      <c r="P93">
        <v>96</v>
      </c>
      <c r="Q93" t="s">
        <v>666</v>
      </c>
      <c r="R93">
        <v>89</v>
      </c>
      <c r="T93">
        <v>5543</v>
      </c>
      <c r="U93">
        <v>21606</v>
      </c>
      <c r="V93">
        <v>1087</v>
      </c>
      <c r="W93">
        <v>119763630</v>
      </c>
      <c r="X93">
        <v>0.92799999999999905</v>
      </c>
      <c r="Y93">
        <v>0.69299999999999995</v>
      </c>
      <c r="Z93">
        <v>0.96499999999999997</v>
      </c>
      <c r="AA93">
        <v>0.89200000000000002</v>
      </c>
      <c r="AB93">
        <v>0.878</v>
      </c>
      <c r="AC93">
        <v>0.94299999999999995</v>
      </c>
      <c r="AD93">
        <v>0.96199999999999997</v>
      </c>
      <c r="AE93">
        <v>0.85599999999999998</v>
      </c>
      <c r="AF93">
        <v>0.80200000000000005</v>
      </c>
      <c r="AG93">
        <v>6.3E-2</v>
      </c>
      <c r="AH93">
        <v>0.104</v>
      </c>
      <c r="AI93">
        <v>0.65900000000000003</v>
      </c>
      <c r="AJ93">
        <v>0.61499999999999999</v>
      </c>
      <c r="AK93">
        <v>1.9E-2</v>
      </c>
      <c r="AL93">
        <v>0.96899999999999997</v>
      </c>
      <c r="AM93">
        <v>17837</v>
      </c>
      <c r="AN93">
        <v>3394</v>
      </c>
    </row>
    <row r="94" spans="1:40">
      <c r="A94" t="s">
        <v>654</v>
      </c>
      <c r="B94" t="s">
        <v>40</v>
      </c>
      <c r="C94" t="s">
        <v>43</v>
      </c>
      <c r="D94" t="s">
        <v>62</v>
      </c>
      <c r="E94">
        <v>31</v>
      </c>
      <c r="F94" t="s">
        <v>45</v>
      </c>
      <c r="G94" t="s">
        <v>816</v>
      </c>
      <c r="H94" t="s">
        <v>63</v>
      </c>
      <c r="I94" t="s">
        <v>562</v>
      </c>
      <c r="J94" t="s">
        <v>143</v>
      </c>
      <c r="K94" t="s">
        <v>194</v>
      </c>
      <c r="L94" t="s">
        <v>422</v>
      </c>
      <c r="M94" t="s">
        <v>146</v>
      </c>
      <c r="N94" t="s">
        <v>720</v>
      </c>
      <c r="O94" t="s">
        <v>72</v>
      </c>
      <c r="P94">
        <v>65</v>
      </c>
      <c r="Q94" t="s">
        <v>72</v>
      </c>
      <c r="R94">
        <v>60</v>
      </c>
      <c r="T94">
        <v>3690</v>
      </c>
      <c r="U94">
        <v>23384</v>
      </c>
      <c r="V94">
        <v>895</v>
      </c>
      <c r="W94">
        <v>86289219</v>
      </c>
      <c r="X94">
        <v>0.94199999999999995</v>
      </c>
      <c r="Y94">
        <v>0.75900000000000001</v>
      </c>
      <c r="Z94">
        <v>0.96899999999999997</v>
      </c>
      <c r="AA94">
        <v>0.89700000000000002</v>
      </c>
      <c r="AB94">
        <v>0.86699999999999999</v>
      </c>
      <c r="AC94">
        <v>0.95899999999999996</v>
      </c>
      <c r="AD94">
        <v>0.96699999999999997</v>
      </c>
      <c r="AE94">
        <v>0.82199999999999995</v>
      </c>
      <c r="AF94">
        <v>0.79</v>
      </c>
      <c r="AG94">
        <v>5.0999999999999997E-2</v>
      </c>
      <c r="AH94">
        <v>9.9000000000000005E-2</v>
      </c>
      <c r="AI94">
        <v>0.66099999999999903</v>
      </c>
      <c r="AJ94">
        <v>0.621</v>
      </c>
      <c r="AK94">
        <v>1.6E-2</v>
      </c>
      <c r="AL94">
        <v>0.93799999999999994</v>
      </c>
      <c r="AM94">
        <v>17215</v>
      </c>
      <c r="AN94">
        <v>2491</v>
      </c>
    </row>
    <row r="95" spans="1:40">
      <c r="A95" t="s">
        <v>654</v>
      </c>
      <c r="B95" t="s">
        <v>40</v>
      </c>
      <c r="C95" t="s">
        <v>43</v>
      </c>
      <c r="D95" t="s">
        <v>62</v>
      </c>
      <c r="E95">
        <v>31</v>
      </c>
      <c r="F95" t="s">
        <v>46</v>
      </c>
      <c r="G95" t="s">
        <v>817</v>
      </c>
      <c r="H95" t="s">
        <v>64</v>
      </c>
      <c r="I95" t="s">
        <v>562</v>
      </c>
      <c r="J95" t="s">
        <v>143</v>
      </c>
      <c r="K95" t="s">
        <v>211</v>
      </c>
      <c r="L95" t="s">
        <v>430</v>
      </c>
      <c r="M95" t="s">
        <v>146</v>
      </c>
      <c r="N95" t="s">
        <v>720</v>
      </c>
      <c r="O95" t="s">
        <v>73</v>
      </c>
      <c r="P95">
        <v>83</v>
      </c>
      <c r="Q95" t="s">
        <v>74</v>
      </c>
      <c r="R95">
        <v>92</v>
      </c>
      <c r="T95">
        <v>4406</v>
      </c>
      <c r="U95">
        <v>27586</v>
      </c>
      <c r="V95">
        <v>984</v>
      </c>
      <c r="W95">
        <v>121545937</v>
      </c>
      <c r="X95">
        <v>0.93700000000000006</v>
      </c>
      <c r="Y95">
        <v>0.75700000000000001</v>
      </c>
      <c r="Z95">
        <v>0.96899999999999997</v>
      </c>
      <c r="AA95">
        <v>0.89900000000000002</v>
      </c>
      <c r="AB95">
        <v>0.879</v>
      </c>
      <c r="AC95">
        <v>0.94799999999999995</v>
      </c>
      <c r="AD95">
        <v>0.96699999999999997</v>
      </c>
      <c r="AE95">
        <v>0.84699999999999998</v>
      </c>
      <c r="AF95">
        <v>0.80500000000000005</v>
      </c>
      <c r="AG95">
        <v>5.3999999999999999E-2</v>
      </c>
      <c r="AH95">
        <v>8.3000000000000004E-2</v>
      </c>
      <c r="AI95">
        <v>0.69099999999999995</v>
      </c>
      <c r="AJ95">
        <v>0.64700000000000002</v>
      </c>
      <c r="AK95">
        <v>1.7999999999999999E-2</v>
      </c>
      <c r="AL95">
        <v>0.95899999999999996</v>
      </c>
      <c r="AM95">
        <v>17970</v>
      </c>
      <c r="AN95">
        <v>3047</v>
      </c>
    </row>
    <row r="96" spans="1:40">
      <c r="A96" t="s">
        <v>654</v>
      </c>
      <c r="B96" t="s">
        <v>40</v>
      </c>
      <c r="C96" t="s">
        <v>44</v>
      </c>
      <c r="D96" t="s">
        <v>65</v>
      </c>
      <c r="E96">
        <v>41</v>
      </c>
      <c r="F96" t="s">
        <v>45</v>
      </c>
      <c r="G96" t="s">
        <v>818</v>
      </c>
      <c r="H96" t="s">
        <v>66</v>
      </c>
      <c r="I96" t="s">
        <v>562</v>
      </c>
      <c r="J96" t="s">
        <v>143</v>
      </c>
      <c r="K96" t="s">
        <v>160</v>
      </c>
      <c r="L96" t="s">
        <v>406</v>
      </c>
      <c r="M96" t="s">
        <v>146</v>
      </c>
      <c r="N96" t="s">
        <v>720</v>
      </c>
      <c r="O96" t="s">
        <v>68</v>
      </c>
      <c r="P96">
        <v>80</v>
      </c>
      <c r="Q96" t="s">
        <v>69</v>
      </c>
      <c r="R96">
        <v>66</v>
      </c>
      <c r="T96">
        <v>4823</v>
      </c>
      <c r="U96">
        <v>24512</v>
      </c>
      <c r="V96">
        <v>996</v>
      </c>
      <c r="W96">
        <v>118225961</v>
      </c>
      <c r="X96">
        <v>0.94599999999999995</v>
      </c>
      <c r="Y96">
        <v>0.75800000000000001</v>
      </c>
      <c r="Z96">
        <v>0.97</v>
      </c>
      <c r="AA96">
        <v>0.9</v>
      </c>
      <c r="AB96">
        <v>0.877</v>
      </c>
      <c r="AC96">
        <v>0.95</v>
      </c>
      <c r="AD96">
        <v>0.96699999999999997</v>
      </c>
      <c r="AE96">
        <v>0.84</v>
      </c>
      <c r="AF96">
        <v>0.79099999999999904</v>
      </c>
      <c r="AG96">
        <v>4.9000000000000002E-2</v>
      </c>
      <c r="AH96">
        <v>9.2999999999999999E-2</v>
      </c>
      <c r="AI96">
        <v>0.67</v>
      </c>
      <c r="AJ96">
        <v>0.63</v>
      </c>
      <c r="AK96">
        <v>1.6E-2</v>
      </c>
      <c r="AL96">
        <v>0.95099999999999996</v>
      </c>
      <c r="AM96">
        <v>18016</v>
      </c>
      <c r="AN96">
        <v>2874</v>
      </c>
    </row>
    <row r="97" spans="1:40">
      <c r="A97" t="s">
        <v>654</v>
      </c>
      <c r="B97" t="s">
        <v>40</v>
      </c>
      <c r="C97" t="s">
        <v>44</v>
      </c>
      <c r="D97" t="s">
        <v>65</v>
      </c>
      <c r="E97">
        <v>41</v>
      </c>
      <c r="F97" t="s">
        <v>46</v>
      </c>
      <c r="G97" t="s">
        <v>819</v>
      </c>
      <c r="H97" t="s">
        <v>67</v>
      </c>
      <c r="I97" t="s">
        <v>562</v>
      </c>
      <c r="J97" t="s">
        <v>143</v>
      </c>
      <c r="K97" t="s">
        <v>177</v>
      </c>
      <c r="L97" t="s">
        <v>414</v>
      </c>
      <c r="M97" t="s">
        <v>146</v>
      </c>
      <c r="N97" t="s">
        <v>720</v>
      </c>
      <c r="O97" t="s">
        <v>70</v>
      </c>
      <c r="P97">
        <v>73</v>
      </c>
      <c r="Q97" t="s">
        <v>71</v>
      </c>
      <c r="R97">
        <v>75</v>
      </c>
      <c r="T97">
        <v>5834</v>
      </c>
      <c r="U97">
        <v>20755</v>
      </c>
      <c r="V97">
        <v>1084</v>
      </c>
      <c r="W97">
        <v>121087331</v>
      </c>
      <c r="X97">
        <v>0.93899999999999995</v>
      </c>
      <c r="Y97">
        <v>0.68899999999999995</v>
      </c>
      <c r="Z97">
        <v>0.96899999999999997</v>
      </c>
      <c r="AA97">
        <v>0.89900000000000002</v>
      </c>
      <c r="AB97">
        <v>0.879</v>
      </c>
      <c r="AC97">
        <v>0.94899999999999995</v>
      </c>
      <c r="AD97">
        <v>0.96599999999999997</v>
      </c>
      <c r="AE97">
        <v>0.84899999999999998</v>
      </c>
      <c r="AF97">
        <v>0.80700000000000005</v>
      </c>
      <c r="AG97">
        <v>4.8000000000000001E-2</v>
      </c>
      <c r="AH97">
        <v>9.8000000000000004E-2</v>
      </c>
      <c r="AI97">
        <v>0.68099999999999905</v>
      </c>
      <c r="AJ97">
        <v>0.63900000000000001</v>
      </c>
      <c r="AK97">
        <v>1.7000000000000001E-2</v>
      </c>
      <c r="AL97">
        <v>0.96199999999999997</v>
      </c>
      <c r="AM97">
        <v>18134</v>
      </c>
      <c r="AN97">
        <v>3296</v>
      </c>
    </row>
    <row r="98" spans="1:40">
      <c r="A98" t="s">
        <v>654</v>
      </c>
      <c r="B98" t="s">
        <v>38</v>
      </c>
      <c r="C98" t="s">
        <v>43</v>
      </c>
      <c r="D98" t="s">
        <v>33</v>
      </c>
      <c r="E98">
        <v>148</v>
      </c>
      <c r="F98" t="s">
        <v>45</v>
      </c>
      <c r="G98" t="s">
        <v>820</v>
      </c>
      <c r="H98" t="s">
        <v>596</v>
      </c>
      <c r="I98" t="s">
        <v>562</v>
      </c>
      <c r="J98" t="s">
        <v>143</v>
      </c>
      <c r="K98" t="s">
        <v>350</v>
      </c>
      <c r="L98" t="s">
        <v>351</v>
      </c>
      <c r="M98" t="s">
        <v>146</v>
      </c>
      <c r="N98" t="s">
        <v>720</v>
      </c>
      <c r="O98" t="s">
        <v>70</v>
      </c>
      <c r="P98">
        <v>45</v>
      </c>
      <c r="Q98" t="s">
        <v>69</v>
      </c>
      <c r="R98">
        <v>65</v>
      </c>
      <c r="T98">
        <v>5905</v>
      </c>
      <c r="U98">
        <v>21930</v>
      </c>
      <c r="V98">
        <v>937</v>
      </c>
      <c r="W98">
        <v>129500989</v>
      </c>
      <c r="X98">
        <v>0.93200000000000005</v>
      </c>
      <c r="Y98">
        <v>0.73199999999999998</v>
      </c>
      <c r="Z98">
        <v>0.96499999999999997</v>
      </c>
      <c r="AA98">
        <v>0.89</v>
      </c>
      <c r="AB98">
        <v>0.877</v>
      </c>
      <c r="AC98">
        <v>0.94199999999999995</v>
      </c>
      <c r="AD98">
        <v>0.96099999999999997</v>
      </c>
      <c r="AE98">
        <v>0.85399999999999998</v>
      </c>
      <c r="AF98">
        <v>0.78299999999999903</v>
      </c>
      <c r="AG98">
        <v>5.5E-2</v>
      </c>
      <c r="AH98">
        <v>9.6000000000000002E-2</v>
      </c>
      <c r="AI98">
        <v>0.65599999999999903</v>
      </c>
      <c r="AJ98">
        <v>0.61299999999999999</v>
      </c>
      <c r="AK98">
        <v>1.9E-2</v>
      </c>
      <c r="AL98">
        <v>0.95499999999999996</v>
      </c>
      <c r="AM98">
        <v>18319</v>
      </c>
      <c r="AN98">
        <v>2743</v>
      </c>
    </row>
    <row r="99" spans="1:40">
      <c r="A99" t="s">
        <v>654</v>
      </c>
      <c r="B99" t="s">
        <v>38</v>
      </c>
      <c r="C99" t="s">
        <v>43</v>
      </c>
      <c r="D99" t="s">
        <v>33</v>
      </c>
      <c r="E99">
        <v>148</v>
      </c>
      <c r="F99" t="s">
        <v>46</v>
      </c>
      <c r="G99" t="s">
        <v>821</v>
      </c>
      <c r="H99" t="s">
        <v>597</v>
      </c>
      <c r="I99" t="s">
        <v>562</v>
      </c>
      <c r="J99" t="s">
        <v>143</v>
      </c>
      <c r="K99" t="s">
        <v>361</v>
      </c>
      <c r="L99" t="s">
        <v>362</v>
      </c>
      <c r="M99" t="s">
        <v>146</v>
      </c>
      <c r="N99" t="s">
        <v>720</v>
      </c>
      <c r="O99" t="s">
        <v>726</v>
      </c>
      <c r="P99">
        <v>80</v>
      </c>
      <c r="Q99" t="s">
        <v>683</v>
      </c>
      <c r="R99">
        <v>75</v>
      </c>
      <c r="T99">
        <v>3641</v>
      </c>
      <c r="U99">
        <v>33249</v>
      </c>
      <c r="V99">
        <v>1081</v>
      </c>
      <c r="W99">
        <v>121061769</v>
      </c>
      <c r="X99">
        <v>0.92799999999999905</v>
      </c>
      <c r="Y99">
        <v>0.78599999999999903</v>
      </c>
      <c r="Z99">
        <v>0.96499999999999997</v>
      </c>
      <c r="AA99">
        <v>0.89</v>
      </c>
      <c r="AB99">
        <v>0.871</v>
      </c>
      <c r="AC99">
        <v>0.94799999999999995</v>
      </c>
      <c r="AD99">
        <v>0.96199999999999997</v>
      </c>
      <c r="AE99">
        <v>0.83499999999999996</v>
      </c>
      <c r="AF99">
        <v>0.78700000000000003</v>
      </c>
      <c r="AG99">
        <v>5.7000000000000002E-2</v>
      </c>
      <c r="AH99">
        <v>0.114</v>
      </c>
      <c r="AI99">
        <v>0.63900000000000001</v>
      </c>
      <c r="AJ99">
        <v>0.59499999999999997</v>
      </c>
      <c r="AK99">
        <v>1.9E-2</v>
      </c>
      <c r="AL99">
        <v>0.96299999999999997</v>
      </c>
      <c r="AM99">
        <v>17581</v>
      </c>
      <c r="AN99">
        <v>3211</v>
      </c>
    </row>
    <row r="100" spans="1:40">
      <c r="A100" t="s">
        <v>654</v>
      </c>
      <c r="B100" t="s">
        <v>40</v>
      </c>
      <c r="C100" t="s">
        <v>43</v>
      </c>
      <c r="D100" t="s">
        <v>34</v>
      </c>
      <c r="E100">
        <v>84</v>
      </c>
      <c r="F100" t="s">
        <v>45</v>
      </c>
      <c r="G100" t="s">
        <v>822</v>
      </c>
      <c r="H100" t="s">
        <v>728</v>
      </c>
      <c r="I100" t="s">
        <v>562</v>
      </c>
      <c r="J100" t="s">
        <v>143</v>
      </c>
      <c r="K100" t="s">
        <v>372</v>
      </c>
      <c r="L100" t="s">
        <v>373</v>
      </c>
      <c r="M100" t="s">
        <v>146</v>
      </c>
      <c r="N100" t="s">
        <v>720</v>
      </c>
      <c r="O100" t="s">
        <v>665</v>
      </c>
      <c r="P100">
        <v>55</v>
      </c>
      <c r="Q100" t="s">
        <v>729</v>
      </c>
      <c r="R100">
        <v>80</v>
      </c>
      <c r="T100">
        <v>4231</v>
      </c>
      <c r="U100">
        <v>24817</v>
      </c>
      <c r="V100">
        <v>1112</v>
      </c>
      <c r="W100">
        <v>105002626</v>
      </c>
      <c r="X100">
        <v>0.93599999999999905</v>
      </c>
      <c r="Y100">
        <v>0.72</v>
      </c>
      <c r="Z100">
        <v>0.96499999999999997</v>
      </c>
      <c r="AA100">
        <v>0.89099999999999902</v>
      </c>
      <c r="AB100">
        <v>0.87</v>
      </c>
      <c r="AC100">
        <v>0.95599999999999996</v>
      </c>
      <c r="AD100">
        <v>0.96199999999999997</v>
      </c>
      <c r="AE100">
        <v>0.83899999999999997</v>
      </c>
      <c r="AF100">
        <v>0.753</v>
      </c>
      <c r="AG100">
        <v>5.1999999999999998E-2</v>
      </c>
      <c r="AH100">
        <v>0.10299999999999999</v>
      </c>
      <c r="AI100">
        <v>0.62</v>
      </c>
      <c r="AJ100">
        <v>0.57999999999999996</v>
      </c>
      <c r="AK100">
        <v>1.7999999999999999E-2</v>
      </c>
      <c r="AL100">
        <v>0.93599999999999905</v>
      </c>
      <c r="AM100">
        <v>17884</v>
      </c>
      <c r="AN100">
        <v>3144</v>
      </c>
    </row>
    <row r="101" spans="1:40">
      <c r="A101" t="s">
        <v>654</v>
      </c>
      <c r="B101" t="s">
        <v>40</v>
      </c>
      <c r="C101" t="s">
        <v>43</v>
      </c>
      <c r="D101" t="s">
        <v>34</v>
      </c>
      <c r="E101">
        <v>84</v>
      </c>
      <c r="F101" t="s">
        <v>46</v>
      </c>
      <c r="G101" t="s">
        <v>823</v>
      </c>
      <c r="H101" t="s">
        <v>599</v>
      </c>
      <c r="I101" t="s">
        <v>562</v>
      </c>
      <c r="J101" t="s">
        <v>143</v>
      </c>
      <c r="K101" t="s">
        <v>383</v>
      </c>
      <c r="L101" t="s">
        <v>384</v>
      </c>
      <c r="M101" t="s">
        <v>146</v>
      </c>
      <c r="N101" t="s">
        <v>720</v>
      </c>
      <c r="O101" t="s">
        <v>672</v>
      </c>
      <c r="P101">
        <v>71</v>
      </c>
      <c r="Q101" t="s">
        <v>678</v>
      </c>
      <c r="R101">
        <v>69</v>
      </c>
      <c r="T101">
        <v>3821</v>
      </c>
      <c r="U101">
        <v>27588</v>
      </c>
      <c r="V101">
        <v>934</v>
      </c>
      <c r="W101">
        <v>105413930</v>
      </c>
      <c r="X101">
        <v>0.93500000000000005</v>
      </c>
      <c r="Y101">
        <v>0.78799999999999903</v>
      </c>
      <c r="Z101">
        <v>0.96599999999999997</v>
      </c>
      <c r="AA101">
        <v>0.89300000000000002</v>
      </c>
      <c r="AB101">
        <v>0.86599999999999999</v>
      </c>
      <c r="AC101">
        <v>0.92799999999999905</v>
      </c>
      <c r="AD101">
        <v>0.96299999999999997</v>
      </c>
      <c r="AE101">
        <v>0.82199999999999995</v>
      </c>
      <c r="AF101">
        <v>0.73</v>
      </c>
      <c r="AG101">
        <v>5.7000000000000002E-2</v>
      </c>
      <c r="AH101">
        <v>0.11</v>
      </c>
      <c r="AI101">
        <v>0.58699999999999997</v>
      </c>
      <c r="AJ101">
        <v>0.55100000000000005</v>
      </c>
      <c r="AK101">
        <v>1.7000000000000001E-2</v>
      </c>
      <c r="AL101">
        <v>0.95799999999999996</v>
      </c>
      <c r="AM101">
        <v>17022</v>
      </c>
      <c r="AN101">
        <v>2648</v>
      </c>
    </row>
    <row r="102" spans="1:40">
      <c r="A102" t="s">
        <v>654</v>
      </c>
      <c r="B102" t="s">
        <v>40</v>
      </c>
      <c r="C102" t="s">
        <v>44</v>
      </c>
      <c r="D102" t="s">
        <v>36</v>
      </c>
      <c r="E102">
        <v>56</v>
      </c>
      <c r="F102" t="s">
        <v>45</v>
      </c>
      <c r="G102" t="s">
        <v>824</v>
      </c>
      <c r="H102" t="s">
        <v>600</v>
      </c>
      <c r="I102" t="s">
        <v>562</v>
      </c>
      <c r="J102" t="s">
        <v>143</v>
      </c>
      <c r="K102" t="s">
        <v>228</v>
      </c>
      <c r="L102" t="s">
        <v>438</v>
      </c>
      <c r="M102" t="s">
        <v>146</v>
      </c>
      <c r="N102" t="s">
        <v>732</v>
      </c>
      <c r="O102" t="s">
        <v>733</v>
      </c>
      <c r="P102">
        <v>94</v>
      </c>
      <c r="Q102" t="s">
        <v>734</v>
      </c>
      <c r="R102">
        <v>90</v>
      </c>
      <c r="T102">
        <v>5357</v>
      </c>
      <c r="U102">
        <v>19504</v>
      </c>
      <c r="V102">
        <v>1002</v>
      </c>
      <c r="W102">
        <v>104484015</v>
      </c>
      <c r="X102">
        <v>0.93200000000000005</v>
      </c>
      <c r="Y102">
        <v>0.70199999999999996</v>
      </c>
      <c r="Z102">
        <v>0.97</v>
      </c>
      <c r="AA102">
        <v>0.89900000000000002</v>
      </c>
      <c r="AB102">
        <v>0.88400000000000001</v>
      </c>
      <c r="AC102">
        <v>0.91799999999999904</v>
      </c>
      <c r="AD102">
        <v>0.96699999999999997</v>
      </c>
      <c r="AE102">
        <v>0.85599999999999998</v>
      </c>
      <c r="AF102">
        <v>0.81200000000000006</v>
      </c>
      <c r="AG102">
        <v>5.5999999999999897E-2</v>
      </c>
      <c r="AH102">
        <v>0.09</v>
      </c>
      <c r="AI102">
        <v>0.68799999999999994</v>
      </c>
      <c r="AJ102">
        <v>0.64500000000000002</v>
      </c>
      <c r="AK102">
        <v>1.7999999999999999E-2</v>
      </c>
      <c r="AL102">
        <v>0.97299999999999998</v>
      </c>
      <c r="AM102">
        <v>18024</v>
      </c>
      <c r="AN102">
        <v>3055</v>
      </c>
    </row>
    <row r="103" spans="1:40">
      <c r="A103" t="s">
        <v>654</v>
      </c>
      <c r="B103" t="s">
        <v>40</v>
      </c>
      <c r="C103" t="s">
        <v>44</v>
      </c>
      <c r="D103" t="s">
        <v>36</v>
      </c>
      <c r="E103">
        <v>56</v>
      </c>
      <c r="F103" t="s">
        <v>46</v>
      </c>
      <c r="G103" t="s">
        <v>825</v>
      </c>
      <c r="H103" t="s">
        <v>601</v>
      </c>
      <c r="I103" t="s">
        <v>562</v>
      </c>
      <c r="J103" t="s">
        <v>143</v>
      </c>
      <c r="K103" t="s">
        <v>245</v>
      </c>
      <c r="L103" t="s">
        <v>446</v>
      </c>
      <c r="M103" t="s">
        <v>146</v>
      </c>
      <c r="N103" t="s">
        <v>732</v>
      </c>
      <c r="O103" t="s">
        <v>675</v>
      </c>
      <c r="P103">
        <v>85</v>
      </c>
      <c r="Q103" t="s">
        <v>736</v>
      </c>
      <c r="R103">
        <v>90</v>
      </c>
      <c r="T103">
        <v>3771</v>
      </c>
      <c r="U103">
        <v>27052</v>
      </c>
      <c r="V103">
        <v>944</v>
      </c>
      <c r="W103">
        <v>102016435</v>
      </c>
      <c r="X103">
        <v>0.92599999999999905</v>
      </c>
      <c r="Y103">
        <v>0.77900000000000003</v>
      </c>
      <c r="Z103">
        <v>0.96899999999999997</v>
      </c>
      <c r="AA103">
        <v>0.89800000000000002</v>
      </c>
      <c r="AB103">
        <v>0.875</v>
      </c>
      <c r="AC103">
        <v>0.95199999999999996</v>
      </c>
      <c r="AD103">
        <v>0.96699999999999997</v>
      </c>
      <c r="AE103">
        <v>0.84599999999999997</v>
      </c>
      <c r="AF103">
        <v>0.79700000000000004</v>
      </c>
      <c r="AG103">
        <v>5.7999999999999899E-2</v>
      </c>
      <c r="AH103">
        <v>8.6999999999999994E-2</v>
      </c>
      <c r="AI103">
        <v>0.67599999999999905</v>
      </c>
      <c r="AJ103">
        <v>0.63100000000000001</v>
      </c>
      <c r="AK103">
        <v>1.9E-2</v>
      </c>
      <c r="AL103">
        <v>0.96599999999999997</v>
      </c>
      <c r="AM103">
        <v>17454</v>
      </c>
      <c r="AN103">
        <v>3018</v>
      </c>
    </row>
    <row r="104" spans="1:40">
      <c r="A104" t="s">
        <v>654</v>
      </c>
      <c r="B104" t="s">
        <v>40</v>
      </c>
      <c r="C104" t="s">
        <v>42</v>
      </c>
      <c r="D104" t="s">
        <v>35</v>
      </c>
      <c r="E104">
        <v>110</v>
      </c>
      <c r="F104" t="s">
        <v>45</v>
      </c>
      <c r="G104" t="s">
        <v>826</v>
      </c>
      <c r="H104" t="s">
        <v>602</v>
      </c>
      <c r="I104" t="s">
        <v>562</v>
      </c>
      <c r="J104" t="s">
        <v>143</v>
      </c>
      <c r="K104" t="s">
        <v>324</v>
      </c>
      <c r="L104" t="s">
        <v>482</v>
      </c>
      <c r="M104" t="s">
        <v>146</v>
      </c>
      <c r="N104" t="s">
        <v>732</v>
      </c>
      <c r="O104" t="s">
        <v>697</v>
      </c>
      <c r="P104">
        <v>96</v>
      </c>
      <c r="Q104" t="s">
        <v>713</v>
      </c>
      <c r="R104">
        <v>92</v>
      </c>
      <c r="T104">
        <v>2141</v>
      </c>
      <c r="U104">
        <v>65443</v>
      </c>
      <c r="V104">
        <v>172</v>
      </c>
      <c r="W104">
        <v>140114006</v>
      </c>
      <c r="X104">
        <v>0.96199999999999997</v>
      </c>
      <c r="Y104">
        <v>0.86</v>
      </c>
      <c r="Z104">
        <v>0.97099999999999997</v>
      </c>
      <c r="AA104">
        <v>0.90900000000000003</v>
      </c>
      <c r="AB104">
        <v>0.90300000000000002</v>
      </c>
      <c r="AC104">
        <v>0.93400000000000005</v>
      </c>
      <c r="AD104">
        <v>0.96899999999999997</v>
      </c>
      <c r="AE104">
        <v>0.89599999999999902</v>
      </c>
      <c r="AF104">
        <v>0.58899999999999997</v>
      </c>
      <c r="AG104">
        <v>2.4E-2</v>
      </c>
      <c r="AH104">
        <v>3.7999999999999999E-2</v>
      </c>
      <c r="AI104">
        <v>0.53799999999999903</v>
      </c>
      <c r="AJ104">
        <v>0.52</v>
      </c>
      <c r="AK104">
        <v>6.0000000000000001E-3</v>
      </c>
      <c r="AL104">
        <v>0.91400000000000003</v>
      </c>
      <c r="AM104">
        <v>14799</v>
      </c>
      <c r="AN104">
        <v>3619</v>
      </c>
    </row>
    <row r="105" spans="1:40">
      <c r="A105" t="s">
        <v>654</v>
      </c>
      <c r="B105" t="s">
        <v>40</v>
      </c>
      <c r="C105" t="s">
        <v>42</v>
      </c>
      <c r="D105" t="s">
        <v>35</v>
      </c>
      <c r="E105">
        <v>110</v>
      </c>
      <c r="F105" t="s">
        <v>46</v>
      </c>
      <c r="G105" t="s">
        <v>827</v>
      </c>
      <c r="H105" t="s">
        <v>603</v>
      </c>
      <c r="I105" t="s">
        <v>562</v>
      </c>
      <c r="J105" t="s">
        <v>143</v>
      </c>
      <c r="K105" t="s">
        <v>339</v>
      </c>
      <c r="L105" t="s">
        <v>490</v>
      </c>
      <c r="M105" t="s">
        <v>146</v>
      </c>
      <c r="N105" t="s">
        <v>732</v>
      </c>
      <c r="O105" t="s">
        <v>739</v>
      </c>
      <c r="P105">
        <v>70</v>
      </c>
      <c r="Q105" t="s">
        <v>673</v>
      </c>
      <c r="R105">
        <v>86</v>
      </c>
      <c r="T105">
        <v>2691</v>
      </c>
      <c r="U105">
        <v>48660</v>
      </c>
      <c r="V105">
        <v>650</v>
      </c>
      <c r="W105">
        <v>130946113</v>
      </c>
      <c r="X105">
        <v>0.96199999999999997</v>
      </c>
      <c r="Y105">
        <v>0.80599999999999905</v>
      </c>
      <c r="Z105">
        <v>0.97</v>
      </c>
      <c r="AA105">
        <v>0.91</v>
      </c>
      <c r="AB105">
        <v>0.91400000000000003</v>
      </c>
      <c r="AC105">
        <v>0.94799999999999995</v>
      </c>
      <c r="AD105">
        <v>0.96899999999999997</v>
      </c>
      <c r="AE105">
        <v>0.91900000000000004</v>
      </c>
      <c r="AF105">
        <v>0.64400000000000002</v>
      </c>
      <c r="AG105">
        <v>2.5999999999999999E-2</v>
      </c>
      <c r="AH105">
        <v>4.7E-2</v>
      </c>
      <c r="AI105">
        <v>0.58299999999999996</v>
      </c>
      <c r="AJ105">
        <v>0.56100000000000005</v>
      </c>
      <c r="AK105">
        <v>8.0000000000000002E-3</v>
      </c>
      <c r="AL105">
        <v>0.93799999999999994</v>
      </c>
      <c r="AM105">
        <v>15921</v>
      </c>
      <c r="AN105">
        <v>4303</v>
      </c>
    </row>
    <row r="106" spans="1:40">
      <c r="A106" t="s">
        <v>564</v>
      </c>
      <c r="B106" t="s">
        <v>566</v>
      </c>
      <c r="C106" t="s">
        <v>740</v>
      </c>
      <c r="D106" t="s">
        <v>49</v>
      </c>
      <c r="E106">
        <v>293</v>
      </c>
      <c r="F106" t="s">
        <v>45</v>
      </c>
      <c r="G106" t="s">
        <v>828</v>
      </c>
      <c r="H106" t="s">
        <v>604</v>
      </c>
      <c r="I106" t="s">
        <v>562</v>
      </c>
      <c r="J106" t="s">
        <v>143</v>
      </c>
      <c r="K106" t="s">
        <v>398</v>
      </c>
      <c r="L106" t="s">
        <v>498</v>
      </c>
      <c r="M106" t="s">
        <v>146</v>
      </c>
      <c r="N106" t="s">
        <v>742</v>
      </c>
      <c r="O106" t="s">
        <v>743</v>
      </c>
      <c r="P106">
        <v>94</v>
      </c>
      <c r="Q106" t="s">
        <v>718</v>
      </c>
      <c r="R106">
        <v>92</v>
      </c>
      <c r="T106">
        <v>6028</v>
      </c>
      <c r="U106">
        <v>14211</v>
      </c>
      <c r="V106">
        <v>579</v>
      </c>
      <c r="W106">
        <v>85665170</v>
      </c>
      <c r="X106">
        <v>0.96</v>
      </c>
      <c r="Y106">
        <v>0.78200000000000003</v>
      </c>
      <c r="Z106">
        <v>0.97</v>
      </c>
      <c r="AA106">
        <v>0.9</v>
      </c>
      <c r="AB106">
        <v>0.88099999999999901</v>
      </c>
      <c r="AC106">
        <v>0.95499999999999996</v>
      </c>
      <c r="AD106">
        <v>0.96699999999999997</v>
      </c>
      <c r="AE106">
        <v>0.85399999999999998</v>
      </c>
      <c r="AF106">
        <v>0.83199999999999996</v>
      </c>
      <c r="AG106">
        <v>3.5999999999999997E-2</v>
      </c>
      <c r="AH106">
        <v>0.115</v>
      </c>
      <c r="AI106">
        <v>0.70399999999999996</v>
      </c>
      <c r="AJ106">
        <v>0.66700000000000004</v>
      </c>
      <c r="AK106">
        <v>1.2E-2</v>
      </c>
      <c r="AL106">
        <v>0.91099999999999903</v>
      </c>
      <c r="AM106">
        <v>16671</v>
      </c>
      <c r="AN106">
        <v>1518</v>
      </c>
    </row>
    <row r="107" spans="1:40">
      <c r="A107" t="s">
        <v>564</v>
      </c>
      <c r="B107" t="s">
        <v>566</v>
      </c>
      <c r="C107" t="s">
        <v>740</v>
      </c>
      <c r="D107" t="s">
        <v>50</v>
      </c>
      <c r="E107">
        <v>298</v>
      </c>
      <c r="F107" t="s">
        <v>45</v>
      </c>
      <c r="G107" t="s">
        <v>829</v>
      </c>
      <c r="H107" t="s">
        <v>605</v>
      </c>
      <c r="I107" t="s">
        <v>562</v>
      </c>
      <c r="J107" t="s">
        <v>143</v>
      </c>
      <c r="K107" t="s">
        <v>273</v>
      </c>
      <c r="L107" t="s">
        <v>440</v>
      </c>
      <c r="M107" t="s">
        <v>146</v>
      </c>
      <c r="N107" t="s">
        <v>745</v>
      </c>
      <c r="O107" t="s">
        <v>726</v>
      </c>
      <c r="P107">
        <v>93</v>
      </c>
      <c r="Q107" t="s">
        <v>746</v>
      </c>
      <c r="R107">
        <v>92</v>
      </c>
      <c r="T107">
        <v>4616</v>
      </c>
      <c r="U107">
        <v>50019</v>
      </c>
      <c r="V107">
        <v>1055</v>
      </c>
      <c r="W107">
        <v>230890893</v>
      </c>
      <c r="X107">
        <v>0.46</v>
      </c>
      <c r="Y107">
        <v>0.76200000000000001</v>
      </c>
      <c r="Z107">
        <v>0.96599999999999997</v>
      </c>
      <c r="AA107">
        <v>0.88200000000000001</v>
      </c>
      <c r="AB107">
        <v>0.90300000000000002</v>
      </c>
      <c r="AC107">
        <v>0.83599999999999997</v>
      </c>
      <c r="AD107">
        <v>0.96699999999999997</v>
      </c>
      <c r="AE107">
        <v>0.43</v>
      </c>
      <c r="AF107">
        <v>0.39899999999999902</v>
      </c>
      <c r="AG107">
        <v>3.5000000000000003E-2</v>
      </c>
      <c r="AH107">
        <v>5.7999999999999899E-2</v>
      </c>
      <c r="AI107">
        <v>0.32</v>
      </c>
      <c r="AJ107">
        <v>0.29699999999999999</v>
      </c>
      <c r="AK107">
        <v>1.2E-2</v>
      </c>
      <c r="AL107">
        <v>0.96199999999999997</v>
      </c>
      <c r="AM107">
        <v>17597</v>
      </c>
      <c r="AN107">
        <v>2720</v>
      </c>
    </row>
    <row r="108" spans="1:40">
      <c r="A108" t="s">
        <v>564</v>
      </c>
      <c r="B108" t="s">
        <v>566</v>
      </c>
      <c r="C108" t="s">
        <v>740</v>
      </c>
      <c r="D108" t="s">
        <v>51</v>
      </c>
      <c r="E108">
        <v>299</v>
      </c>
      <c r="F108" t="s">
        <v>45</v>
      </c>
      <c r="G108" t="s">
        <v>830</v>
      </c>
      <c r="H108" t="s">
        <v>606</v>
      </c>
      <c r="I108" t="s">
        <v>562</v>
      </c>
      <c r="J108" t="s">
        <v>143</v>
      </c>
      <c r="K108" t="s">
        <v>289</v>
      </c>
      <c r="L108" t="s">
        <v>448</v>
      </c>
      <c r="M108" t="s">
        <v>146</v>
      </c>
      <c r="N108" t="s">
        <v>745</v>
      </c>
      <c r="O108" t="s">
        <v>681</v>
      </c>
      <c r="P108">
        <v>91</v>
      </c>
      <c r="Q108" t="s">
        <v>748</v>
      </c>
      <c r="R108">
        <v>86</v>
      </c>
      <c r="T108">
        <v>3789</v>
      </c>
      <c r="U108">
        <v>33409</v>
      </c>
      <c r="V108">
        <v>1022</v>
      </c>
      <c r="W108">
        <v>126588903</v>
      </c>
      <c r="X108">
        <v>0.92</v>
      </c>
      <c r="Y108">
        <v>0.81099999999999905</v>
      </c>
      <c r="Z108">
        <v>0.96899999999999997</v>
      </c>
      <c r="AA108">
        <v>0.89800000000000002</v>
      </c>
      <c r="AB108">
        <v>0.86899999999999999</v>
      </c>
      <c r="AC108">
        <v>0.95599999999999996</v>
      </c>
      <c r="AD108">
        <v>0.96699999999999997</v>
      </c>
      <c r="AE108">
        <v>0.83</v>
      </c>
      <c r="AF108">
        <v>0.76700000000000002</v>
      </c>
      <c r="AG108">
        <v>5.5999999999999897E-2</v>
      </c>
      <c r="AH108">
        <v>0.126</v>
      </c>
      <c r="AI108">
        <v>0.61299999999999999</v>
      </c>
      <c r="AJ108">
        <v>0.56999999999999995</v>
      </c>
      <c r="AK108">
        <v>0.02</v>
      </c>
      <c r="AL108">
        <v>0.95599999999999996</v>
      </c>
      <c r="AM108">
        <v>17207</v>
      </c>
      <c r="AN108">
        <v>2913</v>
      </c>
    </row>
    <row r="109" spans="1:40">
      <c r="A109" t="s">
        <v>564</v>
      </c>
      <c r="B109" t="s">
        <v>566</v>
      </c>
      <c r="C109" t="s">
        <v>740</v>
      </c>
      <c r="D109" t="s">
        <v>52</v>
      </c>
      <c r="E109">
        <v>308</v>
      </c>
      <c r="F109" t="s">
        <v>45</v>
      </c>
      <c r="G109" t="s">
        <v>831</v>
      </c>
      <c r="H109" t="s">
        <v>607</v>
      </c>
      <c r="I109" t="s">
        <v>562</v>
      </c>
      <c r="J109" t="s">
        <v>143</v>
      </c>
      <c r="K109" t="s">
        <v>304</v>
      </c>
      <c r="L109" t="s">
        <v>456</v>
      </c>
      <c r="M109" t="s">
        <v>146</v>
      </c>
      <c r="N109" t="s">
        <v>745</v>
      </c>
      <c r="O109" t="s">
        <v>657</v>
      </c>
      <c r="P109">
        <v>76</v>
      </c>
      <c r="Q109" t="s">
        <v>750</v>
      </c>
      <c r="R109">
        <v>91</v>
      </c>
      <c r="T109">
        <v>468</v>
      </c>
      <c r="U109">
        <v>185312</v>
      </c>
      <c r="V109">
        <v>1252</v>
      </c>
      <c r="W109">
        <v>86726145</v>
      </c>
      <c r="X109">
        <v>0.92</v>
      </c>
      <c r="Y109">
        <v>0.95</v>
      </c>
      <c r="Z109">
        <v>0.96899999999999997</v>
      </c>
      <c r="AA109">
        <v>0.89700000000000002</v>
      </c>
      <c r="AB109">
        <v>0.85599999999999998</v>
      </c>
      <c r="AC109">
        <v>0.95</v>
      </c>
      <c r="AD109">
        <v>0.96699999999999997</v>
      </c>
      <c r="AE109">
        <v>0.81299999999999994</v>
      </c>
      <c r="AF109">
        <v>0.749</v>
      </c>
      <c r="AG109">
        <v>6.4000000000000001E-2</v>
      </c>
      <c r="AH109">
        <v>0.10299999999999999</v>
      </c>
      <c r="AI109">
        <v>0.60599999999999998</v>
      </c>
      <c r="AJ109">
        <v>0.56499999999999995</v>
      </c>
      <c r="AK109">
        <v>2.1999999999999999E-2</v>
      </c>
      <c r="AL109">
        <v>0.96599999999999997</v>
      </c>
      <c r="AM109">
        <v>13015</v>
      </c>
      <c r="AN109">
        <v>3928</v>
      </c>
    </row>
    <row r="110" spans="1:40">
      <c r="A110" t="s">
        <v>564</v>
      </c>
      <c r="B110" t="s">
        <v>566</v>
      </c>
      <c r="C110" t="s">
        <v>740</v>
      </c>
      <c r="D110" t="s">
        <v>53</v>
      </c>
      <c r="E110">
        <v>290</v>
      </c>
      <c r="F110" t="s">
        <v>45</v>
      </c>
      <c r="G110" t="s">
        <v>832</v>
      </c>
      <c r="H110" t="s">
        <v>608</v>
      </c>
      <c r="I110" t="s">
        <v>562</v>
      </c>
      <c r="J110" t="s">
        <v>143</v>
      </c>
      <c r="K110" t="s">
        <v>394</v>
      </c>
      <c r="L110" t="s">
        <v>505</v>
      </c>
      <c r="M110" t="s">
        <v>146</v>
      </c>
      <c r="N110" t="s">
        <v>742</v>
      </c>
      <c r="O110" t="s">
        <v>713</v>
      </c>
      <c r="P110">
        <v>88</v>
      </c>
      <c r="Q110" t="s">
        <v>666</v>
      </c>
      <c r="R110">
        <v>85</v>
      </c>
      <c r="T110">
        <v>2484</v>
      </c>
      <c r="U110">
        <v>33562</v>
      </c>
      <c r="V110">
        <v>1271</v>
      </c>
      <c r="W110">
        <v>83370096</v>
      </c>
      <c r="X110">
        <v>0.94099999999999995</v>
      </c>
      <c r="Y110">
        <v>0.78</v>
      </c>
      <c r="Z110">
        <v>0.97</v>
      </c>
      <c r="AA110">
        <v>0.89800000000000002</v>
      </c>
      <c r="AB110">
        <v>0.878</v>
      </c>
      <c r="AC110">
        <v>0.94099999999999995</v>
      </c>
      <c r="AD110">
        <v>0.96699999999999997</v>
      </c>
      <c r="AE110">
        <v>0.85099999999999998</v>
      </c>
      <c r="AF110">
        <v>0.81299999999999994</v>
      </c>
      <c r="AG110">
        <v>4.8000000000000001E-2</v>
      </c>
      <c r="AH110">
        <v>9.2999999999999999E-2</v>
      </c>
      <c r="AI110">
        <v>0.69499999999999995</v>
      </c>
      <c r="AJ110">
        <v>0.65500000000000003</v>
      </c>
      <c r="AK110">
        <v>1.4999999999999999E-2</v>
      </c>
      <c r="AL110">
        <v>0.94699999999999995</v>
      </c>
      <c r="AM110">
        <v>16211</v>
      </c>
      <c r="AN110">
        <v>3942</v>
      </c>
    </row>
    <row r="111" spans="1:40">
      <c r="A111" t="s">
        <v>564</v>
      </c>
      <c r="B111" t="s">
        <v>566</v>
      </c>
      <c r="C111" t="s">
        <v>740</v>
      </c>
      <c r="D111" t="s">
        <v>54</v>
      </c>
      <c r="E111">
        <v>284</v>
      </c>
      <c r="F111" t="s">
        <v>45</v>
      </c>
      <c r="G111" t="s">
        <v>833</v>
      </c>
      <c r="H111" t="s">
        <v>609</v>
      </c>
      <c r="I111" t="s">
        <v>562</v>
      </c>
      <c r="J111" t="s">
        <v>143</v>
      </c>
      <c r="K111" t="s">
        <v>390</v>
      </c>
      <c r="L111" t="s">
        <v>512</v>
      </c>
      <c r="M111" t="s">
        <v>146</v>
      </c>
      <c r="N111" t="s">
        <v>742</v>
      </c>
      <c r="O111" t="s">
        <v>700</v>
      </c>
      <c r="P111">
        <v>87</v>
      </c>
      <c r="Q111" t="s">
        <v>736</v>
      </c>
      <c r="R111">
        <v>92</v>
      </c>
      <c r="T111">
        <v>1760</v>
      </c>
      <c r="U111">
        <v>45294</v>
      </c>
      <c r="V111">
        <v>1111</v>
      </c>
      <c r="W111">
        <v>79718372</v>
      </c>
      <c r="X111">
        <v>0.94599999999999995</v>
      </c>
      <c r="Y111">
        <v>0.85499999999999998</v>
      </c>
      <c r="Z111">
        <v>0.97</v>
      </c>
      <c r="AA111">
        <v>0.9</v>
      </c>
      <c r="AB111">
        <v>0.86799999999999999</v>
      </c>
      <c r="AC111">
        <v>0.92700000000000005</v>
      </c>
      <c r="AD111">
        <v>0.96699999999999997</v>
      </c>
      <c r="AE111">
        <v>0.83299999999999996</v>
      </c>
      <c r="AF111">
        <v>0.79799999999999904</v>
      </c>
      <c r="AG111">
        <v>4.2999999999999997E-2</v>
      </c>
      <c r="AH111">
        <v>0.10299999999999999</v>
      </c>
      <c r="AI111">
        <v>0.67500000000000004</v>
      </c>
      <c r="AJ111">
        <v>0.63800000000000001</v>
      </c>
      <c r="AK111">
        <v>1.4999999999999999E-2</v>
      </c>
      <c r="AL111">
        <v>0.95699999999999996</v>
      </c>
      <c r="AM111">
        <v>15639</v>
      </c>
      <c r="AN111">
        <v>3387</v>
      </c>
    </row>
    <row r="112" spans="1:40">
      <c r="A112" t="s">
        <v>564</v>
      </c>
      <c r="B112" t="s">
        <v>566</v>
      </c>
      <c r="C112" t="s">
        <v>740</v>
      </c>
      <c r="D112" t="s">
        <v>55</v>
      </c>
      <c r="E112">
        <v>282</v>
      </c>
      <c r="F112" t="s">
        <v>45</v>
      </c>
      <c r="G112" t="s">
        <v>834</v>
      </c>
      <c r="H112" t="s">
        <v>610</v>
      </c>
      <c r="I112" t="s">
        <v>562</v>
      </c>
      <c r="J112" t="s">
        <v>143</v>
      </c>
      <c r="K112" t="s">
        <v>386</v>
      </c>
      <c r="L112" t="s">
        <v>520</v>
      </c>
      <c r="M112" t="s">
        <v>146</v>
      </c>
      <c r="N112" t="s">
        <v>742</v>
      </c>
      <c r="O112" t="s">
        <v>754</v>
      </c>
      <c r="P112">
        <v>68</v>
      </c>
      <c r="Q112" t="s">
        <v>755</v>
      </c>
      <c r="R112">
        <v>72</v>
      </c>
      <c r="T112">
        <v>2137</v>
      </c>
      <c r="U112">
        <v>41879</v>
      </c>
      <c r="V112">
        <v>868</v>
      </c>
      <c r="W112">
        <v>89495697</v>
      </c>
      <c r="X112">
        <v>0.95099999999999996</v>
      </c>
      <c r="Y112">
        <v>0.84499999999999997</v>
      </c>
      <c r="Z112">
        <v>0.97</v>
      </c>
      <c r="AA112">
        <v>0.90400000000000003</v>
      </c>
      <c r="AB112">
        <v>0.878</v>
      </c>
      <c r="AC112">
        <v>0.95099999999999996</v>
      </c>
      <c r="AD112">
        <v>0.96799999999999997</v>
      </c>
      <c r="AE112">
        <v>0.85799999999999998</v>
      </c>
      <c r="AF112">
        <v>0.70799999999999996</v>
      </c>
      <c r="AG112">
        <v>4.2000000000000003E-2</v>
      </c>
      <c r="AH112">
        <v>8.1999999999999906E-2</v>
      </c>
      <c r="AI112">
        <v>0.60299999999999998</v>
      </c>
      <c r="AJ112">
        <v>0.57399999999999995</v>
      </c>
      <c r="AK112">
        <v>1.0999999999999999E-2</v>
      </c>
      <c r="AL112">
        <v>0.94199999999999995</v>
      </c>
      <c r="AM112">
        <v>15352</v>
      </c>
      <c r="AN112">
        <v>2944</v>
      </c>
    </row>
    <row r="113" spans="1:40">
      <c r="A113" t="s">
        <v>564</v>
      </c>
      <c r="B113" t="s">
        <v>566</v>
      </c>
      <c r="C113" t="s">
        <v>740</v>
      </c>
      <c r="D113" t="s">
        <v>56</v>
      </c>
      <c r="E113">
        <v>285</v>
      </c>
      <c r="F113" t="s">
        <v>45</v>
      </c>
      <c r="G113" t="s">
        <v>835</v>
      </c>
      <c r="H113" t="s">
        <v>611</v>
      </c>
      <c r="I113" t="s">
        <v>562</v>
      </c>
      <c r="J113" t="s">
        <v>143</v>
      </c>
      <c r="K113" t="s">
        <v>205</v>
      </c>
      <c r="L113" t="s">
        <v>408</v>
      </c>
      <c r="M113" t="s">
        <v>146</v>
      </c>
      <c r="N113" t="s">
        <v>742</v>
      </c>
      <c r="O113" t="s">
        <v>659</v>
      </c>
      <c r="P113">
        <v>80</v>
      </c>
      <c r="Q113" t="s">
        <v>666</v>
      </c>
      <c r="R113">
        <v>83</v>
      </c>
      <c r="T113">
        <v>2099</v>
      </c>
      <c r="U113">
        <v>41212</v>
      </c>
      <c r="V113">
        <v>747</v>
      </c>
      <c r="W113">
        <v>86504508</v>
      </c>
      <c r="X113">
        <v>0.95</v>
      </c>
      <c r="Y113">
        <v>0.878</v>
      </c>
      <c r="Z113">
        <v>0.97</v>
      </c>
      <c r="AA113">
        <v>0.90200000000000002</v>
      </c>
      <c r="AB113">
        <v>0.86</v>
      </c>
      <c r="AC113">
        <v>0.94</v>
      </c>
      <c r="AD113">
        <v>0.96799999999999997</v>
      </c>
      <c r="AE113">
        <v>0.80900000000000005</v>
      </c>
      <c r="AF113">
        <v>0.70699999999999996</v>
      </c>
      <c r="AG113">
        <v>5.1999999999999998E-2</v>
      </c>
      <c r="AH113">
        <v>7.8E-2</v>
      </c>
      <c r="AI113">
        <v>0.59499999999999997</v>
      </c>
      <c r="AJ113">
        <v>0.56499999999999995</v>
      </c>
      <c r="AK113">
        <v>1.0999999999999999E-2</v>
      </c>
      <c r="AL113">
        <v>0.89500000000000002</v>
      </c>
      <c r="AM113">
        <v>15497</v>
      </c>
      <c r="AN113">
        <v>1978</v>
      </c>
    </row>
    <row r="114" spans="1:40">
      <c r="A114" t="s">
        <v>564</v>
      </c>
      <c r="B114" t="s">
        <v>566</v>
      </c>
      <c r="C114" t="s">
        <v>740</v>
      </c>
      <c r="D114" t="s">
        <v>57</v>
      </c>
      <c r="E114">
        <v>294</v>
      </c>
      <c r="F114" t="s">
        <v>45</v>
      </c>
      <c r="G114" t="s">
        <v>836</v>
      </c>
      <c r="H114" t="s">
        <v>612</v>
      </c>
      <c r="I114" t="s">
        <v>562</v>
      </c>
      <c r="J114" t="s">
        <v>143</v>
      </c>
      <c r="K114" t="s">
        <v>222</v>
      </c>
      <c r="L114" t="s">
        <v>416</v>
      </c>
      <c r="M114" t="s">
        <v>146</v>
      </c>
      <c r="N114" t="s">
        <v>742</v>
      </c>
      <c r="O114" t="s">
        <v>70</v>
      </c>
      <c r="P114">
        <v>77</v>
      </c>
      <c r="Q114" t="s">
        <v>758</v>
      </c>
      <c r="R114">
        <v>65</v>
      </c>
      <c r="T114">
        <v>2095</v>
      </c>
      <c r="U114">
        <v>80888</v>
      </c>
      <c r="V114">
        <v>937</v>
      </c>
      <c r="W114">
        <v>169460886</v>
      </c>
      <c r="X114">
        <v>0.94099999999999995</v>
      </c>
      <c r="Y114">
        <v>0.92500000000000004</v>
      </c>
      <c r="Z114">
        <v>0.97</v>
      </c>
      <c r="AA114">
        <v>0.89900000000000002</v>
      </c>
      <c r="AB114">
        <v>0.872</v>
      </c>
      <c r="AC114">
        <v>0.93299999999999905</v>
      </c>
      <c r="AD114">
        <v>0.96799999999999997</v>
      </c>
      <c r="AE114">
        <v>0.84199999999999997</v>
      </c>
      <c r="AF114">
        <v>0.79700000000000004</v>
      </c>
      <c r="AG114">
        <v>5.7000000000000002E-2</v>
      </c>
      <c r="AH114">
        <v>0.107</v>
      </c>
      <c r="AI114">
        <v>0.65799999999999903</v>
      </c>
      <c r="AJ114">
        <v>0.621</v>
      </c>
      <c r="AK114">
        <v>1.4999999999999999E-2</v>
      </c>
      <c r="AL114">
        <v>0.95499999999999996</v>
      </c>
      <c r="AM114">
        <v>16269</v>
      </c>
      <c r="AN114">
        <v>2906</v>
      </c>
    </row>
    <row r="115" spans="1:40">
      <c r="A115" t="s">
        <v>564</v>
      </c>
      <c r="B115" t="s">
        <v>566</v>
      </c>
      <c r="C115" t="s">
        <v>740</v>
      </c>
      <c r="D115" t="s">
        <v>58</v>
      </c>
      <c r="E115">
        <v>295</v>
      </c>
      <c r="F115" t="s">
        <v>45</v>
      </c>
      <c r="G115" t="s">
        <v>837</v>
      </c>
      <c r="H115" t="s">
        <v>613</v>
      </c>
      <c r="I115" t="s">
        <v>562</v>
      </c>
      <c r="J115" t="s">
        <v>143</v>
      </c>
      <c r="K115" t="s">
        <v>239</v>
      </c>
      <c r="L115" t="s">
        <v>424</v>
      </c>
      <c r="M115" t="s">
        <v>146</v>
      </c>
      <c r="N115" t="s">
        <v>742</v>
      </c>
      <c r="O115" t="s">
        <v>665</v>
      </c>
      <c r="P115">
        <v>70</v>
      </c>
      <c r="Q115" t="s">
        <v>718</v>
      </c>
      <c r="R115">
        <v>75</v>
      </c>
      <c r="T115">
        <v>2570</v>
      </c>
      <c r="U115">
        <v>36911</v>
      </c>
      <c r="V115">
        <v>934</v>
      </c>
      <c r="W115">
        <v>94863482</v>
      </c>
      <c r="X115">
        <v>0.95199999999999996</v>
      </c>
      <c r="Y115">
        <v>0.82899999999999996</v>
      </c>
      <c r="Z115">
        <v>0.97</v>
      </c>
      <c r="AA115">
        <v>0.90099999999999902</v>
      </c>
      <c r="AB115">
        <v>0.871</v>
      </c>
      <c r="AC115">
        <v>0.93899999999999995</v>
      </c>
      <c r="AD115">
        <v>0.96699999999999997</v>
      </c>
      <c r="AE115">
        <v>0.83599999999999997</v>
      </c>
      <c r="AF115">
        <v>0.747</v>
      </c>
      <c r="AG115">
        <v>4.4999999999999998E-2</v>
      </c>
      <c r="AH115">
        <v>8.3000000000000004E-2</v>
      </c>
      <c r="AI115">
        <v>0.63900000000000001</v>
      </c>
      <c r="AJ115">
        <v>0.60699999999999998</v>
      </c>
      <c r="AK115">
        <v>1.0999999999999999E-2</v>
      </c>
      <c r="AL115">
        <v>0.91099999999999903</v>
      </c>
      <c r="AM115">
        <v>15202</v>
      </c>
      <c r="AN115">
        <v>2812</v>
      </c>
    </row>
    <row r="116" spans="1:40">
      <c r="A116" t="s">
        <v>564</v>
      </c>
      <c r="B116" t="s">
        <v>566</v>
      </c>
      <c r="C116" t="s">
        <v>740</v>
      </c>
      <c r="D116" t="s">
        <v>59</v>
      </c>
      <c r="E116">
        <v>291</v>
      </c>
      <c r="F116" t="s">
        <v>45</v>
      </c>
      <c r="G116" t="s">
        <v>838</v>
      </c>
      <c r="H116" t="s">
        <v>614</v>
      </c>
      <c r="I116" t="s">
        <v>562</v>
      </c>
      <c r="J116" t="s">
        <v>143</v>
      </c>
      <c r="K116" t="s">
        <v>256</v>
      </c>
      <c r="L116" t="s">
        <v>432</v>
      </c>
      <c r="M116" t="s">
        <v>146</v>
      </c>
      <c r="N116" t="s">
        <v>742</v>
      </c>
      <c r="O116" t="s">
        <v>705</v>
      </c>
      <c r="P116">
        <v>90</v>
      </c>
      <c r="Q116" t="s">
        <v>688</v>
      </c>
      <c r="R116">
        <v>76</v>
      </c>
      <c r="T116">
        <v>4416</v>
      </c>
      <c r="U116">
        <v>22233</v>
      </c>
      <c r="V116">
        <v>967</v>
      </c>
      <c r="W116">
        <v>98185190</v>
      </c>
      <c r="X116">
        <v>0.94099999999999995</v>
      </c>
      <c r="Y116">
        <v>0.746</v>
      </c>
      <c r="Z116">
        <v>0.97</v>
      </c>
      <c r="AA116">
        <v>0.9</v>
      </c>
      <c r="AB116">
        <v>0.874</v>
      </c>
      <c r="AC116">
        <v>0.92299999999999904</v>
      </c>
      <c r="AD116">
        <v>0.96699999999999997</v>
      </c>
      <c r="AE116">
        <v>0.84</v>
      </c>
      <c r="AF116">
        <v>0.80200000000000005</v>
      </c>
      <c r="AG116">
        <v>5.1999999999999998E-2</v>
      </c>
      <c r="AH116">
        <v>0.106</v>
      </c>
      <c r="AI116">
        <v>0.66900000000000004</v>
      </c>
      <c r="AJ116">
        <v>0.63</v>
      </c>
      <c r="AK116">
        <v>1.4999999999999999E-2</v>
      </c>
      <c r="AL116">
        <v>0.95699999999999996</v>
      </c>
      <c r="AM116">
        <v>17252</v>
      </c>
      <c r="AN116">
        <v>2960</v>
      </c>
    </row>
    <row r="117" spans="1:40">
      <c r="A117" t="s">
        <v>48</v>
      </c>
      <c r="B117" t="s">
        <v>48</v>
      </c>
      <c r="C117" t="s">
        <v>761</v>
      </c>
      <c r="D117" t="s">
        <v>761</v>
      </c>
      <c r="E117" t="s">
        <v>5</v>
      </c>
      <c r="F117" t="s">
        <v>761</v>
      </c>
      <c r="G117" t="s">
        <v>839</v>
      </c>
      <c r="H117" t="s">
        <v>5</v>
      </c>
      <c r="I117" t="s">
        <v>562</v>
      </c>
      <c r="J117" t="s">
        <v>143</v>
      </c>
      <c r="K117" t="s">
        <v>279</v>
      </c>
      <c r="L117" t="s">
        <v>462</v>
      </c>
      <c r="M117" t="s">
        <v>146</v>
      </c>
      <c r="N117" t="s">
        <v>732</v>
      </c>
      <c r="O117" t="s">
        <v>763</v>
      </c>
      <c r="P117">
        <v>78</v>
      </c>
      <c r="Q117" t="s">
        <v>764</v>
      </c>
      <c r="R117">
        <v>95</v>
      </c>
      <c r="T117">
        <v>7995</v>
      </c>
      <c r="U117">
        <v>16134</v>
      </c>
      <c r="V117">
        <v>1153</v>
      </c>
      <c r="W117">
        <v>128992066</v>
      </c>
      <c r="X117">
        <v>0.93299999999999905</v>
      </c>
      <c r="Y117">
        <v>0.63800000000000001</v>
      </c>
      <c r="Z117">
        <v>0.97</v>
      </c>
      <c r="AA117">
        <v>0.90200000000000002</v>
      </c>
      <c r="AB117">
        <v>0.90200000000000002</v>
      </c>
      <c r="AC117">
        <v>0.93899999999999995</v>
      </c>
      <c r="AD117">
        <v>0.96699999999999997</v>
      </c>
      <c r="AE117">
        <v>0.89400000000000002</v>
      </c>
      <c r="AF117">
        <v>0.85199999999999998</v>
      </c>
      <c r="AG117">
        <v>5.1999999999999998E-2</v>
      </c>
      <c r="AH117">
        <v>8.6999999999999994E-2</v>
      </c>
      <c r="AI117">
        <v>0.73199999999999998</v>
      </c>
      <c r="AJ117">
        <v>0.68700000000000006</v>
      </c>
      <c r="AK117">
        <v>2.1000000000000001E-2</v>
      </c>
      <c r="AL117">
        <v>0.97799999999999998</v>
      </c>
      <c r="AM117">
        <v>18685</v>
      </c>
      <c r="AN117">
        <v>3122</v>
      </c>
    </row>
    <row r="118" spans="1:40">
      <c r="A118" t="s">
        <v>48</v>
      </c>
      <c r="B118" t="s">
        <v>48</v>
      </c>
      <c r="C118" t="s">
        <v>761</v>
      </c>
      <c r="D118" t="s">
        <v>761</v>
      </c>
      <c r="E118" t="s">
        <v>14</v>
      </c>
      <c r="F118" t="s">
        <v>761</v>
      </c>
      <c r="G118" t="s">
        <v>840</v>
      </c>
      <c r="H118" t="s">
        <v>14</v>
      </c>
      <c r="I118" t="s">
        <v>562</v>
      </c>
      <c r="J118" t="s">
        <v>143</v>
      </c>
      <c r="K118" t="s">
        <v>157</v>
      </c>
      <c r="L118" t="s">
        <v>506</v>
      </c>
      <c r="M118" t="s">
        <v>146</v>
      </c>
      <c r="N118" t="s">
        <v>745</v>
      </c>
      <c r="O118" t="s">
        <v>766</v>
      </c>
      <c r="P118">
        <v>92</v>
      </c>
      <c r="Q118" t="s">
        <v>767</v>
      </c>
      <c r="R118">
        <v>93</v>
      </c>
      <c r="T118">
        <v>5236</v>
      </c>
      <c r="U118">
        <v>21513</v>
      </c>
      <c r="V118">
        <v>1166</v>
      </c>
      <c r="W118">
        <v>112642581</v>
      </c>
      <c r="X118">
        <v>0.93400000000000005</v>
      </c>
      <c r="Y118">
        <v>0.68200000000000005</v>
      </c>
      <c r="Z118">
        <v>0.96899999999999997</v>
      </c>
      <c r="AA118">
        <v>0.90099999999999902</v>
      </c>
      <c r="AB118">
        <v>0.88300000000000001</v>
      </c>
      <c r="AC118">
        <v>0.94899999999999995</v>
      </c>
      <c r="AD118">
        <v>0.96699999999999997</v>
      </c>
      <c r="AE118">
        <v>0.85799999999999998</v>
      </c>
      <c r="AF118">
        <v>0.81</v>
      </c>
      <c r="AG118">
        <v>4.5999999999999999E-2</v>
      </c>
      <c r="AH118">
        <v>8.5000000000000006E-2</v>
      </c>
      <c r="AI118">
        <v>0.69599999999999995</v>
      </c>
      <c r="AJ118">
        <v>0.65400000000000003</v>
      </c>
      <c r="AK118">
        <v>1.9E-2</v>
      </c>
      <c r="AL118">
        <v>0.97099999999999997</v>
      </c>
      <c r="AM118">
        <v>18449</v>
      </c>
      <c r="AN118">
        <v>3357</v>
      </c>
    </row>
    <row r="119" spans="1:40">
      <c r="A119" t="s">
        <v>48</v>
      </c>
      <c r="B119" t="s">
        <v>48</v>
      </c>
      <c r="C119" t="s">
        <v>761</v>
      </c>
      <c r="D119" t="s">
        <v>761</v>
      </c>
      <c r="E119" t="s">
        <v>7</v>
      </c>
      <c r="F119" t="s">
        <v>761</v>
      </c>
      <c r="G119" t="s">
        <v>841</v>
      </c>
      <c r="H119" t="s">
        <v>7</v>
      </c>
      <c r="I119" t="s">
        <v>562</v>
      </c>
      <c r="J119" t="s">
        <v>143</v>
      </c>
      <c r="K119" t="s">
        <v>309</v>
      </c>
      <c r="L119" t="s">
        <v>474</v>
      </c>
      <c r="M119" t="s">
        <v>146</v>
      </c>
      <c r="N119" t="s">
        <v>732</v>
      </c>
      <c r="O119" t="s">
        <v>763</v>
      </c>
      <c r="P119">
        <v>72</v>
      </c>
      <c r="Q119" t="s">
        <v>673</v>
      </c>
      <c r="R119">
        <v>96</v>
      </c>
      <c r="T119">
        <v>6224</v>
      </c>
      <c r="U119">
        <v>20481</v>
      </c>
      <c r="V119">
        <v>1188</v>
      </c>
      <c r="W119">
        <v>127476210</v>
      </c>
      <c r="X119">
        <v>0.93400000000000005</v>
      </c>
      <c r="Y119">
        <v>0.70099999999999996</v>
      </c>
      <c r="Z119">
        <v>0.96899999999999997</v>
      </c>
      <c r="AA119">
        <v>0.9</v>
      </c>
      <c r="AB119">
        <v>0.90200000000000002</v>
      </c>
      <c r="AC119">
        <v>0.94899999999999995</v>
      </c>
      <c r="AD119">
        <v>0.96599999999999997</v>
      </c>
      <c r="AE119">
        <v>0.88800000000000001</v>
      </c>
      <c r="AF119">
        <v>0.84299999999999997</v>
      </c>
      <c r="AG119">
        <v>5.0999999999999997E-2</v>
      </c>
      <c r="AH119">
        <v>8.8999999999999996E-2</v>
      </c>
      <c r="AI119">
        <v>0.72399999999999998</v>
      </c>
      <c r="AJ119">
        <v>0.67700000000000005</v>
      </c>
      <c r="AK119">
        <v>2.1000000000000001E-2</v>
      </c>
      <c r="AL119">
        <v>0.97599999999999998</v>
      </c>
      <c r="AM119">
        <v>18668</v>
      </c>
      <c r="AN119">
        <v>3105</v>
      </c>
    </row>
    <row r="120" spans="1:40">
      <c r="A120" t="s">
        <v>48</v>
      </c>
      <c r="B120" t="s">
        <v>48</v>
      </c>
      <c r="C120" t="s">
        <v>761</v>
      </c>
      <c r="D120" t="s">
        <v>761</v>
      </c>
      <c r="E120" t="s">
        <v>8</v>
      </c>
      <c r="F120" t="s">
        <v>761</v>
      </c>
      <c r="G120" t="s">
        <v>842</v>
      </c>
      <c r="H120" t="s">
        <v>8</v>
      </c>
      <c r="I120" t="s">
        <v>562</v>
      </c>
      <c r="J120" t="s">
        <v>143</v>
      </c>
      <c r="K120" t="s">
        <v>319</v>
      </c>
      <c r="L120" t="s">
        <v>464</v>
      </c>
      <c r="M120" t="s">
        <v>146</v>
      </c>
      <c r="N120" t="s">
        <v>745</v>
      </c>
      <c r="O120" t="s">
        <v>675</v>
      </c>
      <c r="P120">
        <v>87</v>
      </c>
      <c r="Q120" t="s">
        <v>770</v>
      </c>
      <c r="R120">
        <v>88</v>
      </c>
      <c r="T120">
        <v>5702</v>
      </c>
      <c r="U120">
        <v>18334</v>
      </c>
      <c r="V120">
        <v>1286</v>
      </c>
      <c r="W120">
        <v>104543122</v>
      </c>
      <c r="X120">
        <v>0.91500000000000004</v>
      </c>
      <c r="Y120">
        <v>0.64700000000000002</v>
      </c>
      <c r="Z120">
        <v>0.97</v>
      </c>
      <c r="AA120">
        <v>0.90099999999999902</v>
      </c>
      <c r="AB120">
        <v>0.89200000000000002</v>
      </c>
      <c r="AC120">
        <v>0.91500000000000004</v>
      </c>
      <c r="AD120">
        <v>0.96699999999999997</v>
      </c>
      <c r="AE120">
        <v>0.88</v>
      </c>
      <c r="AF120">
        <v>0.82699999999999996</v>
      </c>
      <c r="AG120">
        <v>6.2E-2</v>
      </c>
      <c r="AH120">
        <v>8.4000000000000005E-2</v>
      </c>
      <c r="AI120">
        <v>0.70199999999999996</v>
      </c>
      <c r="AJ120">
        <v>0.65</v>
      </c>
      <c r="AK120">
        <v>2.8999999999999901E-2</v>
      </c>
      <c r="AL120">
        <v>0.98099999999999998</v>
      </c>
      <c r="AM120">
        <v>18693</v>
      </c>
      <c r="AN120">
        <v>3187</v>
      </c>
    </row>
    <row r="121" spans="1:40">
      <c r="A121" t="s">
        <v>48</v>
      </c>
      <c r="B121" t="s">
        <v>48</v>
      </c>
      <c r="C121" t="s">
        <v>761</v>
      </c>
      <c r="D121" t="s">
        <v>761</v>
      </c>
      <c r="E121" t="s">
        <v>12</v>
      </c>
      <c r="F121" t="s">
        <v>761</v>
      </c>
      <c r="G121" t="s">
        <v>843</v>
      </c>
      <c r="H121" t="s">
        <v>12</v>
      </c>
      <c r="I121" t="s">
        <v>562</v>
      </c>
      <c r="J121" t="s">
        <v>143</v>
      </c>
      <c r="K121" t="s">
        <v>369</v>
      </c>
      <c r="L121" t="s">
        <v>492</v>
      </c>
      <c r="M121" t="s">
        <v>146</v>
      </c>
      <c r="N121" t="s">
        <v>745</v>
      </c>
      <c r="O121" t="s">
        <v>709</v>
      </c>
      <c r="P121">
        <v>83</v>
      </c>
      <c r="Q121" t="s">
        <v>772</v>
      </c>
      <c r="R121">
        <v>95</v>
      </c>
      <c r="T121">
        <v>7160</v>
      </c>
      <c r="U121">
        <v>13179</v>
      </c>
      <c r="V121">
        <v>1166</v>
      </c>
      <c r="W121">
        <v>94364913</v>
      </c>
      <c r="X121">
        <v>0.91099999999999903</v>
      </c>
      <c r="Y121">
        <v>0.58199999999999996</v>
      </c>
      <c r="Z121">
        <v>0.96899999999999997</v>
      </c>
      <c r="AA121">
        <v>0.9</v>
      </c>
      <c r="AB121">
        <v>0.89700000000000002</v>
      </c>
      <c r="AC121">
        <v>0.94699999999999995</v>
      </c>
      <c r="AD121">
        <v>0.96599999999999997</v>
      </c>
      <c r="AE121">
        <v>0.89200000000000002</v>
      </c>
      <c r="AF121">
        <v>0.83799999999999997</v>
      </c>
      <c r="AG121">
        <v>6.5000000000000002E-2</v>
      </c>
      <c r="AH121">
        <v>0.08</v>
      </c>
      <c r="AI121">
        <v>0.71399999999999997</v>
      </c>
      <c r="AJ121">
        <v>0.65799999999999903</v>
      </c>
      <c r="AK121">
        <v>3.3000000000000002E-2</v>
      </c>
      <c r="AL121">
        <v>0.97799999999999998</v>
      </c>
      <c r="AM121">
        <v>18752</v>
      </c>
      <c r="AN121">
        <v>2810</v>
      </c>
    </row>
    <row r="122" spans="1:40">
      <c r="A122" t="s">
        <v>48</v>
      </c>
      <c r="B122" t="s">
        <v>48</v>
      </c>
      <c r="C122" t="s">
        <v>761</v>
      </c>
      <c r="D122" t="s">
        <v>761</v>
      </c>
      <c r="E122" t="s">
        <v>16</v>
      </c>
      <c r="F122" t="s">
        <v>761</v>
      </c>
      <c r="G122" t="s">
        <v>844</v>
      </c>
      <c r="H122" t="s">
        <v>16</v>
      </c>
      <c r="I122" t="s">
        <v>562</v>
      </c>
      <c r="J122" t="s">
        <v>143</v>
      </c>
      <c r="K122" t="s">
        <v>191</v>
      </c>
      <c r="L122" t="s">
        <v>522</v>
      </c>
      <c r="M122" t="s">
        <v>146</v>
      </c>
      <c r="N122" t="s">
        <v>745</v>
      </c>
      <c r="O122" t="s">
        <v>754</v>
      </c>
      <c r="P122">
        <v>82</v>
      </c>
      <c r="Q122" t="s">
        <v>702</v>
      </c>
      <c r="R122">
        <v>79</v>
      </c>
      <c r="T122">
        <v>2659</v>
      </c>
      <c r="U122">
        <v>37771</v>
      </c>
      <c r="V122">
        <v>1142</v>
      </c>
      <c r="W122">
        <v>100434872</v>
      </c>
      <c r="X122">
        <v>0.91</v>
      </c>
      <c r="Y122">
        <v>0.80900000000000005</v>
      </c>
      <c r="Z122">
        <v>0.96899999999999997</v>
      </c>
      <c r="AA122">
        <v>0.89800000000000002</v>
      </c>
      <c r="AB122">
        <v>0.86299999999999999</v>
      </c>
      <c r="AC122">
        <v>0.94899999999999995</v>
      </c>
      <c r="AD122">
        <v>0.96699999999999997</v>
      </c>
      <c r="AE122">
        <v>0.82</v>
      </c>
      <c r="AF122">
        <v>0.74299999999999999</v>
      </c>
      <c r="AG122">
        <v>6.3E-2</v>
      </c>
      <c r="AH122">
        <v>9.6999999999999906E-2</v>
      </c>
      <c r="AI122">
        <v>0.60199999999999998</v>
      </c>
      <c r="AJ122">
        <v>0.55899999999999905</v>
      </c>
      <c r="AK122">
        <v>0.02</v>
      </c>
      <c r="AL122">
        <v>0.94399999999999995</v>
      </c>
      <c r="AM122">
        <v>17325</v>
      </c>
      <c r="AN122">
        <v>2933</v>
      </c>
    </row>
    <row r="123" spans="1:40">
      <c r="A123" t="s">
        <v>48</v>
      </c>
      <c r="B123" t="s">
        <v>48</v>
      </c>
      <c r="C123" t="s">
        <v>761</v>
      </c>
      <c r="D123" t="s">
        <v>761</v>
      </c>
      <c r="E123" t="s">
        <v>6</v>
      </c>
      <c r="F123" t="s">
        <v>761</v>
      </c>
      <c r="G123" t="s">
        <v>845</v>
      </c>
      <c r="H123" t="s">
        <v>6</v>
      </c>
      <c r="I123" t="s">
        <v>562</v>
      </c>
      <c r="J123" t="s">
        <v>143</v>
      </c>
      <c r="K123" t="s">
        <v>294</v>
      </c>
      <c r="L123" t="s">
        <v>468</v>
      </c>
      <c r="M123" t="s">
        <v>146</v>
      </c>
      <c r="N123" t="s">
        <v>732</v>
      </c>
      <c r="O123" t="s">
        <v>775</v>
      </c>
      <c r="P123">
        <v>85</v>
      </c>
      <c r="Q123" t="s">
        <v>714</v>
      </c>
      <c r="R123">
        <v>96</v>
      </c>
      <c r="T123">
        <v>7063</v>
      </c>
      <c r="U123">
        <v>20455</v>
      </c>
      <c r="V123">
        <v>1249</v>
      </c>
      <c r="W123">
        <v>144475082</v>
      </c>
      <c r="X123">
        <v>0.93400000000000005</v>
      </c>
      <c r="Y123">
        <v>0.69599999999999995</v>
      </c>
      <c r="Z123">
        <v>0.96899999999999997</v>
      </c>
      <c r="AA123">
        <v>0.89900000000000002</v>
      </c>
      <c r="AB123">
        <v>0.88500000000000001</v>
      </c>
      <c r="AC123">
        <v>0.93400000000000005</v>
      </c>
      <c r="AD123">
        <v>0.96599999999999997</v>
      </c>
      <c r="AE123">
        <v>0.86699999999999999</v>
      </c>
      <c r="AF123">
        <v>0.82899999999999996</v>
      </c>
      <c r="AG123">
        <v>5.1999999999999998E-2</v>
      </c>
      <c r="AH123">
        <v>0.09</v>
      </c>
      <c r="AI123">
        <v>0.70699999999999996</v>
      </c>
      <c r="AJ123">
        <v>0.66099999999999903</v>
      </c>
      <c r="AK123">
        <v>2.1000000000000001E-2</v>
      </c>
      <c r="AL123">
        <v>0.98</v>
      </c>
      <c r="AM123">
        <v>18900</v>
      </c>
      <c r="AN123">
        <v>3261</v>
      </c>
    </row>
    <row r="124" spans="1:40">
      <c r="A124" t="s">
        <v>48</v>
      </c>
      <c r="B124" t="s">
        <v>48</v>
      </c>
      <c r="C124" t="s">
        <v>761</v>
      </c>
      <c r="D124" t="s">
        <v>761</v>
      </c>
      <c r="E124" t="s">
        <v>10</v>
      </c>
      <c r="F124" t="s">
        <v>761</v>
      </c>
      <c r="G124" t="s">
        <v>846</v>
      </c>
      <c r="H124" t="s">
        <v>10</v>
      </c>
      <c r="I124" t="s">
        <v>562</v>
      </c>
      <c r="J124" t="s">
        <v>143</v>
      </c>
      <c r="K124" t="s">
        <v>347</v>
      </c>
      <c r="L124" t="s">
        <v>476</v>
      </c>
      <c r="M124" t="s">
        <v>146</v>
      </c>
      <c r="N124" t="s">
        <v>745</v>
      </c>
      <c r="O124" t="s">
        <v>681</v>
      </c>
      <c r="P124">
        <v>95</v>
      </c>
      <c r="Q124" t="s">
        <v>777</v>
      </c>
      <c r="R124">
        <v>95</v>
      </c>
      <c r="T124">
        <v>4435</v>
      </c>
      <c r="U124">
        <v>26273</v>
      </c>
      <c r="V124">
        <v>1181</v>
      </c>
      <c r="W124">
        <v>116522668</v>
      </c>
      <c r="X124">
        <v>0.90099999999999902</v>
      </c>
      <c r="Y124">
        <v>0.71299999999999997</v>
      </c>
      <c r="Z124">
        <v>0.97</v>
      </c>
      <c r="AA124">
        <v>0.89800000000000002</v>
      </c>
      <c r="AB124">
        <v>0.88</v>
      </c>
      <c r="AC124">
        <v>0.91700000000000004</v>
      </c>
      <c r="AD124">
        <v>0.96799999999999997</v>
      </c>
      <c r="AE124">
        <v>0.86</v>
      </c>
      <c r="AF124">
        <v>0.78200000000000003</v>
      </c>
      <c r="AG124">
        <v>7.9000000000000001E-2</v>
      </c>
      <c r="AH124">
        <v>0.115</v>
      </c>
      <c r="AI124">
        <v>0.61</v>
      </c>
      <c r="AJ124">
        <v>0.56000000000000005</v>
      </c>
      <c r="AK124">
        <v>2.5999999999999999E-2</v>
      </c>
      <c r="AL124">
        <v>0.95399999999999996</v>
      </c>
      <c r="AM124">
        <v>18605</v>
      </c>
      <c r="AN124">
        <v>3127</v>
      </c>
    </row>
    <row r="125" spans="1:40">
      <c r="A125" t="s">
        <v>48</v>
      </c>
      <c r="B125" t="s">
        <v>48</v>
      </c>
      <c r="C125" t="s">
        <v>761</v>
      </c>
      <c r="D125" t="s">
        <v>761</v>
      </c>
      <c r="E125" t="s">
        <v>15</v>
      </c>
      <c r="F125" t="s">
        <v>761</v>
      </c>
      <c r="G125" t="s">
        <v>847</v>
      </c>
      <c r="H125" t="s">
        <v>15</v>
      </c>
      <c r="I125" t="s">
        <v>562</v>
      </c>
      <c r="J125" t="s">
        <v>143</v>
      </c>
      <c r="K125" t="s">
        <v>174</v>
      </c>
      <c r="L125" t="s">
        <v>514</v>
      </c>
      <c r="M125" t="s">
        <v>146</v>
      </c>
      <c r="N125" t="s">
        <v>745</v>
      </c>
      <c r="O125" t="s">
        <v>779</v>
      </c>
      <c r="P125">
        <v>92</v>
      </c>
      <c r="Q125" t="s">
        <v>684</v>
      </c>
      <c r="R125">
        <v>96</v>
      </c>
      <c r="T125">
        <v>5231</v>
      </c>
      <c r="U125">
        <v>21213</v>
      </c>
      <c r="V125">
        <v>994</v>
      </c>
      <c r="W125">
        <v>110968935</v>
      </c>
      <c r="X125">
        <v>0.92</v>
      </c>
      <c r="Y125">
        <v>0.69799999999999995</v>
      </c>
      <c r="Z125">
        <v>0.96899999999999997</v>
      </c>
      <c r="AA125">
        <v>0.89800000000000002</v>
      </c>
      <c r="AB125">
        <v>0.86799999999999999</v>
      </c>
      <c r="AC125">
        <v>0.95399999999999996</v>
      </c>
      <c r="AD125">
        <v>0.96699999999999997</v>
      </c>
      <c r="AE125">
        <v>0.83</v>
      </c>
      <c r="AF125">
        <v>0.76599999999999902</v>
      </c>
      <c r="AG125">
        <v>6.2E-2</v>
      </c>
      <c r="AH125">
        <v>8.5999999999999993E-2</v>
      </c>
      <c r="AI125">
        <v>0.63500000000000001</v>
      </c>
      <c r="AJ125">
        <v>0.59599999999999997</v>
      </c>
      <c r="AK125">
        <v>1.9E-2</v>
      </c>
      <c r="AL125">
        <v>0.95699999999999996</v>
      </c>
      <c r="AM125">
        <v>18128</v>
      </c>
      <c r="AN125">
        <v>3026</v>
      </c>
    </row>
    <row r="126" spans="1:40">
      <c r="A126" t="s">
        <v>48</v>
      </c>
      <c r="B126" t="s">
        <v>48</v>
      </c>
      <c r="C126" t="s">
        <v>761</v>
      </c>
      <c r="D126" t="s">
        <v>761</v>
      </c>
      <c r="E126" t="s">
        <v>4</v>
      </c>
      <c r="F126" t="s">
        <v>761</v>
      </c>
      <c r="G126" t="s">
        <v>848</v>
      </c>
      <c r="H126" t="s">
        <v>4</v>
      </c>
      <c r="I126" t="s">
        <v>562</v>
      </c>
      <c r="J126" t="s">
        <v>143</v>
      </c>
      <c r="K126" t="s">
        <v>262</v>
      </c>
      <c r="L126" t="s">
        <v>454</v>
      </c>
      <c r="M126" t="s">
        <v>146</v>
      </c>
      <c r="N126" t="s">
        <v>732</v>
      </c>
      <c r="O126" t="s">
        <v>781</v>
      </c>
      <c r="P126">
        <v>84</v>
      </c>
      <c r="Q126" t="s">
        <v>72</v>
      </c>
      <c r="R126">
        <v>96</v>
      </c>
      <c r="T126">
        <v>6046</v>
      </c>
      <c r="U126">
        <v>19216</v>
      </c>
      <c r="V126">
        <v>1127</v>
      </c>
      <c r="W126">
        <v>116182436</v>
      </c>
      <c r="X126">
        <v>0.93299999999999905</v>
      </c>
      <c r="Y126">
        <v>0.68</v>
      </c>
      <c r="Z126">
        <v>0.96899999999999997</v>
      </c>
      <c r="AA126">
        <v>0.90099999999999902</v>
      </c>
      <c r="AB126">
        <v>0.88400000000000001</v>
      </c>
      <c r="AC126">
        <v>0.95499999999999996</v>
      </c>
      <c r="AD126">
        <v>0.96699999999999997</v>
      </c>
      <c r="AE126">
        <v>0.85799999999999998</v>
      </c>
      <c r="AF126">
        <v>0.81099999999999905</v>
      </c>
      <c r="AG126">
        <v>5.2999999999999999E-2</v>
      </c>
      <c r="AH126">
        <v>0.08</v>
      </c>
      <c r="AI126">
        <v>0.69799999999999995</v>
      </c>
      <c r="AJ126">
        <v>0.65500000000000003</v>
      </c>
      <c r="AK126">
        <v>1.9E-2</v>
      </c>
      <c r="AL126">
        <v>0.97699999999999998</v>
      </c>
      <c r="AM126">
        <v>18511</v>
      </c>
      <c r="AN126">
        <v>3245</v>
      </c>
    </row>
    <row r="127" spans="1:40">
      <c r="A127" t="s">
        <v>48</v>
      </c>
      <c r="B127" t="s">
        <v>48</v>
      </c>
      <c r="C127" t="s">
        <v>761</v>
      </c>
      <c r="D127" t="s">
        <v>761</v>
      </c>
      <c r="E127" t="s">
        <v>13</v>
      </c>
      <c r="F127" t="s">
        <v>761</v>
      </c>
      <c r="G127" t="s">
        <v>849</v>
      </c>
      <c r="H127" t="s">
        <v>13</v>
      </c>
      <c r="I127" t="s">
        <v>562</v>
      </c>
      <c r="J127" t="s">
        <v>143</v>
      </c>
      <c r="K127" t="s">
        <v>380</v>
      </c>
      <c r="L127" t="s">
        <v>500</v>
      </c>
      <c r="M127" t="s">
        <v>146</v>
      </c>
      <c r="N127" t="s">
        <v>745</v>
      </c>
      <c r="O127" t="s">
        <v>783</v>
      </c>
      <c r="P127">
        <v>84</v>
      </c>
      <c r="Q127" t="s">
        <v>784</v>
      </c>
      <c r="R127">
        <v>93</v>
      </c>
      <c r="T127">
        <v>5830</v>
      </c>
      <c r="U127">
        <v>22476</v>
      </c>
      <c r="V127">
        <v>1168</v>
      </c>
      <c r="W127">
        <v>131035254</v>
      </c>
      <c r="X127">
        <v>0.93099999999999905</v>
      </c>
      <c r="Y127">
        <v>0.70199999999999996</v>
      </c>
      <c r="Z127">
        <v>0.97</v>
      </c>
      <c r="AA127">
        <v>0.9</v>
      </c>
      <c r="AB127">
        <v>0.89</v>
      </c>
      <c r="AC127">
        <v>0.94199999999999995</v>
      </c>
      <c r="AD127">
        <v>0.96699999999999997</v>
      </c>
      <c r="AE127">
        <v>0.873</v>
      </c>
      <c r="AF127">
        <v>0.83</v>
      </c>
      <c r="AG127">
        <v>5.5999999999999897E-2</v>
      </c>
      <c r="AH127">
        <v>7.5999999999999998E-2</v>
      </c>
      <c r="AI127">
        <v>0.71599999999999997</v>
      </c>
      <c r="AJ127">
        <v>0.67</v>
      </c>
      <c r="AK127">
        <v>2.1000000000000001E-2</v>
      </c>
      <c r="AL127">
        <v>0.97699999999999998</v>
      </c>
      <c r="AM127">
        <v>18606</v>
      </c>
      <c r="AN127">
        <v>3356</v>
      </c>
    </row>
    <row r="128" spans="1:40">
      <c r="A128" t="s">
        <v>48</v>
      </c>
      <c r="B128" t="s">
        <v>48</v>
      </c>
      <c r="C128" t="s">
        <v>761</v>
      </c>
      <c r="D128" t="s">
        <v>761</v>
      </c>
      <c r="E128" t="s">
        <v>9</v>
      </c>
      <c r="F128" t="s">
        <v>761</v>
      </c>
      <c r="G128" t="s">
        <v>850</v>
      </c>
      <c r="H128" t="s">
        <v>9</v>
      </c>
      <c r="I128" t="s">
        <v>562</v>
      </c>
      <c r="J128" t="s">
        <v>143</v>
      </c>
      <c r="K128" t="s">
        <v>334</v>
      </c>
      <c r="L128" t="s">
        <v>470</v>
      </c>
      <c r="M128" t="s">
        <v>146</v>
      </c>
      <c r="N128" t="s">
        <v>745</v>
      </c>
      <c r="O128" t="s">
        <v>672</v>
      </c>
      <c r="P128">
        <v>91</v>
      </c>
      <c r="Q128" t="s">
        <v>786</v>
      </c>
      <c r="R128">
        <v>90</v>
      </c>
      <c r="T128">
        <v>5462</v>
      </c>
      <c r="U128">
        <v>16597</v>
      </c>
      <c r="V128">
        <v>1010</v>
      </c>
      <c r="W128">
        <v>90656695</v>
      </c>
      <c r="X128">
        <v>0.90200000000000002</v>
      </c>
      <c r="Y128">
        <v>0.64599999999999902</v>
      </c>
      <c r="Z128">
        <v>0.97</v>
      </c>
      <c r="AA128">
        <v>0.89800000000000002</v>
      </c>
      <c r="AB128">
        <v>0.88500000000000001</v>
      </c>
      <c r="AC128">
        <v>0.93299999999999905</v>
      </c>
      <c r="AD128">
        <v>0.96699999999999997</v>
      </c>
      <c r="AE128">
        <v>0.871</v>
      </c>
      <c r="AF128">
        <v>0.79299999999999904</v>
      </c>
      <c r="AG128">
        <v>7.5999999999999998E-2</v>
      </c>
      <c r="AH128">
        <v>0.113</v>
      </c>
      <c r="AI128">
        <v>0.627</v>
      </c>
      <c r="AJ128">
        <v>0.57599999999999996</v>
      </c>
      <c r="AK128">
        <v>2.5000000000000001E-2</v>
      </c>
      <c r="AL128">
        <v>0.95899999999999996</v>
      </c>
      <c r="AM128">
        <v>18047</v>
      </c>
      <c r="AN128">
        <v>2469</v>
      </c>
    </row>
    <row r="129" spans="1:40">
      <c r="A129" t="s">
        <v>48</v>
      </c>
      <c r="B129" t="s">
        <v>48</v>
      </c>
      <c r="C129" t="s">
        <v>761</v>
      </c>
      <c r="D129" t="s">
        <v>761</v>
      </c>
      <c r="E129" t="s">
        <v>11</v>
      </c>
      <c r="F129" t="s">
        <v>761</v>
      </c>
      <c r="G129" t="s">
        <v>851</v>
      </c>
      <c r="H129" t="s">
        <v>11</v>
      </c>
      <c r="I129" t="s">
        <v>562</v>
      </c>
      <c r="J129" t="s">
        <v>143</v>
      </c>
      <c r="K129" t="s">
        <v>358</v>
      </c>
      <c r="L129" t="s">
        <v>484</v>
      </c>
      <c r="M129" t="s">
        <v>146</v>
      </c>
      <c r="N129" t="s">
        <v>745</v>
      </c>
      <c r="O129" t="s">
        <v>743</v>
      </c>
      <c r="P129">
        <v>87</v>
      </c>
      <c r="Q129" t="s">
        <v>729</v>
      </c>
      <c r="R129">
        <v>95</v>
      </c>
      <c r="T129">
        <v>7121</v>
      </c>
      <c r="U129">
        <v>13276</v>
      </c>
      <c r="V129">
        <v>1148</v>
      </c>
      <c r="W129">
        <v>94539933</v>
      </c>
      <c r="X129">
        <v>0.91599999999999904</v>
      </c>
      <c r="Y129">
        <v>0.58599999999999997</v>
      </c>
      <c r="Z129">
        <v>0.96899999999999997</v>
      </c>
      <c r="AA129">
        <v>0.9</v>
      </c>
      <c r="AB129">
        <v>0.89400000000000002</v>
      </c>
      <c r="AC129">
        <v>0.93700000000000006</v>
      </c>
      <c r="AD129">
        <v>0.96599999999999997</v>
      </c>
      <c r="AE129">
        <v>0.88599999999999901</v>
      </c>
      <c r="AF129">
        <v>0.83499999999999996</v>
      </c>
      <c r="AG129">
        <v>6.3E-2</v>
      </c>
      <c r="AH129">
        <v>8.7999999999999995E-2</v>
      </c>
      <c r="AI129">
        <v>0.70599999999999996</v>
      </c>
      <c r="AJ129">
        <v>0.65200000000000002</v>
      </c>
      <c r="AK129">
        <v>0.03</v>
      </c>
      <c r="AL129">
        <v>0.98</v>
      </c>
      <c r="AM129">
        <v>18847</v>
      </c>
      <c r="AN129">
        <v>2744</v>
      </c>
    </row>
  </sheetData>
  <sortState xmlns:xlrd2="http://schemas.microsoft.com/office/spreadsheetml/2017/richdata2" ref="H2:M130">
    <sortCondition ref="M2:M130"/>
    <sortCondition ref="H2:H1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FD30-0C01-DE4A-8C61-7BEF8BDE7EB3}">
  <sheetPr filterMode="1"/>
  <dimension ref="A1:AQ68"/>
  <sheetViews>
    <sheetView topLeftCell="B1" zoomScale="210" zoomScaleNormal="210" workbookViewId="0">
      <selection activeCell="P3" sqref="P3"/>
    </sheetView>
  </sheetViews>
  <sheetFormatPr defaultColWidth="11.42578125" defaultRowHeight="15"/>
  <cols>
    <col min="8" max="8" width="11" bestFit="1" customWidth="1"/>
    <col min="11" max="13" width="10.85546875" customWidth="1"/>
    <col min="15" max="15" width="10.85546875" style="54"/>
    <col min="16" max="16" width="11" bestFit="1" customWidth="1"/>
    <col min="17" max="17" width="11.7109375" bestFit="1" customWidth="1"/>
    <col min="18" max="18" width="11" bestFit="1" customWidth="1"/>
    <col min="19" max="19" width="14.7109375" bestFit="1" customWidth="1"/>
    <col min="20" max="28" width="11" bestFit="1" customWidth="1"/>
    <col min="29" max="29" width="11.7109375" bestFit="1" customWidth="1"/>
    <col min="30" max="43" width="11" bestFit="1" customWidth="1"/>
  </cols>
  <sheetData>
    <row r="1" spans="1:43">
      <c r="G1" t="s">
        <v>876</v>
      </c>
      <c r="H1">
        <f>MIN(H5:H68)</f>
        <v>20</v>
      </c>
      <c r="P1">
        <f t="shared" ref="P1:AQ1" si="0">MIN(P5:P68)</f>
        <v>142</v>
      </c>
      <c r="Q1">
        <f t="shared" si="0"/>
        <v>3030</v>
      </c>
      <c r="R1">
        <f t="shared" si="0"/>
        <v>61</v>
      </c>
      <c r="S1" s="58">
        <f t="shared" si="0"/>
        <v>13559599</v>
      </c>
      <c r="T1">
        <f t="shared" si="0"/>
        <v>0.90599999999999903</v>
      </c>
      <c r="U1">
        <f t="shared" si="0"/>
        <v>0.96</v>
      </c>
      <c r="V1">
        <f t="shared" si="0"/>
        <v>0.93500000000000005</v>
      </c>
      <c r="W1">
        <f t="shared" si="0"/>
        <v>0.85699999999999998</v>
      </c>
      <c r="X1">
        <f t="shared" si="0"/>
        <v>0.88599999999999901</v>
      </c>
      <c r="Y1">
        <f t="shared" si="0"/>
        <v>0.95699999999999996</v>
      </c>
      <c r="Z1">
        <f t="shared" si="0"/>
        <v>0.65200000000000002</v>
      </c>
      <c r="AA1">
        <f t="shared" si="0"/>
        <v>8.7999999999999995E-2</v>
      </c>
      <c r="AB1">
        <f t="shared" si="0"/>
        <v>0.52100000000000002</v>
      </c>
      <c r="AC1" s="58">
        <f t="shared" si="0"/>
        <v>2511</v>
      </c>
      <c r="AD1">
        <f t="shared" si="0"/>
        <v>0.61099999999999999</v>
      </c>
      <c r="AE1">
        <f t="shared" si="0"/>
        <v>0</v>
      </c>
      <c r="AF1">
        <f t="shared" si="0"/>
        <v>3</v>
      </c>
      <c r="AG1">
        <f t="shared" si="0"/>
        <v>0.34599999999999997</v>
      </c>
      <c r="AH1">
        <f t="shared" si="0"/>
        <v>0.34599999999999997</v>
      </c>
      <c r="AI1">
        <f t="shared" si="0"/>
        <v>12.22</v>
      </c>
      <c r="AJ1">
        <f t="shared" si="0"/>
        <v>0.47199999999999998</v>
      </c>
      <c r="AK1">
        <f t="shared" si="0"/>
        <v>0.88800000000000001</v>
      </c>
      <c r="AL1">
        <f t="shared" si="0"/>
        <v>0.43099999999999999</v>
      </c>
      <c r="AM1">
        <f t="shared" si="0"/>
        <v>0.875</v>
      </c>
      <c r="AN1">
        <f t="shared" si="0"/>
        <v>0.439</v>
      </c>
      <c r="AO1">
        <f t="shared" si="0"/>
        <v>0.875</v>
      </c>
      <c r="AP1">
        <f t="shared" si="0"/>
        <v>0.37</v>
      </c>
      <c r="AQ1">
        <f t="shared" si="0"/>
        <v>0.84099999999999997</v>
      </c>
    </row>
    <row r="2" spans="1:43">
      <c r="G2" t="s">
        <v>877</v>
      </c>
      <c r="H2">
        <f>MAX(H5:H68)</f>
        <v>96</v>
      </c>
      <c r="P2">
        <f t="shared" ref="P2:AQ2" si="1">MAX(P5:P68)</f>
        <v>9025</v>
      </c>
      <c r="Q2">
        <f t="shared" si="1"/>
        <v>274118</v>
      </c>
      <c r="R2">
        <f t="shared" si="1"/>
        <v>7427</v>
      </c>
      <c r="S2" s="58">
        <f t="shared" si="1"/>
        <v>74921808</v>
      </c>
      <c r="T2">
        <f t="shared" si="1"/>
        <v>0.96699999999999997</v>
      </c>
      <c r="U2">
        <f t="shared" si="1"/>
        <v>0.97</v>
      </c>
      <c r="V2">
        <f t="shared" si="1"/>
        <v>0.94899999999999995</v>
      </c>
      <c r="W2">
        <f t="shared" si="1"/>
        <v>0.93099999999999905</v>
      </c>
      <c r="X2">
        <f t="shared" si="1"/>
        <v>0.95699999999999996</v>
      </c>
      <c r="Y2">
        <f t="shared" si="1"/>
        <v>0.96899999999999997</v>
      </c>
      <c r="Z2">
        <f t="shared" si="1"/>
        <v>0.91599999999999904</v>
      </c>
      <c r="AA2">
        <f t="shared" si="1"/>
        <v>0.35499999999999998</v>
      </c>
      <c r="AB2">
        <f t="shared" si="1"/>
        <v>0.80299999999999905</v>
      </c>
      <c r="AC2" s="58">
        <f t="shared" si="1"/>
        <v>37679</v>
      </c>
      <c r="AD2">
        <f t="shared" si="1"/>
        <v>0.95499999999999996</v>
      </c>
      <c r="AE2">
        <f t="shared" si="1"/>
        <v>5</v>
      </c>
      <c r="AF2">
        <f t="shared" si="1"/>
        <v>15</v>
      </c>
      <c r="AG2">
        <f t="shared" si="1"/>
        <v>0.86599999999999999</v>
      </c>
      <c r="AH2">
        <f t="shared" si="1"/>
        <v>0.86599999999999999</v>
      </c>
      <c r="AI2">
        <f t="shared" si="1"/>
        <v>5359.43</v>
      </c>
      <c r="AJ2">
        <f t="shared" si="1"/>
        <v>0.96399999999999997</v>
      </c>
      <c r="AK2">
        <f t="shared" si="1"/>
        <v>0.996</v>
      </c>
      <c r="AL2">
        <f t="shared" si="1"/>
        <v>0.94799999999999995</v>
      </c>
      <c r="AM2">
        <f t="shared" si="1"/>
        <v>0.99399999999999999</v>
      </c>
      <c r="AN2">
        <f t="shared" si="1"/>
        <v>0.93599999999999905</v>
      </c>
      <c r="AO2">
        <f t="shared" si="1"/>
        <v>0.99299999999999999</v>
      </c>
      <c r="AP2">
        <f t="shared" si="1"/>
        <v>0.89599999999999902</v>
      </c>
      <c r="AQ2">
        <f t="shared" si="1"/>
        <v>0.99199999999999999</v>
      </c>
    </row>
    <row r="3" spans="1:43">
      <c r="G3" t="s">
        <v>878</v>
      </c>
      <c r="H3" s="57">
        <f>AVERAGE(H5:H68)</f>
        <v>75.296875</v>
      </c>
      <c r="P3" s="57">
        <f t="shared" ref="P3:AQ3" si="2">AVERAGE(P5:P68)</f>
        <v>3318.171875</v>
      </c>
      <c r="Q3" s="57">
        <f t="shared" si="2"/>
        <v>19751.1875</v>
      </c>
      <c r="R3" s="57">
        <f t="shared" si="2"/>
        <v>2052.125</v>
      </c>
      <c r="S3" s="58">
        <f t="shared" si="2"/>
        <v>32217548.546875</v>
      </c>
      <c r="T3" s="57">
        <f t="shared" si="2"/>
        <v>0.94809375000000051</v>
      </c>
      <c r="U3" s="57">
        <f t="shared" si="2"/>
        <v>0.96484375000000022</v>
      </c>
      <c r="V3" s="57">
        <f t="shared" si="2"/>
        <v>0.94448437500000026</v>
      </c>
      <c r="W3" s="57">
        <f t="shared" si="2"/>
        <v>0.91693749999999952</v>
      </c>
      <c r="X3" s="57">
        <f t="shared" si="2"/>
        <v>0.93943749999999993</v>
      </c>
      <c r="Y3" s="57">
        <f t="shared" si="2"/>
        <v>0.96207812500000012</v>
      </c>
      <c r="Z3" s="57">
        <f t="shared" si="2"/>
        <v>0.87968749999999973</v>
      </c>
      <c r="AA3" s="57">
        <f t="shared" si="2"/>
        <v>0.21337499999999984</v>
      </c>
      <c r="AB3" s="57">
        <f t="shared" si="2"/>
        <v>0.66489062499999985</v>
      </c>
      <c r="AC3" s="58">
        <f t="shared" si="2"/>
        <v>10144.546875</v>
      </c>
      <c r="AD3" s="57">
        <f t="shared" si="2"/>
        <v>0.8542187499999998</v>
      </c>
      <c r="AE3" s="57">
        <f t="shared" si="2"/>
        <v>1.9296875</v>
      </c>
      <c r="AF3" s="57">
        <f t="shared" si="2"/>
        <v>7.203125</v>
      </c>
      <c r="AG3" s="57">
        <f t="shared" si="2"/>
        <v>0.54412499999999964</v>
      </c>
      <c r="AH3" s="57">
        <f t="shared" si="2"/>
        <v>0.54412499999999964</v>
      </c>
      <c r="AI3" s="57">
        <f t="shared" si="2"/>
        <v>877.80453124999997</v>
      </c>
      <c r="AJ3" s="57">
        <f t="shared" si="2"/>
        <v>0.7008437500000001</v>
      </c>
      <c r="AK3" s="57">
        <f t="shared" si="2"/>
        <v>0.97420312499999961</v>
      </c>
      <c r="AL3" s="57">
        <f t="shared" si="2"/>
        <v>0.65470312499999961</v>
      </c>
      <c r="AM3" s="57">
        <f t="shared" si="2"/>
        <v>0.9668593749999993</v>
      </c>
      <c r="AN3" s="57">
        <f t="shared" si="2"/>
        <v>0.66706249999999989</v>
      </c>
      <c r="AO3" s="57">
        <f t="shared" si="2"/>
        <v>0.96434374999999983</v>
      </c>
      <c r="AP3" s="57">
        <f t="shared" si="2"/>
        <v>0.58673437499999981</v>
      </c>
      <c r="AQ3" s="57">
        <f t="shared" si="2"/>
        <v>0.95734374999999938</v>
      </c>
    </row>
    <row r="4" spans="1:43" s="55" customFormat="1" ht="75">
      <c r="A4" s="55" t="s">
        <v>616</v>
      </c>
      <c r="B4" s="55" t="s">
        <v>617</v>
      </c>
      <c r="C4" s="55" t="s">
        <v>618</v>
      </c>
      <c r="D4" s="55" t="s">
        <v>619</v>
      </c>
      <c r="E4" s="55" t="s">
        <v>620</v>
      </c>
      <c r="F4" s="55" t="s">
        <v>628</v>
      </c>
      <c r="G4" s="55" t="s">
        <v>629</v>
      </c>
      <c r="H4" s="55" t="s">
        <v>630</v>
      </c>
      <c r="I4" s="55" t="s">
        <v>621</v>
      </c>
      <c r="J4" s="55" t="s">
        <v>622</v>
      </c>
      <c r="K4" s="55" t="s">
        <v>623</v>
      </c>
      <c r="L4" s="55" t="s">
        <v>624</v>
      </c>
      <c r="M4" s="55" t="s">
        <v>625</v>
      </c>
      <c r="N4" s="55" t="s">
        <v>626</v>
      </c>
      <c r="O4" s="56" t="s">
        <v>627</v>
      </c>
      <c r="P4" s="55" t="s">
        <v>633</v>
      </c>
      <c r="Q4" s="55" t="s">
        <v>854</v>
      </c>
      <c r="R4" s="55" t="s">
        <v>855</v>
      </c>
      <c r="S4" s="55" t="s">
        <v>856</v>
      </c>
      <c r="T4" s="55" t="s">
        <v>637</v>
      </c>
      <c r="U4" s="55" t="s">
        <v>639</v>
      </c>
      <c r="V4" s="55" t="s">
        <v>857</v>
      </c>
      <c r="W4" s="55" t="s">
        <v>641</v>
      </c>
      <c r="X4" s="55" t="s">
        <v>642</v>
      </c>
      <c r="Y4" s="55" t="s">
        <v>643</v>
      </c>
      <c r="Z4" s="55" t="s">
        <v>858</v>
      </c>
      <c r="AA4" s="55" t="s">
        <v>859</v>
      </c>
      <c r="AB4" s="55" t="s">
        <v>860</v>
      </c>
      <c r="AC4" s="55" t="s">
        <v>861</v>
      </c>
      <c r="AD4" s="55" t="s">
        <v>651</v>
      </c>
      <c r="AE4" s="55" t="s">
        <v>862</v>
      </c>
      <c r="AF4" s="55" t="s">
        <v>863</v>
      </c>
      <c r="AG4" s="55" t="s">
        <v>864</v>
      </c>
      <c r="AH4" s="55" t="s">
        <v>865</v>
      </c>
      <c r="AI4" s="55" t="s">
        <v>866</v>
      </c>
      <c r="AJ4" s="55" t="s">
        <v>867</v>
      </c>
      <c r="AK4" s="55" t="s">
        <v>868</v>
      </c>
      <c r="AL4" s="55" t="s">
        <v>869</v>
      </c>
      <c r="AM4" s="55" t="s">
        <v>870</v>
      </c>
      <c r="AN4" s="55" t="s">
        <v>871</v>
      </c>
      <c r="AO4" s="55" t="s">
        <v>872</v>
      </c>
      <c r="AP4" s="55" t="s">
        <v>873</v>
      </c>
      <c r="AQ4" s="55" t="s">
        <v>874</v>
      </c>
    </row>
    <row r="5" spans="1:43" s="59" customFormat="1" hidden="1">
      <c r="A5" s="59" t="s">
        <v>38</v>
      </c>
      <c r="B5" s="59" t="s">
        <v>43</v>
      </c>
      <c r="C5" s="59" t="s">
        <v>715</v>
      </c>
      <c r="D5" s="59">
        <v>172</v>
      </c>
      <c r="E5" s="59" t="s">
        <v>45</v>
      </c>
      <c r="F5" s="59" t="s">
        <v>704</v>
      </c>
      <c r="G5" s="59" t="s">
        <v>690</v>
      </c>
      <c r="H5" s="59">
        <v>60</v>
      </c>
      <c r="I5" s="59" t="s">
        <v>716</v>
      </c>
      <c r="J5" s="59" t="s">
        <v>594</v>
      </c>
      <c r="K5" s="59" t="s">
        <v>561</v>
      </c>
      <c r="L5" s="59" t="s">
        <v>150</v>
      </c>
      <c r="M5" s="59" t="s">
        <v>396</v>
      </c>
      <c r="N5" s="59" t="s">
        <v>395</v>
      </c>
      <c r="O5" s="60">
        <v>4</v>
      </c>
      <c r="P5" s="59">
        <v>142</v>
      </c>
      <c r="Q5" s="59">
        <v>274118</v>
      </c>
      <c r="R5" s="59">
        <v>61</v>
      </c>
      <c r="S5" s="59">
        <v>38924862</v>
      </c>
      <c r="T5" s="59">
        <v>0.90599999999999903</v>
      </c>
      <c r="U5" s="59">
        <v>0.96199999999999997</v>
      </c>
      <c r="V5" s="59">
        <v>0.94499999999999995</v>
      </c>
      <c r="W5" s="59">
        <v>0.85699999999999998</v>
      </c>
      <c r="X5" s="59">
        <v>0.95</v>
      </c>
      <c r="Y5" s="59">
        <v>0.96</v>
      </c>
      <c r="Z5" s="59">
        <v>0.65200000000000002</v>
      </c>
      <c r="AA5" s="59">
        <v>8.7999999999999995E-2</v>
      </c>
      <c r="AB5" s="59">
        <v>0.56200000000000006</v>
      </c>
      <c r="AC5" s="59">
        <v>37679</v>
      </c>
      <c r="AD5" s="59">
        <v>0.78500000000000003</v>
      </c>
      <c r="AE5" s="59">
        <v>1</v>
      </c>
      <c r="AF5" s="59">
        <v>8</v>
      </c>
      <c r="AG5" s="59">
        <v>0.43</v>
      </c>
      <c r="AH5" s="59">
        <v>0.43</v>
      </c>
      <c r="AI5" s="59">
        <v>22.55</v>
      </c>
      <c r="AJ5" s="59">
        <v>0.58499999999999996</v>
      </c>
      <c r="AK5" s="59">
        <v>0.98599999999999999</v>
      </c>
      <c r="AL5" s="59">
        <v>0.54200000000000004</v>
      </c>
      <c r="AM5" s="59">
        <v>0.97199999999999998</v>
      </c>
      <c r="AN5" s="59">
        <v>0.53500000000000003</v>
      </c>
      <c r="AO5" s="59">
        <v>0.97199999999999998</v>
      </c>
      <c r="AP5" s="59">
        <v>0.46500000000000002</v>
      </c>
      <c r="AQ5" s="59">
        <v>0.96499999999999997</v>
      </c>
    </row>
    <row r="6" spans="1:43" hidden="1">
      <c r="A6" t="s">
        <v>39</v>
      </c>
      <c r="B6" t="s">
        <v>43</v>
      </c>
      <c r="C6" t="s">
        <v>21</v>
      </c>
      <c r="D6">
        <v>178</v>
      </c>
      <c r="E6" t="s">
        <v>46</v>
      </c>
      <c r="F6" t="s">
        <v>664</v>
      </c>
      <c r="G6" t="s">
        <v>677</v>
      </c>
      <c r="H6">
        <v>73</v>
      </c>
      <c r="I6" t="s">
        <v>676</v>
      </c>
      <c r="J6" t="s">
        <v>577</v>
      </c>
      <c r="K6" t="s">
        <v>561</v>
      </c>
      <c r="L6" t="s">
        <v>150</v>
      </c>
      <c r="M6" t="s">
        <v>185</v>
      </c>
      <c r="N6" t="s">
        <v>186</v>
      </c>
      <c r="O6" s="54" t="s">
        <v>146</v>
      </c>
      <c r="P6">
        <v>858</v>
      </c>
      <c r="Q6">
        <v>31063</v>
      </c>
      <c r="R6">
        <v>357</v>
      </c>
      <c r="S6">
        <v>26652690</v>
      </c>
      <c r="T6">
        <v>0.90700000000000003</v>
      </c>
      <c r="U6">
        <v>0.96099999999999997</v>
      </c>
      <c r="V6">
        <v>0.94</v>
      </c>
      <c r="W6">
        <v>0.91299999999999903</v>
      </c>
      <c r="X6">
        <v>0.95</v>
      </c>
      <c r="Y6">
        <v>0.95699999999999996</v>
      </c>
      <c r="Z6">
        <v>0.81599999999999995</v>
      </c>
      <c r="AA6">
        <v>0.246</v>
      </c>
      <c r="AB6">
        <v>0.56899999999999995</v>
      </c>
      <c r="AC6">
        <v>14818</v>
      </c>
      <c r="AD6">
        <v>0.61099999999999999</v>
      </c>
      <c r="AE6">
        <v>2</v>
      </c>
      <c r="AF6">
        <v>4</v>
      </c>
      <c r="AG6">
        <v>0.41599999999999998</v>
      </c>
      <c r="AH6">
        <v>0.41599999999999998</v>
      </c>
      <c r="AI6">
        <v>143.69</v>
      </c>
      <c r="AJ6">
        <v>0.70899999999999996</v>
      </c>
      <c r="AK6">
        <v>0.88800000000000001</v>
      </c>
      <c r="AL6">
        <v>0.64900000000000002</v>
      </c>
      <c r="AM6">
        <v>0.875999999999999</v>
      </c>
      <c r="AN6">
        <v>0.68099999999999905</v>
      </c>
      <c r="AO6">
        <v>0.875</v>
      </c>
      <c r="AP6">
        <v>0.57499999999999996</v>
      </c>
      <c r="AQ6">
        <v>0.84099999999999997</v>
      </c>
    </row>
    <row r="7" spans="1:43" hidden="1">
      <c r="A7" t="s">
        <v>38</v>
      </c>
      <c r="B7" t="s">
        <v>43</v>
      </c>
      <c r="C7" t="s">
        <v>715</v>
      </c>
      <c r="D7">
        <v>172</v>
      </c>
      <c r="E7" t="s">
        <v>46</v>
      </c>
      <c r="F7" t="s">
        <v>704</v>
      </c>
      <c r="G7" t="s">
        <v>718</v>
      </c>
      <c r="H7">
        <v>96</v>
      </c>
      <c r="I7" t="s">
        <v>717</v>
      </c>
      <c r="J7" t="s">
        <v>595</v>
      </c>
      <c r="K7" t="s">
        <v>561</v>
      </c>
      <c r="L7" t="s">
        <v>150</v>
      </c>
      <c r="M7" t="s">
        <v>394</v>
      </c>
      <c r="N7" t="s">
        <v>393</v>
      </c>
      <c r="O7" s="54">
        <v>4</v>
      </c>
      <c r="P7">
        <v>1181</v>
      </c>
      <c r="Q7">
        <v>34118</v>
      </c>
      <c r="R7">
        <v>570</v>
      </c>
      <c r="S7">
        <v>40294505</v>
      </c>
      <c r="T7">
        <v>0.91099999999999903</v>
      </c>
      <c r="U7">
        <v>0.96299999999999997</v>
      </c>
      <c r="V7">
        <v>0.94499999999999995</v>
      </c>
      <c r="W7">
        <v>0.91099999999999903</v>
      </c>
      <c r="X7">
        <v>0.94199999999999995</v>
      </c>
      <c r="Y7">
        <v>0.96099999999999997</v>
      </c>
      <c r="Z7">
        <v>0.83099999999999996</v>
      </c>
      <c r="AA7">
        <v>0.23300000000000001</v>
      </c>
      <c r="AB7">
        <v>0.59599999999999997</v>
      </c>
      <c r="AC7">
        <v>19697</v>
      </c>
      <c r="AD7">
        <v>0.77800000000000002</v>
      </c>
      <c r="AE7">
        <v>2</v>
      </c>
      <c r="AF7">
        <v>5</v>
      </c>
      <c r="AG7">
        <v>0.48299999999999998</v>
      </c>
      <c r="AH7">
        <v>0.48299999999999998</v>
      </c>
      <c r="AI7">
        <v>233.74</v>
      </c>
      <c r="AJ7">
        <v>0.72</v>
      </c>
      <c r="AK7">
        <v>0.95299999999999996</v>
      </c>
      <c r="AL7">
        <v>0.66200000000000003</v>
      </c>
      <c r="AM7">
        <v>0.94199999999999995</v>
      </c>
      <c r="AN7">
        <v>0.68500000000000005</v>
      </c>
      <c r="AO7">
        <v>0.93599999999999905</v>
      </c>
      <c r="AP7">
        <v>0.56000000000000005</v>
      </c>
      <c r="AQ7">
        <v>0.92299999999999904</v>
      </c>
    </row>
    <row r="8" spans="1:43" hidden="1">
      <c r="A8" t="s">
        <v>875</v>
      </c>
      <c r="B8" t="s">
        <v>761</v>
      </c>
      <c r="C8" t="s">
        <v>50</v>
      </c>
      <c r="D8">
        <v>298</v>
      </c>
      <c r="E8" t="s">
        <v>45</v>
      </c>
      <c r="F8" t="s">
        <v>745</v>
      </c>
      <c r="G8" t="s">
        <v>726</v>
      </c>
      <c r="H8">
        <v>93</v>
      </c>
      <c r="I8" t="s">
        <v>744</v>
      </c>
      <c r="J8" t="s">
        <v>605</v>
      </c>
      <c r="K8" t="s">
        <v>561</v>
      </c>
      <c r="L8" t="s">
        <v>150</v>
      </c>
      <c r="M8" t="s">
        <v>314</v>
      </c>
      <c r="N8" t="s">
        <v>535</v>
      </c>
      <c r="O8" s="54" t="s">
        <v>146</v>
      </c>
      <c r="P8">
        <v>1665</v>
      </c>
      <c r="Q8">
        <v>15942</v>
      </c>
      <c r="R8">
        <v>717</v>
      </c>
      <c r="S8">
        <v>26543533</v>
      </c>
      <c r="T8">
        <v>0.91099999999999903</v>
      </c>
      <c r="U8">
        <v>0.96299999999999997</v>
      </c>
      <c r="V8">
        <v>0.94399999999999995</v>
      </c>
      <c r="W8">
        <v>0.90700000000000003</v>
      </c>
      <c r="X8">
        <v>0.93500000000000005</v>
      </c>
      <c r="Y8">
        <v>0.96199999999999997</v>
      </c>
      <c r="Z8">
        <v>0.80299999999999905</v>
      </c>
      <c r="AA8">
        <v>0.185</v>
      </c>
      <c r="AB8">
        <v>0.61699999999999999</v>
      </c>
      <c r="AC8">
        <v>9120</v>
      </c>
      <c r="AD8">
        <v>0.746</v>
      </c>
      <c r="AE8">
        <v>1</v>
      </c>
      <c r="AF8">
        <v>5</v>
      </c>
      <c r="AG8">
        <v>0.43099999999999999</v>
      </c>
      <c r="AH8">
        <v>0.43099999999999999</v>
      </c>
      <c r="AI8">
        <v>715.01</v>
      </c>
      <c r="AJ8">
        <v>0.65200000000000002</v>
      </c>
      <c r="AK8">
        <v>0.95599999999999996</v>
      </c>
      <c r="AL8">
        <v>0.57699999999999996</v>
      </c>
      <c r="AM8">
        <v>0.94799999999999995</v>
      </c>
      <c r="AN8">
        <v>0.61099999999999999</v>
      </c>
      <c r="AO8">
        <v>0.94899999999999995</v>
      </c>
      <c r="AP8">
        <v>0.48899999999999999</v>
      </c>
      <c r="AQ8">
        <v>0.94099999999999995</v>
      </c>
    </row>
    <row r="9" spans="1:43" hidden="1">
      <c r="A9" t="s">
        <v>40</v>
      </c>
      <c r="B9" t="s">
        <v>43</v>
      </c>
      <c r="C9" t="s">
        <v>34</v>
      </c>
      <c r="D9">
        <v>84</v>
      </c>
      <c r="E9" t="s">
        <v>46</v>
      </c>
      <c r="F9" t="s">
        <v>720</v>
      </c>
      <c r="G9" t="s">
        <v>672</v>
      </c>
      <c r="H9">
        <v>71</v>
      </c>
      <c r="I9" t="s">
        <v>730</v>
      </c>
      <c r="J9" t="s">
        <v>599</v>
      </c>
      <c r="K9" t="s">
        <v>561</v>
      </c>
      <c r="L9" t="s">
        <v>150</v>
      </c>
      <c r="M9" t="s">
        <v>386</v>
      </c>
      <c r="N9" t="s">
        <v>385</v>
      </c>
      <c r="O9" s="54">
        <v>4</v>
      </c>
      <c r="P9">
        <v>1996</v>
      </c>
      <c r="Q9">
        <v>18473</v>
      </c>
      <c r="R9">
        <v>690</v>
      </c>
      <c r="S9">
        <v>36873272</v>
      </c>
      <c r="T9">
        <v>0.91799999999999904</v>
      </c>
      <c r="U9">
        <v>0.96199999999999997</v>
      </c>
      <c r="V9">
        <v>0.94599999999999995</v>
      </c>
      <c r="W9">
        <v>0.91599999999999904</v>
      </c>
      <c r="X9">
        <v>0.94399999999999995</v>
      </c>
      <c r="Y9">
        <v>0.96099999999999997</v>
      </c>
      <c r="Z9">
        <v>0.84799999999999998</v>
      </c>
      <c r="AA9">
        <v>0.16500000000000001</v>
      </c>
      <c r="AB9">
        <v>0.68200000000000005</v>
      </c>
      <c r="AC9">
        <v>11043</v>
      </c>
      <c r="AD9">
        <v>0.72699999999999998</v>
      </c>
      <c r="AE9">
        <v>1</v>
      </c>
      <c r="AF9">
        <v>4</v>
      </c>
      <c r="AG9">
        <v>0.34599999999999997</v>
      </c>
      <c r="AH9">
        <v>0.34599999999999997</v>
      </c>
      <c r="AI9">
        <v>657.6</v>
      </c>
      <c r="AJ9">
        <v>0.55299999999999905</v>
      </c>
      <c r="AK9">
        <v>0.96799999999999997</v>
      </c>
      <c r="AL9">
        <v>0.47599999999999998</v>
      </c>
      <c r="AM9">
        <v>0.96299999999999997</v>
      </c>
      <c r="AN9">
        <v>0.51300000000000001</v>
      </c>
      <c r="AO9">
        <v>0.96099999999999997</v>
      </c>
      <c r="AP9">
        <v>0.39200000000000002</v>
      </c>
      <c r="AQ9">
        <v>0.95299999999999996</v>
      </c>
    </row>
    <row r="10" spans="1:43" hidden="1">
      <c r="A10" t="s">
        <v>875</v>
      </c>
      <c r="B10" t="s">
        <v>761</v>
      </c>
      <c r="C10" t="s">
        <v>52</v>
      </c>
      <c r="D10">
        <v>308</v>
      </c>
      <c r="E10" t="s">
        <v>45</v>
      </c>
      <c r="F10" t="s">
        <v>745</v>
      </c>
      <c r="G10" t="s">
        <v>657</v>
      </c>
      <c r="H10">
        <v>76</v>
      </c>
      <c r="I10" t="s">
        <v>749</v>
      </c>
      <c r="J10" t="s">
        <v>607</v>
      </c>
      <c r="K10" t="s">
        <v>561</v>
      </c>
      <c r="L10" t="s">
        <v>150</v>
      </c>
      <c r="M10" t="s">
        <v>329</v>
      </c>
      <c r="N10" t="s">
        <v>537</v>
      </c>
      <c r="O10" s="54" t="s">
        <v>146</v>
      </c>
      <c r="P10">
        <v>1495</v>
      </c>
      <c r="Q10">
        <v>14545</v>
      </c>
      <c r="R10">
        <v>603</v>
      </c>
      <c r="S10">
        <v>21745560</v>
      </c>
      <c r="T10">
        <v>0.92299999999999904</v>
      </c>
      <c r="U10">
        <v>0.96399999999999997</v>
      </c>
      <c r="V10">
        <v>0.94199999999999995</v>
      </c>
      <c r="W10">
        <v>0.91200000000000003</v>
      </c>
      <c r="X10">
        <v>0.94299999999999995</v>
      </c>
      <c r="Y10">
        <v>0.96299999999999997</v>
      </c>
      <c r="Z10">
        <v>0.82599999999999996</v>
      </c>
      <c r="AA10">
        <v>0.22</v>
      </c>
      <c r="AB10">
        <v>0.60399999999999998</v>
      </c>
      <c r="AC10">
        <v>8653</v>
      </c>
      <c r="AD10">
        <v>0.71499999999999997</v>
      </c>
      <c r="AE10">
        <v>1</v>
      </c>
      <c r="AF10">
        <v>4</v>
      </c>
      <c r="AG10">
        <v>0.40299999999999903</v>
      </c>
      <c r="AH10">
        <v>0.40299999999999903</v>
      </c>
      <c r="AI10">
        <v>361.08</v>
      </c>
      <c r="AJ10">
        <v>0.64</v>
      </c>
      <c r="AK10">
        <v>0.95199999999999996</v>
      </c>
      <c r="AL10">
        <v>0.56100000000000005</v>
      </c>
      <c r="AM10">
        <v>0.94099999999999995</v>
      </c>
      <c r="AN10">
        <v>0.60399999999999998</v>
      </c>
      <c r="AO10">
        <v>0.94199999999999995</v>
      </c>
      <c r="AP10">
        <v>0.47199999999999998</v>
      </c>
      <c r="AQ10">
        <v>0.93200000000000005</v>
      </c>
    </row>
    <row r="11" spans="1:43" hidden="1">
      <c r="A11" t="s">
        <v>39</v>
      </c>
      <c r="B11" t="s">
        <v>42</v>
      </c>
      <c r="C11" t="s">
        <v>27</v>
      </c>
      <c r="D11">
        <v>240</v>
      </c>
      <c r="E11" t="s">
        <v>46</v>
      </c>
      <c r="F11" t="s">
        <v>696</v>
      </c>
      <c r="G11" t="s">
        <v>68</v>
      </c>
      <c r="H11">
        <v>84</v>
      </c>
      <c r="I11" t="s">
        <v>701</v>
      </c>
      <c r="J11" t="s">
        <v>587</v>
      </c>
      <c r="K11" t="s">
        <v>561</v>
      </c>
      <c r="L11" t="s">
        <v>150</v>
      </c>
      <c r="M11" t="s">
        <v>309</v>
      </c>
      <c r="N11" t="s">
        <v>310</v>
      </c>
      <c r="O11" s="54" t="s">
        <v>146</v>
      </c>
      <c r="P11">
        <v>269</v>
      </c>
      <c r="Q11">
        <v>142808</v>
      </c>
      <c r="R11">
        <v>107</v>
      </c>
      <c r="S11">
        <v>38415532</v>
      </c>
      <c r="T11">
        <v>0.92500000000000004</v>
      </c>
      <c r="U11">
        <v>0.96</v>
      </c>
      <c r="V11">
        <v>0.94199999999999995</v>
      </c>
      <c r="W11">
        <v>0.86</v>
      </c>
      <c r="X11">
        <v>0.94299999999999995</v>
      </c>
      <c r="Y11">
        <v>0.95799999999999996</v>
      </c>
      <c r="Z11">
        <v>0.78799999999999903</v>
      </c>
      <c r="AA11">
        <v>0.22600000000000001</v>
      </c>
      <c r="AB11">
        <v>0.56200000000000006</v>
      </c>
      <c r="AC11">
        <v>36769</v>
      </c>
      <c r="AD11">
        <v>0.74199999999999999</v>
      </c>
      <c r="AE11">
        <v>2</v>
      </c>
      <c r="AF11">
        <v>6</v>
      </c>
      <c r="AG11">
        <v>0.39799999999999902</v>
      </c>
      <c r="AH11">
        <v>0.39799999999999902</v>
      </c>
      <c r="AI11">
        <v>31.37</v>
      </c>
      <c r="AJ11">
        <v>0.63600000000000001</v>
      </c>
      <c r="AK11">
        <v>0.95899999999999996</v>
      </c>
      <c r="AL11">
        <v>0.55799999999999905</v>
      </c>
      <c r="AM11">
        <v>0.94799999999999995</v>
      </c>
      <c r="AN11">
        <v>0.59099999999999997</v>
      </c>
      <c r="AO11">
        <v>0.94099999999999995</v>
      </c>
      <c r="AP11">
        <v>0.46100000000000002</v>
      </c>
      <c r="AQ11">
        <v>0.93700000000000006</v>
      </c>
    </row>
    <row r="12" spans="1:43" hidden="1">
      <c r="A12" t="s">
        <v>39</v>
      </c>
      <c r="B12" t="s">
        <v>42</v>
      </c>
      <c r="C12" t="s">
        <v>27</v>
      </c>
      <c r="D12">
        <v>240</v>
      </c>
      <c r="E12" t="s">
        <v>45</v>
      </c>
      <c r="F12" t="s">
        <v>696</v>
      </c>
      <c r="G12" t="s">
        <v>700</v>
      </c>
      <c r="H12">
        <v>45</v>
      </c>
      <c r="I12" t="s">
        <v>699</v>
      </c>
      <c r="J12" t="s">
        <v>586</v>
      </c>
      <c r="K12" t="s">
        <v>561</v>
      </c>
      <c r="L12" t="s">
        <v>150</v>
      </c>
      <c r="M12" t="s">
        <v>301</v>
      </c>
      <c r="N12" t="s">
        <v>302</v>
      </c>
      <c r="O12" s="54" t="s">
        <v>146</v>
      </c>
      <c r="P12">
        <v>1286</v>
      </c>
      <c r="Q12">
        <v>26116</v>
      </c>
      <c r="R12">
        <v>631</v>
      </c>
      <c r="S12">
        <v>33585634</v>
      </c>
      <c r="T12">
        <v>0.92599999999999905</v>
      </c>
      <c r="U12">
        <v>0.96199999999999997</v>
      </c>
      <c r="V12">
        <v>0.94299999999999995</v>
      </c>
      <c r="W12">
        <v>0.91299999999999903</v>
      </c>
      <c r="X12">
        <v>0.93099999999999905</v>
      </c>
      <c r="Y12">
        <v>0.96</v>
      </c>
      <c r="Z12">
        <v>0.84199999999999997</v>
      </c>
      <c r="AA12">
        <v>0.255</v>
      </c>
      <c r="AB12">
        <v>0.58699999999999997</v>
      </c>
      <c r="AC12">
        <v>14659</v>
      </c>
      <c r="AD12">
        <v>0.73</v>
      </c>
      <c r="AE12">
        <v>2</v>
      </c>
      <c r="AF12">
        <v>4</v>
      </c>
      <c r="AG12">
        <v>0.49099999999999999</v>
      </c>
      <c r="AH12">
        <v>0.49099999999999999</v>
      </c>
      <c r="AI12">
        <v>69.89</v>
      </c>
      <c r="AJ12">
        <v>0.72399999999999998</v>
      </c>
      <c r="AK12">
        <v>0.93599999999999905</v>
      </c>
      <c r="AL12">
        <v>0.65900000000000003</v>
      </c>
      <c r="AM12">
        <v>0.92500000000000004</v>
      </c>
      <c r="AN12">
        <v>0.67299999999999904</v>
      </c>
      <c r="AO12">
        <v>0.92400000000000004</v>
      </c>
      <c r="AP12">
        <v>0.57599999999999996</v>
      </c>
      <c r="AQ12">
        <v>0.91400000000000003</v>
      </c>
    </row>
    <row r="13" spans="1:43" hidden="1">
      <c r="A13" t="s">
        <v>39</v>
      </c>
      <c r="B13" t="s">
        <v>43</v>
      </c>
      <c r="C13" t="s">
        <v>21</v>
      </c>
      <c r="D13">
        <v>178</v>
      </c>
      <c r="E13" t="s">
        <v>45</v>
      </c>
      <c r="F13" t="s">
        <v>664</v>
      </c>
      <c r="G13" t="s">
        <v>657</v>
      </c>
      <c r="H13">
        <v>60</v>
      </c>
      <c r="I13" t="s">
        <v>674</v>
      </c>
      <c r="J13" t="s">
        <v>576</v>
      </c>
      <c r="K13" t="s">
        <v>561</v>
      </c>
      <c r="L13" t="s">
        <v>150</v>
      </c>
      <c r="M13" t="s">
        <v>194</v>
      </c>
      <c r="N13" t="s">
        <v>195</v>
      </c>
      <c r="O13" s="54" t="s">
        <v>146</v>
      </c>
      <c r="P13">
        <v>832</v>
      </c>
      <c r="Q13">
        <v>16297</v>
      </c>
      <c r="R13">
        <v>377</v>
      </c>
      <c r="S13">
        <v>13559599</v>
      </c>
      <c r="T13">
        <v>0.92900000000000005</v>
      </c>
      <c r="U13">
        <v>0.96099999999999997</v>
      </c>
      <c r="V13">
        <v>0.94</v>
      </c>
      <c r="W13">
        <v>0.91500000000000004</v>
      </c>
      <c r="X13">
        <v>0.95399999999999996</v>
      </c>
      <c r="Y13">
        <v>0.95699999999999996</v>
      </c>
      <c r="Z13">
        <v>0.86199999999999999</v>
      </c>
      <c r="AA13">
        <v>0.246</v>
      </c>
      <c r="AB13">
        <v>0.61399999999999999</v>
      </c>
      <c r="AC13">
        <v>9091</v>
      </c>
      <c r="AD13">
        <v>0.65900000000000003</v>
      </c>
      <c r="AE13">
        <v>1.5</v>
      </c>
      <c r="AF13">
        <v>4</v>
      </c>
      <c r="AG13">
        <v>0.45299999999999901</v>
      </c>
      <c r="AH13">
        <v>0.45299999999999901</v>
      </c>
      <c r="AI13">
        <v>221.73</v>
      </c>
      <c r="AJ13">
        <v>0.72199999999999998</v>
      </c>
      <c r="AK13">
        <v>0.89800000000000002</v>
      </c>
      <c r="AL13">
        <v>0.65900000000000003</v>
      </c>
      <c r="AM13">
        <v>0.88300000000000001</v>
      </c>
      <c r="AN13">
        <v>0.68799999999999994</v>
      </c>
      <c r="AO13">
        <v>0.88599999999999901</v>
      </c>
      <c r="AP13">
        <v>0.59499999999999997</v>
      </c>
      <c r="AQ13">
        <v>0.85799999999999998</v>
      </c>
    </row>
    <row r="14" spans="1:43" hidden="1">
      <c r="A14" t="s">
        <v>38</v>
      </c>
      <c r="B14" t="s">
        <v>44</v>
      </c>
      <c r="C14" t="s">
        <v>25</v>
      </c>
      <c r="D14">
        <v>205</v>
      </c>
      <c r="E14" t="s">
        <v>46</v>
      </c>
      <c r="F14" t="s">
        <v>686</v>
      </c>
      <c r="G14" t="s">
        <v>657</v>
      </c>
      <c r="H14">
        <v>50</v>
      </c>
      <c r="I14" t="s">
        <v>694</v>
      </c>
      <c r="J14" t="s">
        <v>583</v>
      </c>
      <c r="K14" t="s">
        <v>561</v>
      </c>
      <c r="L14" t="s">
        <v>150</v>
      </c>
      <c r="M14" t="s">
        <v>279</v>
      </c>
      <c r="N14" t="s">
        <v>280</v>
      </c>
      <c r="O14" s="54" t="s">
        <v>146</v>
      </c>
      <c r="P14">
        <v>2047</v>
      </c>
      <c r="Q14">
        <v>12929</v>
      </c>
      <c r="R14">
        <v>924</v>
      </c>
      <c r="S14">
        <v>26467459</v>
      </c>
      <c r="T14">
        <v>0.93</v>
      </c>
      <c r="U14">
        <v>0.96199999999999997</v>
      </c>
      <c r="V14">
        <v>0.94199999999999995</v>
      </c>
      <c r="W14">
        <v>0.91400000000000003</v>
      </c>
      <c r="X14">
        <v>0.93700000000000006</v>
      </c>
      <c r="Y14">
        <v>0.96</v>
      </c>
      <c r="Z14">
        <v>0.871</v>
      </c>
      <c r="AA14">
        <v>0.27600000000000002</v>
      </c>
      <c r="AB14">
        <v>0.59299999999999997</v>
      </c>
      <c r="AC14">
        <v>7711</v>
      </c>
      <c r="AD14">
        <v>0.68799999999999994</v>
      </c>
      <c r="AE14">
        <v>1</v>
      </c>
      <c r="AF14">
        <v>3</v>
      </c>
      <c r="AG14">
        <v>0.45100000000000001</v>
      </c>
      <c r="AH14">
        <v>0.45100000000000001</v>
      </c>
      <c r="AI14">
        <v>201.46</v>
      </c>
      <c r="AJ14">
        <v>0.71599999999999997</v>
      </c>
      <c r="AK14">
        <v>0.89099999999999902</v>
      </c>
      <c r="AL14">
        <v>0.66400000000000003</v>
      </c>
      <c r="AM14">
        <v>0.875</v>
      </c>
      <c r="AN14">
        <v>0.69399999999999995</v>
      </c>
      <c r="AO14">
        <v>0.875</v>
      </c>
      <c r="AP14">
        <v>0.59299999999999997</v>
      </c>
      <c r="AQ14">
        <v>0.85899999999999999</v>
      </c>
    </row>
    <row r="15" spans="1:43" hidden="1">
      <c r="A15" t="s">
        <v>38</v>
      </c>
      <c r="B15" t="s">
        <v>42</v>
      </c>
      <c r="C15" t="s">
        <v>26</v>
      </c>
      <c r="D15">
        <v>203</v>
      </c>
      <c r="E15" t="s">
        <v>46</v>
      </c>
      <c r="F15" t="s">
        <v>686</v>
      </c>
      <c r="G15" t="s">
        <v>690</v>
      </c>
      <c r="H15">
        <v>75</v>
      </c>
      <c r="I15" t="s">
        <v>689</v>
      </c>
      <c r="J15" t="s">
        <v>581</v>
      </c>
      <c r="K15" t="s">
        <v>561</v>
      </c>
      <c r="L15" t="s">
        <v>150</v>
      </c>
      <c r="M15" t="s">
        <v>262</v>
      </c>
      <c r="N15" t="s">
        <v>263</v>
      </c>
      <c r="O15" s="54" t="s">
        <v>146</v>
      </c>
      <c r="P15">
        <v>1318</v>
      </c>
      <c r="Q15">
        <v>19148</v>
      </c>
      <c r="R15">
        <v>674</v>
      </c>
      <c r="S15">
        <v>25237418</v>
      </c>
      <c r="T15">
        <v>0.93099999999999905</v>
      </c>
      <c r="U15">
        <v>0.96199999999999997</v>
      </c>
      <c r="V15">
        <v>0.94199999999999995</v>
      </c>
      <c r="W15">
        <v>0.90799999999999903</v>
      </c>
      <c r="X15">
        <v>0.94799999999999995</v>
      </c>
      <c r="Y15">
        <v>0.95799999999999996</v>
      </c>
      <c r="Z15">
        <v>0.83699999999999997</v>
      </c>
      <c r="AA15">
        <v>0.25</v>
      </c>
      <c r="AB15">
        <v>0.58499999999999996</v>
      </c>
      <c r="AC15">
        <v>11977</v>
      </c>
      <c r="AD15">
        <v>0.74399999999999999</v>
      </c>
      <c r="AE15">
        <v>2</v>
      </c>
      <c r="AF15">
        <v>4</v>
      </c>
      <c r="AG15">
        <v>0.51100000000000001</v>
      </c>
      <c r="AH15">
        <v>0.51100000000000001</v>
      </c>
      <c r="AI15">
        <v>379.83</v>
      </c>
      <c r="AJ15">
        <v>0.73699999999999999</v>
      </c>
      <c r="AK15">
        <v>0.93200000000000005</v>
      </c>
      <c r="AL15">
        <v>0.68400000000000005</v>
      </c>
      <c r="AM15">
        <v>0.91099999999999903</v>
      </c>
      <c r="AN15">
        <v>0.70499999999999996</v>
      </c>
      <c r="AO15">
        <v>0.91299999999999903</v>
      </c>
      <c r="AP15">
        <v>0.61499999999999999</v>
      </c>
      <c r="AQ15">
        <v>0.89700000000000002</v>
      </c>
    </row>
    <row r="16" spans="1:43" hidden="1">
      <c r="A16" t="s">
        <v>875</v>
      </c>
      <c r="B16" t="s">
        <v>761</v>
      </c>
      <c r="C16" t="s">
        <v>57</v>
      </c>
      <c r="D16">
        <v>294</v>
      </c>
      <c r="E16" t="s">
        <v>45</v>
      </c>
      <c r="F16" t="s">
        <v>742</v>
      </c>
      <c r="G16" t="s">
        <v>70</v>
      </c>
      <c r="H16">
        <v>77</v>
      </c>
      <c r="I16" t="s">
        <v>757</v>
      </c>
      <c r="J16" t="s">
        <v>612</v>
      </c>
      <c r="K16" t="s">
        <v>561</v>
      </c>
      <c r="L16" t="s">
        <v>150</v>
      </c>
      <c r="M16" t="s">
        <v>292</v>
      </c>
      <c r="N16" t="s">
        <v>532</v>
      </c>
      <c r="O16" s="54" t="s">
        <v>146</v>
      </c>
      <c r="P16">
        <v>1232</v>
      </c>
      <c r="Q16">
        <v>19363</v>
      </c>
      <c r="R16">
        <v>503</v>
      </c>
      <c r="S16">
        <v>23855363</v>
      </c>
      <c r="T16">
        <v>0.93500000000000005</v>
      </c>
      <c r="U16">
        <v>0.96599999999999997</v>
      </c>
      <c r="V16">
        <v>0.94599999999999995</v>
      </c>
      <c r="W16">
        <v>0.91900000000000004</v>
      </c>
      <c r="X16">
        <v>0.91900000000000004</v>
      </c>
      <c r="Y16">
        <v>0.96399999999999997</v>
      </c>
      <c r="Z16">
        <v>0.871</v>
      </c>
      <c r="AA16">
        <v>0.23199999999999901</v>
      </c>
      <c r="AB16">
        <v>0.63700000000000001</v>
      </c>
      <c r="AC16">
        <v>11674</v>
      </c>
      <c r="AD16">
        <v>0.69599999999999995</v>
      </c>
      <c r="AE16">
        <v>1</v>
      </c>
      <c r="AF16">
        <v>4</v>
      </c>
      <c r="AG16">
        <v>0.40799999999999997</v>
      </c>
      <c r="AH16">
        <v>0.40799999999999997</v>
      </c>
      <c r="AI16">
        <v>469.4</v>
      </c>
      <c r="AJ16">
        <v>0.61</v>
      </c>
      <c r="AK16">
        <v>0.94699999999999995</v>
      </c>
      <c r="AL16">
        <v>0.54700000000000004</v>
      </c>
      <c r="AM16">
        <v>0.93400000000000005</v>
      </c>
      <c r="AN16">
        <v>0.57899999999999996</v>
      </c>
      <c r="AO16">
        <v>0.93799999999999994</v>
      </c>
      <c r="AP16">
        <v>0.47599999999999998</v>
      </c>
      <c r="AQ16">
        <v>0.93200000000000005</v>
      </c>
    </row>
    <row r="17" spans="1:43" hidden="1">
      <c r="A17" t="s">
        <v>38</v>
      </c>
      <c r="B17" t="s">
        <v>43</v>
      </c>
      <c r="C17" t="s">
        <v>33</v>
      </c>
      <c r="D17">
        <v>148</v>
      </c>
      <c r="E17" t="s">
        <v>46</v>
      </c>
      <c r="F17" t="s">
        <v>720</v>
      </c>
      <c r="G17" t="s">
        <v>726</v>
      </c>
      <c r="H17">
        <v>80</v>
      </c>
      <c r="I17" t="s">
        <v>725</v>
      </c>
      <c r="J17" t="s">
        <v>597</v>
      </c>
      <c r="K17" t="s">
        <v>561</v>
      </c>
      <c r="L17" t="s">
        <v>150</v>
      </c>
      <c r="M17" t="s">
        <v>390</v>
      </c>
      <c r="N17" t="s">
        <v>389</v>
      </c>
      <c r="O17" s="54">
        <v>4</v>
      </c>
      <c r="P17">
        <v>3705</v>
      </c>
      <c r="Q17">
        <v>8430</v>
      </c>
      <c r="R17">
        <v>1758</v>
      </c>
      <c r="S17">
        <v>31233798</v>
      </c>
      <c r="T17">
        <v>0.93700000000000006</v>
      </c>
      <c r="U17">
        <v>0.96299999999999997</v>
      </c>
      <c r="V17">
        <v>0.94499999999999995</v>
      </c>
      <c r="W17">
        <v>0.91799999999999904</v>
      </c>
      <c r="X17">
        <v>0.92099999999999904</v>
      </c>
      <c r="Y17">
        <v>0.96</v>
      </c>
      <c r="Z17">
        <v>0.878</v>
      </c>
      <c r="AA17">
        <v>0.19899999999999901</v>
      </c>
      <c r="AB17">
        <v>0.67799999999999905</v>
      </c>
      <c r="AC17">
        <v>5826</v>
      </c>
      <c r="AD17">
        <v>0.81</v>
      </c>
      <c r="AE17">
        <v>1</v>
      </c>
      <c r="AF17">
        <v>5</v>
      </c>
      <c r="AG17">
        <v>0.47399999999999998</v>
      </c>
      <c r="AH17">
        <v>0.47399999999999998</v>
      </c>
      <c r="AI17">
        <v>332.18</v>
      </c>
      <c r="AJ17">
        <v>0.64900000000000002</v>
      </c>
      <c r="AK17">
        <v>0.96899999999999997</v>
      </c>
      <c r="AL17">
        <v>0.59099999999999997</v>
      </c>
      <c r="AM17">
        <v>0.96</v>
      </c>
      <c r="AN17">
        <v>0.621</v>
      </c>
      <c r="AO17">
        <v>0.96</v>
      </c>
      <c r="AP17">
        <v>0.52300000000000002</v>
      </c>
      <c r="AQ17">
        <v>0.95099999999999996</v>
      </c>
    </row>
    <row r="18" spans="1:43" hidden="1">
      <c r="A18" t="s">
        <v>38</v>
      </c>
      <c r="B18" t="s">
        <v>43</v>
      </c>
      <c r="C18" t="s">
        <v>22</v>
      </c>
      <c r="D18">
        <v>165</v>
      </c>
      <c r="E18" t="s">
        <v>46</v>
      </c>
      <c r="F18" t="s">
        <v>664</v>
      </c>
      <c r="G18" t="s">
        <v>683</v>
      </c>
      <c r="H18">
        <v>77</v>
      </c>
      <c r="I18" t="s">
        <v>682</v>
      </c>
      <c r="J18" t="s">
        <v>579</v>
      </c>
      <c r="K18" t="s">
        <v>561</v>
      </c>
      <c r="L18" t="s">
        <v>150</v>
      </c>
      <c r="M18" t="s">
        <v>211</v>
      </c>
      <c r="N18" t="s">
        <v>212</v>
      </c>
      <c r="O18" s="54" t="s">
        <v>146</v>
      </c>
      <c r="P18">
        <v>3627</v>
      </c>
      <c r="Q18">
        <v>7864</v>
      </c>
      <c r="R18">
        <v>1642</v>
      </c>
      <c r="S18">
        <v>28523153</v>
      </c>
      <c r="T18">
        <v>0.94099999999999995</v>
      </c>
      <c r="U18">
        <v>0.96199999999999997</v>
      </c>
      <c r="V18">
        <v>0.94299999999999995</v>
      </c>
      <c r="W18">
        <v>0.91500000000000004</v>
      </c>
      <c r="X18">
        <v>0.94699999999999995</v>
      </c>
      <c r="Y18">
        <v>0.95799999999999996</v>
      </c>
      <c r="Z18">
        <v>0.875999999999999</v>
      </c>
      <c r="AA18">
        <v>0.21099999999999999</v>
      </c>
      <c r="AB18">
        <v>0.66200000000000003</v>
      </c>
      <c r="AC18">
        <v>5304</v>
      </c>
      <c r="AD18">
        <v>0.77200000000000002</v>
      </c>
      <c r="AE18">
        <v>1</v>
      </c>
      <c r="AF18">
        <v>4</v>
      </c>
      <c r="AG18">
        <v>0.45299999999999901</v>
      </c>
      <c r="AH18">
        <v>0.45299999999999901</v>
      </c>
      <c r="AI18">
        <v>199.66</v>
      </c>
      <c r="AJ18">
        <v>0.65</v>
      </c>
      <c r="AK18">
        <v>0.96599999999999997</v>
      </c>
      <c r="AL18">
        <v>0.56799999999999995</v>
      </c>
      <c r="AM18">
        <v>0.95599999999999996</v>
      </c>
      <c r="AN18">
        <v>0.621</v>
      </c>
      <c r="AO18">
        <v>0.95499999999999996</v>
      </c>
      <c r="AP18">
        <v>0.502</v>
      </c>
      <c r="AQ18">
        <v>0.95099999999999996</v>
      </c>
    </row>
    <row r="19" spans="1:43" hidden="1">
      <c r="A19" t="s">
        <v>875</v>
      </c>
      <c r="B19" t="s">
        <v>761</v>
      </c>
      <c r="C19" t="s">
        <v>51</v>
      </c>
      <c r="D19">
        <v>299</v>
      </c>
      <c r="E19" t="s">
        <v>45</v>
      </c>
      <c r="F19" t="s">
        <v>745</v>
      </c>
      <c r="G19" t="s">
        <v>681</v>
      </c>
      <c r="H19">
        <v>91</v>
      </c>
      <c r="I19" t="s">
        <v>747</v>
      </c>
      <c r="J19" t="s">
        <v>606</v>
      </c>
      <c r="K19" t="s">
        <v>561</v>
      </c>
      <c r="L19" t="s">
        <v>150</v>
      </c>
      <c r="M19" t="s">
        <v>322</v>
      </c>
      <c r="N19" t="s">
        <v>536</v>
      </c>
      <c r="O19" s="54" t="s">
        <v>146</v>
      </c>
      <c r="P19">
        <v>801</v>
      </c>
      <c r="Q19">
        <v>28231</v>
      </c>
      <c r="R19">
        <v>331</v>
      </c>
      <c r="S19">
        <v>22613800</v>
      </c>
      <c r="T19">
        <v>0.94099999999999995</v>
      </c>
      <c r="U19">
        <v>0.96499999999999997</v>
      </c>
      <c r="V19">
        <v>0.94699999999999995</v>
      </c>
      <c r="W19">
        <v>0.90900000000000003</v>
      </c>
      <c r="X19">
        <v>0.94</v>
      </c>
      <c r="Y19">
        <v>0.96399999999999997</v>
      </c>
      <c r="Z19">
        <v>0.86799999999999999</v>
      </c>
      <c r="AA19">
        <v>0.13500000000000001</v>
      </c>
      <c r="AB19">
        <v>0.73199999999999998</v>
      </c>
      <c r="AC19">
        <v>17203</v>
      </c>
      <c r="AD19">
        <v>0.86599999999999999</v>
      </c>
      <c r="AE19">
        <v>1</v>
      </c>
      <c r="AF19">
        <v>7</v>
      </c>
      <c r="AG19">
        <v>0.41299999999999998</v>
      </c>
      <c r="AH19">
        <v>0.41299999999999998</v>
      </c>
      <c r="AI19">
        <v>283.10000000000002</v>
      </c>
      <c r="AJ19">
        <v>0.56599999999999995</v>
      </c>
      <c r="AK19">
        <v>0.98299999999999998</v>
      </c>
      <c r="AL19">
        <v>0.50900000000000001</v>
      </c>
      <c r="AM19">
        <v>0.97799999999999998</v>
      </c>
      <c r="AN19">
        <v>0.53299999999999903</v>
      </c>
      <c r="AO19">
        <v>0.97599999999999998</v>
      </c>
      <c r="AP19">
        <v>0.441</v>
      </c>
      <c r="AQ19">
        <v>0.97299999999999998</v>
      </c>
    </row>
    <row r="20" spans="1:43" hidden="1">
      <c r="A20" t="s">
        <v>875</v>
      </c>
      <c r="B20" t="s">
        <v>761</v>
      </c>
      <c r="C20" t="s">
        <v>56</v>
      </c>
      <c r="D20">
        <v>285</v>
      </c>
      <c r="E20" t="s">
        <v>45</v>
      </c>
      <c r="F20" t="s">
        <v>742</v>
      </c>
      <c r="G20" t="s">
        <v>659</v>
      </c>
      <c r="H20">
        <v>80</v>
      </c>
      <c r="I20" t="s">
        <v>756</v>
      </c>
      <c r="J20" t="s">
        <v>611</v>
      </c>
      <c r="K20" t="s">
        <v>561</v>
      </c>
      <c r="L20" t="s">
        <v>150</v>
      </c>
      <c r="M20" t="s">
        <v>284</v>
      </c>
      <c r="N20" t="s">
        <v>531</v>
      </c>
      <c r="O20" s="54" t="s">
        <v>146</v>
      </c>
      <c r="P20">
        <v>1619</v>
      </c>
      <c r="Q20">
        <v>14047</v>
      </c>
      <c r="R20">
        <v>722</v>
      </c>
      <c r="S20">
        <v>22743086</v>
      </c>
      <c r="T20">
        <v>0.94299999999999995</v>
      </c>
      <c r="U20">
        <v>0.96599999999999997</v>
      </c>
      <c r="V20">
        <v>0.94599999999999995</v>
      </c>
      <c r="W20">
        <v>0.91</v>
      </c>
      <c r="X20">
        <v>0.93599999999999905</v>
      </c>
      <c r="Y20">
        <v>0.96399999999999997</v>
      </c>
      <c r="Z20">
        <v>0.879</v>
      </c>
      <c r="AA20">
        <v>0.20300000000000001</v>
      </c>
      <c r="AB20">
        <v>0.67400000000000004</v>
      </c>
      <c r="AC20">
        <v>8945</v>
      </c>
      <c r="AD20">
        <v>0.77700000000000002</v>
      </c>
      <c r="AE20">
        <v>1</v>
      </c>
      <c r="AF20">
        <v>4</v>
      </c>
      <c r="AG20">
        <v>0.44600000000000001</v>
      </c>
      <c r="AH20">
        <v>0.44600000000000001</v>
      </c>
      <c r="AI20">
        <v>564.16</v>
      </c>
      <c r="AJ20">
        <v>0.64900000000000002</v>
      </c>
      <c r="AK20">
        <v>0.94699999999999995</v>
      </c>
      <c r="AL20">
        <v>0.59</v>
      </c>
      <c r="AM20">
        <v>0.93799999999999994</v>
      </c>
      <c r="AN20">
        <v>0.61699999999999999</v>
      </c>
      <c r="AO20">
        <v>0.93700000000000006</v>
      </c>
      <c r="AP20">
        <v>0.51600000000000001</v>
      </c>
      <c r="AQ20">
        <v>0.93</v>
      </c>
    </row>
    <row r="21" spans="1:43" hidden="1">
      <c r="A21" t="s">
        <v>875</v>
      </c>
      <c r="B21" t="s">
        <v>761</v>
      </c>
      <c r="C21" t="s">
        <v>59</v>
      </c>
      <c r="D21">
        <v>291</v>
      </c>
      <c r="E21" t="s">
        <v>45</v>
      </c>
      <c r="F21" t="s">
        <v>742</v>
      </c>
      <c r="G21" t="s">
        <v>705</v>
      </c>
      <c r="H21">
        <v>90</v>
      </c>
      <c r="I21" t="s">
        <v>760</v>
      </c>
      <c r="J21" t="s">
        <v>614</v>
      </c>
      <c r="K21" t="s">
        <v>561</v>
      </c>
      <c r="L21" t="s">
        <v>150</v>
      </c>
      <c r="M21" t="s">
        <v>307</v>
      </c>
      <c r="N21" t="s">
        <v>534</v>
      </c>
      <c r="O21" s="54" t="s">
        <v>146</v>
      </c>
      <c r="P21">
        <v>3334</v>
      </c>
      <c r="Q21">
        <v>8786</v>
      </c>
      <c r="R21">
        <v>1701</v>
      </c>
      <c r="S21">
        <v>29294829</v>
      </c>
      <c r="T21">
        <v>0.94299999999999995</v>
      </c>
      <c r="U21">
        <v>0.96599999999999997</v>
      </c>
      <c r="V21">
        <v>0.94499999999999995</v>
      </c>
      <c r="W21">
        <v>0.91400000000000003</v>
      </c>
      <c r="X21">
        <v>0.95499999999999996</v>
      </c>
      <c r="Y21">
        <v>0.96299999999999997</v>
      </c>
      <c r="Z21">
        <v>0.86599999999999999</v>
      </c>
      <c r="AA21">
        <v>0.28999999999999998</v>
      </c>
      <c r="AB21">
        <v>0.57299999999999995</v>
      </c>
      <c r="AC21">
        <v>5714</v>
      </c>
      <c r="AD21">
        <v>0.745</v>
      </c>
      <c r="AE21">
        <v>2</v>
      </c>
      <c r="AF21">
        <v>4</v>
      </c>
      <c r="AG21">
        <v>0.51</v>
      </c>
      <c r="AH21">
        <v>0.51</v>
      </c>
      <c r="AI21">
        <v>1687.11</v>
      </c>
      <c r="AJ21">
        <v>0.73499999999999999</v>
      </c>
      <c r="AK21">
        <v>0.93500000000000005</v>
      </c>
      <c r="AL21">
        <v>0.67</v>
      </c>
      <c r="AM21">
        <v>0.92599999999999905</v>
      </c>
      <c r="AN21">
        <v>0.7</v>
      </c>
      <c r="AO21">
        <v>0.92700000000000005</v>
      </c>
      <c r="AP21">
        <v>0.59799999999999998</v>
      </c>
      <c r="AQ21">
        <v>0.91200000000000003</v>
      </c>
    </row>
    <row r="22" spans="1:43" hidden="1">
      <c r="A22" t="s">
        <v>40</v>
      </c>
      <c r="B22" t="s">
        <v>43</v>
      </c>
      <c r="C22" t="s">
        <v>29</v>
      </c>
      <c r="D22">
        <v>20</v>
      </c>
      <c r="E22" t="s">
        <v>45</v>
      </c>
      <c r="F22" t="s">
        <v>704</v>
      </c>
      <c r="G22" t="s">
        <v>709</v>
      </c>
      <c r="H22">
        <v>87</v>
      </c>
      <c r="I22" t="s">
        <v>708</v>
      </c>
      <c r="J22" t="s">
        <v>590</v>
      </c>
      <c r="K22" t="s">
        <v>561</v>
      </c>
      <c r="L22" t="s">
        <v>150</v>
      </c>
      <c r="M22" t="s">
        <v>331</v>
      </c>
      <c r="N22" t="s">
        <v>332</v>
      </c>
      <c r="O22" s="54" t="s">
        <v>146</v>
      </c>
      <c r="P22">
        <v>4854</v>
      </c>
      <c r="Q22">
        <v>6087</v>
      </c>
      <c r="R22">
        <v>1999</v>
      </c>
      <c r="S22">
        <v>29546452</v>
      </c>
      <c r="T22">
        <v>0.94399999999999995</v>
      </c>
      <c r="U22">
        <v>0.96</v>
      </c>
      <c r="V22">
        <v>0.94099999999999995</v>
      </c>
      <c r="W22">
        <v>0.91299999999999903</v>
      </c>
      <c r="X22">
        <v>0.94599999999999995</v>
      </c>
      <c r="Y22">
        <v>0.95699999999999996</v>
      </c>
      <c r="Z22">
        <v>0.88700000000000001</v>
      </c>
      <c r="AA22">
        <v>0.155</v>
      </c>
      <c r="AB22">
        <v>0.73099999999999998</v>
      </c>
      <c r="AC22">
        <v>4531</v>
      </c>
      <c r="AD22">
        <v>0.85799999999999998</v>
      </c>
      <c r="AE22">
        <v>1</v>
      </c>
      <c r="AF22">
        <v>6</v>
      </c>
      <c r="AG22">
        <v>0.41199999999999998</v>
      </c>
      <c r="AH22">
        <v>0.41199999999999998</v>
      </c>
      <c r="AI22">
        <v>1822.16</v>
      </c>
      <c r="AJ22">
        <v>0.57099999999999995</v>
      </c>
      <c r="AK22">
        <v>0.98199999999999998</v>
      </c>
      <c r="AL22">
        <v>0.51200000000000001</v>
      </c>
      <c r="AM22">
        <v>0.97599999999999998</v>
      </c>
      <c r="AN22">
        <v>0.54400000000000004</v>
      </c>
      <c r="AO22">
        <v>0.97499999999999998</v>
      </c>
      <c r="AP22">
        <v>0.442</v>
      </c>
      <c r="AQ22">
        <v>0.97</v>
      </c>
    </row>
    <row r="23" spans="1:43" hidden="1">
      <c r="A23" t="s">
        <v>875</v>
      </c>
      <c r="B23" t="s">
        <v>761</v>
      </c>
      <c r="C23" t="s">
        <v>55</v>
      </c>
      <c r="D23">
        <v>282</v>
      </c>
      <c r="E23" t="s">
        <v>45</v>
      </c>
      <c r="F23" t="s">
        <v>742</v>
      </c>
      <c r="G23" t="s">
        <v>754</v>
      </c>
      <c r="H23">
        <v>68</v>
      </c>
      <c r="I23" t="s">
        <v>753</v>
      </c>
      <c r="J23" t="s">
        <v>610</v>
      </c>
      <c r="K23" t="s">
        <v>561</v>
      </c>
      <c r="L23" t="s">
        <v>150</v>
      </c>
      <c r="M23" t="s">
        <v>276</v>
      </c>
      <c r="N23" t="s">
        <v>530</v>
      </c>
      <c r="O23" s="54" t="s">
        <v>146</v>
      </c>
      <c r="P23">
        <v>1581</v>
      </c>
      <c r="Q23">
        <v>11584</v>
      </c>
      <c r="R23">
        <v>810</v>
      </c>
      <c r="S23">
        <v>18314617</v>
      </c>
      <c r="T23">
        <v>0.94399999999999995</v>
      </c>
      <c r="U23">
        <v>0.96599999999999997</v>
      </c>
      <c r="V23">
        <v>0.94599999999999995</v>
      </c>
      <c r="W23">
        <v>0.91299999999999903</v>
      </c>
      <c r="X23">
        <v>0.92500000000000004</v>
      </c>
      <c r="Y23">
        <v>0.96399999999999997</v>
      </c>
      <c r="Z23">
        <v>0.88599999999999901</v>
      </c>
      <c r="AA23">
        <v>0.27300000000000002</v>
      </c>
      <c r="AB23">
        <v>0.61199999999999999</v>
      </c>
      <c r="AC23">
        <v>7915</v>
      </c>
      <c r="AD23">
        <v>0.79299999999999904</v>
      </c>
      <c r="AE23">
        <v>2</v>
      </c>
      <c r="AF23">
        <v>4</v>
      </c>
      <c r="AG23">
        <v>0.51200000000000001</v>
      </c>
      <c r="AH23">
        <v>0.51200000000000001</v>
      </c>
      <c r="AI23">
        <v>757.62</v>
      </c>
      <c r="AJ23">
        <v>0.73799999999999999</v>
      </c>
      <c r="AK23">
        <v>0.93500000000000005</v>
      </c>
      <c r="AL23">
        <v>0.68799999999999994</v>
      </c>
      <c r="AM23">
        <v>0.92299999999999904</v>
      </c>
      <c r="AN23">
        <v>0.70799999999999996</v>
      </c>
      <c r="AO23">
        <v>0.92200000000000004</v>
      </c>
      <c r="AP23">
        <v>0.60199999999999998</v>
      </c>
      <c r="AQ23">
        <v>0.91099999999999903</v>
      </c>
    </row>
    <row r="24" spans="1:43" hidden="1">
      <c r="A24" t="s">
        <v>38</v>
      </c>
      <c r="B24" t="s">
        <v>43</v>
      </c>
      <c r="C24" t="s">
        <v>22</v>
      </c>
      <c r="D24">
        <v>165</v>
      </c>
      <c r="E24" t="s">
        <v>45</v>
      </c>
      <c r="F24" t="s">
        <v>664</v>
      </c>
      <c r="G24" t="s">
        <v>680</v>
      </c>
      <c r="H24">
        <v>73</v>
      </c>
      <c r="I24" t="s">
        <v>679</v>
      </c>
      <c r="J24" t="s">
        <v>578</v>
      </c>
      <c r="K24" t="s">
        <v>561</v>
      </c>
      <c r="L24" t="s">
        <v>150</v>
      </c>
      <c r="M24" t="s">
        <v>202</v>
      </c>
      <c r="N24" t="s">
        <v>203</v>
      </c>
      <c r="O24" s="54" t="s">
        <v>146</v>
      </c>
      <c r="P24">
        <v>3789</v>
      </c>
      <c r="Q24">
        <v>9246</v>
      </c>
      <c r="R24">
        <v>1667</v>
      </c>
      <c r="S24">
        <v>35033823</v>
      </c>
      <c r="T24">
        <v>0.94499999999999995</v>
      </c>
      <c r="U24">
        <v>0.96199999999999997</v>
      </c>
      <c r="V24">
        <v>0.94399999999999995</v>
      </c>
      <c r="W24">
        <v>0.92400000000000004</v>
      </c>
      <c r="X24">
        <v>0.94699999999999995</v>
      </c>
      <c r="Y24">
        <v>0.95899999999999996</v>
      </c>
      <c r="Z24">
        <v>0.88900000000000001</v>
      </c>
      <c r="AA24">
        <v>0.193</v>
      </c>
      <c r="AB24">
        <v>0.69399999999999995</v>
      </c>
      <c r="AC24">
        <v>6397</v>
      </c>
      <c r="AD24">
        <v>0.79200000000000004</v>
      </c>
      <c r="AE24">
        <v>1</v>
      </c>
      <c r="AF24">
        <v>5</v>
      </c>
      <c r="AG24">
        <v>0.44</v>
      </c>
      <c r="AH24">
        <v>0.44</v>
      </c>
      <c r="AI24">
        <v>148.41999999999999</v>
      </c>
      <c r="AJ24">
        <v>0.624</v>
      </c>
      <c r="AK24">
        <v>0.96899999999999997</v>
      </c>
      <c r="AL24">
        <v>0.55200000000000005</v>
      </c>
      <c r="AM24">
        <v>0.96099999999999997</v>
      </c>
      <c r="AN24">
        <v>0.60099999999999998</v>
      </c>
      <c r="AO24">
        <v>0.96</v>
      </c>
      <c r="AP24">
        <v>0.48499999999999999</v>
      </c>
      <c r="AQ24">
        <v>0.95499999999999996</v>
      </c>
    </row>
    <row r="25" spans="1:43" hidden="1">
      <c r="A25" t="s">
        <v>875</v>
      </c>
      <c r="B25" t="s">
        <v>761</v>
      </c>
      <c r="C25" t="s">
        <v>53</v>
      </c>
      <c r="D25">
        <v>290</v>
      </c>
      <c r="E25" t="s">
        <v>45</v>
      </c>
      <c r="F25" t="s">
        <v>742</v>
      </c>
      <c r="G25" t="s">
        <v>713</v>
      </c>
      <c r="H25">
        <v>88</v>
      </c>
      <c r="I25" t="s">
        <v>751</v>
      </c>
      <c r="J25" t="s">
        <v>608</v>
      </c>
      <c r="K25" t="s">
        <v>561</v>
      </c>
      <c r="L25" t="s">
        <v>150</v>
      </c>
      <c r="M25" t="s">
        <v>259</v>
      </c>
      <c r="N25" t="s">
        <v>528</v>
      </c>
      <c r="O25" s="54" t="s">
        <v>146</v>
      </c>
      <c r="P25">
        <v>1918</v>
      </c>
      <c r="Q25">
        <v>13922</v>
      </c>
      <c r="R25">
        <v>909</v>
      </c>
      <c r="S25">
        <v>26702709</v>
      </c>
      <c r="T25">
        <v>0.94499999999999995</v>
      </c>
      <c r="U25">
        <v>0.96599999999999997</v>
      </c>
      <c r="V25">
        <v>0.94699999999999995</v>
      </c>
      <c r="W25">
        <v>0.92200000000000004</v>
      </c>
      <c r="X25">
        <v>0.95099999999999996</v>
      </c>
      <c r="Y25">
        <v>0.96399999999999997</v>
      </c>
      <c r="Z25">
        <v>0.89700000000000002</v>
      </c>
      <c r="AA25">
        <v>0.21199999999999999</v>
      </c>
      <c r="AB25">
        <v>0.68400000000000005</v>
      </c>
      <c r="AC25">
        <v>9275</v>
      </c>
      <c r="AD25">
        <v>0.82899999999999996</v>
      </c>
      <c r="AE25">
        <v>1</v>
      </c>
      <c r="AF25">
        <v>5</v>
      </c>
      <c r="AG25">
        <v>0.47399999999999998</v>
      </c>
      <c r="AH25">
        <v>0.47399999999999998</v>
      </c>
      <c r="AI25">
        <v>868.85</v>
      </c>
      <c r="AJ25">
        <v>0.66500000000000004</v>
      </c>
      <c r="AK25">
        <v>0.96399999999999997</v>
      </c>
      <c r="AL25">
        <v>0.61599999999999999</v>
      </c>
      <c r="AM25">
        <v>0.95299999999999996</v>
      </c>
      <c r="AN25">
        <v>0.62</v>
      </c>
      <c r="AO25">
        <v>0.95299999999999996</v>
      </c>
      <c r="AP25">
        <v>0.53299999999999903</v>
      </c>
      <c r="AQ25">
        <v>0.94099999999999995</v>
      </c>
    </row>
    <row r="26" spans="1:43">
      <c r="A26" t="s">
        <v>40</v>
      </c>
      <c r="B26" t="s">
        <v>44</v>
      </c>
      <c r="C26" t="s">
        <v>28</v>
      </c>
      <c r="D26">
        <v>18</v>
      </c>
      <c r="E26" t="s">
        <v>45</v>
      </c>
      <c r="F26" t="s">
        <v>696</v>
      </c>
      <c r="G26" t="s">
        <v>697</v>
      </c>
      <c r="H26">
        <v>50</v>
      </c>
      <c r="I26" t="s">
        <v>695</v>
      </c>
      <c r="J26" t="s">
        <v>584</v>
      </c>
      <c r="K26" t="s">
        <v>561</v>
      </c>
      <c r="L26" t="s">
        <v>150</v>
      </c>
      <c r="M26" t="s">
        <v>286</v>
      </c>
      <c r="N26" t="s">
        <v>287</v>
      </c>
      <c r="O26" s="54" t="s">
        <v>146</v>
      </c>
      <c r="P26">
        <v>815</v>
      </c>
      <c r="Q26">
        <v>31902</v>
      </c>
      <c r="R26">
        <v>289</v>
      </c>
      <c r="S26">
        <v>26000931</v>
      </c>
      <c r="T26">
        <v>0.94599999999999995</v>
      </c>
      <c r="U26">
        <v>0.96299999999999997</v>
      </c>
      <c r="V26">
        <v>0.94599999999999995</v>
      </c>
      <c r="W26">
        <v>0.91599999999999904</v>
      </c>
      <c r="X26">
        <v>0.93899999999999995</v>
      </c>
      <c r="Y26">
        <v>0.96</v>
      </c>
      <c r="Z26">
        <v>0.89400000000000002</v>
      </c>
      <c r="AA26">
        <v>0.106</v>
      </c>
      <c r="AB26">
        <v>0.78799999999999903</v>
      </c>
      <c r="AC26">
        <v>20868</v>
      </c>
      <c r="AD26">
        <v>0.84299999999999997</v>
      </c>
      <c r="AE26">
        <v>0</v>
      </c>
      <c r="AF26">
        <v>6</v>
      </c>
      <c r="AG26">
        <v>0.35499999999999998</v>
      </c>
      <c r="AH26">
        <v>0.35499999999999998</v>
      </c>
      <c r="AI26">
        <v>129.88999999999999</v>
      </c>
      <c r="AJ26">
        <v>0.47199999999999998</v>
      </c>
      <c r="AK26">
        <v>0.99299999999999999</v>
      </c>
      <c r="AL26">
        <v>0.43099999999999999</v>
      </c>
      <c r="AM26">
        <v>0.98899999999999999</v>
      </c>
      <c r="AN26">
        <v>0.439</v>
      </c>
      <c r="AO26">
        <v>0.98899999999999999</v>
      </c>
      <c r="AP26">
        <v>0.374</v>
      </c>
      <c r="AQ26">
        <v>0.98</v>
      </c>
    </row>
    <row r="27" spans="1:43" hidden="1">
      <c r="A27" t="s">
        <v>875</v>
      </c>
      <c r="B27" t="s">
        <v>761</v>
      </c>
      <c r="C27" t="s">
        <v>49</v>
      </c>
      <c r="D27">
        <v>293</v>
      </c>
      <c r="E27" t="s">
        <v>45</v>
      </c>
      <c r="F27" t="s">
        <v>742</v>
      </c>
      <c r="G27" t="s">
        <v>743</v>
      </c>
      <c r="H27">
        <v>94</v>
      </c>
      <c r="I27" t="s">
        <v>741</v>
      </c>
      <c r="J27" t="s">
        <v>604</v>
      </c>
      <c r="K27" t="s">
        <v>561</v>
      </c>
      <c r="L27" t="s">
        <v>150</v>
      </c>
      <c r="M27" t="s">
        <v>250</v>
      </c>
      <c r="N27" t="s">
        <v>527</v>
      </c>
      <c r="O27" s="54" t="s">
        <v>146</v>
      </c>
      <c r="P27">
        <v>521</v>
      </c>
      <c r="Q27">
        <v>47756</v>
      </c>
      <c r="R27">
        <v>221</v>
      </c>
      <c r="S27">
        <v>24881335</v>
      </c>
      <c r="T27">
        <v>0.94599999999999995</v>
      </c>
      <c r="U27">
        <v>0.96599999999999997</v>
      </c>
      <c r="V27">
        <v>0.94899999999999995</v>
      </c>
      <c r="W27">
        <v>0.91799999999999904</v>
      </c>
      <c r="X27">
        <v>0.93200000000000005</v>
      </c>
      <c r="Y27">
        <v>0.96299999999999997</v>
      </c>
      <c r="Z27">
        <v>0.88599999999999901</v>
      </c>
      <c r="AA27">
        <v>0.188</v>
      </c>
      <c r="AB27">
        <v>0.69599999999999995</v>
      </c>
      <c r="AC27">
        <v>28328</v>
      </c>
      <c r="AD27">
        <v>0.81899999999999995</v>
      </c>
      <c r="AE27">
        <v>1</v>
      </c>
      <c r="AF27">
        <v>5</v>
      </c>
      <c r="AG27">
        <v>0.42399999999999999</v>
      </c>
      <c r="AH27">
        <v>0.42399999999999999</v>
      </c>
      <c r="AI27">
        <v>221</v>
      </c>
      <c r="AJ27">
        <v>0.61599999999999999</v>
      </c>
      <c r="AK27">
        <v>0.97699999999999998</v>
      </c>
      <c r="AL27">
        <v>0.53900000000000003</v>
      </c>
      <c r="AM27">
        <v>0.96699999999999997</v>
      </c>
      <c r="AN27">
        <v>0.58199999999999996</v>
      </c>
      <c r="AO27">
        <v>0.97099999999999997</v>
      </c>
      <c r="AP27">
        <v>0.46799999999999897</v>
      </c>
      <c r="AQ27">
        <v>0.95599999999999996</v>
      </c>
    </row>
    <row r="28" spans="1:43" hidden="1">
      <c r="A28" t="s">
        <v>38</v>
      </c>
      <c r="B28" t="s">
        <v>42</v>
      </c>
      <c r="C28" t="s">
        <v>26</v>
      </c>
      <c r="D28">
        <v>203</v>
      </c>
      <c r="E28" t="s">
        <v>45</v>
      </c>
      <c r="F28" t="s">
        <v>686</v>
      </c>
      <c r="G28" t="s">
        <v>687</v>
      </c>
      <c r="H28">
        <v>20</v>
      </c>
      <c r="I28" t="s">
        <v>685</v>
      </c>
      <c r="J28" t="s">
        <v>580</v>
      </c>
      <c r="K28" t="s">
        <v>561</v>
      </c>
      <c r="L28" t="s">
        <v>150</v>
      </c>
      <c r="M28" t="s">
        <v>253</v>
      </c>
      <c r="N28" t="s">
        <v>254</v>
      </c>
      <c r="O28" s="54" t="s">
        <v>146</v>
      </c>
      <c r="P28">
        <v>952</v>
      </c>
      <c r="Q28">
        <v>30354</v>
      </c>
      <c r="R28">
        <v>465</v>
      </c>
      <c r="S28">
        <v>28897529</v>
      </c>
      <c r="T28">
        <v>0.94699999999999995</v>
      </c>
      <c r="U28">
        <v>0.96299999999999997</v>
      </c>
      <c r="V28">
        <v>0.94399999999999995</v>
      </c>
      <c r="W28">
        <v>0.92299999999999904</v>
      </c>
      <c r="X28">
        <v>0.93700000000000006</v>
      </c>
      <c r="Y28">
        <v>0.95799999999999996</v>
      </c>
      <c r="Z28">
        <v>0.88400000000000001</v>
      </c>
      <c r="AA28">
        <v>0.151</v>
      </c>
      <c r="AB28">
        <v>0.73</v>
      </c>
      <c r="AC28">
        <v>18486</v>
      </c>
      <c r="AD28">
        <v>0.85799999999999998</v>
      </c>
      <c r="AE28">
        <v>1</v>
      </c>
      <c r="AF28">
        <v>7</v>
      </c>
      <c r="AG28">
        <v>0.48799999999999999</v>
      </c>
      <c r="AH28">
        <v>0.48799999999999999</v>
      </c>
      <c r="AI28">
        <v>331.13</v>
      </c>
      <c r="AJ28">
        <v>0.64500000000000002</v>
      </c>
      <c r="AK28">
        <v>0.98699999999999999</v>
      </c>
      <c r="AL28">
        <v>0.58399999999999996</v>
      </c>
      <c r="AM28">
        <v>0.98</v>
      </c>
      <c r="AN28">
        <v>0.61099999999999999</v>
      </c>
      <c r="AO28">
        <v>0.98099999999999998</v>
      </c>
      <c r="AP28">
        <v>0.50800000000000001</v>
      </c>
      <c r="AQ28">
        <v>0.98</v>
      </c>
    </row>
    <row r="29" spans="1:43" hidden="1">
      <c r="A29" t="s">
        <v>38</v>
      </c>
      <c r="B29" t="s">
        <v>42</v>
      </c>
      <c r="C29" t="s">
        <v>19</v>
      </c>
      <c r="D29">
        <v>168</v>
      </c>
      <c r="E29" t="s">
        <v>46</v>
      </c>
      <c r="F29" t="s">
        <v>656</v>
      </c>
      <c r="G29" t="s">
        <v>70</v>
      </c>
      <c r="H29">
        <v>70</v>
      </c>
      <c r="I29" t="s">
        <v>658</v>
      </c>
      <c r="J29" t="s">
        <v>569</v>
      </c>
      <c r="K29" t="s">
        <v>561</v>
      </c>
      <c r="L29" t="s">
        <v>150</v>
      </c>
      <c r="M29" t="s">
        <v>160</v>
      </c>
      <c r="N29" t="s">
        <v>161</v>
      </c>
      <c r="O29" s="54" t="s">
        <v>146</v>
      </c>
      <c r="P29">
        <v>2737</v>
      </c>
      <c r="Q29">
        <v>11728</v>
      </c>
      <c r="R29">
        <v>1356</v>
      </c>
      <c r="S29">
        <v>32101602</v>
      </c>
      <c r="T29">
        <v>0.94799999999999995</v>
      </c>
      <c r="U29">
        <v>0.96299999999999997</v>
      </c>
      <c r="V29">
        <v>0.94499999999999995</v>
      </c>
      <c r="W29">
        <v>0.91900000000000004</v>
      </c>
      <c r="X29">
        <v>0.94699999999999995</v>
      </c>
      <c r="Y29">
        <v>0.95899999999999996</v>
      </c>
      <c r="Z29">
        <v>0.90599999999999903</v>
      </c>
      <c r="AA29">
        <v>0.191</v>
      </c>
      <c r="AB29">
        <v>0.71399999999999997</v>
      </c>
      <c r="AC29">
        <v>8600</v>
      </c>
      <c r="AD29">
        <v>0.84299999999999997</v>
      </c>
      <c r="AE29">
        <v>1</v>
      </c>
      <c r="AF29">
        <v>5</v>
      </c>
      <c r="AG29">
        <v>0.495</v>
      </c>
      <c r="AH29">
        <v>0.495</v>
      </c>
      <c r="AI29">
        <v>760.44</v>
      </c>
      <c r="AJ29">
        <v>0.64900000000000002</v>
      </c>
      <c r="AK29">
        <v>0.98</v>
      </c>
      <c r="AL29">
        <v>0.60099999999999998</v>
      </c>
      <c r="AM29">
        <v>0.97499999999999998</v>
      </c>
      <c r="AN29">
        <v>0.60699999999999998</v>
      </c>
      <c r="AO29">
        <v>0.97299999999999998</v>
      </c>
      <c r="AP29">
        <v>0.52700000000000002</v>
      </c>
      <c r="AQ29">
        <v>0.96799999999999997</v>
      </c>
    </row>
    <row r="30" spans="1:43" hidden="1">
      <c r="A30" t="s">
        <v>40</v>
      </c>
      <c r="B30" t="s">
        <v>42</v>
      </c>
      <c r="C30" t="s">
        <v>35</v>
      </c>
      <c r="D30">
        <v>110</v>
      </c>
      <c r="E30" t="s">
        <v>45</v>
      </c>
      <c r="F30" t="s">
        <v>732</v>
      </c>
      <c r="G30" t="s">
        <v>697</v>
      </c>
      <c r="H30">
        <v>96</v>
      </c>
      <c r="I30" t="s">
        <v>737</v>
      </c>
      <c r="J30" t="s">
        <v>602</v>
      </c>
      <c r="K30" t="s">
        <v>561</v>
      </c>
      <c r="L30" t="s">
        <v>150</v>
      </c>
      <c r="M30" t="s">
        <v>233</v>
      </c>
      <c r="N30" t="s">
        <v>525</v>
      </c>
      <c r="O30" s="54" t="s">
        <v>146</v>
      </c>
      <c r="P30">
        <v>798</v>
      </c>
      <c r="Q30">
        <v>27965</v>
      </c>
      <c r="R30">
        <v>327</v>
      </c>
      <c r="S30">
        <v>22316341</v>
      </c>
      <c r="T30">
        <v>0.94799999999999995</v>
      </c>
      <c r="U30">
        <v>0.96599999999999997</v>
      </c>
      <c r="V30">
        <v>0.94699999999999995</v>
      </c>
      <c r="W30">
        <v>0.90700000000000003</v>
      </c>
      <c r="X30">
        <v>0.93700000000000006</v>
      </c>
      <c r="Y30">
        <v>0.96299999999999997</v>
      </c>
      <c r="Z30">
        <v>0.89400000000000002</v>
      </c>
      <c r="AA30">
        <v>0.16800000000000001</v>
      </c>
      <c r="AB30">
        <v>0.72499999999999998</v>
      </c>
      <c r="AC30">
        <v>19087</v>
      </c>
      <c r="AD30">
        <v>0.86499999999999999</v>
      </c>
      <c r="AE30">
        <v>1</v>
      </c>
      <c r="AF30">
        <v>6</v>
      </c>
      <c r="AG30">
        <v>0.41</v>
      </c>
      <c r="AH30">
        <v>0.41</v>
      </c>
      <c r="AI30">
        <v>306.39</v>
      </c>
      <c r="AJ30">
        <v>0.57099999999999995</v>
      </c>
      <c r="AK30">
        <v>0.97599999999999998</v>
      </c>
      <c r="AL30">
        <v>0.52600000000000002</v>
      </c>
      <c r="AM30">
        <v>0.97</v>
      </c>
      <c r="AN30">
        <v>0.53400000000000003</v>
      </c>
      <c r="AO30">
        <v>0.97</v>
      </c>
      <c r="AP30">
        <v>0.44600000000000001</v>
      </c>
      <c r="AQ30">
        <v>0.96399999999999997</v>
      </c>
    </row>
    <row r="31" spans="1:43" hidden="1">
      <c r="A31" t="s">
        <v>875</v>
      </c>
      <c r="B31" t="s">
        <v>761</v>
      </c>
      <c r="C31" t="s">
        <v>54</v>
      </c>
      <c r="D31">
        <v>284</v>
      </c>
      <c r="E31" t="s">
        <v>45</v>
      </c>
      <c r="F31" t="s">
        <v>742</v>
      </c>
      <c r="G31" t="s">
        <v>700</v>
      </c>
      <c r="H31">
        <v>87</v>
      </c>
      <c r="I31" t="s">
        <v>752</v>
      </c>
      <c r="J31" t="s">
        <v>609</v>
      </c>
      <c r="K31" t="s">
        <v>561</v>
      </c>
      <c r="L31" t="s">
        <v>150</v>
      </c>
      <c r="M31" t="s">
        <v>267</v>
      </c>
      <c r="N31" t="s">
        <v>529</v>
      </c>
      <c r="O31" s="54" t="s">
        <v>146</v>
      </c>
      <c r="P31">
        <v>3522</v>
      </c>
      <c r="Q31">
        <v>7470</v>
      </c>
      <c r="R31">
        <v>1304</v>
      </c>
      <c r="S31">
        <v>26309954</v>
      </c>
      <c r="T31">
        <v>0.94799999999999995</v>
      </c>
      <c r="U31">
        <v>0.96599999999999997</v>
      </c>
      <c r="V31">
        <v>0.94699999999999995</v>
      </c>
      <c r="W31">
        <v>0.92400000000000004</v>
      </c>
      <c r="X31">
        <v>0.93899999999999995</v>
      </c>
      <c r="Y31">
        <v>0.96299999999999997</v>
      </c>
      <c r="Z31">
        <v>0.9</v>
      </c>
      <c r="AA31">
        <v>0.157</v>
      </c>
      <c r="AB31">
        <v>0.74299999999999999</v>
      </c>
      <c r="AC31">
        <v>5194</v>
      </c>
      <c r="AD31">
        <v>0.79799999999999904</v>
      </c>
      <c r="AE31">
        <v>1</v>
      </c>
      <c r="AF31">
        <v>5</v>
      </c>
      <c r="AG31">
        <v>0.37</v>
      </c>
      <c r="AH31">
        <v>0.37</v>
      </c>
      <c r="AI31">
        <v>1049.6400000000001</v>
      </c>
      <c r="AJ31">
        <v>0.51900000000000002</v>
      </c>
      <c r="AK31">
        <v>0.98499999999999999</v>
      </c>
      <c r="AL31">
        <v>0.45399999999999902</v>
      </c>
      <c r="AM31">
        <v>0.98</v>
      </c>
      <c r="AN31">
        <v>0.48599999999999999</v>
      </c>
      <c r="AO31">
        <v>0.98</v>
      </c>
      <c r="AP31">
        <v>0.39500000000000002</v>
      </c>
      <c r="AQ31">
        <v>0.97599999999999998</v>
      </c>
    </row>
    <row r="32" spans="1:43">
      <c r="A32" t="s">
        <v>39</v>
      </c>
      <c r="B32" t="s">
        <v>43</v>
      </c>
      <c r="C32" t="s">
        <v>24</v>
      </c>
      <c r="D32">
        <v>59</v>
      </c>
      <c r="E32" t="s">
        <v>46</v>
      </c>
      <c r="F32" t="s">
        <v>664</v>
      </c>
      <c r="G32" t="s">
        <v>672</v>
      </c>
      <c r="H32">
        <v>83</v>
      </c>
      <c r="I32" t="s">
        <v>671</v>
      </c>
      <c r="J32" t="s">
        <v>575</v>
      </c>
      <c r="K32" t="s">
        <v>561</v>
      </c>
      <c r="L32" t="s">
        <v>150</v>
      </c>
      <c r="M32" t="s">
        <v>245</v>
      </c>
      <c r="N32" t="s">
        <v>246</v>
      </c>
      <c r="O32" s="54" t="s">
        <v>146</v>
      </c>
      <c r="P32">
        <v>2998</v>
      </c>
      <c r="Q32">
        <v>10335</v>
      </c>
      <c r="R32">
        <v>1078</v>
      </c>
      <c r="S32">
        <v>30984365</v>
      </c>
      <c r="T32">
        <v>0.94899999999999995</v>
      </c>
      <c r="U32">
        <v>0.96199999999999997</v>
      </c>
      <c r="V32">
        <v>0.94399999999999995</v>
      </c>
      <c r="W32">
        <v>0.92299999999999904</v>
      </c>
      <c r="X32">
        <v>0.94899999999999995</v>
      </c>
      <c r="Y32">
        <v>0.95699999999999996</v>
      </c>
      <c r="Z32">
        <v>0.88200000000000001</v>
      </c>
      <c r="AA32">
        <v>0.115</v>
      </c>
      <c r="AB32">
        <v>0.76599999999999902</v>
      </c>
      <c r="AC32">
        <v>7686</v>
      </c>
      <c r="AD32">
        <v>0.85099999999999998</v>
      </c>
      <c r="AE32">
        <v>0</v>
      </c>
      <c r="AF32">
        <v>6</v>
      </c>
      <c r="AG32">
        <v>0.36</v>
      </c>
      <c r="AH32">
        <v>0.36</v>
      </c>
      <c r="AI32">
        <v>994.93</v>
      </c>
      <c r="AJ32">
        <v>0.496</v>
      </c>
      <c r="AK32">
        <v>0.996</v>
      </c>
      <c r="AL32">
        <v>0.435</v>
      </c>
      <c r="AM32">
        <v>0.99299999999999999</v>
      </c>
      <c r="AN32">
        <v>0.45600000000000002</v>
      </c>
      <c r="AO32">
        <v>0.99299999999999999</v>
      </c>
      <c r="AP32">
        <v>0.37</v>
      </c>
      <c r="AQ32">
        <v>0.99</v>
      </c>
    </row>
    <row r="33" spans="1:43" hidden="1">
      <c r="A33" t="s">
        <v>48</v>
      </c>
      <c r="B33" t="s">
        <v>761</v>
      </c>
      <c r="C33" t="s">
        <v>761</v>
      </c>
      <c r="D33" t="s">
        <v>9</v>
      </c>
      <c r="E33" t="s">
        <v>761</v>
      </c>
      <c r="F33" t="s">
        <v>745</v>
      </c>
      <c r="G33" t="s">
        <v>672</v>
      </c>
      <c r="H33">
        <v>91</v>
      </c>
      <c r="I33" t="s">
        <v>785</v>
      </c>
      <c r="J33" t="s">
        <v>9</v>
      </c>
      <c r="K33" t="s">
        <v>561</v>
      </c>
      <c r="L33" t="s">
        <v>150</v>
      </c>
      <c r="M33" t="s">
        <v>344</v>
      </c>
      <c r="N33" t="s">
        <v>539</v>
      </c>
      <c r="O33" s="54" t="s">
        <v>146</v>
      </c>
      <c r="P33">
        <v>3863</v>
      </c>
      <c r="Q33">
        <v>7434</v>
      </c>
      <c r="R33">
        <v>2639</v>
      </c>
      <c r="S33">
        <v>28717611</v>
      </c>
      <c r="T33">
        <v>0.94899999999999995</v>
      </c>
      <c r="U33">
        <v>0.96599999999999997</v>
      </c>
      <c r="V33">
        <v>0.94699999999999995</v>
      </c>
      <c r="W33">
        <v>0.91799999999999904</v>
      </c>
      <c r="X33">
        <v>0.95299999999999996</v>
      </c>
      <c r="Y33">
        <v>0.96399999999999997</v>
      </c>
      <c r="Z33">
        <v>0.86799999999999999</v>
      </c>
      <c r="AA33">
        <v>0.23199999999999901</v>
      </c>
      <c r="AB33">
        <v>0.63500000000000001</v>
      </c>
      <c r="AC33">
        <v>5925</v>
      </c>
      <c r="AD33">
        <v>0.92</v>
      </c>
      <c r="AE33">
        <v>2</v>
      </c>
      <c r="AF33">
        <v>8</v>
      </c>
      <c r="AG33">
        <v>0.68299999999999905</v>
      </c>
      <c r="AH33">
        <v>0.68299999999999905</v>
      </c>
      <c r="AI33">
        <v>990.23</v>
      </c>
      <c r="AJ33">
        <v>0.83899999999999997</v>
      </c>
      <c r="AK33">
        <v>0.98799999999999999</v>
      </c>
      <c r="AL33">
        <v>0.79299999999999904</v>
      </c>
      <c r="AM33">
        <v>0.98</v>
      </c>
      <c r="AN33">
        <v>0.80299999999999905</v>
      </c>
      <c r="AO33">
        <v>0.97799999999999998</v>
      </c>
      <c r="AP33">
        <v>0.71299999999999997</v>
      </c>
      <c r="AQ33">
        <v>0.97</v>
      </c>
    </row>
    <row r="34" spans="1:43" hidden="1">
      <c r="A34" t="s">
        <v>40</v>
      </c>
      <c r="B34" t="s">
        <v>43</v>
      </c>
      <c r="C34" t="s">
        <v>29</v>
      </c>
      <c r="D34">
        <v>20</v>
      </c>
      <c r="E34" t="s">
        <v>46</v>
      </c>
      <c r="F34" t="s">
        <v>704</v>
      </c>
      <c r="G34" t="s">
        <v>661</v>
      </c>
      <c r="H34">
        <v>86</v>
      </c>
      <c r="I34" t="s">
        <v>710</v>
      </c>
      <c r="J34" t="s">
        <v>591</v>
      </c>
      <c r="K34" t="s">
        <v>561</v>
      </c>
      <c r="L34" t="s">
        <v>150</v>
      </c>
      <c r="M34" t="s">
        <v>339</v>
      </c>
      <c r="N34" t="s">
        <v>340</v>
      </c>
      <c r="O34" s="54" t="s">
        <v>146</v>
      </c>
      <c r="P34">
        <v>4576</v>
      </c>
      <c r="Q34">
        <v>6587</v>
      </c>
      <c r="R34">
        <v>2039</v>
      </c>
      <c r="S34">
        <v>30145449</v>
      </c>
      <c r="T34">
        <v>0.95</v>
      </c>
      <c r="U34">
        <v>0.96299999999999997</v>
      </c>
      <c r="V34">
        <v>0.94399999999999995</v>
      </c>
      <c r="W34">
        <v>0.90900000000000003</v>
      </c>
      <c r="X34">
        <v>0.94499999999999995</v>
      </c>
      <c r="Y34">
        <v>0.95899999999999996</v>
      </c>
      <c r="Z34">
        <v>0.88500000000000001</v>
      </c>
      <c r="AA34">
        <v>0.15</v>
      </c>
      <c r="AB34">
        <v>0.73399999999999999</v>
      </c>
      <c r="AC34">
        <v>5166</v>
      </c>
      <c r="AD34">
        <v>0.88900000000000001</v>
      </c>
      <c r="AE34">
        <v>1</v>
      </c>
      <c r="AF34">
        <v>6</v>
      </c>
      <c r="AG34">
        <v>0.44600000000000001</v>
      </c>
      <c r="AH34">
        <v>0.44600000000000001</v>
      </c>
      <c r="AI34">
        <v>1925.67</v>
      </c>
      <c r="AJ34">
        <v>0.57899999999999996</v>
      </c>
      <c r="AK34">
        <v>0.99199999999999999</v>
      </c>
      <c r="AL34">
        <v>0.52700000000000002</v>
      </c>
      <c r="AM34">
        <v>0.98799999999999999</v>
      </c>
      <c r="AN34">
        <v>0.54600000000000004</v>
      </c>
      <c r="AO34">
        <v>0.98699999999999999</v>
      </c>
      <c r="AP34">
        <v>0.46100000000000002</v>
      </c>
      <c r="AQ34">
        <v>0.98499999999999999</v>
      </c>
    </row>
    <row r="35" spans="1:43" hidden="1">
      <c r="A35" t="s">
        <v>40</v>
      </c>
      <c r="B35" t="s">
        <v>44</v>
      </c>
      <c r="C35" t="s">
        <v>28</v>
      </c>
      <c r="D35">
        <v>18</v>
      </c>
      <c r="E35" t="s">
        <v>46</v>
      </c>
      <c r="F35" t="s">
        <v>696</v>
      </c>
      <c r="G35" t="s">
        <v>672</v>
      </c>
      <c r="H35">
        <v>86</v>
      </c>
      <c r="I35" t="s">
        <v>698</v>
      </c>
      <c r="J35" t="s">
        <v>585</v>
      </c>
      <c r="K35" t="s">
        <v>561</v>
      </c>
      <c r="L35" t="s">
        <v>150</v>
      </c>
      <c r="M35" t="s">
        <v>294</v>
      </c>
      <c r="N35" t="s">
        <v>295</v>
      </c>
      <c r="O35" s="54" t="s">
        <v>146</v>
      </c>
      <c r="P35">
        <v>5405</v>
      </c>
      <c r="Q35">
        <v>4951</v>
      </c>
      <c r="R35">
        <v>2262</v>
      </c>
      <c r="S35">
        <v>26763291</v>
      </c>
      <c r="T35">
        <v>0.95099999999999996</v>
      </c>
      <c r="U35">
        <v>0.96399999999999997</v>
      </c>
      <c r="V35">
        <v>0.94599999999999995</v>
      </c>
      <c r="W35">
        <v>0.92099999999999904</v>
      </c>
      <c r="X35">
        <v>0.93200000000000005</v>
      </c>
      <c r="Y35">
        <v>0.96</v>
      </c>
      <c r="Z35">
        <v>0.90400000000000003</v>
      </c>
      <c r="AA35">
        <v>0.13400000000000001</v>
      </c>
      <c r="AB35">
        <v>0.77</v>
      </c>
      <c r="AC35">
        <v>3823</v>
      </c>
      <c r="AD35">
        <v>0.86799999999999999</v>
      </c>
      <c r="AE35">
        <v>1</v>
      </c>
      <c r="AF35">
        <v>7</v>
      </c>
      <c r="AG35">
        <v>0.41899999999999998</v>
      </c>
      <c r="AH35">
        <v>0.41899999999999998</v>
      </c>
      <c r="AI35">
        <v>166.74</v>
      </c>
      <c r="AJ35">
        <v>0.54</v>
      </c>
      <c r="AK35">
        <v>0.99299999999999999</v>
      </c>
      <c r="AL35">
        <v>0.49099999999999999</v>
      </c>
      <c r="AM35">
        <v>0.98899999999999999</v>
      </c>
      <c r="AN35">
        <v>0.51200000000000001</v>
      </c>
      <c r="AO35">
        <v>0.98799999999999999</v>
      </c>
      <c r="AP35">
        <v>0.432</v>
      </c>
      <c r="AQ35">
        <v>0.98599999999999999</v>
      </c>
    </row>
    <row r="36" spans="1:43" hidden="1">
      <c r="A36" t="s">
        <v>38</v>
      </c>
      <c r="B36" t="s">
        <v>44</v>
      </c>
      <c r="C36" t="s">
        <v>25</v>
      </c>
      <c r="D36">
        <v>205</v>
      </c>
      <c r="E36" t="s">
        <v>45</v>
      </c>
      <c r="F36" t="s">
        <v>686</v>
      </c>
      <c r="G36" t="s">
        <v>68</v>
      </c>
      <c r="H36">
        <v>26</v>
      </c>
      <c r="I36" t="s">
        <v>692</v>
      </c>
      <c r="J36" t="s">
        <v>582</v>
      </c>
      <c r="K36" t="s">
        <v>561</v>
      </c>
      <c r="L36" t="s">
        <v>150</v>
      </c>
      <c r="M36" t="s">
        <v>270</v>
      </c>
      <c r="N36" t="s">
        <v>271</v>
      </c>
      <c r="O36" s="54" t="s">
        <v>146</v>
      </c>
      <c r="P36">
        <v>1856</v>
      </c>
      <c r="Q36">
        <v>14215</v>
      </c>
      <c r="R36">
        <v>707</v>
      </c>
      <c r="S36">
        <v>26384891</v>
      </c>
      <c r="T36">
        <v>0.95199999999999996</v>
      </c>
      <c r="U36">
        <v>0.96299999999999997</v>
      </c>
      <c r="V36">
        <v>0.94599999999999995</v>
      </c>
      <c r="W36">
        <v>0.91099999999999903</v>
      </c>
      <c r="X36">
        <v>0.94799999999999995</v>
      </c>
      <c r="Y36">
        <v>0.95899999999999996</v>
      </c>
      <c r="Z36">
        <v>0.90300000000000002</v>
      </c>
      <c r="AA36">
        <v>0.14099999999999999</v>
      </c>
      <c r="AB36">
        <v>0.76</v>
      </c>
      <c r="AC36">
        <v>10309</v>
      </c>
      <c r="AD36">
        <v>0.82699999999999996</v>
      </c>
      <c r="AE36">
        <v>1</v>
      </c>
      <c r="AF36">
        <v>5</v>
      </c>
      <c r="AG36">
        <v>0.38100000000000001</v>
      </c>
      <c r="AH36">
        <v>0.38100000000000001</v>
      </c>
      <c r="AI36">
        <v>80.56</v>
      </c>
      <c r="AJ36">
        <v>0.52700000000000002</v>
      </c>
      <c r="AK36">
        <v>0.97599999999999998</v>
      </c>
      <c r="AL36">
        <v>0.47</v>
      </c>
      <c r="AM36">
        <v>0.97399999999999998</v>
      </c>
      <c r="AN36">
        <v>0.501</v>
      </c>
      <c r="AO36">
        <v>0.97499999999999998</v>
      </c>
      <c r="AP36">
        <v>0.41099999999999998</v>
      </c>
      <c r="AQ36">
        <v>0.97</v>
      </c>
    </row>
    <row r="37" spans="1:43" hidden="1">
      <c r="A37" t="s">
        <v>40</v>
      </c>
      <c r="B37" t="s">
        <v>44</v>
      </c>
      <c r="C37" t="s">
        <v>65</v>
      </c>
      <c r="D37">
        <v>41</v>
      </c>
      <c r="E37" t="s">
        <v>46</v>
      </c>
      <c r="F37" t="s">
        <v>720</v>
      </c>
      <c r="G37" t="s">
        <v>70</v>
      </c>
      <c r="H37">
        <v>73</v>
      </c>
      <c r="I37" t="s">
        <v>723</v>
      </c>
      <c r="J37" t="s">
        <v>67</v>
      </c>
      <c r="K37" t="s">
        <v>561</v>
      </c>
      <c r="L37" t="s">
        <v>150</v>
      </c>
      <c r="M37" t="s">
        <v>154</v>
      </c>
      <c r="N37" t="s">
        <v>548</v>
      </c>
      <c r="O37" s="54">
        <v>4</v>
      </c>
      <c r="P37">
        <v>3320</v>
      </c>
      <c r="Q37">
        <v>15247</v>
      </c>
      <c r="R37">
        <v>1389</v>
      </c>
      <c r="S37">
        <v>50622657</v>
      </c>
      <c r="T37">
        <v>0.95299999999999996</v>
      </c>
      <c r="U37">
        <v>0.96899999999999997</v>
      </c>
      <c r="V37">
        <v>0.93899999999999995</v>
      </c>
      <c r="W37">
        <v>0.91400000000000003</v>
      </c>
      <c r="X37">
        <v>0.93299999999999905</v>
      </c>
      <c r="Y37">
        <v>0.96799999999999997</v>
      </c>
      <c r="Z37">
        <v>0.90400000000000003</v>
      </c>
      <c r="AA37">
        <v>0.13400000000000001</v>
      </c>
      <c r="AB37">
        <v>0.76900000000000002</v>
      </c>
      <c r="AC37">
        <v>11338</v>
      </c>
      <c r="AD37">
        <v>0.89599999999999902</v>
      </c>
      <c r="AE37">
        <v>1</v>
      </c>
      <c r="AF37">
        <v>7</v>
      </c>
      <c r="AG37">
        <v>0.41799999999999998</v>
      </c>
      <c r="AH37">
        <v>0.41799999999999998</v>
      </c>
      <c r="AI37">
        <v>645.04</v>
      </c>
      <c r="AJ37">
        <v>0.54100000000000004</v>
      </c>
      <c r="AK37">
        <v>0.995</v>
      </c>
      <c r="AL37">
        <v>0.49399999999999999</v>
      </c>
      <c r="AM37">
        <v>0.99399999999999999</v>
      </c>
      <c r="AN37">
        <v>0.501</v>
      </c>
      <c r="AO37">
        <v>0.99299999999999999</v>
      </c>
      <c r="AP37">
        <v>0.42599999999999999</v>
      </c>
      <c r="AQ37">
        <v>0.99199999999999999</v>
      </c>
    </row>
    <row r="38" spans="1:43" hidden="1">
      <c r="A38" t="s">
        <v>48</v>
      </c>
      <c r="B38" t="s">
        <v>761</v>
      </c>
      <c r="C38" t="s">
        <v>761</v>
      </c>
      <c r="D38" t="s">
        <v>11</v>
      </c>
      <c r="E38" t="s">
        <v>761</v>
      </c>
      <c r="F38" t="s">
        <v>745</v>
      </c>
      <c r="G38" t="s">
        <v>743</v>
      </c>
      <c r="H38">
        <v>87</v>
      </c>
      <c r="I38" t="s">
        <v>787</v>
      </c>
      <c r="J38" t="s">
        <v>11</v>
      </c>
      <c r="K38" t="s">
        <v>561</v>
      </c>
      <c r="L38" t="s">
        <v>150</v>
      </c>
      <c r="M38" t="s">
        <v>355</v>
      </c>
      <c r="N38" t="s">
        <v>541</v>
      </c>
      <c r="O38" s="54" t="s">
        <v>146</v>
      </c>
      <c r="P38">
        <v>6504</v>
      </c>
      <c r="Q38">
        <v>3963</v>
      </c>
      <c r="R38">
        <v>5545</v>
      </c>
      <c r="S38">
        <v>25776049</v>
      </c>
      <c r="T38">
        <v>0.95299999999999996</v>
      </c>
      <c r="U38">
        <v>0.96699999999999997</v>
      </c>
      <c r="V38">
        <v>0.94499999999999995</v>
      </c>
      <c r="W38">
        <v>0.92599999999999905</v>
      </c>
      <c r="X38">
        <v>0.93200000000000005</v>
      </c>
      <c r="Y38">
        <v>0.96399999999999997</v>
      </c>
      <c r="Z38">
        <v>0.86699999999999999</v>
      </c>
      <c r="AA38">
        <v>0.34100000000000003</v>
      </c>
      <c r="AB38">
        <v>0.52200000000000002</v>
      </c>
      <c r="AC38">
        <v>3246</v>
      </c>
      <c r="AD38">
        <v>0.94299999999999995</v>
      </c>
      <c r="AE38">
        <v>5</v>
      </c>
      <c r="AF38">
        <v>12</v>
      </c>
      <c r="AG38">
        <v>0.85299999999999998</v>
      </c>
      <c r="AH38">
        <v>0.85299999999999998</v>
      </c>
      <c r="AI38">
        <v>5359.43</v>
      </c>
      <c r="AJ38">
        <v>0.96299999999999997</v>
      </c>
      <c r="AK38">
        <v>0.98699999999999999</v>
      </c>
      <c r="AL38">
        <v>0.94799999999999995</v>
      </c>
      <c r="AM38">
        <v>0.97699999999999998</v>
      </c>
      <c r="AN38">
        <v>0.93099999999999905</v>
      </c>
      <c r="AO38">
        <v>0.96899999999999997</v>
      </c>
      <c r="AP38">
        <v>0.89300000000000002</v>
      </c>
      <c r="AQ38">
        <v>0.95899999999999996</v>
      </c>
    </row>
    <row r="39" spans="1:43" hidden="1">
      <c r="A39" t="s">
        <v>875</v>
      </c>
      <c r="B39" t="s">
        <v>761</v>
      </c>
      <c r="C39" t="s">
        <v>58</v>
      </c>
      <c r="D39">
        <v>295</v>
      </c>
      <c r="E39" t="s">
        <v>45</v>
      </c>
      <c r="F39" t="s">
        <v>742</v>
      </c>
      <c r="G39" t="s">
        <v>665</v>
      </c>
      <c r="H39">
        <v>70</v>
      </c>
      <c r="I39" t="s">
        <v>759</v>
      </c>
      <c r="J39" t="s">
        <v>613</v>
      </c>
      <c r="K39" t="s">
        <v>561</v>
      </c>
      <c r="L39" t="s">
        <v>150</v>
      </c>
      <c r="M39" t="s">
        <v>299</v>
      </c>
      <c r="N39" t="s">
        <v>533</v>
      </c>
      <c r="O39" s="54" t="s">
        <v>146</v>
      </c>
      <c r="P39">
        <v>755</v>
      </c>
      <c r="Q39">
        <v>37637</v>
      </c>
      <c r="R39">
        <v>313</v>
      </c>
      <c r="S39">
        <v>28416325</v>
      </c>
      <c r="T39">
        <v>0.95499999999999996</v>
      </c>
      <c r="U39">
        <v>0.96599999999999997</v>
      </c>
      <c r="V39">
        <v>0.94899999999999995</v>
      </c>
      <c r="W39">
        <v>0.90599999999999903</v>
      </c>
      <c r="X39">
        <v>0.94299999999999995</v>
      </c>
      <c r="Y39">
        <v>0.96399999999999997</v>
      </c>
      <c r="Z39">
        <v>0.89400000000000002</v>
      </c>
      <c r="AA39">
        <v>0.129</v>
      </c>
      <c r="AB39">
        <v>0.76500000000000001</v>
      </c>
      <c r="AC39">
        <v>21569</v>
      </c>
      <c r="AD39">
        <v>0.91299999999999903</v>
      </c>
      <c r="AE39">
        <v>1</v>
      </c>
      <c r="AF39">
        <v>9</v>
      </c>
      <c r="AG39">
        <v>0.41499999999999998</v>
      </c>
      <c r="AH39">
        <v>0.41499999999999998</v>
      </c>
      <c r="AI39">
        <v>254.46</v>
      </c>
      <c r="AJ39">
        <v>0.56000000000000005</v>
      </c>
      <c r="AK39">
        <v>0.98399999999999999</v>
      </c>
      <c r="AL39">
        <v>0.51100000000000001</v>
      </c>
      <c r="AM39">
        <v>0.98099999999999998</v>
      </c>
      <c r="AN39">
        <v>0.52800000000000002</v>
      </c>
      <c r="AO39">
        <v>0.97899999999999998</v>
      </c>
      <c r="AP39">
        <v>0.437999999999999</v>
      </c>
      <c r="AQ39">
        <v>0.97599999999999998</v>
      </c>
    </row>
    <row r="40" spans="1:43" hidden="1">
      <c r="A40" t="s">
        <v>38</v>
      </c>
      <c r="B40" t="s">
        <v>42</v>
      </c>
      <c r="C40" t="s">
        <v>19</v>
      </c>
      <c r="D40">
        <v>168</v>
      </c>
      <c r="E40" t="s">
        <v>45</v>
      </c>
      <c r="F40" t="s">
        <v>656</v>
      </c>
      <c r="G40" t="s">
        <v>657</v>
      </c>
      <c r="H40">
        <v>70</v>
      </c>
      <c r="I40" t="s">
        <v>655</v>
      </c>
      <c r="J40" t="s">
        <v>568</v>
      </c>
      <c r="K40" t="s">
        <v>561</v>
      </c>
      <c r="L40" t="s">
        <v>150</v>
      </c>
      <c r="M40" t="s">
        <v>151</v>
      </c>
      <c r="N40" t="s">
        <v>152</v>
      </c>
      <c r="O40" s="54" t="s">
        <v>146</v>
      </c>
      <c r="P40">
        <v>1311</v>
      </c>
      <c r="Q40">
        <v>25475</v>
      </c>
      <c r="R40">
        <v>501</v>
      </c>
      <c r="S40">
        <v>33398774</v>
      </c>
      <c r="T40">
        <v>0.95599999999999996</v>
      </c>
      <c r="U40">
        <v>0.96299999999999997</v>
      </c>
      <c r="V40">
        <v>0.94699999999999995</v>
      </c>
      <c r="W40">
        <v>0.92</v>
      </c>
      <c r="X40">
        <v>0.93200000000000005</v>
      </c>
      <c r="Y40">
        <v>0.95899999999999996</v>
      </c>
      <c r="Z40">
        <v>0.91500000000000004</v>
      </c>
      <c r="AA40">
        <v>0.111999999999999</v>
      </c>
      <c r="AB40">
        <v>0.80299999999999905</v>
      </c>
      <c r="AC40">
        <v>17897</v>
      </c>
      <c r="AD40">
        <v>0.89700000000000002</v>
      </c>
      <c r="AE40">
        <v>1</v>
      </c>
      <c r="AF40">
        <v>7</v>
      </c>
      <c r="AG40">
        <v>0.38200000000000001</v>
      </c>
      <c r="AH40">
        <v>0.38200000000000001</v>
      </c>
      <c r="AI40">
        <v>353.03</v>
      </c>
      <c r="AJ40">
        <v>0.51400000000000001</v>
      </c>
      <c r="AK40">
        <v>0.99399999999999999</v>
      </c>
      <c r="AL40">
        <v>0.47</v>
      </c>
      <c r="AM40">
        <v>0.99299999999999999</v>
      </c>
      <c r="AN40">
        <v>0.47399999999999998</v>
      </c>
      <c r="AO40">
        <v>0.99</v>
      </c>
      <c r="AP40">
        <v>0.39299999999999902</v>
      </c>
      <c r="AQ40">
        <v>0.98899999999999999</v>
      </c>
    </row>
    <row r="41" spans="1:43" hidden="1">
      <c r="A41" t="s">
        <v>38</v>
      </c>
      <c r="B41" t="s">
        <v>43</v>
      </c>
      <c r="C41" t="s">
        <v>20</v>
      </c>
      <c r="D41">
        <v>126</v>
      </c>
      <c r="E41" t="s">
        <v>45</v>
      </c>
      <c r="F41" t="s">
        <v>656</v>
      </c>
      <c r="G41" t="s">
        <v>661</v>
      </c>
      <c r="H41">
        <v>60</v>
      </c>
      <c r="I41" t="s">
        <v>660</v>
      </c>
      <c r="J41" t="s">
        <v>570</v>
      </c>
      <c r="K41" t="s">
        <v>561</v>
      </c>
      <c r="L41" t="s">
        <v>150</v>
      </c>
      <c r="M41" t="s">
        <v>168</v>
      </c>
      <c r="N41" t="s">
        <v>169</v>
      </c>
      <c r="O41" s="54" t="s">
        <v>146</v>
      </c>
      <c r="P41">
        <v>2791</v>
      </c>
      <c r="Q41">
        <v>11058</v>
      </c>
      <c r="R41">
        <v>1343</v>
      </c>
      <c r="S41">
        <v>30864450</v>
      </c>
      <c r="T41">
        <v>0.95599999999999996</v>
      </c>
      <c r="U41">
        <v>0.96099999999999997</v>
      </c>
      <c r="V41">
        <v>0.94399999999999995</v>
      </c>
      <c r="W41">
        <v>0.92299999999999904</v>
      </c>
      <c r="X41">
        <v>0.92200000000000004</v>
      </c>
      <c r="Y41">
        <v>0.95699999999999996</v>
      </c>
      <c r="Z41">
        <v>0.90900000000000003</v>
      </c>
      <c r="AA41">
        <v>0.14799999999999999</v>
      </c>
      <c r="AB41">
        <v>0.76</v>
      </c>
      <c r="AC41">
        <v>8980</v>
      </c>
      <c r="AD41">
        <v>0.92900000000000005</v>
      </c>
      <c r="AE41">
        <v>1</v>
      </c>
      <c r="AF41">
        <v>7</v>
      </c>
      <c r="AG41">
        <v>0.48099999999999998</v>
      </c>
      <c r="AH41">
        <v>0.48099999999999998</v>
      </c>
      <c r="AI41">
        <v>990.47</v>
      </c>
      <c r="AJ41">
        <v>0.59599999999999997</v>
      </c>
      <c r="AK41">
        <v>0.99299999999999999</v>
      </c>
      <c r="AL41">
        <v>0.55799999999999905</v>
      </c>
      <c r="AM41">
        <v>0.98899999999999999</v>
      </c>
      <c r="AN41">
        <v>0.56399999999999995</v>
      </c>
      <c r="AO41">
        <v>0.98799999999999999</v>
      </c>
      <c r="AP41">
        <v>0.495</v>
      </c>
      <c r="AQ41">
        <v>0.98599999999999999</v>
      </c>
    </row>
    <row r="42" spans="1:43" hidden="1">
      <c r="A42" t="s">
        <v>38</v>
      </c>
      <c r="B42" t="s">
        <v>43</v>
      </c>
      <c r="C42" t="s">
        <v>20</v>
      </c>
      <c r="D42">
        <v>126</v>
      </c>
      <c r="E42" t="s">
        <v>46</v>
      </c>
      <c r="F42" t="s">
        <v>656</v>
      </c>
      <c r="G42" t="s">
        <v>661</v>
      </c>
      <c r="H42">
        <v>50</v>
      </c>
      <c r="I42" t="s">
        <v>662</v>
      </c>
      <c r="J42" t="s">
        <v>571</v>
      </c>
      <c r="K42" t="s">
        <v>561</v>
      </c>
      <c r="L42" t="s">
        <v>150</v>
      </c>
      <c r="M42" t="s">
        <v>177</v>
      </c>
      <c r="N42" t="s">
        <v>178</v>
      </c>
      <c r="O42" s="54" t="s">
        <v>146</v>
      </c>
      <c r="P42">
        <v>3184</v>
      </c>
      <c r="Q42">
        <v>9916</v>
      </c>
      <c r="R42">
        <v>1486</v>
      </c>
      <c r="S42">
        <v>31575075</v>
      </c>
      <c r="T42">
        <v>0.95599999999999996</v>
      </c>
      <c r="U42">
        <v>0.96199999999999997</v>
      </c>
      <c r="V42">
        <v>0.94499999999999995</v>
      </c>
      <c r="W42">
        <v>0.92099999999999904</v>
      </c>
      <c r="X42">
        <v>0.94599999999999995</v>
      </c>
      <c r="Y42">
        <v>0.95699999999999996</v>
      </c>
      <c r="Z42">
        <v>0.91400000000000003</v>
      </c>
      <c r="AA42">
        <v>0.13500000000000001</v>
      </c>
      <c r="AB42">
        <v>0.77800000000000002</v>
      </c>
      <c r="AC42">
        <v>8231</v>
      </c>
      <c r="AD42">
        <v>0.93299999999999905</v>
      </c>
      <c r="AE42">
        <v>1</v>
      </c>
      <c r="AF42">
        <v>7</v>
      </c>
      <c r="AG42">
        <v>0.46700000000000003</v>
      </c>
      <c r="AH42">
        <v>0.46700000000000003</v>
      </c>
      <c r="AI42">
        <v>757.27</v>
      </c>
      <c r="AJ42">
        <v>0.57899999999999996</v>
      </c>
      <c r="AK42">
        <v>0.99399999999999999</v>
      </c>
      <c r="AL42">
        <v>0.53400000000000003</v>
      </c>
      <c r="AM42">
        <v>0.99299999999999999</v>
      </c>
      <c r="AN42">
        <v>0.54600000000000004</v>
      </c>
      <c r="AO42">
        <v>0.99099999999999999</v>
      </c>
      <c r="AP42">
        <v>0.47699999999999998</v>
      </c>
      <c r="AQ42">
        <v>0.98899999999999999</v>
      </c>
    </row>
    <row r="43" spans="1:43" hidden="1">
      <c r="A43" t="s">
        <v>39</v>
      </c>
      <c r="B43" t="s">
        <v>43</v>
      </c>
      <c r="C43" t="s">
        <v>24</v>
      </c>
      <c r="D43">
        <v>59</v>
      </c>
      <c r="E43" t="s">
        <v>45</v>
      </c>
      <c r="F43" t="s">
        <v>664</v>
      </c>
      <c r="G43" t="s">
        <v>670</v>
      </c>
      <c r="H43">
        <v>82</v>
      </c>
      <c r="I43" t="s">
        <v>669</v>
      </c>
      <c r="J43" t="s">
        <v>574</v>
      </c>
      <c r="K43" t="s">
        <v>561</v>
      </c>
      <c r="L43" t="s">
        <v>150</v>
      </c>
      <c r="M43" t="s">
        <v>236</v>
      </c>
      <c r="N43" t="s">
        <v>237</v>
      </c>
      <c r="O43" s="54" t="s">
        <v>146</v>
      </c>
      <c r="P43">
        <v>4307</v>
      </c>
      <c r="Q43">
        <v>6741</v>
      </c>
      <c r="R43">
        <v>1688</v>
      </c>
      <c r="S43">
        <v>29035677</v>
      </c>
      <c r="T43">
        <v>0.95599999999999996</v>
      </c>
      <c r="U43">
        <v>0.96299999999999997</v>
      </c>
      <c r="V43">
        <v>0.94499999999999995</v>
      </c>
      <c r="W43">
        <v>0.91299999999999903</v>
      </c>
      <c r="X43">
        <v>0.94199999999999995</v>
      </c>
      <c r="Y43">
        <v>0.95899999999999996</v>
      </c>
      <c r="Z43">
        <v>0.89</v>
      </c>
      <c r="AA43">
        <v>0.13400000000000001</v>
      </c>
      <c r="AB43">
        <v>0.755</v>
      </c>
      <c r="AC43">
        <v>5317</v>
      </c>
      <c r="AD43">
        <v>0.88500000000000001</v>
      </c>
      <c r="AE43">
        <v>1</v>
      </c>
      <c r="AF43">
        <v>6</v>
      </c>
      <c r="AG43">
        <v>0.39200000000000002</v>
      </c>
      <c r="AH43">
        <v>0.39200000000000002</v>
      </c>
      <c r="AI43">
        <v>544.17999999999995</v>
      </c>
      <c r="AJ43">
        <v>0.52400000000000002</v>
      </c>
      <c r="AK43">
        <v>0.98899999999999999</v>
      </c>
      <c r="AL43">
        <v>0.47199999999999998</v>
      </c>
      <c r="AM43">
        <v>0.98699999999999999</v>
      </c>
      <c r="AN43">
        <v>0.48899999999999999</v>
      </c>
      <c r="AO43">
        <v>0.98699999999999999</v>
      </c>
      <c r="AP43">
        <v>0.40699999999999997</v>
      </c>
      <c r="AQ43">
        <v>0.98399999999999999</v>
      </c>
    </row>
    <row r="44" spans="1:43" hidden="1">
      <c r="A44" t="s">
        <v>40</v>
      </c>
      <c r="B44" t="s">
        <v>42</v>
      </c>
      <c r="C44" t="s">
        <v>35</v>
      </c>
      <c r="D44">
        <v>110</v>
      </c>
      <c r="E44" t="s">
        <v>46</v>
      </c>
      <c r="F44" t="s">
        <v>732</v>
      </c>
      <c r="G44" t="s">
        <v>739</v>
      </c>
      <c r="H44">
        <v>70</v>
      </c>
      <c r="I44" t="s">
        <v>738</v>
      </c>
      <c r="J44" t="s">
        <v>603</v>
      </c>
      <c r="K44" t="s">
        <v>561</v>
      </c>
      <c r="L44" t="s">
        <v>150</v>
      </c>
      <c r="M44" t="s">
        <v>242</v>
      </c>
      <c r="N44" t="s">
        <v>526</v>
      </c>
      <c r="O44" s="54" t="s">
        <v>146</v>
      </c>
      <c r="P44">
        <v>4420</v>
      </c>
      <c r="Q44">
        <v>4128</v>
      </c>
      <c r="R44">
        <v>1960</v>
      </c>
      <c r="S44">
        <v>18248934</v>
      </c>
      <c r="T44">
        <v>0.95599999999999996</v>
      </c>
      <c r="U44">
        <v>0.96699999999999997</v>
      </c>
      <c r="V44">
        <v>0.94899999999999995</v>
      </c>
      <c r="W44">
        <v>0.92200000000000004</v>
      </c>
      <c r="X44">
        <v>0.93799999999999994</v>
      </c>
      <c r="Y44">
        <v>0.96399999999999997</v>
      </c>
      <c r="Z44">
        <v>0.91</v>
      </c>
      <c r="AA44">
        <v>0.14899999999999999</v>
      </c>
      <c r="AB44">
        <v>0.75900000000000001</v>
      </c>
      <c r="AC44">
        <v>3346</v>
      </c>
      <c r="AD44">
        <v>0.90900000000000003</v>
      </c>
      <c r="AE44">
        <v>1</v>
      </c>
      <c r="AF44">
        <v>7</v>
      </c>
      <c r="AG44">
        <v>0.44299999999999901</v>
      </c>
      <c r="AH44">
        <v>0.44299999999999901</v>
      </c>
      <c r="AI44">
        <v>1099.48</v>
      </c>
      <c r="AJ44">
        <v>0.56799999999999995</v>
      </c>
      <c r="AK44">
        <v>0.99299999999999999</v>
      </c>
      <c r="AL44">
        <v>0.51800000000000002</v>
      </c>
      <c r="AM44">
        <v>0.99</v>
      </c>
      <c r="AN44">
        <v>0.54</v>
      </c>
      <c r="AO44">
        <v>0.98899999999999999</v>
      </c>
      <c r="AP44">
        <v>0.45799999999999902</v>
      </c>
      <c r="AQ44">
        <v>0.98599999999999999</v>
      </c>
    </row>
    <row r="45" spans="1:43" hidden="1">
      <c r="A45" t="s">
        <v>48</v>
      </c>
      <c r="B45" t="s">
        <v>761</v>
      </c>
      <c r="C45" t="s">
        <v>761</v>
      </c>
      <c r="D45" t="s">
        <v>10</v>
      </c>
      <c r="E45" t="s">
        <v>761</v>
      </c>
      <c r="F45" t="s">
        <v>745</v>
      </c>
      <c r="G45" t="s">
        <v>681</v>
      </c>
      <c r="H45">
        <v>95</v>
      </c>
      <c r="I45" t="s">
        <v>776</v>
      </c>
      <c r="J45" t="s">
        <v>10</v>
      </c>
      <c r="K45" t="s">
        <v>561</v>
      </c>
      <c r="L45" t="s">
        <v>150</v>
      </c>
      <c r="M45" t="s">
        <v>350</v>
      </c>
      <c r="N45" t="s">
        <v>540</v>
      </c>
      <c r="O45" s="54" t="s">
        <v>146</v>
      </c>
      <c r="P45">
        <v>5539</v>
      </c>
      <c r="Q45">
        <v>4980</v>
      </c>
      <c r="R45">
        <v>4544</v>
      </c>
      <c r="S45">
        <v>27588612</v>
      </c>
      <c r="T45">
        <v>0.95599999999999996</v>
      </c>
      <c r="U45">
        <v>0.96599999999999997</v>
      </c>
      <c r="V45">
        <v>0.94499999999999995</v>
      </c>
      <c r="W45">
        <v>0.92200000000000004</v>
      </c>
      <c r="X45">
        <v>0.94299999999999995</v>
      </c>
      <c r="Y45">
        <v>0.96399999999999997</v>
      </c>
      <c r="Z45">
        <v>0.86899999999999999</v>
      </c>
      <c r="AA45">
        <v>0.34599999999999997</v>
      </c>
      <c r="AB45">
        <v>0.52100000000000002</v>
      </c>
      <c r="AC45">
        <v>4074</v>
      </c>
      <c r="AD45">
        <v>0.92799999999999905</v>
      </c>
      <c r="AE45">
        <v>4</v>
      </c>
      <c r="AF45">
        <v>9</v>
      </c>
      <c r="AG45">
        <v>0.82</v>
      </c>
      <c r="AH45">
        <v>0.82</v>
      </c>
      <c r="AI45">
        <v>3909.11</v>
      </c>
      <c r="AJ45">
        <v>0.94299999999999995</v>
      </c>
      <c r="AK45">
        <v>0.98</v>
      </c>
      <c r="AL45">
        <v>0.91599999999999904</v>
      </c>
      <c r="AM45">
        <v>0.97099999999999997</v>
      </c>
      <c r="AN45">
        <v>0.91400000000000003</v>
      </c>
      <c r="AO45">
        <v>0.96599999999999997</v>
      </c>
      <c r="AP45">
        <v>0.86199999999999999</v>
      </c>
      <c r="AQ45">
        <v>0.95799999999999996</v>
      </c>
    </row>
    <row r="46" spans="1:43" hidden="1">
      <c r="A46" t="s">
        <v>40</v>
      </c>
      <c r="B46" t="s">
        <v>44</v>
      </c>
      <c r="C46" t="s">
        <v>30</v>
      </c>
      <c r="D46">
        <v>102</v>
      </c>
      <c r="E46" t="s">
        <v>46</v>
      </c>
      <c r="F46" t="s">
        <v>704</v>
      </c>
      <c r="G46" t="s">
        <v>707</v>
      </c>
      <c r="H46">
        <v>70</v>
      </c>
      <c r="I46" t="s">
        <v>706</v>
      </c>
      <c r="J46" t="s">
        <v>589</v>
      </c>
      <c r="K46" t="s">
        <v>561</v>
      </c>
      <c r="L46" t="s">
        <v>150</v>
      </c>
      <c r="M46" t="s">
        <v>324</v>
      </c>
      <c r="N46" t="s">
        <v>325</v>
      </c>
      <c r="O46" s="54" t="s">
        <v>146</v>
      </c>
      <c r="P46">
        <v>4730</v>
      </c>
      <c r="Q46">
        <v>6161</v>
      </c>
      <c r="R46">
        <v>2554</v>
      </c>
      <c r="S46">
        <v>29144651</v>
      </c>
      <c r="T46">
        <v>0.95699999999999996</v>
      </c>
      <c r="U46">
        <v>0.96399999999999997</v>
      </c>
      <c r="V46">
        <v>0.94599999999999995</v>
      </c>
      <c r="W46">
        <v>0.91900000000000004</v>
      </c>
      <c r="X46">
        <v>0.93500000000000005</v>
      </c>
      <c r="Y46">
        <v>0.96</v>
      </c>
      <c r="Z46">
        <v>0.90400000000000003</v>
      </c>
      <c r="AA46">
        <v>0.17699999999999999</v>
      </c>
      <c r="AB46">
        <v>0.72599999999999998</v>
      </c>
      <c r="AC46">
        <v>5134</v>
      </c>
      <c r="AD46">
        <v>0.93200000000000005</v>
      </c>
      <c r="AE46">
        <v>1</v>
      </c>
      <c r="AF46">
        <v>9</v>
      </c>
      <c r="AG46">
        <v>0.54</v>
      </c>
      <c r="AH46">
        <v>0.54</v>
      </c>
      <c r="AI46">
        <v>623.96</v>
      </c>
      <c r="AJ46">
        <v>0.65300000000000002</v>
      </c>
      <c r="AK46">
        <v>0.99199999999999999</v>
      </c>
      <c r="AL46">
        <v>0.61299999999999999</v>
      </c>
      <c r="AM46">
        <v>0.98799999999999999</v>
      </c>
      <c r="AN46">
        <v>0.621</v>
      </c>
      <c r="AO46">
        <v>0.98499999999999999</v>
      </c>
      <c r="AP46">
        <v>0.55600000000000005</v>
      </c>
      <c r="AQ46">
        <v>0.98399999999999999</v>
      </c>
    </row>
    <row r="47" spans="1:43" hidden="1">
      <c r="A47" t="s">
        <v>40</v>
      </c>
      <c r="B47" t="s">
        <v>43</v>
      </c>
      <c r="C47" t="s">
        <v>62</v>
      </c>
      <c r="D47">
        <v>31</v>
      </c>
      <c r="E47" t="s">
        <v>45</v>
      </c>
      <c r="F47" t="s">
        <v>720</v>
      </c>
      <c r="G47" t="s">
        <v>72</v>
      </c>
      <c r="H47">
        <v>65</v>
      </c>
      <c r="I47" t="s">
        <v>719</v>
      </c>
      <c r="J47" t="s">
        <v>63</v>
      </c>
      <c r="K47" t="s">
        <v>561</v>
      </c>
      <c r="L47" t="s">
        <v>150</v>
      </c>
      <c r="M47" t="s">
        <v>162</v>
      </c>
      <c r="N47" t="s">
        <v>549</v>
      </c>
      <c r="O47" s="54">
        <v>4</v>
      </c>
      <c r="P47">
        <v>2663</v>
      </c>
      <c r="Q47">
        <v>18718</v>
      </c>
      <c r="R47">
        <v>1214</v>
      </c>
      <c r="S47">
        <v>49846799</v>
      </c>
      <c r="T47">
        <v>0.95699999999999996</v>
      </c>
      <c r="U47">
        <v>0.96899999999999997</v>
      </c>
      <c r="V47">
        <v>0.94</v>
      </c>
      <c r="W47">
        <v>0.92200000000000004</v>
      </c>
      <c r="X47">
        <v>0.94099999999999995</v>
      </c>
      <c r="Y47">
        <v>0.96899999999999997</v>
      </c>
      <c r="Z47">
        <v>0.91599999999999904</v>
      </c>
      <c r="AA47">
        <v>0.13300000000000001</v>
      </c>
      <c r="AB47">
        <v>0.78200000000000003</v>
      </c>
      <c r="AC47">
        <v>13623</v>
      </c>
      <c r="AD47">
        <v>0.874</v>
      </c>
      <c r="AE47">
        <v>1</v>
      </c>
      <c r="AF47">
        <v>7</v>
      </c>
      <c r="AG47">
        <v>0.45600000000000002</v>
      </c>
      <c r="AH47">
        <v>0.45600000000000002</v>
      </c>
      <c r="AI47">
        <v>46.13</v>
      </c>
      <c r="AJ47">
        <v>0.59399999999999997</v>
      </c>
      <c r="AK47">
        <v>0.99099999999999999</v>
      </c>
      <c r="AL47">
        <v>0.56799999999999995</v>
      </c>
      <c r="AM47">
        <v>0.98499999999999999</v>
      </c>
      <c r="AN47">
        <v>0.54799999999999904</v>
      </c>
      <c r="AO47">
        <v>0.98299999999999998</v>
      </c>
      <c r="AP47">
        <v>0.47699999999999998</v>
      </c>
      <c r="AQ47">
        <v>0.97899999999999998</v>
      </c>
    </row>
    <row r="48" spans="1:43" hidden="1">
      <c r="A48" t="s">
        <v>40</v>
      </c>
      <c r="B48" t="s">
        <v>44</v>
      </c>
      <c r="C48" t="s">
        <v>36</v>
      </c>
      <c r="D48">
        <v>56</v>
      </c>
      <c r="E48" t="s">
        <v>46</v>
      </c>
      <c r="F48" t="s">
        <v>732</v>
      </c>
      <c r="G48" t="s">
        <v>675</v>
      </c>
      <c r="H48">
        <v>85</v>
      </c>
      <c r="I48" t="s">
        <v>735</v>
      </c>
      <c r="J48" t="s">
        <v>601</v>
      </c>
      <c r="K48" t="s">
        <v>561</v>
      </c>
      <c r="L48" t="s">
        <v>150</v>
      </c>
      <c r="M48" t="s">
        <v>188</v>
      </c>
      <c r="N48" t="s">
        <v>552</v>
      </c>
      <c r="O48" s="54">
        <v>4</v>
      </c>
      <c r="P48">
        <v>5165</v>
      </c>
      <c r="Q48">
        <v>10958</v>
      </c>
      <c r="R48">
        <v>2833</v>
      </c>
      <c r="S48">
        <v>56598852</v>
      </c>
      <c r="T48">
        <v>0.95699999999999996</v>
      </c>
      <c r="U48">
        <v>0.97</v>
      </c>
      <c r="V48">
        <v>0.93899999999999995</v>
      </c>
      <c r="W48">
        <v>0.92099999999999904</v>
      </c>
      <c r="X48">
        <v>0.91299999999999903</v>
      </c>
      <c r="Y48">
        <v>0.96899999999999997</v>
      </c>
      <c r="Z48">
        <v>0.88900000000000001</v>
      </c>
      <c r="AA48">
        <v>0.2</v>
      </c>
      <c r="AB48">
        <v>0.68799999999999994</v>
      </c>
      <c r="AC48">
        <v>8575</v>
      </c>
      <c r="AD48">
        <v>0.873</v>
      </c>
      <c r="AE48">
        <v>1</v>
      </c>
      <c r="AF48">
        <v>6</v>
      </c>
      <c r="AG48">
        <v>0.54799999999999904</v>
      </c>
      <c r="AH48">
        <v>0.54799999999999904</v>
      </c>
      <c r="AI48">
        <v>12.22</v>
      </c>
      <c r="AJ48">
        <v>0.69399999999999995</v>
      </c>
      <c r="AK48">
        <v>0.96199999999999997</v>
      </c>
      <c r="AL48">
        <v>0.65099999999999902</v>
      </c>
      <c r="AM48">
        <v>0.95699999999999996</v>
      </c>
      <c r="AN48">
        <v>0.65599999999999903</v>
      </c>
      <c r="AO48">
        <v>0.95699999999999996</v>
      </c>
      <c r="AP48">
        <v>0.59699999999999998</v>
      </c>
      <c r="AQ48">
        <v>0.95099999999999996</v>
      </c>
    </row>
    <row r="49" spans="1:43" hidden="1">
      <c r="A49" t="s">
        <v>40</v>
      </c>
      <c r="B49" t="s">
        <v>44</v>
      </c>
      <c r="C49" t="s">
        <v>30</v>
      </c>
      <c r="D49">
        <v>102</v>
      </c>
      <c r="E49" t="s">
        <v>45</v>
      </c>
      <c r="F49" t="s">
        <v>704</v>
      </c>
      <c r="G49" t="s">
        <v>672</v>
      </c>
      <c r="H49">
        <v>74</v>
      </c>
      <c r="I49" t="s">
        <v>703</v>
      </c>
      <c r="J49" t="s">
        <v>588</v>
      </c>
      <c r="K49" t="s">
        <v>561</v>
      </c>
      <c r="L49" t="s">
        <v>150</v>
      </c>
      <c r="M49" t="s">
        <v>316</v>
      </c>
      <c r="N49" t="s">
        <v>317</v>
      </c>
      <c r="O49" s="54" t="s">
        <v>146</v>
      </c>
      <c r="P49">
        <v>4716</v>
      </c>
      <c r="Q49">
        <v>6266</v>
      </c>
      <c r="R49">
        <v>3163</v>
      </c>
      <c r="S49">
        <v>29551395</v>
      </c>
      <c r="T49">
        <v>0.95799999999999996</v>
      </c>
      <c r="U49">
        <v>0.96399999999999997</v>
      </c>
      <c r="V49">
        <v>0.94599999999999995</v>
      </c>
      <c r="W49">
        <v>0.92099999999999904</v>
      </c>
      <c r="X49">
        <v>0.95299999999999996</v>
      </c>
      <c r="Y49">
        <v>0.96</v>
      </c>
      <c r="Z49">
        <v>0.9</v>
      </c>
      <c r="AA49">
        <v>0.23</v>
      </c>
      <c r="AB49">
        <v>0.66799999999999904</v>
      </c>
      <c r="AC49">
        <v>5269</v>
      </c>
      <c r="AD49">
        <v>0.94</v>
      </c>
      <c r="AE49">
        <v>2</v>
      </c>
      <c r="AF49">
        <v>10</v>
      </c>
      <c r="AG49">
        <v>0.67099999999999904</v>
      </c>
      <c r="AH49">
        <v>0.67099999999999904</v>
      </c>
      <c r="AI49">
        <v>505.41</v>
      </c>
      <c r="AJ49">
        <v>0.77900000000000003</v>
      </c>
      <c r="AK49">
        <v>0.99</v>
      </c>
      <c r="AL49">
        <v>0.750999999999999</v>
      </c>
      <c r="AM49">
        <v>0.98599999999999999</v>
      </c>
      <c r="AN49">
        <v>0.747</v>
      </c>
      <c r="AO49">
        <v>0.97899999999999998</v>
      </c>
      <c r="AP49">
        <v>0.69399999999999995</v>
      </c>
      <c r="AQ49">
        <v>0.97699999999999998</v>
      </c>
    </row>
    <row r="50" spans="1:43" hidden="1">
      <c r="A50" t="s">
        <v>48</v>
      </c>
      <c r="B50" t="s">
        <v>761</v>
      </c>
      <c r="C50" t="s">
        <v>761</v>
      </c>
      <c r="D50" t="s">
        <v>8</v>
      </c>
      <c r="E50" t="s">
        <v>761</v>
      </c>
      <c r="F50" t="s">
        <v>745</v>
      </c>
      <c r="G50" t="s">
        <v>675</v>
      </c>
      <c r="H50">
        <v>87</v>
      </c>
      <c r="I50" t="s">
        <v>769</v>
      </c>
      <c r="J50" t="s">
        <v>8</v>
      </c>
      <c r="K50" t="s">
        <v>561</v>
      </c>
      <c r="L50" t="s">
        <v>150</v>
      </c>
      <c r="M50" t="s">
        <v>337</v>
      </c>
      <c r="N50" t="s">
        <v>538</v>
      </c>
      <c r="O50" s="54" t="s">
        <v>146</v>
      </c>
      <c r="P50">
        <v>7612</v>
      </c>
      <c r="Q50">
        <v>3030</v>
      </c>
      <c r="R50">
        <v>6362</v>
      </c>
      <c r="S50">
        <v>23067597</v>
      </c>
      <c r="T50">
        <v>0.95799999999999996</v>
      </c>
      <c r="U50">
        <v>0.96699999999999997</v>
      </c>
      <c r="V50">
        <v>0.94599999999999995</v>
      </c>
      <c r="W50">
        <v>0.92200000000000004</v>
      </c>
      <c r="X50">
        <v>0.94299999999999995</v>
      </c>
      <c r="Y50">
        <v>0.96399999999999997</v>
      </c>
      <c r="Z50">
        <v>0.879</v>
      </c>
      <c r="AA50">
        <v>0.34899999999999998</v>
      </c>
      <c r="AB50">
        <v>0.52800000000000002</v>
      </c>
      <c r="AC50">
        <v>2511</v>
      </c>
      <c r="AD50">
        <v>0.94199999999999995</v>
      </c>
      <c r="AE50">
        <v>5</v>
      </c>
      <c r="AF50">
        <v>11</v>
      </c>
      <c r="AG50">
        <v>0.83599999999999997</v>
      </c>
      <c r="AH50">
        <v>0.83599999999999997</v>
      </c>
      <c r="AI50">
        <v>1166.7</v>
      </c>
      <c r="AJ50">
        <v>0.94899999999999995</v>
      </c>
      <c r="AK50">
        <v>0.98699999999999999</v>
      </c>
      <c r="AL50">
        <v>0.93099999999999905</v>
      </c>
      <c r="AM50">
        <v>0.98</v>
      </c>
      <c r="AN50">
        <v>0.91599999999999904</v>
      </c>
      <c r="AO50">
        <v>0.97299999999999998</v>
      </c>
      <c r="AP50">
        <v>0.872</v>
      </c>
      <c r="AQ50">
        <v>0.96399999999999997</v>
      </c>
    </row>
    <row r="51" spans="1:43" hidden="1">
      <c r="A51" t="s">
        <v>40</v>
      </c>
      <c r="B51" t="s">
        <v>43</v>
      </c>
      <c r="C51" t="s">
        <v>62</v>
      </c>
      <c r="D51">
        <v>31</v>
      </c>
      <c r="E51" t="s">
        <v>46</v>
      </c>
      <c r="F51" t="s">
        <v>720</v>
      </c>
      <c r="G51" t="s">
        <v>73</v>
      </c>
      <c r="H51">
        <v>83</v>
      </c>
      <c r="I51" t="s">
        <v>721</v>
      </c>
      <c r="J51" t="s">
        <v>64</v>
      </c>
      <c r="K51" t="s">
        <v>561</v>
      </c>
      <c r="L51" t="s">
        <v>150</v>
      </c>
      <c r="M51" t="s">
        <v>171</v>
      </c>
      <c r="N51" t="s">
        <v>550</v>
      </c>
      <c r="O51" s="54">
        <v>4</v>
      </c>
      <c r="P51">
        <v>4500</v>
      </c>
      <c r="Q51">
        <v>9243</v>
      </c>
      <c r="R51">
        <v>2400</v>
      </c>
      <c r="S51">
        <v>41596399</v>
      </c>
      <c r="T51">
        <v>0.95899999999999996</v>
      </c>
      <c r="U51">
        <v>0.96899999999999997</v>
      </c>
      <c r="V51">
        <v>0.93799999999999994</v>
      </c>
      <c r="W51">
        <v>0.92099999999999904</v>
      </c>
      <c r="X51">
        <v>0.94399999999999995</v>
      </c>
      <c r="Y51">
        <v>0.96799999999999997</v>
      </c>
      <c r="Z51">
        <v>0.91</v>
      </c>
      <c r="AA51">
        <v>0.18</v>
      </c>
      <c r="AB51">
        <v>0.72899999999999998</v>
      </c>
      <c r="AC51">
        <v>7353</v>
      </c>
      <c r="AD51">
        <v>0.88599999999999901</v>
      </c>
      <c r="AE51">
        <v>1</v>
      </c>
      <c r="AF51">
        <v>7</v>
      </c>
      <c r="AG51">
        <v>0.53299999999999903</v>
      </c>
      <c r="AH51">
        <v>0.53299999999999903</v>
      </c>
      <c r="AI51">
        <v>90.52</v>
      </c>
      <c r="AJ51">
        <v>0.67400000000000004</v>
      </c>
      <c r="AK51">
        <v>0.99</v>
      </c>
      <c r="AL51">
        <v>0.63600000000000001</v>
      </c>
      <c r="AM51">
        <v>0.98299999999999998</v>
      </c>
      <c r="AN51">
        <v>0.629</v>
      </c>
      <c r="AO51">
        <v>0.97899999999999998</v>
      </c>
      <c r="AP51">
        <v>0.55799999999999905</v>
      </c>
      <c r="AQ51">
        <v>0.97599999999999998</v>
      </c>
    </row>
    <row r="52" spans="1:43" hidden="1">
      <c r="A52" t="s">
        <v>38</v>
      </c>
      <c r="B52" t="s">
        <v>43</v>
      </c>
      <c r="C52" t="s">
        <v>33</v>
      </c>
      <c r="D52">
        <v>148</v>
      </c>
      <c r="E52" t="s">
        <v>45</v>
      </c>
      <c r="F52" t="s">
        <v>720</v>
      </c>
      <c r="G52" t="s">
        <v>70</v>
      </c>
      <c r="H52">
        <v>45</v>
      </c>
      <c r="I52" t="s">
        <v>724</v>
      </c>
      <c r="J52" t="s">
        <v>596</v>
      </c>
      <c r="K52" t="s">
        <v>561</v>
      </c>
      <c r="L52" t="s">
        <v>150</v>
      </c>
      <c r="M52" t="s">
        <v>392</v>
      </c>
      <c r="N52" t="s">
        <v>391</v>
      </c>
      <c r="O52" s="54">
        <v>4</v>
      </c>
      <c r="P52">
        <v>3134</v>
      </c>
      <c r="Q52">
        <v>14144</v>
      </c>
      <c r="R52">
        <v>2029</v>
      </c>
      <c r="S52">
        <v>44327977</v>
      </c>
      <c r="T52">
        <v>0.95899999999999996</v>
      </c>
      <c r="U52">
        <v>0.96499999999999997</v>
      </c>
      <c r="V52">
        <v>0.94699999999999995</v>
      </c>
      <c r="W52">
        <v>0.92900000000000005</v>
      </c>
      <c r="X52">
        <v>0.94399999999999995</v>
      </c>
      <c r="Y52">
        <v>0.96099999999999997</v>
      </c>
      <c r="Z52">
        <v>0.90300000000000002</v>
      </c>
      <c r="AA52">
        <v>0.186</v>
      </c>
      <c r="AB52">
        <v>0.71599999999999997</v>
      </c>
      <c r="AC52">
        <v>10850</v>
      </c>
      <c r="AD52">
        <v>0.88300000000000001</v>
      </c>
      <c r="AE52">
        <v>2</v>
      </c>
      <c r="AF52">
        <v>11</v>
      </c>
      <c r="AG52">
        <v>0.64700000000000002</v>
      </c>
      <c r="AH52">
        <v>0.64700000000000002</v>
      </c>
      <c r="AI52">
        <v>103.76</v>
      </c>
      <c r="AJ52">
        <v>0.75</v>
      </c>
      <c r="AK52">
        <v>0.995</v>
      </c>
      <c r="AL52">
        <v>0.70799999999999996</v>
      </c>
      <c r="AM52">
        <v>0.99099999999999999</v>
      </c>
      <c r="AN52">
        <v>0.72199999999999998</v>
      </c>
      <c r="AO52">
        <v>0.98899999999999999</v>
      </c>
      <c r="AP52">
        <v>0.66099999999999903</v>
      </c>
      <c r="AQ52">
        <v>0.98699999999999999</v>
      </c>
    </row>
    <row r="53" spans="1:43" hidden="1">
      <c r="A53" t="s">
        <v>48</v>
      </c>
      <c r="B53" t="s">
        <v>761</v>
      </c>
      <c r="C53" t="s">
        <v>761</v>
      </c>
      <c r="D53" t="s">
        <v>12</v>
      </c>
      <c r="E53" t="s">
        <v>761</v>
      </c>
      <c r="F53" t="s">
        <v>745</v>
      </c>
      <c r="G53" t="s">
        <v>709</v>
      </c>
      <c r="H53">
        <v>83</v>
      </c>
      <c r="I53" t="s">
        <v>771</v>
      </c>
      <c r="J53" t="s">
        <v>12</v>
      </c>
      <c r="K53" t="s">
        <v>561</v>
      </c>
      <c r="L53" t="s">
        <v>150</v>
      </c>
      <c r="M53" t="s">
        <v>361</v>
      </c>
      <c r="N53" t="s">
        <v>542</v>
      </c>
      <c r="O53" s="54" t="s">
        <v>146</v>
      </c>
      <c r="P53">
        <v>5220</v>
      </c>
      <c r="Q53">
        <v>4916</v>
      </c>
      <c r="R53">
        <v>4484</v>
      </c>
      <c r="S53">
        <v>25663997</v>
      </c>
      <c r="T53">
        <v>0.95899999999999996</v>
      </c>
      <c r="U53">
        <v>0.96699999999999997</v>
      </c>
      <c r="V53">
        <v>0.94699999999999995</v>
      </c>
      <c r="W53">
        <v>0.92400000000000004</v>
      </c>
      <c r="X53">
        <v>0.95199999999999996</v>
      </c>
      <c r="Y53">
        <v>0.96399999999999997</v>
      </c>
      <c r="Z53">
        <v>0.88099999999999901</v>
      </c>
      <c r="AA53">
        <v>0.33200000000000002</v>
      </c>
      <c r="AB53">
        <v>0.54700000000000004</v>
      </c>
      <c r="AC53">
        <v>4080</v>
      </c>
      <c r="AD53">
        <v>0.93299999999999905</v>
      </c>
      <c r="AE53">
        <v>5</v>
      </c>
      <c r="AF53">
        <v>12</v>
      </c>
      <c r="AG53">
        <v>0.85899999999999999</v>
      </c>
      <c r="AH53">
        <v>0.85899999999999999</v>
      </c>
      <c r="AI53">
        <v>1915.61</v>
      </c>
      <c r="AJ53">
        <v>0.96399999999999997</v>
      </c>
      <c r="AK53">
        <v>0.98899999999999999</v>
      </c>
      <c r="AL53">
        <v>0.94799999999999995</v>
      </c>
      <c r="AM53">
        <v>0.98299999999999998</v>
      </c>
      <c r="AN53">
        <v>0.93299999999999905</v>
      </c>
      <c r="AO53">
        <v>0.97699999999999998</v>
      </c>
      <c r="AP53">
        <v>0.88900000000000001</v>
      </c>
      <c r="AQ53">
        <v>0.97</v>
      </c>
    </row>
    <row r="54" spans="1:43" hidden="1">
      <c r="A54" t="s">
        <v>48</v>
      </c>
      <c r="B54" t="s">
        <v>761</v>
      </c>
      <c r="C54" t="s">
        <v>761</v>
      </c>
      <c r="D54" t="s">
        <v>4</v>
      </c>
      <c r="E54" t="s">
        <v>761</v>
      </c>
      <c r="F54" t="s">
        <v>732</v>
      </c>
      <c r="G54" t="s">
        <v>781</v>
      </c>
      <c r="H54">
        <v>84</v>
      </c>
      <c r="I54" t="s">
        <v>780</v>
      </c>
      <c r="J54" t="s">
        <v>4</v>
      </c>
      <c r="K54" t="s">
        <v>561</v>
      </c>
      <c r="L54" t="s">
        <v>150</v>
      </c>
      <c r="M54" t="s">
        <v>199</v>
      </c>
      <c r="N54" t="s">
        <v>553</v>
      </c>
      <c r="O54" s="54">
        <v>4</v>
      </c>
      <c r="P54">
        <v>9025</v>
      </c>
      <c r="Q54">
        <v>5511</v>
      </c>
      <c r="R54">
        <v>7427</v>
      </c>
      <c r="S54">
        <v>49742048</v>
      </c>
      <c r="T54">
        <v>0.95899999999999996</v>
      </c>
      <c r="U54">
        <v>0.97</v>
      </c>
      <c r="V54">
        <v>0.93500000000000005</v>
      </c>
      <c r="W54">
        <v>0.92599999999999905</v>
      </c>
      <c r="X54">
        <v>0.93299999999999905</v>
      </c>
      <c r="Y54">
        <v>0.96899999999999997</v>
      </c>
      <c r="Z54">
        <v>0.89200000000000002</v>
      </c>
      <c r="AA54">
        <v>0.35499999999999998</v>
      </c>
      <c r="AB54">
        <v>0.53500000000000003</v>
      </c>
      <c r="AC54">
        <v>4607</v>
      </c>
      <c r="AD54">
        <v>0.92599999999999905</v>
      </c>
      <c r="AE54">
        <v>5</v>
      </c>
      <c r="AF54">
        <v>10</v>
      </c>
      <c r="AG54">
        <v>0.82299999999999995</v>
      </c>
      <c r="AH54">
        <v>0.82299999999999995</v>
      </c>
      <c r="AI54">
        <v>230.61</v>
      </c>
      <c r="AJ54">
        <v>0.94</v>
      </c>
      <c r="AK54">
        <v>0.98499999999999999</v>
      </c>
      <c r="AL54">
        <v>0.91700000000000004</v>
      </c>
      <c r="AM54">
        <v>0.97599999999999998</v>
      </c>
      <c r="AN54">
        <v>0.90400000000000003</v>
      </c>
      <c r="AO54">
        <v>0.97199999999999998</v>
      </c>
      <c r="AP54">
        <v>0.85699999999999998</v>
      </c>
      <c r="AQ54">
        <v>0.96599999999999997</v>
      </c>
    </row>
    <row r="55" spans="1:43" hidden="1">
      <c r="A55" t="s">
        <v>40</v>
      </c>
      <c r="B55" t="s">
        <v>43</v>
      </c>
      <c r="C55" t="s">
        <v>34</v>
      </c>
      <c r="D55">
        <v>84</v>
      </c>
      <c r="E55" t="s">
        <v>45</v>
      </c>
      <c r="F55" t="s">
        <v>720</v>
      </c>
      <c r="G55" t="s">
        <v>665</v>
      </c>
      <c r="H55">
        <v>55</v>
      </c>
      <c r="I55" t="s">
        <v>727</v>
      </c>
      <c r="J55" t="s">
        <v>728</v>
      </c>
      <c r="K55" t="s">
        <v>561</v>
      </c>
      <c r="L55" t="s">
        <v>150</v>
      </c>
      <c r="M55" t="s">
        <v>388</v>
      </c>
      <c r="N55" t="s">
        <v>387</v>
      </c>
      <c r="O55" s="54">
        <v>4</v>
      </c>
      <c r="P55">
        <v>3109</v>
      </c>
      <c r="Q55">
        <v>14533</v>
      </c>
      <c r="R55">
        <v>2178</v>
      </c>
      <c r="S55">
        <v>45185260</v>
      </c>
      <c r="T55">
        <v>0.96</v>
      </c>
      <c r="U55">
        <v>0.96399999999999997</v>
      </c>
      <c r="V55">
        <v>0.94799999999999995</v>
      </c>
      <c r="W55">
        <v>0.92099999999999904</v>
      </c>
      <c r="X55">
        <v>0.92299999999999904</v>
      </c>
      <c r="Y55">
        <v>0.96099999999999997</v>
      </c>
      <c r="Z55">
        <v>0.88900000000000001</v>
      </c>
      <c r="AA55">
        <v>0.24</v>
      </c>
      <c r="AB55">
        <v>0.64800000000000002</v>
      </c>
      <c r="AC55">
        <v>11454</v>
      </c>
      <c r="AD55">
        <v>0.90799999999999903</v>
      </c>
      <c r="AE55">
        <v>3</v>
      </c>
      <c r="AF55">
        <v>9</v>
      </c>
      <c r="AG55">
        <v>0.70099999999999996</v>
      </c>
      <c r="AH55">
        <v>0.70099999999999996</v>
      </c>
      <c r="AI55">
        <v>1250.31</v>
      </c>
      <c r="AJ55">
        <v>0.82799999999999996</v>
      </c>
      <c r="AK55">
        <v>0.98399999999999999</v>
      </c>
      <c r="AL55">
        <v>0.79500000000000004</v>
      </c>
      <c r="AM55">
        <v>0.98</v>
      </c>
      <c r="AN55">
        <v>0.79299999999999904</v>
      </c>
      <c r="AO55">
        <v>0.97599999999999998</v>
      </c>
      <c r="AP55">
        <v>0.73299999999999998</v>
      </c>
      <c r="AQ55">
        <v>0.96799999999999997</v>
      </c>
    </row>
    <row r="56" spans="1:43" hidden="1">
      <c r="A56" t="s">
        <v>40</v>
      </c>
      <c r="B56" t="s">
        <v>42</v>
      </c>
      <c r="C56" t="s">
        <v>31</v>
      </c>
      <c r="D56">
        <v>7</v>
      </c>
      <c r="E56" t="s">
        <v>46</v>
      </c>
      <c r="F56" t="s">
        <v>704</v>
      </c>
      <c r="G56" t="s">
        <v>713</v>
      </c>
      <c r="H56">
        <v>76</v>
      </c>
      <c r="I56" t="s">
        <v>712</v>
      </c>
      <c r="J56" t="s">
        <v>593</v>
      </c>
      <c r="K56" t="s">
        <v>561</v>
      </c>
      <c r="L56" t="s">
        <v>150</v>
      </c>
      <c r="M56" t="s">
        <v>398</v>
      </c>
      <c r="N56" t="s">
        <v>397</v>
      </c>
      <c r="O56" s="54">
        <v>4</v>
      </c>
      <c r="P56">
        <v>3934</v>
      </c>
      <c r="Q56">
        <v>9275</v>
      </c>
      <c r="R56">
        <v>2293</v>
      </c>
      <c r="S56">
        <v>36488731</v>
      </c>
      <c r="T56">
        <v>0.96099999999999997</v>
      </c>
      <c r="U56">
        <v>0.96399999999999997</v>
      </c>
      <c r="V56">
        <v>0.94699999999999995</v>
      </c>
      <c r="W56">
        <v>0.91900000000000004</v>
      </c>
      <c r="X56">
        <v>0.95</v>
      </c>
      <c r="Y56">
        <v>0.96099999999999997</v>
      </c>
      <c r="Z56">
        <v>0.90400000000000003</v>
      </c>
      <c r="AA56">
        <v>0.18</v>
      </c>
      <c r="AB56">
        <v>0.72399999999999998</v>
      </c>
      <c r="AC56">
        <v>7537</v>
      </c>
      <c r="AD56">
        <v>0.91299999999999903</v>
      </c>
      <c r="AE56">
        <v>2</v>
      </c>
      <c r="AF56">
        <v>11</v>
      </c>
      <c r="AG56">
        <v>0.58299999999999996</v>
      </c>
      <c r="AH56">
        <v>0.58299999999999996</v>
      </c>
      <c r="AI56">
        <v>707.18</v>
      </c>
      <c r="AJ56">
        <v>0.73</v>
      </c>
      <c r="AK56">
        <v>0.98899999999999999</v>
      </c>
      <c r="AL56">
        <v>0.70099999999999996</v>
      </c>
      <c r="AM56">
        <v>0.98</v>
      </c>
      <c r="AN56">
        <v>0.70299999999999996</v>
      </c>
      <c r="AO56">
        <v>0.97599999999999998</v>
      </c>
      <c r="AP56">
        <v>0.60899999999999999</v>
      </c>
      <c r="AQ56">
        <v>0.97399999999999998</v>
      </c>
    </row>
    <row r="57" spans="1:43" hidden="1">
      <c r="A57" t="s">
        <v>40</v>
      </c>
      <c r="B57" t="s">
        <v>44</v>
      </c>
      <c r="C57" t="s">
        <v>65</v>
      </c>
      <c r="D57">
        <v>41</v>
      </c>
      <c r="E57" t="s">
        <v>45</v>
      </c>
      <c r="F57" t="s">
        <v>720</v>
      </c>
      <c r="G57" t="s">
        <v>68</v>
      </c>
      <c r="H57">
        <v>80</v>
      </c>
      <c r="I57" t="s">
        <v>722</v>
      </c>
      <c r="J57" t="s">
        <v>66</v>
      </c>
      <c r="K57" t="s">
        <v>561</v>
      </c>
      <c r="L57" t="s">
        <v>150</v>
      </c>
      <c r="M57" t="s">
        <v>144</v>
      </c>
      <c r="N57" t="s">
        <v>547</v>
      </c>
      <c r="O57" s="54">
        <v>4</v>
      </c>
      <c r="P57">
        <v>2685</v>
      </c>
      <c r="Q57">
        <v>20458</v>
      </c>
      <c r="R57">
        <v>1448</v>
      </c>
      <c r="S57">
        <v>54929948</v>
      </c>
      <c r="T57">
        <v>0.96099999999999997</v>
      </c>
      <c r="U57">
        <v>0.96899999999999997</v>
      </c>
      <c r="V57">
        <v>0.93899999999999995</v>
      </c>
      <c r="W57">
        <v>0.91900000000000004</v>
      </c>
      <c r="X57">
        <v>0.95699999999999996</v>
      </c>
      <c r="Y57">
        <v>0.96799999999999997</v>
      </c>
      <c r="Z57">
        <v>0.90900000000000003</v>
      </c>
      <c r="AA57">
        <v>0.17100000000000001</v>
      </c>
      <c r="AB57">
        <v>0.73799999999999999</v>
      </c>
      <c r="AC57">
        <v>14968</v>
      </c>
      <c r="AD57">
        <v>0.92799999999999905</v>
      </c>
      <c r="AE57">
        <v>1</v>
      </c>
      <c r="AF57">
        <v>9</v>
      </c>
      <c r="AG57">
        <v>0.53900000000000003</v>
      </c>
      <c r="AH57">
        <v>0.53900000000000003</v>
      </c>
      <c r="AI57">
        <v>444.78</v>
      </c>
      <c r="AJ57">
        <v>0.68299999999999905</v>
      </c>
      <c r="AK57">
        <v>0.99099999999999999</v>
      </c>
      <c r="AL57">
        <v>0.629</v>
      </c>
      <c r="AM57">
        <v>0.98599999999999999</v>
      </c>
      <c r="AN57">
        <v>0.64800000000000002</v>
      </c>
      <c r="AO57">
        <v>0.98199999999999998</v>
      </c>
      <c r="AP57">
        <v>0.55899999999999905</v>
      </c>
      <c r="AQ57">
        <v>0.98</v>
      </c>
    </row>
    <row r="58" spans="1:43" hidden="1">
      <c r="A58" t="s">
        <v>48</v>
      </c>
      <c r="B58" t="s">
        <v>761</v>
      </c>
      <c r="C58" t="s">
        <v>761</v>
      </c>
      <c r="D58" t="s">
        <v>5</v>
      </c>
      <c r="E58" t="s">
        <v>761</v>
      </c>
      <c r="F58" t="s">
        <v>732</v>
      </c>
      <c r="G58" t="s">
        <v>763</v>
      </c>
      <c r="H58">
        <v>78</v>
      </c>
      <c r="I58" t="s">
        <v>762</v>
      </c>
      <c r="J58" t="s">
        <v>5</v>
      </c>
      <c r="K58" t="s">
        <v>561</v>
      </c>
      <c r="L58" t="s">
        <v>150</v>
      </c>
      <c r="M58" t="s">
        <v>208</v>
      </c>
      <c r="N58" t="s">
        <v>554</v>
      </c>
      <c r="O58" s="54">
        <v>4</v>
      </c>
      <c r="P58">
        <v>8270</v>
      </c>
      <c r="Q58">
        <v>9059</v>
      </c>
      <c r="R58">
        <v>7158</v>
      </c>
      <c r="S58">
        <v>74921808</v>
      </c>
      <c r="T58">
        <v>0.96099999999999997</v>
      </c>
      <c r="U58">
        <v>0.96899999999999997</v>
      </c>
      <c r="V58">
        <v>0.93500000000000005</v>
      </c>
      <c r="W58">
        <v>0.92599999999999905</v>
      </c>
      <c r="X58">
        <v>0.95199999999999996</v>
      </c>
      <c r="Y58">
        <v>0.96799999999999997</v>
      </c>
      <c r="Z58">
        <v>0.88900000000000001</v>
      </c>
      <c r="AA58">
        <v>0.34299999999999897</v>
      </c>
      <c r="AB58">
        <v>0.54299999999999904</v>
      </c>
      <c r="AC58">
        <v>7706</v>
      </c>
      <c r="AD58">
        <v>0.94099999999999995</v>
      </c>
      <c r="AE58">
        <v>5</v>
      </c>
      <c r="AF58">
        <v>12</v>
      </c>
      <c r="AG58">
        <v>0.86599999999999999</v>
      </c>
      <c r="AH58">
        <v>0.86599999999999999</v>
      </c>
      <c r="AI58">
        <v>2939.25</v>
      </c>
      <c r="AJ58">
        <v>0.96199999999999997</v>
      </c>
      <c r="AK58">
        <v>0.99</v>
      </c>
      <c r="AL58">
        <v>0.94599999999999995</v>
      </c>
      <c r="AM58">
        <v>0.98399999999999999</v>
      </c>
      <c r="AN58">
        <v>0.93599999999999905</v>
      </c>
      <c r="AO58">
        <v>0.97799999999999998</v>
      </c>
      <c r="AP58">
        <v>0.89599999999999902</v>
      </c>
      <c r="AQ58">
        <v>0.96899999999999997</v>
      </c>
    </row>
    <row r="59" spans="1:43" hidden="1">
      <c r="A59" t="s">
        <v>40</v>
      </c>
      <c r="B59" t="s">
        <v>42</v>
      </c>
      <c r="C59" t="s">
        <v>23</v>
      </c>
      <c r="D59">
        <v>8</v>
      </c>
      <c r="E59" t="s">
        <v>46</v>
      </c>
      <c r="F59" t="s">
        <v>664</v>
      </c>
      <c r="G59" t="s">
        <v>657</v>
      </c>
      <c r="H59">
        <v>83</v>
      </c>
      <c r="I59" t="s">
        <v>667</v>
      </c>
      <c r="J59" t="s">
        <v>573</v>
      </c>
      <c r="K59" t="s">
        <v>561</v>
      </c>
      <c r="L59" t="s">
        <v>150</v>
      </c>
      <c r="M59" t="s">
        <v>228</v>
      </c>
      <c r="N59" t="s">
        <v>229</v>
      </c>
      <c r="O59" s="54" t="s">
        <v>146</v>
      </c>
      <c r="P59">
        <v>3898</v>
      </c>
      <c r="Q59">
        <v>9408</v>
      </c>
      <c r="R59">
        <v>2112</v>
      </c>
      <c r="S59">
        <v>36675896</v>
      </c>
      <c r="T59">
        <v>0.96199999999999997</v>
      </c>
      <c r="U59">
        <v>0.96399999999999997</v>
      </c>
      <c r="V59">
        <v>0.94599999999999995</v>
      </c>
      <c r="W59">
        <v>0.92400000000000004</v>
      </c>
      <c r="X59">
        <v>0.91299999999999903</v>
      </c>
      <c r="Y59">
        <v>0.96</v>
      </c>
      <c r="Z59">
        <v>0.90300000000000002</v>
      </c>
      <c r="AA59">
        <v>0.17899999999999999</v>
      </c>
      <c r="AB59">
        <v>0.72199999999999998</v>
      </c>
      <c r="AC59">
        <v>7468</v>
      </c>
      <c r="AD59">
        <v>0.90300000000000002</v>
      </c>
      <c r="AE59">
        <v>1</v>
      </c>
      <c r="AF59">
        <v>8</v>
      </c>
      <c r="AG59">
        <v>0.54200000000000004</v>
      </c>
      <c r="AH59">
        <v>0.54200000000000004</v>
      </c>
      <c r="AI59">
        <v>75.319999999999993</v>
      </c>
      <c r="AJ59">
        <v>0.65300000000000002</v>
      </c>
      <c r="AK59">
        <v>0.98899999999999999</v>
      </c>
      <c r="AL59">
        <v>0.61199999999999999</v>
      </c>
      <c r="AM59">
        <v>0.98599999999999999</v>
      </c>
      <c r="AN59">
        <v>0.627</v>
      </c>
      <c r="AO59">
        <v>0.98499999999999999</v>
      </c>
      <c r="AP59">
        <v>0.56200000000000006</v>
      </c>
      <c r="AQ59">
        <v>0.98</v>
      </c>
    </row>
    <row r="60" spans="1:43" hidden="1">
      <c r="A60" t="s">
        <v>40</v>
      </c>
      <c r="B60" t="s">
        <v>44</v>
      </c>
      <c r="C60" t="s">
        <v>36</v>
      </c>
      <c r="D60">
        <v>56</v>
      </c>
      <c r="E60" t="s">
        <v>45</v>
      </c>
      <c r="F60" t="s">
        <v>732</v>
      </c>
      <c r="G60" t="s">
        <v>733</v>
      </c>
      <c r="H60">
        <v>94</v>
      </c>
      <c r="I60" t="s">
        <v>731</v>
      </c>
      <c r="J60" t="s">
        <v>600</v>
      </c>
      <c r="K60" t="s">
        <v>561</v>
      </c>
      <c r="L60" t="s">
        <v>150</v>
      </c>
      <c r="M60" t="s">
        <v>179</v>
      </c>
      <c r="N60" t="s">
        <v>551</v>
      </c>
      <c r="O60" s="54">
        <v>4</v>
      </c>
      <c r="P60">
        <v>5107</v>
      </c>
      <c r="Q60">
        <v>10461</v>
      </c>
      <c r="R60">
        <v>3163</v>
      </c>
      <c r="S60">
        <v>53428182</v>
      </c>
      <c r="T60">
        <v>0.96199999999999997</v>
      </c>
      <c r="U60">
        <v>0.96899999999999997</v>
      </c>
      <c r="V60">
        <v>0.93799999999999994</v>
      </c>
      <c r="W60">
        <v>0.92</v>
      </c>
      <c r="X60">
        <v>0.95299999999999996</v>
      </c>
      <c r="Y60">
        <v>0.96799999999999997</v>
      </c>
      <c r="Z60">
        <v>0.88599999999999901</v>
      </c>
      <c r="AA60">
        <v>0.20899999999999999</v>
      </c>
      <c r="AB60">
        <v>0.67700000000000005</v>
      </c>
      <c r="AC60">
        <v>8457</v>
      </c>
      <c r="AD60">
        <v>0.89300000000000002</v>
      </c>
      <c r="AE60">
        <v>2</v>
      </c>
      <c r="AF60">
        <v>8</v>
      </c>
      <c r="AG60">
        <v>0.61899999999999999</v>
      </c>
      <c r="AH60">
        <v>0.61899999999999999</v>
      </c>
      <c r="AI60">
        <v>15.68</v>
      </c>
      <c r="AJ60">
        <v>0.75900000000000001</v>
      </c>
      <c r="AK60">
        <v>0.96799999999999997</v>
      </c>
      <c r="AL60">
        <v>0.72399999999999998</v>
      </c>
      <c r="AM60">
        <v>0.96299999999999997</v>
      </c>
      <c r="AN60">
        <v>0.72199999999999998</v>
      </c>
      <c r="AO60">
        <v>0.96099999999999997</v>
      </c>
      <c r="AP60">
        <v>0.66500000000000004</v>
      </c>
      <c r="AQ60">
        <v>0.95399999999999996</v>
      </c>
    </row>
    <row r="61" spans="1:43" hidden="1">
      <c r="A61" t="s">
        <v>48</v>
      </c>
      <c r="B61" t="s">
        <v>761</v>
      </c>
      <c r="C61" t="s">
        <v>761</v>
      </c>
      <c r="D61" t="s">
        <v>14</v>
      </c>
      <c r="E61" t="s">
        <v>761</v>
      </c>
      <c r="F61" t="s">
        <v>745</v>
      </c>
      <c r="G61" t="s">
        <v>766</v>
      </c>
      <c r="H61">
        <v>92</v>
      </c>
      <c r="I61" t="s">
        <v>765</v>
      </c>
      <c r="J61" t="s">
        <v>14</v>
      </c>
      <c r="K61" t="s">
        <v>561</v>
      </c>
      <c r="L61" t="s">
        <v>150</v>
      </c>
      <c r="M61" t="s">
        <v>372</v>
      </c>
      <c r="N61" t="s">
        <v>544</v>
      </c>
      <c r="O61" s="54" t="s">
        <v>146</v>
      </c>
      <c r="P61">
        <v>5880</v>
      </c>
      <c r="Q61">
        <v>4567</v>
      </c>
      <c r="R61">
        <v>4890</v>
      </c>
      <c r="S61">
        <v>26855112</v>
      </c>
      <c r="T61">
        <v>0.96399999999999997</v>
      </c>
      <c r="U61">
        <v>0.96699999999999997</v>
      </c>
      <c r="V61">
        <v>0.94699999999999995</v>
      </c>
      <c r="W61">
        <v>0.92400000000000004</v>
      </c>
      <c r="X61">
        <v>0.95699999999999996</v>
      </c>
      <c r="Y61">
        <v>0.96399999999999997</v>
      </c>
      <c r="Z61">
        <v>0.89400000000000002</v>
      </c>
      <c r="AA61">
        <v>0.32200000000000001</v>
      </c>
      <c r="AB61">
        <v>0.56999999999999995</v>
      </c>
      <c r="AC61">
        <v>3880</v>
      </c>
      <c r="AD61">
        <v>0.94299999999999995</v>
      </c>
      <c r="AE61">
        <v>4</v>
      </c>
      <c r="AF61">
        <v>10</v>
      </c>
      <c r="AG61">
        <v>0.83199999999999996</v>
      </c>
      <c r="AH61">
        <v>0.83199999999999996</v>
      </c>
      <c r="AI61">
        <v>2307.23</v>
      </c>
      <c r="AJ61">
        <v>0.94199999999999995</v>
      </c>
      <c r="AK61">
        <v>0.99</v>
      </c>
      <c r="AL61">
        <v>0.92200000000000004</v>
      </c>
      <c r="AM61">
        <v>0.98399999999999999</v>
      </c>
      <c r="AN61">
        <v>0.90500000000000003</v>
      </c>
      <c r="AO61">
        <v>0.97899999999999998</v>
      </c>
      <c r="AP61">
        <v>0.85899999999999999</v>
      </c>
      <c r="AQ61">
        <v>0.97299999999999998</v>
      </c>
    </row>
    <row r="62" spans="1:43" hidden="1">
      <c r="A62" t="s">
        <v>48</v>
      </c>
      <c r="B62" t="s">
        <v>761</v>
      </c>
      <c r="C62" t="s">
        <v>761</v>
      </c>
      <c r="D62" t="s">
        <v>16</v>
      </c>
      <c r="E62" t="s">
        <v>761</v>
      </c>
      <c r="F62" t="s">
        <v>745</v>
      </c>
      <c r="G62" t="s">
        <v>754</v>
      </c>
      <c r="H62">
        <v>82</v>
      </c>
      <c r="I62" t="s">
        <v>773</v>
      </c>
      <c r="J62" t="s">
        <v>16</v>
      </c>
      <c r="K62" t="s">
        <v>561</v>
      </c>
      <c r="L62" t="s">
        <v>150</v>
      </c>
      <c r="M62" t="s">
        <v>383</v>
      </c>
      <c r="N62" t="s">
        <v>546</v>
      </c>
      <c r="O62" s="54" t="s">
        <v>146</v>
      </c>
      <c r="P62">
        <v>4193</v>
      </c>
      <c r="Q62">
        <v>5571</v>
      </c>
      <c r="R62">
        <v>3380</v>
      </c>
      <c r="S62">
        <v>23359684</v>
      </c>
      <c r="T62">
        <v>0.96399999999999997</v>
      </c>
      <c r="U62">
        <v>0.96799999999999997</v>
      </c>
      <c r="V62">
        <v>0.94799999999999995</v>
      </c>
      <c r="W62">
        <v>0.92900000000000005</v>
      </c>
      <c r="X62">
        <v>0.93299999999999905</v>
      </c>
      <c r="Y62">
        <v>0.96499999999999997</v>
      </c>
      <c r="Z62">
        <v>0.89</v>
      </c>
      <c r="AA62">
        <v>0.30099999999999999</v>
      </c>
      <c r="AB62">
        <v>0.58699999999999997</v>
      </c>
      <c r="AC62">
        <v>4752</v>
      </c>
      <c r="AD62">
        <v>0.94199999999999995</v>
      </c>
      <c r="AE62">
        <v>4</v>
      </c>
      <c r="AF62">
        <v>10</v>
      </c>
      <c r="AG62">
        <v>0.80599999999999905</v>
      </c>
      <c r="AH62">
        <v>0.80599999999999905</v>
      </c>
      <c r="AI62">
        <v>2600</v>
      </c>
      <c r="AJ62">
        <v>0.92599999999999905</v>
      </c>
      <c r="AK62">
        <v>0.98299999999999998</v>
      </c>
      <c r="AL62">
        <v>0.89900000000000002</v>
      </c>
      <c r="AM62">
        <v>0.98</v>
      </c>
      <c r="AN62">
        <v>0.89099999999999902</v>
      </c>
      <c r="AO62">
        <v>0.97499999999999998</v>
      </c>
      <c r="AP62">
        <v>0.83699999999999997</v>
      </c>
      <c r="AQ62">
        <v>0.96899999999999997</v>
      </c>
    </row>
    <row r="63" spans="1:43" hidden="1">
      <c r="A63" t="s">
        <v>48</v>
      </c>
      <c r="B63" t="s">
        <v>761</v>
      </c>
      <c r="C63" t="s">
        <v>761</v>
      </c>
      <c r="D63" t="s">
        <v>13</v>
      </c>
      <c r="E63" t="s">
        <v>761</v>
      </c>
      <c r="F63" t="s">
        <v>745</v>
      </c>
      <c r="G63" t="s">
        <v>783</v>
      </c>
      <c r="H63">
        <v>84</v>
      </c>
      <c r="I63" t="s">
        <v>782</v>
      </c>
      <c r="J63" t="s">
        <v>13</v>
      </c>
      <c r="K63" t="s">
        <v>561</v>
      </c>
      <c r="L63" t="s">
        <v>150</v>
      </c>
      <c r="M63" t="s">
        <v>366</v>
      </c>
      <c r="N63" t="s">
        <v>543</v>
      </c>
      <c r="O63" s="54" t="s">
        <v>146</v>
      </c>
      <c r="P63">
        <v>6415</v>
      </c>
      <c r="Q63">
        <v>3854</v>
      </c>
      <c r="R63">
        <v>5204</v>
      </c>
      <c r="S63">
        <v>24729644</v>
      </c>
      <c r="T63">
        <v>0.96399999999999997</v>
      </c>
      <c r="U63">
        <v>0.96799999999999997</v>
      </c>
      <c r="V63">
        <v>0.94699999999999995</v>
      </c>
      <c r="W63">
        <v>0.92700000000000005</v>
      </c>
      <c r="X63">
        <v>0.88599999999999901</v>
      </c>
      <c r="Y63">
        <v>0.96499999999999997</v>
      </c>
      <c r="Z63">
        <v>0.90099999999999902</v>
      </c>
      <c r="AA63">
        <v>0.32799999999999901</v>
      </c>
      <c r="AB63">
        <v>0.56999999999999995</v>
      </c>
      <c r="AC63">
        <v>3220</v>
      </c>
      <c r="AD63">
        <v>0.92599999999999905</v>
      </c>
      <c r="AE63">
        <v>5</v>
      </c>
      <c r="AF63">
        <v>10</v>
      </c>
      <c r="AG63">
        <v>0.81099999999999905</v>
      </c>
      <c r="AH63">
        <v>0.81099999999999905</v>
      </c>
      <c r="AI63">
        <v>355.02</v>
      </c>
      <c r="AJ63">
        <v>0.95199999999999996</v>
      </c>
      <c r="AK63">
        <v>0.98699999999999999</v>
      </c>
      <c r="AL63">
        <v>0.92500000000000004</v>
      </c>
      <c r="AM63">
        <v>0.98</v>
      </c>
      <c r="AN63">
        <v>0.91700000000000004</v>
      </c>
      <c r="AO63">
        <v>0.94499999999999995</v>
      </c>
      <c r="AP63">
        <v>0.873</v>
      </c>
      <c r="AQ63">
        <v>0.93799999999999994</v>
      </c>
    </row>
    <row r="64" spans="1:43" hidden="1">
      <c r="A64" t="s">
        <v>40</v>
      </c>
      <c r="B64" t="s">
        <v>42</v>
      </c>
      <c r="C64" t="s">
        <v>23</v>
      </c>
      <c r="D64">
        <v>8</v>
      </c>
      <c r="E64" t="s">
        <v>45</v>
      </c>
      <c r="F64" t="s">
        <v>664</v>
      </c>
      <c r="G64" t="s">
        <v>665</v>
      </c>
      <c r="H64">
        <v>65</v>
      </c>
      <c r="I64" t="s">
        <v>663</v>
      </c>
      <c r="J64" t="s">
        <v>572</v>
      </c>
      <c r="K64" t="s">
        <v>561</v>
      </c>
      <c r="L64" t="s">
        <v>150</v>
      </c>
      <c r="M64" t="s">
        <v>219</v>
      </c>
      <c r="N64" t="s">
        <v>220</v>
      </c>
      <c r="O64" s="54" t="s">
        <v>146</v>
      </c>
      <c r="P64">
        <v>2083</v>
      </c>
      <c r="Q64">
        <v>15849</v>
      </c>
      <c r="R64">
        <v>983</v>
      </c>
      <c r="S64">
        <v>33013795</v>
      </c>
      <c r="T64">
        <v>0.96499999999999997</v>
      </c>
      <c r="U64">
        <v>0.96399999999999997</v>
      </c>
      <c r="V64">
        <v>0.94599999999999995</v>
      </c>
      <c r="W64">
        <v>0.92299999999999904</v>
      </c>
      <c r="X64">
        <v>0.94899999999999995</v>
      </c>
      <c r="Y64">
        <v>0.95899999999999996</v>
      </c>
      <c r="Z64">
        <v>0.90900000000000003</v>
      </c>
      <c r="AA64">
        <v>0.155</v>
      </c>
      <c r="AB64">
        <v>0.752</v>
      </c>
      <c r="AC64">
        <v>11469</v>
      </c>
      <c r="AD64">
        <v>0.91099999999999903</v>
      </c>
      <c r="AE64">
        <v>1</v>
      </c>
      <c r="AF64">
        <v>7</v>
      </c>
      <c r="AG64">
        <v>0.47199999999999998</v>
      </c>
      <c r="AH64">
        <v>0.47199999999999998</v>
      </c>
      <c r="AI64">
        <v>126.83</v>
      </c>
      <c r="AJ64">
        <v>0.59199999999999997</v>
      </c>
      <c r="AK64">
        <v>0.98599999999999999</v>
      </c>
      <c r="AL64">
        <v>0.55399999999999905</v>
      </c>
      <c r="AM64">
        <v>0.98299999999999998</v>
      </c>
      <c r="AN64">
        <v>0.56699999999999995</v>
      </c>
      <c r="AO64">
        <v>0.98099999999999998</v>
      </c>
      <c r="AP64">
        <v>0.495</v>
      </c>
      <c r="AQ64">
        <v>0.97599999999999998</v>
      </c>
    </row>
    <row r="65" spans="1:43" hidden="1">
      <c r="A65" t="s">
        <v>40</v>
      </c>
      <c r="B65" t="s">
        <v>42</v>
      </c>
      <c r="C65" t="s">
        <v>31</v>
      </c>
      <c r="D65">
        <v>7</v>
      </c>
      <c r="E65" t="s">
        <v>45</v>
      </c>
      <c r="F65" t="s">
        <v>704</v>
      </c>
      <c r="G65" t="s">
        <v>690</v>
      </c>
      <c r="H65">
        <v>65</v>
      </c>
      <c r="I65" t="s">
        <v>711</v>
      </c>
      <c r="J65" t="s">
        <v>592</v>
      </c>
      <c r="K65" t="s">
        <v>561</v>
      </c>
      <c r="L65" t="s">
        <v>150</v>
      </c>
      <c r="M65" t="s">
        <v>400</v>
      </c>
      <c r="N65" t="s">
        <v>399</v>
      </c>
      <c r="O65" s="54">
        <v>4</v>
      </c>
      <c r="P65">
        <v>2930</v>
      </c>
      <c r="Q65">
        <v>13077</v>
      </c>
      <c r="R65">
        <v>2199</v>
      </c>
      <c r="S65">
        <v>38316138</v>
      </c>
      <c r="T65">
        <v>0.96599999999999997</v>
      </c>
      <c r="U65">
        <v>0.96499999999999997</v>
      </c>
      <c r="V65">
        <v>0.94699999999999995</v>
      </c>
      <c r="W65">
        <v>0.92400000000000004</v>
      </c>
      <c r="X65">
        <v>0.91299999999999903</v>
      </c>
      <c r="Y65">
        <v>0.96199999999999997</v>
      </c>
      <c r="Z65">
        <v>0.90700000000000003</v>
      </c>
      <c r="AA65">
        <v>0.23799999999999999</v>
      </c>
      <c r="AB65">
        <v>0.66799999999999904</v>
      </c>
      <c r="AC65">
        <v>11015</v>
      </c>
      <c r="AD65">
        <v>0.95499999999999996</v>
      </c>
      <c r="AE65">
        <v>3</v>
      </c>
      <c r="AF65">
        <v>15</v>
      </c>
      <c r="AG65">
        <v>0.750999999999999</v>
      </c>
      <c r="AH65">
        <v>0.750999999999999</v>
      </c>
      <c r="AI65">
        <v>777.8</v>
      </c>
      <c r="AJ65">
        <v>0.875</v>
      </c>
      <c r="AK65">
        <v>0.98599999999999999</v>
      </c>
      <c r="AL65">
        <v>0.85499999999999998</v>
      </c>
      <c r="AM65">
        <v>0.96399999999999997</v>
      </c>
      <c r="AN65">
        <v>0.84899999999999998</v>
      </c>
      <c r="AO65">
        <v>0.96199999999999997</v>
      </c>
      <c r="AP65">
        <v>0.79200000000000004</v>
      </c>
      <c r="AQ65">
        <v>0.95799999999999996</v>
      </c>
    </row>
    <row r="66" spans="1:43" hidden="1">
      <c r="A66" t="s">
        <v>48</v>
      </c>
      <c r="B66" t="s">
        <v>761</v>
      </c>
      <c r="C66" t="s">
        <v>761</v>
      </c>
      <c r="D66" t="s">
        <v>6</v>
      </c>
      <c r="E66" t="s">
        <v>761</v>
      </c>
      <c r="F66" t="s">
        <v>732</v>
      </c>
      <c r="G66" t="s">
        <v>775</v>
      </c>
      <c r="H66">
        <v>85</v>
      </c>
      <c r="I66" t="s">
        <v>774</v>
      </c>
      <c r="J66" t="s">
        <v>6</v>
      </c>
      <c r="K66" t="s">
        <v>561</v>
      </c>
      <c r="L66" t="s">
        <v>150</v>
      </c>
      <c r="M66" t="s">
        <v>216</v>
      </c>
      <c r="N66" t="s">
        <v>523</v>
      </c>
      <c r="O66" s="54" t="s">
        <v>146</v>
      </c>
      <c r="P66">
        <v>7400</v>
      </c>
      <c r="Q66">
        <v>3782</v>
      </c>
      <c r="R66">
        <v>6238</v>
      </c>
      <c r="S66">
        <v>27988471</v>
      </c>
      <c r="T66">
        <v>0.96599999999999997</v>
      </c>
      <c r="U66">
        <v>0.96699999999999997</v>
      </c>
      <c r="V66">
        <v>0.94699999999999995</v>
      </c>
      <c r="W66">
        <v>0.92599999999999905</v>
      </c>
      <c r="X66">
        <v>0.94499999999999995</v>
      </c>
      <c r="Y66">
        <v>0.96399999999999997</v>
      </c>
      <c r="Z66">
        <v>0.89800000000000002</v>
      </c>
      <c r="AA66">
        <v>0.34200000000000003</v>
      </c>
      <c r="AB66">
        <v>0.55399999999999905</v>
      </c>
      <c r="AC66">
        <v>3258</v>
      </c>
      <c r="AD66">
        <v>0.94699999999999995</v>
      </c>
      <c r="AE66">
        <v>5</v>
      </c>
      <c r="AF66">
        <v>11</v>
      </c>
      <c r="AG66">
        <v>0.84299999999999997</v>
      </c>
      <c r="AH66">
        <v>0.84299999999999997</v>
      </c>
      <c r="AI66">
        <v>4261.13</v>
      </c>
      <c r="AJ66">
        <v>0.95399999999999996</v>
      </c>
      <c r="AK66">
        <v>0.98699999999999999</v>
      </c>
      <c r="AL66">
        <v>0.93700000000000006</v>
      </c>
      <c r="AM66">
        <v>0.97899999999999998</v>
      </c>
      <c r="AN66">
        <v>0.92099999999999904</v>
      </c>
      <c r="AO66">
        <v>0.96899999999999997</v>
      </c>
      <c r="AP66">
        <v>0.88500000000000001</v>
      </c>
      <c r="AQ66">
        <v>0.95799999999999996</v>
      </c>
    </row>
    <row r="67" spans="1:43" hidden="1">
      <c r="A67" t="s">
        <v>48</v>
      </c>
      <c r="B67" t="s">
        <v>761</v>
      </c>
      <c r="C67" t="s">
        <v>761</v>
      </c>
      <c r="D67" t="s">
        <v>15</v>
      </c>
      <c r="E67" t="s">
        <v>761</v>
      </c>
      <c r="F67" t="s">
        <v>745</v>
      </c>
      <c r="G67" t="s">
        <v>779</v>
      </c>
      <c r="H67">
        <v>92</v>
      </c>
      <c r="I67" t="s">
        <v>778</v>
      </c>
      <c r="J67" t="s">
        <v>15</v>
      </c>
      <c r="K67" t="s">
        <v>561</v>
      </c>
      <c r="L67" t="s">
        <v>150</v>
      </c>
      <c r="M67" t="s">
        <v>377</v>
      </c>
      <c r="N67" t="s">
        <v>545</v>
      </c>
      <c r="O67" s="54" t="s">
        <v>146</v>
      </c>
      <c r="P67">
        <v>4652</v>
      </c>
      <c r="Q67">
        <v>6000</v>
      </c>
      <c r="R67">
        <v>3963</v>
      </c>
      <c r="S67">
        <v>27914230</v>
      </c>
      <c r="T67">
        <v>0.96599999999999997</v>
      </c>
      <c r="U67">
        <v>0.96699999999999997</v>
      </c>
      <c r="V67">
        <v>0.94599999999999995</v>
      </c>
      <c r="W67">
        <v>0.92700000000000005</v>
      </c>
      <c r="X67">
        <v>0.94699999999999995</v>
      </c>
      <c r="Y67">
        <v>0.96399999999999997</v>
      </c>
      <c r="Z67">
        <v>0.89500000000000002</v>
      </c>
      <c r="AA67">
        <v>0.318</v>
      </c>
      <c r="AB67">
        <v>0.57599999999999996</v>
      </c>
      <c r="AC67">
        <v>5186</v>
      </c>
      <c r="AD67">
        <v>0.95199999999999996</v>
      </c>
      <c r="AE67">
        <v>5</v>
      </c>
      <c r="AF67">
        <v>11</v>
      </c>
      <c r="AG67">
        <v>0.85199999999999998</v>
      </c>
      <c r="AH67">
        <v>0.85199999999999998</v>
      </c>
      <c r="AI67">
        <v>3715.49</v>
      </c>
      <c r="AJ67">
        <v>0.95299999999999996</v>
      </c>
      <c r="AK67">
        <v>0.98699999999999999</v>
      </c>
      <c r="AL67">
        <v>0.93599999999999905</v>
      </c>
      <c r="AM67">
        <v>0.98</v>
      </c>
      <c r="AN67">
        <v>0.92200000000000004</v>
      </c>
      <c r="AO67">
        <v>0.97499999999999998</v>
      </c>
      <c r="AP67">
        <v>0.88099999999999901</v>
      </c>
      <c r="AQ67">
        <v>0.97099999999999997</v>
      </c>
    </row>
    <row r="68" spans="1:43" hidden="1">
      <c r="A68" t="s">
        <v>48</v>
      </c>
      <c r="B68" t="s">
        <v>761</v>
      </c>
      <c r="C68" t="s">
        <v>761</v>
      </c>
      <c r="D68" t="s">
        <v>7</v>
      </c>
      <c r="E68" t="s">
        <v>761</v>
      </c>
      <c r="F68" t="s">
        <v>732</v>
      </c>
      <c r="G68" t="s">
        <v>763</v>
      </c>
      <c r="H68">
        <v>72</v>
      </c>
      <c r="I68" t="s">
        <v>768</v>
      </c>
      <c r="J68" t="s">
        <v>7</v>
      </c>
      <c r="K68" t="s">
        <v>561</v>
      </c>
      <c r="L68" t="s">
        <v>150</v>
      </c>
      <c r="M68" t="s">
        <v>225</v>
      </c>
      <c r="N68" t="s">
        <v>524</v>
      </c>
      <c r="O68" s="54" t="s">
        <v>146</v>
      </c>
      <c r="P68">
        <v>5319</v>
      </c>
      <c r="Q68">
        <v>6276</v>
      </c>
      <c r="R68">
        <v>4452</v>
      </c>
      <c r="S68">
        <v>33384947</v>
      </c>
      <c r="T68">
        <v>0.96699999999999997</v>
      </c>
      <c r="U68">
        <v>0.96699999999999997</v>
      </c>
      <c r="V68">
        <v>0.94799999999999995</v>
      </c>
      <c r="W68">
        <v>0.93099999999999905</v>
      </c>
      <c r="X68">
        <v>0.93500000000000005</v>
      </c>
      <c r="Y68">
        <v>0.96499999999999997</v>
      </c>
      <c r="Z68">
        <v>0.90099999999999902</v>
      </c>
      <c r="AA68">
        <v>0.33399999999999902</v>
      </c>
      <c r="AB68">
        <v>0.56399999999999995</v>
      </c>
      <c r="AC68">
        <v>5408</v>
      </c>
      <c r="AD68">
        <v>0.94199999999999995</v>
      </c>
      <c r="AE68">
        <v>5</v>
      </c>
      <c r="AF68">
        <v>11</v>
      </c>
      <c r="AG68">
        <v>0.83699999999999997</v>
      </c>
      <c r="AH68">
        <v>0.83699999999999997</v>
      </c>
      <c r="AI68">
        <v>868.85</v>
      </c>
      <c r="AJ68">
        <v>0.95599999999999996</v>
      </c>
      <c r="AK68">
        <v>0.98299999999999998</v>
      </c>
      <c r="AL68">
        <v>0.93700000000000006</v>
      </c>
      <c r="AM68">
        <v>0.97199999999999998</v>
      </c>
      <c r="AN68">
        <v>0.92700000000000005</v>
      </c>
      <c r="AO68">
        <v>0.96599999999999997</v>
      </c>
      <c r="AP68">
        <v>0.879</v>
      </c>
      <c r="AQ68">
        <v>0.95799999999999996</v>
      </c>
    </row>
  </sheetData>
  <autoFilter ref="A4:AY68" xr:uid="{637C608E-7B72-A940-B525-57D9C3C1ADBB}">
    <filterColumn colId="30">
      <filters>
        <filter val="0"/>
      </filters>
    </filterColumn>
  </autoFilter>
  <sortState xmlns:xlrd2="http://schemas.microsoft.com/office/spreadsheetml/2017/richdata2" ref="I5:M68">
    <sortCondition ref="I5:I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CD3 single-cell</vt:lpstr>
      <vt:lpstr>GEX_QC</vt:lpstr>
      <vt:lpstr>TCR_QC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cp:lastPrinted>2020-02-20T21:22:04Z</cp:lastPrinted>
  <dcterms:created xsi:type="dcterms:W3CDTF">2020-01-24T16:04:45Z</dcterms:created>
  <dcterms:modified xsi:type="dcterms:W3CDTF">2020-06-08T15:12:47Z</dcterms:modified>
</cp:coreProperties>
</file>