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x1" sheetId="1" r:id="rId1"/>
    <sheet name="x100" sheetId="2" r:id="rId2"/>
  </sheets>
  <calcPr calcId="145621"/>
</workbook>
</file>

<file path=xl/calcChain.xml><?xml version="1.0" encoding="utf-8"?>
<calcChain xmlns="http://schemas.openxmlformats.org/spreadsheetml/2006/main">
  <c r="D17" i="2" l="1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D13" i="1"/>
  <c r="E13" i="1" s="1"/>
  <c r="D12" i="1"/>
  <c r="E12" i="1"/>
  <c r="D11" i="1"/>
  <c r="E11" i="1" s="1"/>
  <c r="D10" i="1"/>
  <c r="E10" i="1" s="1"/>
  <c r="D9" i="1"/>
  <c r="D8" i="1"/>
  <c r="E8" i="1" s="1"/>
  <c r="E9" i="1"/>
  <c r="E6" i="1"/>
  <c r="E5" i="1"/>
  <c r="E4" i="1"/>
  <c r="E2" i="1"/>
  <c r="E3" i="1"/>
  <c r="D6" i="1"/>
  <c r="D5" i="1"/>
  <c r="D4" i="1"/>
  <c r="D3" i="1"/>
  <c r="D7" i="1"/>
  <c r="E7" i="1" s="1"/>
  <c r="D2" i="1"/>
</calcChain>
</file>

<file path=xl/sharedStrings.xml><?xml version="1.0" encoding="utf-8"?>
<sst xmlns="http://schemas.openxmlformats.org/spreadsheetml/2006/main" count="17" uniqueCount="11">
  <si>
    <t>Input Vpp</t>
  </si>
  <si>
    <t>Output Vpp</t>
  </si>
  <si>
    <t>Gain</t>
  </si>
  <si>
    <t>Frequency</t>
  </si>
  <si>
    <t>Slew Rate Distortion Observed</t>
  </si>
  <si>
    <t>Notes</t>
  </si>
  <si>
    <t>Triangle Wave</t>
  </si>
  <si>
    <t>Corner Freq</t>
  </si>
  <si>
    <t>Gain (dB)</t>
  </si>
  <si>
    <t>Started Using High Res Mode</t>
  </si>
  <si>
    <t>Spikes at zero-crossing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</si>
</sst>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</a:t>
            </a:r>
            <a:r>
              <a:rPr lang="en-US" baseline="0"/>
              <a:t> of x1 Amplifier built w/ 741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'x1'!$E$1</c:f>
              <c:strCache>
                <c:ptCount val="1"/>
                <c:pt idx="0">
                  <c:v>Gain (dB)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xVal>
            <c:numRef>
              <c:f>'x1'!$A$2:$A$13</c:f>
              <c:numCache>
                <c:formatCode>General</c:formatCode>
                <c:ptCount val="12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35000</c:v>
                </c:pt>
                <c:pt idx="5">
                  <c:v>38000</c:v>
                </c:pt>
                <c:pt idx="6">
                  <c:v>43000</c:v>
                </c:pt>
                <c:pt idx="7">
                  <c:v>50000</c:v>
                </c:pt>
                <c:pt idx="8">
                  <c:v>100000</c:v>
                </c:pt>
                <c:pt idx="9">
                  <c:v>150000</c:v>
                </c:pt>
                <c:pt idx="10">
                  <c:v>200000</c:v>
                </c:pt>
                <c:pt idx="11">
                  <c:v>1000000</c:v>
                </c:pt>
              </c:numCache>
            </c:numRef>
          </c:xVal>
          <c:yVal>
            <c:numRef>
              <c:f>'x1'!$E$2:$E$13</c:f>
              <c:numCache>
                <c:formatCode>General</c:formatCode>
                <c:ptCount val="12"/>
                <c:pt idx="0">
                  <c:v>0</c:v>
                </c:pt>
                <c:pt idx="1">
                  <c:v>0.1634836801285271</c:v>
                </c:pt>
                <c:pt idx="2">
                  <c:v>0.1634836801285271</c:v>
                </c:pt>
                <c:pt idx="3">
                  <c:v>-0.39084215447799781</c:v>
                </c:pt>
                <c:pt idx="4">
                  <c:v>-1.4116214857141456</c:v>
                </c:pt>
                <c:pt idx="5">
                  <c:v>-1.9382002601611279</c:v>
                </c:pt>
                <c:pt idx="6">
                  <c:v>-3.0239059789639251</c:v>
                </c:pt>
                <c:pt idx="7">
                  <c:v>-4.1661870195976398</c:v>
                </c:pt>
                <c:pt idx="8">
                  <c:v>-9.9241863388563782</c:v>
                </c:pt>
                <c:pt idx="9">
                  <c:v>-13.303306610403244</c:v>
                </c:pt>
                <c:pt idx="10">
                  <c:v>-16.249696940116376</c:v>
                </c:pt>
                <c:pt idx="11">
                  <c:v>-27.508998778694572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0768"/>
        <c:axId val="43992576"/>
      </c:scatterChart>
      <c:valAx>
        <c:axId val="44000768"/>
        <c:scaling>
          <c:logBase val="10"/>
          <c:orientation val="minMax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(kHz)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992576"/>
        <c:crosses val="autoZero"/>
        <c:crossBetween val="midCat"/>
        <c:dispUnits>
          <c:builtInUnit val="thousands"/>
        </c:dispUnits>
      </c:valAx>
      <c:valAx>
        <c:axId val="43992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Gain (dB)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000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of</a:t>
            </a:r>
            <a:r>
              <a:rPr lang="en-US" baseline="0"/>
              <a:t> x100 Amplifier Built w/ 741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'x100'!$E$1</c:f>
              <c:strCache>
                <c:ptCount val="1"/>
                <c:pt idx="0">
                  <c:v>Gain (dB)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xVal>
            <c:numRef>
              <c:f>'x100'!$A$2:$A$17</c:f>
              <c:numCache>
                <c:formatCode>General</c:formatCode>
                <c:ptCount val="1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 formatCode="0.00E+00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xVal>
          <c:yVal>
            <c:numRef>
              <c:f>'x100'!$E$2:$E$17</c:f>
              <c:numCache>
                <c:formatCode>General</c:formatCode>
                <c:ptCount val="16"/>
                <c:pt idx="0">
                  <c:v>38.912846753548145</c:v>
                </c:pt>
                <c:pt idx="1">
                  <c:v>38.399795476017253</c:v>
                </c:pt>
                <c:pt idx="2">
                  <c:v>38.017500024528822</c:v>
                </c:pt>
                <c:pt idx="3">
                  <c:v>37.714060164841449</c:v>
                </c:pt>
                <c:pt idx="4">
                  <c:v>37.338105175475746</c:v>
                </c:pt>
                <c:pt idx="5">
                  <c:v>36.829517597716027</c:v>
                </c:pt>
                <c:pt idx="6">
                  <c:v>37.702543241994668</c:v>
                </c:pt>
                <c:pt idx="7">
                  <c:v>37.196425936699264</c:v>
                </c:pt>
                <c:pt idx="8">
                  <c:v>36.625646776262258</c:v>
                </c:pt>
                <c:pt idx="9">
                  <c:v>36.119880408913126</c:v>
                </c:pt>
                <c:pt idx="10">
                  <c:v>31.496261523742</c:v>
                </c:pt>
                <c:pt idx="11">
                  <c:v>24.097260032514114</c:v>
                </c:pt>
                <c:pt idx="12">
                  <c:v>18.164592532887095</c:v>
                </c:pt>
                <c:pt idx="13">
                  <c:v>11.926153248777423</c:v>
                </c:pt>
                <c:pt idx="14">
                  <c:v>4.2083857567114906</c:v>
                </c:pt>
                <c:pt idx="15">
                  <c:v>-1.583624920952496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7536"/>
        <c:axId val="40495744"/>
      </c:scatterChart>
      <c:valAx>
        <c:axId val="40497536"/>
        <c:scaling>
          <c:logBase val="10"/>
          <c:orientation val="minMax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  <a:r>
                  <a:rPr lang="en-US" baseline="0"/>
                  <a:t> (kHz)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495744"/>
        <c:crosses val="autoZero"/>
        <c:crossBetween val="midCat"/>
        <c:dispUnits>
          <c:builtInUnit val="thousands"/>
        </c:dispUnits>
      </c:valAx>
      <c:valAx>
        <c:axId val="40495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Gain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49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13</xdr:row>
      <xdr:rowOff>4762</xdr:rowOff>
    </xdr:from>
    <xdr:to>
      <xdr:col>14</xdr:col>
      <xdr:colOff>104775</xdr:colOff>
      <xdr:row>27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61912</xdr:rowOff>
    </xdr:from>
    <xdr:to>
      <xdr:col>13</xdr:col>
      <xdr:colOff>438150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4" sqref="F4"/>
    </sheetView>
  </sheetViews>
  <sheetFormatPr defaultRowHeight="15" x14ac:dyDescent="0.25"/>
  <cols>
    <col min="1" max="1" width="10.28515625" bestFit="1" customWidth="1"/>
    <col min="2" max="2" width="9.7109375" bestFit="1" customWidth="1"/>
    <col min="3" max="3" width="11.28515625" bestFit="1" customWidth="1"/>
    <col min="6" max="6" width="28.5703125" bestFit="1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8</v>
      </c>
      <c r="F1" t="s">
        <v>5</v>
      </c>
    </row>
    <row r="2" spans="1:6" x14ac:dyDescent="0.25">
      <c r="A2" s="2">
        <v>1000</v>
      </c>
      <c r="B2">
        <v>10.130000000000001</v>
      </c>
      <c r="C2">
        <v>10.130000000000001</v>
      </c>
      <c r="D2">
        <f>C2/B2</f>
        <v>1</v>
      </c>
      <c r="E2">
        <f>20*LOG10(D2)</f>
        <v>0</v>
      </c>
    </row>
    <row r="3" spans="1:6" x14ac:dyDescent="0.25">
      <c r="A3" s="2">
        <v>10000</v>
      </c>
      <c r="B3">
        <v>10</v>
      </c>
      <c r="C3">
        <v>10.19</v>
      </c>
      <c r="D3">
        <f t="shared" ref="D3:D6" si="0">C3/B3</f>
        <v>1.0189999999999999</v>
      </c>
      <c r="E3">
        <f>20*LOG10(D3)</f>
        <v>0.1634836801285271</v>
      </c>
    </row>
    <row r="4" spans="1:6" x14ac:dyDescent="0.25">
      <c r="A4" s="2">
        <v>20000</v>
      </c>
      <c r="B4">
        <v>10</v>
      </c>
      <c r="C4">
        <v>10.19</v>
      </c>
      <c r="D4">
        <f t="shared" si="0"/>
        <v>1.0189999999999999</v>
      </c>
      <c r="E4">
        <f t="shared" ref="E4:E13" si="1">20*LOG10(D4)</f>
        <v>0.1634836801285271</v>
      </c>
      <c r="F4" t="s">
        <v>4</v>
      </c>
    </row>
    <row r="5" spans="1:6" x14ac:dyDescent="0.25">
      <c r="A5" s="2">
        <v>30000</v>
      </c>
      <c r="B5">
        <v>10</v>
      </c>
      <c r="C5">
        <v>9.56</v>
      </c>
      <c r="D5">
        <f t="shared" si="0"/>
        <v>0.95600000000000007</v>
      </c>
      <c r="E5">
        <f t="shared" si="1"/>
        <v>-0.39084215447799781</v>
      </c>
      <c r="F5" t="s">
        <v>6</v>
      </c>
    </row>
    <row r="6" spans="1:6" x14ac:dyDescent="0.25">
      <c r="A6" s="2">
        <v>35000</v>
      </c>
      <c r="B6">
        <v>10</v>
      </c>
      <c r="C6">
        <v>8.5</v>
      </c>
      <c r="D6">
        <f t="shared" si="0"/>
        <v>0.85</v>
      </c>
      <c r="E6">
        <f t="shared" si="1"/>
        <v>-1.4116214857141456</v>
      </c>
    </row>
    <row r="7" spans="1:6" x14ac:dyDescent="0.25">
      <c r="A7" s="2">
        <v>38000</v>
      </c>
      <c r="B7">
        <v>10</v>
      </c>
      <c r="C7">
        <v>8</v>
      </c>
      <c r="D7">
        <f t="shared" ref="D7:D13" si="2">C7/B7</f>
        <v>0.8</v>
      </c>
      <c r="E7">
        <f t="shared" si="1"/>
        <v>-1.9382002601611279</v>
      </c>
    </row>
    <row r="8" spans="1:6" x14ac:dyDescent="0.25">
      <c r="A8" s="2">
        <v>43000</v>
      </c>
      <c r="B8">
        <v>10</v>
      </c>
      <c r="C8">
        <v>7.06</v>
      </c>
      <c r="D8">
        <f t="shared" si="2"/>
        <v>0.70599999999999996</v>
      </c>
      <c r="E8">
        <f t="shared" si="1"/>
        <v>-3.0239059789639251</v>
      </c>
      <c r="F8" t="s">
        <v>7</v>
      </c>
    </row>
    <row r="9" spans="1:6" x14ac:dyDescent="0.25">
      <c r="A9" s="2">
        <v>50000</v>
      </c>
      <c r="B9">
        <v>10</v>
      </c>
      <c r="C9">
        <v>6.19</v>
      </c>
      <c r="D9">
        <f t="shared" si="2"/>
        <v>0.61899999999999999</v>
      </c>
      <c r="E9">
        <f t="shared" si="1"/>
        <v>-4.1661870195976398</v>
      </c>
    </row>
    <row r="10" spans="1:6" x14ac:dyDescent="0.25">
      <c r="A10" s="2">
        <v>100000</v>
      </c>
      <c r="B10">
        <v>10</v>
      </c>
      <c r="C10">
        <v>3.19</v>
      </c>
      <c r="D10">
        <f t="shared" si="2"/>
        <v>0.31900000000000001</v>
      </c>
      <c r="E10">
        <f t="shared" si="1"/>
        <v>-9.9241863388563782</v>
      </c>
    </row>
    <row r="11" spans="1:6" x14ac:dyDescent="0.25">
      <c r="A11" s="2">
        <v>150000</v>
      </c>
      <c r="B11">
        <v>10.130000000000001</v>
      </c>
      <c r="C11">
        <v>2.19</v>
      </c>
      <c r="D11">
        <f t="shared" si="2"/>
        <v>0.21618953603158933</v>
      </c>
      <c r="E11">
        <f t="shared" si="1"/>
        <v>-13.303306610403244</v>
      </c>
    </row>
    <row r="12" spans="1:6" x14ac:dyDescent="0.25">
      <c r="A12" s="2">
        <v>200000</v>
      </c>
      <c r="B12">
        <v>10.130000000000001</v>
      </c>
      <c r="C12">
        <v>1.56</v>
      </c>
      <c r="D12">
        <f t="shared" si="2"/>
        <v>0.15399802566633761</v>
      </c>
      <c r="E12">
        <f t="shared" si="1"/>
        <v>-16.249696940116376</v>
      </c>
    </row>
    <row r="13" spans="1:6" x14ac:dyDescent="0.25">
      <c r="A13" s="2">
        <v>1000000</v>
      </c>
      <c r="B13">
        <v>10.16</v>
      </c>
      <c r="C13">
        <v>0.42799999999999999</v>
      </c>
      <c r="D13">
        <f t="shared" si="2"/>
        <v>4.21259842519685E-2</v>
      </c>
      <c r="E13">
        <f t="shared" si="1"/>
        <v>-27.508998778694572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5" sqref="A15"/>
    </sheetView>
  </sheetViews>
  <sheetFormatPr defaultRowHeight="15" x14ac:dyDescent="0.25"/>
  <cols>
    <col min="1" max="1" width="10.28515625" bestFit="1" customWidth="1"/>
    <col min="2" max="2" width="9.7109375" bestFit="1" customWidth="1"/>
    <col min="3" max="3" width="11.28515625" bestFit="1" customWidth="1"/>
    <col min="4" max="4" width="7.7109375" bestFit="1" customWidth="1"/>
    <col min="6" max="6" width="26.85546875" bestFit="1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8</v>
      </c>
      <c r="F1" t="s">
        <v>5</v>
      </c>
    </row>
    <row r="2" spans="1:6" x14ac:dyDescent="0.25">
      <c r="A2">
        <v>1000</v>
      </c>
      <c r="B2">
        <v>0.17</v>
      </c>
      <c r="C2">
        <v>15</v>
      </c>
      <c r="D2">
        <f t="shared" ref="D2:D17" si="0">C2/B2</f>
        <v>88.235294117647058</v>
      </c>
      <c r="E2">
        <f t="shared" ref="E2:E17" si="1">20*LOG10(D2)</f>
        <v>38.912846753548145</v>
      </c>
    </row>
    <row r="3" spans="1:6" x14ac:dyDescent="0.25">
      <c r="A3">
        <v>2000</v>
      </c>
      <c r="B3">
        <v>0.17199999999999999</v>
      </c>
      <c r="C3">
        <v>14.305999999999999</v>
      </c>
      <c r="D3">
        <f t="shared" si="0"/>
        <v>83.174418604651166</v>
      </c>
      <c r="E3">
        <f t="shared" si="1"/>
        <v>38.399795476017253</v>
      </c>
    </row>
    <row r="4" spans="1:6" x14ac:dyDescent="0.25">
      <c r="A4">
        <v>3000</v>
      </c>
      <c r="B4">
        <v>0.17199999999999999</v>
      </c>
      <c r="C4">
        <v>13.69</v>
      </c>
      <c r="D4">
        <f t="shared" si="0"/>
        <v>79.593023255813961</v>
      </c>
      <c r="E4">
        <f t="shared" si="1"/>
        <v>38.017500024528822</v>
      </c>
    </row>
    <row r="5" spans="1:6" x14ac:dyDescent="0.25">
      <c r="A5">
        <v>4000</v>
      </c>
      <c r="B5">
        <v>0.17199999999999999</v>
      </c>
      <c r="C5">
        <v>13.22</v>
      </c>
      <c r="D5">
        <f t="shared" si="0"/>
        <v>76.860465116279073</v>
      </c>
      <c r="E5">
        <f t="shared" si="1"/>
        <v>37.714060164841449</v>
      </c>
    </row>
    <row r="6" spans="1:6" x14ac:dyDescent="0.25">
      <c r="A6">
        <v>5000</v>
      </c>
      <c r="B6">
        <v>0.17199999999999999</v>
      </c>
      <c r="C6">
        <v>12.66</v>
      </c>
      <c r="D6">
        <f t="shared" si="0"/>
        <v>73.604651162790702</v>
      </c>
      <c r="E6">
        <f t="shared" si="1"/>
        <v>37.338105175475746</v>
      </c>
    </row>
    <row r="7" spans="1:6" x14ac:dyDescent="0.25">
      <c r="A7">
        <v>6000</v>
      </c>
      <c r="B7">
        <v>0.17199999999999999</v>
      </c>
      <c r="C7">
        <v>11.94</v>
      </c>
      <c r="D7">
        <f t="shared" si="0"/>
        <v>69.418604651162795</v>
      </c>
      <c r="E7">
        <f t="shared" si="1"/>
        <v>36.829517597716027</v>
      </c>
    </row>
    <row r="8" spans="1:6" x14ac:dyDescent="0.25">
      <c r="A8">
        <v>7000</v>
      </c>
      <c r="B8">
        <v>0.14499999999999999</v>
      </c>
      <c r="C8">
        <v>11.13</v>
      </c>
      <c r="D8">
        <f t="shared" si="0"/>
        <v>76.758620689655189</v>
      </c>
      <c r="E8">
        <f t="shared" si="1"/>
        <v>37.702543241994668</v>
      </c>
      <c r="F8" t="s">
        <v>9</v>
      </c>
    </row>
    <row r="9" spans="1:6" x14ac:dyDescent="0.25">
      <c r="A9">
        <v>8000</v>
      </c>
      <c r="B9">
        <v>0.14499999999999999</v>
      </c>
      <c r="C9">
        <v>10.5</v>
      </c>
      <c r="D9">
        <f t="shared" si="0"/>
        <v>72.413793103448285</v>
      </c>
      <c r="E9">
        <f t="shared" si="1"/>
        <v>37.196425936699264</v>
      </c>
    </row>
    <row r="10" spans="1:6" x14ac:dyDescent="0.25">
      <c r="A10">
        <v>9000</v>
      </c>
      <c r="B10">
        <v>0.14599999999999999</v>
      </c>
      <c r="C10">
        <v>9.9</v>
      </c>
      <c r="D10">
        <f t="shared" si="0"/>
        <v>67.808219178082197</v>
      </c>
      <c r="E10">
        <f t="shared" si="1"/>
        <v>36.625646776262258</v>
      </c>
    </row>
    <row r="11" spans="1:6" x14ac:dyDescent="0.25">
      <c r="A11">
        <v>10000</v>
      </c>
      <c r="B11">
        <v>0.14599999999999999</v>
      </c>
      <c r="C11">
        <v>9.34</v>
      </c>
      <c r="D11">
        <f t="shared" si="0"/>
        <v>63.972602739726028</v>
      </c>
      <c r="E11">
        <f t="shared" si="1"/>
        <v>36.119880408913126</v>
      </c>
    </row>
    <row r="12" spans="1:6" x14ac:dyDescent="0.25">
      <c r="A12">
        <v>20000</v>
      </c>
      <c r="B12">
        <v>0.14799999999999999</v>
      </c>
      <c r="C12">
        <v>5.56</v>
      </c>
      <c r="D12">
        <f t="shared" si="0"/>
        <v>37.567567567567565</v>
      </c>
      <c r="E12">
        <f t="shared" si="1"/>
        <v>31.496261523742</v>
      </c>
    </row>
    <row r="13" spans="1:6" x14ac:dyDescent="0.25">
      <c r="A13" s="1">
        <v>50000</v>
      </c>
      <c r="B13">
        <v>0.14599999999999999</v>
      </c>
      <c r="C13">
        <v>2.34</v>
      </c>
      <c r="D13">
        <f t="shared" si="0"/>
        <v>16.027397260273972</v>
      </c>
      <c r="E13">
        <f t="shared" si="1"/>
        <v>24.097260032514114</v>
      </c>
    </row>
    <row r="14" spans="1:6" x14ac:dyDescent="0.25">
      <c r="A14">
        <v>100000</v>
      </c>
      <c r="B14">
        <v>0.14699999999999999</v>
      </c>
      <c r="C14">
        <v>1.19</v>
      </c>
      <c r="D14">
        <f t="shared" si="0"/>
        <v>8.0952380952380949</v>
      </c>
      <c r="E14">
        <f t="shared" si="1"/>
        <v>18.164592532887095</v>
      </c>
    </row>
    <row r="15" spans="1:6" x14ac:dyDescent="0.25">
      <c r="A15">
        <v>200000</v>
      </c>
      <c r="B15">
        <v>0.152</v>
      </c>
      <c r="C15">
        <v>0.6</v>
      </c>
      <c r="D15">
        <f t="shared" si="0"/>
        <v>3.9473684210526314</v>
      </c>
      <c r="E15">
        <f t="shared" si="1"/>
        <v>11.926153248777423</v>
      </c>
      <c r="F15" t="s">
        <v>10</v>
      </c>
    </row>
    <row r="16" spans="1:6" x14ac:dyDescent="0.25">
      <c r="A16">
        <v>500000</v>
      </c>
      <c r="B16">
        <v>0.154</v>
      </c>
      <c r="C16">
        <v>0.25</v>
      </c>
      <c r="D16">
        <f t="shared" si="0"/>
        <v>1.6233766233766234</v>
      </c>
      <c r="E16">
        <f t="shared" si="1"/>
        <v>4.2083857567114906</v>
      </c>
    </row>
    <row r="17" spans="1:5" x14ac:dyDescent="0.25">
      <c r="A17">
        <v>1000000</v>
      </c>
      <c r="B17">
        <v>0.16200000000000001</v>
      </c>
      <c r="C17">
        <v>0.13500000000000001</v>
      </c>
      <c r="D17">
        <f t="shared" si="0"/>
        <v>0.83333333333333337</v>
      </c>
      <c r="E17">
        <f t="shared" si="1"/>
        <v>-1.583624920952496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x1</vt:lpstr>
      <vt:lpstr>x100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2011-10-02T22:29:01Z</dcterms:created>
  <dcterms:modified xsi:type="dcterms:W3CDTF">2011-10-03T20:17:23Z</dcterms:modified>
</cp:coreProperties>
</file>