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dy Doering\Documents\Random Junk\Summer Job\Job\GENESIS10\Capstone\"/>
    </mc:Choice>
  </mc:AlternateContent>
  <xr:revisionPtr revIDLastSave="0" documentId="13_ncr:1_{7ED4D21D-175D-4096-9E06-731A1261D8A4}" xr6:coauthVersionLast="46" xr6:coauthVersionMax="46" xr10:uidLastSave="{00000000-0000-0000-0000-000000000000}"/>
  <bookViews>
    <workbookView xWindow="4950" yWindow="2010" windowWidth="21600" windowHeight="11385" xr2:uid="{550B15EF-57D2-4D11-B126-3EE559BB08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8" i="1" l="1"/>
  <c r="K29" i="1"/>
  <c r="K30" i="1"/>
  <c r="K31" i="1"/>
  <c r="K32" i="1"/>
  <c r="K33" i="1"/>
  <c r="K34" i="1"/>
  <c r="K27" i="1"/>
  <c r="I12" i="1"/>
  <c r="I13" i="1"/>
  <c r="I14" i="1"/>
  <c r="I15" i="1"/>
  <c r="I11" i="1"/>
  <c r="I3" i="1"/>
  <c r="I4" i="1"/>
  <c r="I5" i="1"/>
  <c r="I6" i="1"/>
  <c r="I7" i="1"/>
  <c r="I8" i="1"/>
  <c r="I9" i="1"/>
  <c r="I10" i="1"/>
  <c r="I2" i="1"/>
</calcChain>
</file>

<file path=xl/sharedStrings.xml><?xml version="1.0" encoding="utf-8"?>
<sst xmlns="http://schemas.openxmlformats.org/spreadsheetml/2006/main" count="232" uniqueCount="20">
  <si>
    <t>Model</t>
  </si>
  <si>
    <t>Ridge Classifier</t>
  </si>
  <si>
    <t>N</t>
  </si>
  <si>
    <t>Y</t>
  </si>
  <si>
    <t>Refactor "Readmitted"</t>
  </si>
  <si>
    <t>Encode MedList</t>
  </si>
  <si>
    <t>Score</t>
  </si>
  <si>
    <t>Drop Emergency</t>
  </si>
  <si>
    <t>Drop Medical Specialty</t>
  </si>
  <si>
    <t>Tuned</t>
  </si>
  <si>
    <t>Random Forest Classifier</t>
  </si>
  <si>
    <t>Refactor MedList (Y/N)</t>
  </si>
  <si>
    <t>Percent Improvement</t>
  </si>
  <si>
    <t>KNN Classifier</t>
  </si>
  <si>
    <t>y</t>
  </si>
  <si>
    <t>n</t>
  </si>
  <si>
    <t>Drop BUT "Internal Medicine" Medical Specalty</t>
  </si>
  <si>
    <t>Drop "?" Medical Specalty</t>
  </si>
  <si>
    <t>Drop "Emergency/Trama" Medical Specalty</t>
  </si>
  <si>
    <t>SGD Classifier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</si>
</sst>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0"/>
      <color theme="1"/>
      <name val="Var(--jp-code-font-family)"/>
    </font>
    <font>
      <b/>
      <sz val="11"/>
      <color theme="1"/>
      <name val="Calibri"/>
      <family val="2"/>
      <scheme val="minor"/>
    </font>
    <font>
      <b/>
      <sz val="10"/>
      <color theme="1"/>
      <name val="Var(--jp-code-font-family)"/>
    </font>
    <font>
      <sz val="11"/>
      <color rgb="FF000000"/>
      <name val="Calibri"/>
      <family val="2"/>
      <scheme val="minor"/>
    </font>
    <font>
      <sz val="10"/>
      <color rgb="FF000000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BF0B8-CF14-4846-958C-916F0354E86E}">
  <dimension ref="A1:L34"/>
  <sheetViews>
    <sheetView tabSelected="1" workbookViewId="0">
      <selection activeCell="H16" sqref="H16:I21"/>
    </sheetView>
  </sheetViews>
  <sheetFormatPr defaultRowHeight="15"/>
  <cols>
    <col min="1" max="1" width="23.28515625" bestFit="1" customWidth="1"/>
    <col min="2" max="2" width="19.7109375" bestFit="1" customWidth="1"/>
    <col min="3" max="3" width="15" bestFit="1" customWidth="1"/>
    <col min="4" max="4" width="21.42578125" bestFit="1" customWidth="1"/>
    <col min="5" max="5" width="6.5703125" bestFit="1" customWidth="1"/>
    <col min="6" max="6" width="21.5703125" bestFit="1" customWidth="1"/>
    <col min="7" max="7" width="19.85546875" customWidth="1"/>
    <col min="8" max="8" width="17.28515625" bestFit="1" customWidth="1"/>
    <col min="9" max="11" width="20.7109375" bestFit="1" customWidth="1"/>
  </cols>
  <sheetData>
    <row r="1" spans="1:10">
      <c r="A1" t="s">
        <v>0</v>
      </c>
      <c r="B1" t="s">
        <v>4</v>
      </c>
      <c r="C1" t="s">
        <v>5</v>
      </c>
      <c r="D1" t="s">
        <v>11</v>
      </c>
      <c r="E1" t="s">
        <v>9</v>
      </c>
      <c r="F1" t="s">
        <v>8</v>
      </c>
      <c r="G1" t="s">
        <v>7</v>
      </c>
      <c r="H1" t="s">
        <v>6</v>
      </c>
      <c r="I1" t="s">
        <v>12</v>
      </c>
    </row>
    <row r="2" spans="1:10">
      <c r="A2" t="s">
        <v>1</v>
      </c>
      <c r="B2" s="5" t="s">
        <v>2</v>
      </c>
      <c r="C2" s="5" t="s">
        <v>2</v>
      </c>
      <c r="D2" s="5" t="s">
        <v>2</v>
      </c>
      <c r="E2" s="5" t="s">
        <v>2</v>
      </c>
      <c r="F2" s="5" t="s">
        <v>3</v>
      </c>
      <c r="G2" s="5" t="s">
        <v>2</v>
      </c>
      <c r="H2" s="5">
        <v>0.57886061190849503</v>
      </c>
      <c r="I2" s="5">
        <f>(H2-$H$2)/$H$2*100</f>
        <v>0</v>
      </c>
    </row>
    <row r="3" spans="1:10">
      <c r="A3" t="s">
        <v>1</v>
      </c>
      <c r="B3" s="5" t="s">
        <v>2</v>
      </c>
      <c r="C3" s="5" t="s">
        <v>2</v>
      </c>
      <c r="D3" s="5" t="s">
        <v>2</v>
      </c>
      <c r="E3" s="5" t="s">
        <v>3</v>
      </c>
      <c r="F3" s="5" t="s">
        <v>3</v>
      </c>
      <c r="G3" s="5" t="s">
        <v>2</v>
      </c>
      <c r="H3" s="5">
        <v>0.58380573312427098</v>
      </c>
      <c r="I3" s="5">
        <f t="shared" ref="I3:I10" si="0">(H3-$H$2)/$H$2*100</f>
        <v>0.854285317405162</v>
      </c>
    </row>
    <row r="4" spans="1:10">
      <c r="A4" t="s">
        <v>1</v>
      </c>
      <c r="B4" s="5" t="s">
        <v>3</v>
      </c>
      <c r="C4" s="5" t="s">
        <v>2</v>
      </c>
      <c r="D4" s="5" t="s">
        <v>2</v>
      </c>
      <c r="E4" s="5" t="s">
        <v>2</v>
      </c>
      <c r="F4" s="5" t="s">
        <v>3</v>
      </c>
      <c r="G4" s="5" t="s">
        <v>2</v>
      </c>
      <c r="H4" s="6">
        <v>0.63963602301619105</v>
      </c>
      <c r="I4" s="5">
        <f t="shared" si="0"/>
        <v>10.499144328946544</v>
      </c>
    </row>
    <row r="5" spans="1:10">
      <c r="A5" t="s">
        <v>1</v>
      </c>
      <c r="B5" s="5" t="s">
        <v>3</v>
      </c>
      <c r="C5" s="5" t="s">
        <v>2</v>
      </c>
      <c r="D5" s="5" t="s">
        <v>2</v>
      </c>
      <c r="E5" s="5" t="s">
        <v>3</v>
      </c>
      <c r="F5" s="5" t="s">
        <v>3</v>
      </c>
      <c r="G5" s="5" t="s">
        <v>2</v>
      </c>
      <c r="H5" s="6">
        <v>0.64993978321959001</v>
      </c>
      <c r="I5" s="5">
        <f t="shared" si="0"/>
        <v>12.279151465626239</v>
      </c>
    </row>
    <row r="6" spans="1:10">
      <c r="A6" t="s">
        <v>1</v>
      </c>
      <c r="B6" s="5" t="s">
        <v>3</v>
      </c>
      <c r="C6" s="5" t="s">
        <v>3</v>
      </c>
      <c r="D6" s="5" t="s">
        <v>2</v>
      </c>
      <c r="E6" s="5" t="s">
        <v>2</v>
      </c>
      <c r="F6" s="5" t="s">
        <v>3</v>
      </c>
      <c r="G6" s="5" t="s">
        <v>2</v>
      </c>
      <c r="H6" s="6">
        <v>0.64077345109059203</v>
      </c>
      <c r="I6" s="5">
        <f t="shared" si="0"/>
        <v>10.695638623255306</v>
      </c>
    </row>
    <row r="7" spans="1:10">
      <c r="A7" s="2" t="s">
        <v>1</v>
      </c>
      <c r="B7" s="7" t="s">
        <v>3</v>
      </c>
      <c r="C7" s="7" t="s">
        <v>3</v>
      </c>
      <c r="D7" s="7" t="s">
        <v>2</v>
      </c>
      <c r="E7" s="7" t="s">
        <v>3</v>
      </c>
      <c r="F7" s="7" t="s">
        <v>3</v>
      </c>
      <c r="G7" s="7" t="s">
        <v>2</v>
      </c>
      <c r="H7" s="8">
        <v>0.65067576609126099</v>
      </c>
      <c r="I7" s="7">
        <f t="shared" si="0"/>
        <v>12.406294832531866</v>
      </c>
    </row>
    <row r="8" spans="1:10">
      <c r="A8" s="1" t="s">
        <v>1</v>
      </c>
      <c r="B8" s="9" t="s">
        <v>3</v>
      </c>
      <c r="C8" s="9" t="s">
        <v>3</v>
      </c>
      <c r="D8" s="5" t="s">
        <v>2</v>
      </c>
      <c r="E8" s="9" t="s">
        <v>2</v>
      </c>
      <c r="F8" s="9" t="s">
        <v>2</v>
      </c>
      <c r="G8" s="9" t="s">
        <v>2</v>
      </c>
      <c r="H8" s="6">
        <v>0.64893617021276595</v>
      </c>
      <c r="I8" s="5">
        <f t="shared" si="0"/>
        <v>12.105774147118566</v>
      </c>
      <c r="J8" s="2"/>
    </row>
    <row r="9" spans="1:10">
      <c r="A9" s="1" t="s">
        <v>1</v>
      </c>
      <c r="B9" s="9" t="s">
        <v>3</v>
      </c>
      <c r="C9" s="9" t="s">
        <v>3</v>
      </c>
      <c r="D9" s="5" t="s">
        <v>2</v>
      </c>
      <c r="E9" s="9" t="s">
        <v>3</v>
      </c>
      <c r="F9" s="9" t="s">
        <v>2</v>
      </c>
      <c r="G9" s="6" t="s">
        <v>3</v>
      </c>
      <c r="H9" s="6">
        <v>0.64732650739476605</v>
      </c>
      <c r="I9" s="5">
        <f t="shared" si="0"/>
        <v>11.827699808515208</v>
      </c>
    </row>
    <row r="10" spans="1:10">
      <c r="A10" s="1" t="s">
        <v>1</v>
      </c>
      <c r="B10" s="9" t="s">
        <v>3</v>
      </c>
      <c r="C10" s="9" t="s">
        <v>2</v>
      </c>
      <c r="D10" s="5" t="s">
        <v>3</v>
      </c>
      <c r="E10" s="9" t="s">
        <v>3</v>
      </c>
      <c r="F10" s="9" t="s">
        <v>3</v>
      </c>
      <c r="G10" s="6" t="s">
        <v>2</v>
      </c>
      <c r="H10" s="6">
        <v>0.64940452294928397</v>
      </c>
      <c r="I10" s="5">
        <f t="shared" si="0"/>
        <v>12.186683562422168</v>
      </c>
    </row>
    <row r="11" spans="1:10">
      <c r="A11" s="1" t="s">
        <v>10</v>
      </c>
      <c r="B11" s="9" t="s">
        <v>2</v>
      </c>
      <c r="C11" s="9" t="s">
        <v>2</v>
      </c>
      <c r="D11" s="9" t="s">
        <v>2</v>
      </c>
      <c r="E11" s="9" t="s">
        <v>2</v>
      </c>
      <c r="F11" s="9" t="s">
        <v>3</v>
      </c>
      <c r="G11" s="6" t="s">
        <v>2</v>
      </c>
      <c r="H11" s="6">
        <v>0.58420777549953695</v>
      </c>
      <c r="I11" s="5">
        <f>(H11-$H$11)/$H$11*100</f>
        <v>0</v>
      </c>
    </row>
    <row r="12" spans="1:10">
      <c r="A12" s="1" t="s">
        <v>10</v>
      </c>
      <c r="B12" s="9" t="s">
        <v>3</v>
      </c>
      <c r="C12" s="9" t="s">
        <v>3</v>
      </c>
      <c r="D12" s="5" t="s">
        <v>2</v>
      </c>
      <c r="E12" s="9" t="s">
        <v>3</v>
      </c>
      <c r="F12" s="9" t="s">
        <v>2</v>
      </c>
      <c r="G12" s="6" t="s">
        <v>3</v>
      </c>
      <c r="H12" s="6">
        <v>0.64527872582480095</v>
      </c>
      <c r="I12" s="5">
        <f t="shared" ref="I12:I15" si="1">(H12-$H$11)/$H$11*100</f>
        <v>10.45363531374505</v>
      </c>
    </row>
    <row r="13" spans="1:10">
      <c r="A13" s="1" t="s">
        <v>10</v>
      </c>
      <c r="B13" s="9" t="s">
        <v>3</v>
      </c>
      <c r="C13" s="9" t="s">
        <v>3</v>
      </c>
      <c r="D13" s="5" t="s">
        <v>2</v>
      </c>
      <c r="E13" s="9" t="s">
        <v>3</v>
      </c>
      <c r="F13" s="9" t="s">
        <v>2</v>
      </c>
      <c r="G13" s="6" t="s">
        <v>2</v>
      </c>
      <c r="H13" s="6">
        <v>0.65000669075337802</v>
      </c>
      <c r="I13" s="5">
        <f t="shared" si="1"/>
        <v>11.262930418476298</v>
      </c>
    </row>
    <row r="14" spans="1:10">
      <c r="A14" s="1" t="s">
        <v>10</v>
      </c>
      <c r="B14" s="9" t="s">
        <v>3</v>
      </c>
      <c r="C14" s="9" t="s">
        <v>3</v>
      </c>
      <c r="D14" s="5" t="s">
        <v>2</v>
      </c>
      <c r="E14" s="9" t="s">
        <v>3</v>
      </c>
      <c r="F14" s="9" t="s">
        <v>3</v>
      </c>
      <c r="G14" s="6" t="s">
        <v>2</v>
      </c>
      <c r="H14" s="6">
        <v>0.64873544761140101</v>
      </c>
      <c r="I14" s="5">
        <f t="shared" si="1"/>
        <v>11.045329216422797</v>
      </c>
    </row>
    <row r="15" spans="1:10">
      <c r="A15" s="2" t="s">
        <v>10</v>
      </c>
      <c r="B15" s="7" t="s">
        <v>3</v>
      </c>
      <c r="C15" s="7" t="s">
        <v>2</v>
      </c>
      <c r="D15" s="7" t="s">
        <v>3</v>
      </c>
      <c r="E15" s="7" t="s">
        <v>3</v>
      </c>
      <c r="F15" s="7" t="s">
        <v>3</v>
      </c>
      <c r="G15" s="8" t="s">
        <v>2</v>
      </c>
      <c r="H15" s="8">
        <v>0.65522547838886602</v>
      </c>
      <c r="I15" s="7">
        <f t="shared" si="1"/>
        <v>12.156240616380732</v>
      </c>
    </row>
    <row r="16" spans="1:10">
      <c r="A16" s="11" t="s">
        <v>19</v>
      </c>
      <c r="B16" s="13" t="s">
        <v>2</v>
      </c>
      <c r="C16" s="13" t="s">
        <v>2</v>
      </c>
      <c r="D16" s="13" t="s">
        <v>2</v>
      </c>
      <c r="E16" s="13" t="s">
        <v>2</v>
      </c>
      <c r="F16" s="13" t="s">
        <v>2</v>
      </c>
      <c r="G16" s="13" t="s">
        <v>2</v>
      </c>
      <c r="H16" s="14">
        <v>0.54352625799999998</v>
      </c>
      <c r="I16" s="12">
        <v>0</v>
      </c>
    </row>
    <row r="17" spans="1:12">
      <c r="A17" s="11" t="s">
        <v>19</v>
      </c>
      <c r="B17" s="13" t="s">
        <v>2</v>
      </c>
      <c r="C17" s="13" t="s">
        <v>2</v>
      </c>
      <c r="D17" s="13" t="s">
        <v>2</v>
      </c>
      <c r="E17" s="13" t="s">
        <v>2</v>
      </c>
      <c r="F17" s="13" t="s">
        <v>3</v>
      </c>
      <c r="G17" s="13" t="s">
        <v>2</v>
      </c>
      <c r="H17" s="14">
        <v>0.54645599600000005</v>
      </c>
      <c r="I17" s="12">
        <v>0.53902433100000002</v>
      </c>
    </row>
    <row r="18" spans="1:12" ht="12.75" customHeight="1">
      <c r="A18" s="11" t="s">
        <v>19</v>
      </c>
      <c r="B18" s="13" t="s">
        <v>2</v>
      </c>
      <c r="C18" s="13" t="s">
        <v>2</v>
      </c>
      <c r="D18" s="13" t="s">
        <v>2</v>
      </c>
      <c r="E18" s="13" t="s">
        <v>2</v>
      </c>
      <c r="F18" s="13" t="s">
        <v>3</v>
      </c>
      <c r="G18" s="13" t="s">
        <v>3</v>
      </c>
      <c r="H18" s="12">
        <v>0.55007437800000003</v>
      </c>
      <c r="I18" s="12">
        <v>1.2047477120000001</v>
      </c>
    </row>
    <row r="19" spans="1:12">
      <c r="A19" s="11" t="s">
        <v>19</v>
      </c>
      <c r="B19" s="13" t="s">
        <v>3</v>
      </c>
      <c r="C19" s="13" t="s">
        <v>2</v>
      </c>
      <c r="D19" s="13" t="s">
        <v>2</v>
      </c>
      <c r="E19" s="13" t="s">
        <v>2</v>
      </c>
      <c r="F19" s="13" t="s">
        <v>3</v>
      </c>
      <c r="G19" s="13" t="s">
        <v>3</v>
      </c>
      <c r="H19" s="14">
        <v>0.60221927399999997</v>
      </c>
      <c r="I19" s="12">
        <v>10.798561319999999</v>
      </c>
      <c r="L19" s="3"/>
    </row>
    <row r="20" spans="1:12">
      <c r="A20" s="11" t="s">
        <v>19</v>
      </c>
      <c r="B20" s="13" t="s">
        <v>3</v>
      </c>
      <c r="C20" s="13" t="s">
        <v>2</v>
      </c>
      <c r="D20" s="13" t="s">
        <v>3</v>
      </c>
      <c r="E20" s="13" t="s">
        <v>2</v>
      </c>
      <c r="F20" s="13" t="s">
        <v>3</v>
      </c>
      <c r="G20" s="13" t="s">
        <v>3</v>
      </c>
      <c r="H20" s="14">
        <v>0.60792827599999999</v>
      </c>
      <c r="I20" s="12">
        <v>11.84892488</v>
      </c>
    </row>
    <row r="21" spans="1:12">
      <c r="A21" s="11" t="s">
        <v>19</v>
      </c>
      <c r="B21" s="13" t="s">
        <v>3</v>
      </c>
      <c r="C21" s="13" t="s">
        <v>2</v>
      </c>
      <c r="D21" s="13" t="s">
        <v>3</v>
      </c>
      <c r="E21" s="13" t="s">
        <v>3</v>
      </c>
      <c r="F21" s="13" t="s">
        <v>3</v>
      </c>
      <c r="G21" s="13" t="s">
        <v>3</v>
      </c>
      <c r="H21" s="12">
        <v>0.63233224799999999</v>
      </c>
      <c r="I21" s="12">
        <v>16.338859230000001</v>
      </c>
    </row>
    <row r="26" spans="1:12" ht="45">
      <c r="A26" s="3" t="s">
        <v>0</v>
      </c>
      <c r="B26" s="4" t="s">
        <v>4</v>
      </c>
      <c r="C26" s="4" t="s">
        <v>5</v>
      </c>
      <c r="D26" s="4" t="s">
        <v>11</v>
      </c>
      <c r="E26" s="4" t="s">
        <v>9</v>
      </c>
      <c r="F26" s="4" t="s">
        <v>8</v>
      </c>
      <c r="G26" s="4" t="s">
        <v>18</v>
      </c>
      <c r="H26" s="4" t="s">
        <v>17</v>
      </c>
      <c r="I26" s="4" t="s">
        <v>16</v>
      </c>
      <c r="J26" s="3" t="s">
        <v>6</v>
      </c>
      <c r="K26" s="3" t="s">
        <v>12</v>
      </c>
    </row>
    <row r="27" spans="1:12">
      <c r="A27" t="s">
        <v>13</v>
      </c>
      <c r="B27" s="3" t="s">
        <v>15</v>
      </c>
      <c r="C27" s="3" t="s">
        <v>15</v>
      </c>
      <c r="D27" s="3" t="s">
        <v>15</v>
      </c>
      <c r="E27" s="3" t="s">
        <v>15</v>
      </c>
      <c r="F27" s="3" t="s">
        <v>15</v>
      </c>
      <c r="G27" s="3" t="s">
        <v>15</v>
      </c>
      <c r="H27" s="3" t="s">
        <v>15</v>
      </c>
      <c r="I27" s="3" t="s">
        <v>15</v>
      </c>
      <c r="J27" s="3">
        <v>0.49330924662116898</v>
      </c>
      <c r="K27" s="3">
        <f>(J27-$J$27)/$J$27*100</f>
        <v>0</v>
      </c>
    </row>
    <row r="28" spans="1:12">
      <c r="A28" t="s">
        <v>13</v>
      </c>
      <c r="B28" s="3" t="s">
        <v>15</v>
      </c>
      <c r="C28" s="3" t="s">
        <v>15</v>
      </c>
      <c r="D28" s="3" t="s">
        <v>14</v>
      </c>
      <c r="E28" s="3" t="s">
        <v>15</v>
      </c>
      <c r="F28" s="3" t="s">
        <v>15</v>
      </c>
      <c r="G28" s="3" t="s">
        <v>15</v>
      </c>
      <c r="H28" s="3" t="s">
        <v>15</v>
      </c>
      <c r="I28" s="3" t="s">
        <v>15</v>
      </c>
      <c r="J28" s="3">
        <v>0.49484811989830002</v>
      </c>
      <c r="K28" s="3">
        <f>(J28-$J$27)/$J$27*100</f>
        <v>0.3119490031194968</v>
      </c>
    </row>
    <row r="29" spans="1:12">
      <c r="A29" t="s">
        <v>13</v>
      </c>
      <c r="B29" s="3" t="s">
        <v>15</v>
      </c>
      <c r="C29" s="3" t="s">
        <v>14</v>
      </c>
      <c r="D29" s="3" t="s">
        <v>15</v>
      </c>
      <c r="E29" s="3" t="s">
        <v>15</v>
      </c>
      <c r="F29" s="3" t="s">
        <v>15</v>
      </c>
      <c r="G29" s="3" t="s">
        <v>15</v>
      </c>
      <c r="H29" s="3" t="s">
        <v>15</v>
      </c>
      <c r="I29" s="3" t="s">
        <v>15</v>
      </c>
      <c r="J29" s="3">
        <v>0.492573263749498</v>
      </c>
      <c r="K29" s="3">
        <f>(J29-$J$27)/$J$27*100</f>
        <v>-0.14919300149185544</v>
      </c>
    </row>
    <row r="30" spans="1:12">
      <c r="A30" t="s">
        <v>13</v>
      </c>
      <c r="B30" s="3" t="s">
        <v>14</v>
      </c>
      <c r="C30" s="3" t="s">
        <v>14</v>
      </c>
      <c r="D30" s="3" t="s">
        <v>15</v>
      </c>
      <c r="E30" s="3" t="s">
        <v>15</v>
      </c>
      <c r="F30" s="3" t="s">
        <v>15</v>
      </c>
      <c r="G30" s="3" t="s">
        <v>15</v>
      </c>
      <c r="H30" s="3" t="s">
        <v>15</v>
      </c>
      <c r="I30" s="3" t="s">
        <v>15</v>
      </c>
      <c r="J30" s="3">
        <v>0.568714037200588</v>
      </c>
      <c r="K30" s="3">
        <f>(J30-$J$27)/$J$27*100</f>
        <v>15.285501152854982</v>
      </c>
    </row>
    <row r="31" spans="1:12">
      <c r="A31" s="1" t="s">
        <v>13</v>
      </c>
      <c r="B31" s="10" t="s">
        <v>14</v>
      </c>
      <c r="C31" s="10" t="s">
        <v>14</v>
      </c>
      <c r="D31" s="10" t="s">
        <v>15</v>
      </c>
      <c r="E31" s="10" t="s">
        <v>14</v>
      </c>
      <c r="F31" s="10" t="s">
        <v>15</v>
      </c>
      <c r="G31" s="10" t="s">
        <v>14</v>
      </c>
      <c r="H31" s="10" t="s">
        <v>15</v>
      </c>
      <c r="I31" s="10" t="s">
        <v>15</v>
      </c>
      <c r="J31" s="3">
        <v>0.59</v>
      </c>
      <c r="K31" s="3">
        <f>(J31-$J$27)/$J$27*100</f>
        <v>19.600434016004471</v>
      </c>
    </row>
    <row r="32" spans="1:12">
      <c r="A32" t="s">
        <v>13</v>
      </c>
      <c r="B32" s="3" t="s">
        <v>14</v>
      </c>
      <c r="C32" s="3" t="s">
        <v>14</v>
      </c>
      <c r="D32" s="3" t="s">
        <v>15</v>
      </c>
      <c r="E32" s="3" t="s">
        <v>14</v>
      </c>
      <c r="F32" s="3" t="s">
        <v>14</v>
      </c>
      <c r="G32" s="3" t="s">
        <v>15</v>
      </c>
      <c r="H32" s="3" t="s">
        <v>15</v>
      </c>
      <c r="I32" s="3" t="s">
        <v>15</v>
      </c>
      <c r="J32" s="3">
        <v>0.58624381105312395</v>
      </c>
      <c r="K32" s="3">
        <f>(J32-$J$27)/$J$27*100</f>
        <v>18.839007188390081</v>
      </c>
    </row>
    <row r="33" spans="1:11">
      <c r="A33" t="s">
        <v>13</v>
      </c>
      <c r="B33" s="3" t="s">
        <v>14</v>
      </c>
      <c r="C33" s="3" t="s">
        <v>14</v>
      </c>
      <c r="D33" s="3" t="s">
        <v>15</v>
      </c>
      <c r="E33" s="3" t="s">
        <v>14</v>
      </c>
      <c r="F33" s="3" t="s">
        <v>15</v>
      </c>
      <c r="G33" s="3" t="s">
        <v>14</v>
      </c>
      <c r="H33" s="3" t="s">
        <v>14</v>
      </c>
      <c r="I33" s="3" t="s">
        <v>14</v>
      </c>
      <c r="J33" s="3">
        <v>0.63648468708388795</v>
      </c>
      <c r="K33" s="3">
        <f>(J33-$J$27)/$J$27*100</f>
        <v>29.023465796226773</v>
      </c>
    </row>
    <row r="34" spans="1:11">
      <c r="A34" t="s">
        <v>13</v>
      </c>
      <c r="B34" s="3" t="s">
        <v>14</v>
      </c>
      <c r="C34" s="3" t="s">
        <v>14</v>
      </c>
      <c r="D34" s="3" t="s">
        <v>15</v>
      </c>
      <c r="E34" s="3" t="s">
        <v>14</v>
      </c>
      <c r="F34" s="3" t="s">
        <v>15</v>
      </c>
      <c r="G34" s="3" t="s">
        <v>14</v>
      </c>
      <c r="H34" s="3" t="s">
        <v>14</v>
      </c>
      <c r="I34" s="3" t="s">
        <v>15</v>
      </c>
      <c r="J34" s="3">
        <v>0.61492537313432805</v>
      </c>
      <c r="K34" s="3">
        <f>(J34-$J$27)/$J$27*100</f>
        <v>24.653121210710395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Gui</dc:creator>
  <cp:lastModifiedBy>Eddy Doering</cp:lastModifiedBy>
  <dcterms:created xsi:type="dcterms:W3CDTF">2021-11-03T18:20:13Z</dcterms:created>
  <dcterms:modified xsi:type="dcterms:W3CDTF">2021-11-05T14:20:35Z</dcterms:modified>
</cp:coreProperties>
</file>