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Henney\Documents\GitSources\crds-angular\CI\TestSQL\02.TestData\"/>
    </mc:Choice>
  </mc:AlternateContent>
  <bookViews>
    <workbookView xWindow="0" yWindow="0" windowWidth="22485" windowHeight="6443" xr2:uid="{C3C0C6B2-A10F-4B07-8120-AFD57913368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1" i="1" l="1"/>
  <c r="BG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3" i="1"/>
</calcChain>
</file>

<file path=xl/sharedStrings.xml><?xml version="1.0" encoding="utf-8"?>
<sst xmlns="http://schemas.openxmlformats.org/spreadsheetml/2006/main" count="147" uniqueCount="92">
  <si>
    <t>Donation_Amount</t>
  </si>
  <si>
    <t>Donation_Date</t>
  </si>
  <si>
    <t>Donation_Status_ID</t>
  </si>
  <si>
    <t>Donation_Status_Date</t>
  </si>
  <si>
    <t>Batch_Name</t>
  </si>
  <si>
    <t>(auto) General Giving</t>
  </si>
  <si>
    <t>Congregation_ID</t>
  </si>
  <si>
    <t>(auto) General Giving Two Batches</t>
  </si>
  <si>
    <t>Program_Name</t>
  </si>
  <si>
    <t>General Giving</t>
  </si>
  <si>
    <t>mpcrds+auto+2@gmail.com</t>
  </si>
  <si>
    <t>mpcrds+12@gmail.com</t>
  </si>
  <si>
    <t>mpcrds+tremplay.richard@gmail.com</t>
  </si>
  <si>
    <t>mpcrds+auto+wilmaflintstone@gmail.com</t>
  </si>
  <si>
    <t>Receipted</t>
  </si>
  <si>
    <t>Processed</t>
  </si>
  <si>
    <t>Non-nullable, then nullable</t>
  </si>
  <si>
    <t>Payment_Type_ID</t>
  </si>
  <si>
    <t>Non_Cash_Asset_Type_ID</t>
  </si>
  <si>
    <t>Item_Number</t>
  </si>
  <si>
    <t>Notes</t>
  </si>
  <si>
    <t>Donor_Account_ID</t>
  </si>
  <si>
    <t>Anonymous</t>
  </si>
  <si>
    <t>Check_Scanner_Batch</t>
  </si>
  <si>
    <t>Donation_Status_Information</t>
  </si>
  <si>
    <t>Donation_Status_Notes</t>
  </si>
  <si>
    <t>Online_Donation_Information</t>
  </si>
  <si>
    <t>Transaction_Code</t>
  </si>
  <si>
    <t>Subscription_Code</t>
  </si>
  <si>
    <t>Gateway_Response</t>
  </si>
  <si>
    <t>Currency</t>
  </si>
  <si>
    <t>Invoice_Number</t>
  </si>
  <si>
    <t>Receipt_Number</t>
  </si>
  <si>
    <t>__ExternalContributionID</t>
  </si>
  <si>
    <t>__ExternalPaymentID</t>
  </si>
  <si>
    <t>__ExternalGiverID</t>
  </si>
  <si>
    <t>__ExternalDonorID</t>
  </si>
  <si>
    <t>__ExteralMasterID1</t>
  </si>
  <si>
    <t>__ExternalMasterID2</t>
  </si>
  <si>
    <t>Registered_Donor</t>
  </si>
  <si>
    <t>Processor_ID</t>
  </si>
  <si>
    <t>Processor_Fee_Amount</t>
  </si>
  <si>
    <t>Reconcile_Change_Needed</t>
  </si>
  <si>
    <t>Reconcile_Change_Complete</t>
  </si>
  <si>
    <t>Is_Recurring_Gift</t>
  </si>
  <si>
    <t>Recurring_Gift_ID</t>
  </si>
  <si>
    <t>Batch_Manager_Information</t>
  </si>
  <si>
    <t>Original_MICR</t>
  </si>
  <si>
    <t>Position</t>
  </si>
  <si>
    <t>OCR_Data</t>
  </si>
  <si>
    <t>Source_Information</t>
  </si>
  <si>
    <t>Source_Url</t>
  </si>
  <si>
    <t>Predefined_Amount</t>
  </si>
  <si>
    <t>Third_Party_Note</t>
  </si>
  <si>
    <t>Donor_Email</t>
  </si>
  <si>
    <t>Donation Distribution</t>
  </si>
  <si>
    <t>Donation_ID</t>
  </si>
  <si>
    <t>Amount</t>
  </si>
  <si>
    <t>Pledge_ID</t>
  </si>
  <si>
    <t>Target_Event</t>
  </si>
  <si>
    <t>Soft_Credit_Donor</t>
  </si>
  <si>
    <t>__ExternalCommitmentID</t>
  </si>
  <si>
    <t>Message_Sent</t>
  </si>
  <si>
    <t>HC_Donor_Congregation_ID</t>
  </si>
  <si>
    <t>ch_16odS5Eldv5NE53si5NDZzoN</t>
  </si>
  <si>
    <t>created before</t>
  </si>
  <si>
    <t>3 is GG</t>
  </si>
  <si>
    <t>ch_16ngVCEldv5NE53s9ZK1bq1Z</t>
  </si>
  <si>
    <t>Refund on last donation</t>
  </si>
  <si>
    <t>re_16ngWoEldv5NE53sFQdhoGr8</t>
  </si>
  <si>
    <t>insufficient_funds: Your account has insufficient funds to cover the payment.</t>
  </si>
  <si>
    <t>py_16obd5Eldv5NE53s36krdjBt</t>
  </si>
  <si>
    <t>py_17q50XEldv5NE53sDWzSG9s6</t>
  </si>
  <si>
    <t>py_17q5pZEldv5NE53s2tTutxOz</t>
  </si>
  <si>
    <t>cus_85UsQReBytr2dn</t>
  </si>
  <si>
    <t>Tester notes</t>
  </si>
  <si>
    <t>Pending ACH bank donation</t>
  </si>
  <si>
    <t>Check donation with a check number and Stripe transaction id</t>
  </si>
  <si>
    <t>Check donation with a check number but no Stripe transaction id. This mirrors migrated check data.</t>
  </si>
  <si>
    <t>Check donation with no check number but with Stripe data. Should NOT happen in the wild.</t>
  </si>
  <si>
    <t>Check donation with no check number and no stripe data. (DBT check case)</t>
  </si>
  <si>
    <t>Credit card donation that has donation_status of successful, but is not in a deposit</t>
  </si>
  <si>
    <t>Donation made last year</t>
  </si>
  <si>
    <t>Credit Card donation</t>
  </si>
  <si>
    <t>ACH Declined donation</t>
  </si>
  <si>
    <t>ACH donation with bank data but no Stripe transaciton id. This mirrors migrated bank transactions.</t>
  </si>
  <si>
    <t>Credit Card donation we'll do a partial refund on</t>
  </si>
  <si>
    <t>Credit Card donation refund</t>
  </si>
  <si>
    <t>mpcrds+cloudstrife@gmail.com</t>
  </si>
  <si>
    <t>(t) GO Midgar 2018</t>
  </si>
  <si>
    <t>(t) GO Midgar 2018 (this is the pledge campaign the donor has made a pledge to)</t>
  </si>
  <si>
    <t>Donation towards donor's own pledge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</si>
</sst>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7AC6-8669-4ED2-B450-3EE2FF606507}">
  <dimension ref="A1:BH21"/>
  <sheetViews>
    <sheetView tabSelected="1" topLeftCell="AT1" workbookViewId="0">
      <selection activeCell="BH22" sqref="BH22"/>
    </sheetView>
  </sheetViews>
  <sheetFormatPr defaultRowHeight="14.25" x14ac:dyDescent="0.45"/>
  <cols>
    <col min="1" max="1" width="34.53125" bestFit="1" customWidth="1"/>
    <col min="2" max="2" width="15.33203125" bestFit="1" customWidth="1"/>
    <col min="3" max="3" width="39.73046875" customWidth="1"/>
    <col min="4" max="4" width="15" style="3" customWidth="1"/>
    <col min="5" max="5" width="28.19921875" customWidth="1"/>
    <col min="6" max="6" width="16.46484375" customWidth="1"/>
    <col min="7" max="7" width="18.59765625" customWidth="1"/>
    <col min="8" max="8" width="21.19921875" style="3" customWidth="1"/>
    <col min="9" max="9" width="28.19921875" style="3" customWidth="1"/>
    <col min="10" max="10" width="20.1328125" customWidth="1"/>
    <col min="11" max="11" width="13.1328125" customWidth="1"/>
    <col min="12" max="12" width="15.59765625" customWidth="1"/>
    <col min="13" max="13" width="18" customWidth="1"/>
    <col min="14" max="14" width="26.1328125" customWidth="1"/>
    <col min="15" max="15" width="24.265625" customWidth="1"/>
    <col min="16" max="17" width="19.46484375" customWidth="1"/>
    <col min="18" max="18" width="26.6640625" customWidth="1"/>
    <col min="19" max="19" width="14.796875" customWidth="1"/>
    <col min="20" max="20" width="15.33203125" customWidth="1"/>
    <col min="21" max="21" width="16.06640625" customWidth="1"/>
    <col min="22" max="22" width="8.53125" customWidth="1"/>
    <col min="23" max="24" width="13.6640625" customWidth="1"/>
    <col min="25" max="25" width="14" customWidth="1"/>
    <col min="26" max="26" width="20.796875" customWidth="1"/>
    <col min="27" max="27" width="17.796875" customWidth="1"/>
    <col min="28" max="28" width="14.9296875" customWidth="1"/>
    <col min="29" max="29" width="15.6640625" customWidth="1"/>
    <col min="30" max="30" width="16.3984375" customWidth="1"/>
    <col min="31" max="31" width="17.46484375" customWidth="1"/>
    <col min="32" max="32" width="14.9296875" customWidth="1"/>
    <col min="33" max="34" width="19.33203125" customWidth="1"/>
    <col min="35" max="35" width="22.1328125" customWidth="1"/>
    <col min="36" max="36" width="23.59765625" customWidth="1"/>
    <col min="37" max="37" width="14.33203125" customWidth="1"/>
    <col min="38" max="38" width="14.796875" customWidth="1"/>
    <col min="39" max="39" width="23.6640625" customWidth="1"/>
    <col min="40" max="40" width="12.06640625" customWidth="1"/>
    <col min="41" max="41" width="7.06640625" customWidth="1"/>
    <col min="42" max="42" width="8.73046875" customWidth="1"/>
    <col min="43" max="43" width="16.33203125" customWidth="1"/>
    <col min="44" max="44" width="9.33203125" customWidth="1"/>
    <col min="45" max="45" width="16.59765625" customWidth="1"/>
    <col min="46" max="46" width="14.73046875" customWidth="1"/>
    <col min="47" max="47" width="16.59765625" customWidth="1"/>
    <col min="48" max="48" width="17.9296875" customWidth="1"/>
    <col min="49" max="49" width="10.59765625" customWidth="1"/>
    <col min="50" max="50" width="16.19921875" bestFit="1" customWidth="1"/>
    <col min="51" max="51" width="13.1328125" customWidth="1"/>
    <col min="52" max="52" width="8.59765625" customWidth="1"/>
    <col min="53" max="53" width="11.1328125" customWidth="1"/>
    <col min="54" max="54" width="15.3984375" customWidth="1"/>
    <col min="55" max="55" width="9.46484375" customWidth="1"/>
    <col min="56" max="56" width="20.796875" customWidth="1"/>
    <col min="57" max="57" width="21.265625" customWidth="1"/>
    <col min="58" max="58" width="13.9296875" customWidth="1"/>
    <col min="59" max="59" width="23" customWidth="1"/>
    <col min="60" max="60" width="23" bestFit="1" customWidth="1"/>
  </cols>
  <sheetData>
    <row r="1" spans="1:60" x14ac:dyDescent="0.45">
      <c r="A1" t="s">
        <v>16</v>
      </c>
      <c r="AX1" t="s">
        <v>66</v>
      </c>
      <c r="BG1" t="e">
        <f>+AR:ARAQ:BGBHD:BG</f>
        <v>#NAME?</v>
      </c>
      <c r="BH1" t="s">
        <v>75</v>
      </c>
    </row>
    <row r="2" spans="1:60" x14ac:dyDescent="0.45">
      <c r="A2" t="s">
        <v>54</v>
      </c>
      <c r="B2" t="s">
        <v>0</v>
      </c>
      <c r="C2" t="s">
        <v>1</v>
      </c>
      <c r="D2" s="3" t="s">
        <v>17</v>
      </c>
      <c r="E2" t="s">
        <v>2</v>
      </c>
      <c r="F2" t="s">
        <v>14</v>
      </c>
      <c r="G2" s="4" t="s">
        <v>18</v>
      </c>
      <c r="H2" t="s">
        <v>19</v>
      </c>
      <c r="I2" t="s">
        <v>4</v>
      </c>
      <c r="J2" s="3" t="s">
        <v>20</v>
      </c>
      <c r="K2" s="3" t="s">
        <v>21</v>
      </c>
      <c r="L2" t="s">
        <v>22</v>
      </c>
      <c r="M2" t="s">
        <v>23</v>
      </c>
      <c r="N2" t="s">
        <v>24</v>
      </c>
      <c r="O2" t="s">
        <v>3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15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U2" s="5" t="s">
        <v>55</v>
      </c>
      <c r="AV2" s="6" t="s">
        <v>56</v>
      </c>
      <c r="AW2" t="s">
        <v>57</v>
      </c>
      <c r="AX2" t="s">
        <v>8</v>
      </c>
      <c r="AY2" t="s">
        <v>58</v>
      </c>
      <c r="AZ2" t="s">
        <v>59</v>
      </c>
      <c r="BA2" t="s">
        <v>60</v>
      </c>
      <c r="BB2" t="s">
        <v>20</v>
      </c>
      <c r="BC2" t="s">
        <v>33</v>
      </c>
      <c r="BD2" t="s">
        <v>61</v>
      </c>
      <c r="BE2" t="s">
        <v>6</v>
      </c>
      <c r="BF2" t="s">
        <v>62</v>
      </c>
      <c r="BG2" t="s">
        <v>63</v>
      </c>
    </row>
    <row r="3" spans="1:60" x14ac:dyDescent="0.45">
      <c r="A3" t="s">
        <v>13</v>
      </c>
      <c r="B3">
        <v>250</v>
      </c>
      <c r="C3" s="1">
        <v>42981</v>
      </c>
      <c r="D3" s="3">
        <v>2</v>
      </c>
      <c r="E3">
        <v>2</v>
      </c>
      <c r="F3" s="3">
        <v>1</v>
      </c>
      <c r="G3" s="3"/>
      <c r="L3">
        <v>0</v>
      </c>
      <c r="O3" s="1">
        <v>42981</v>
      </c>
      <c r="U3" s="3">
        <v>1</v>
      </c>
      <c r="AV3" t="s">
        <v>65</v>
      </c>
      <c r="AW3">
        <f>B3</f>
        <v>250</v>
      </c>
      <c r="AX3" t="s">
        <v>9</v>
      </c>
      <c r="BE3">
        <v>5</v>
      </c>
      <c r="BH3" t="s">
        <v>82</v>
      </c>
    </row>
    <row r="4" spans="1:60" x14ac:dyDescent="0.45">
      <c r="A4" s="2" t="s">
        <v>10</v>
      </c>
      <c r="B4">
        <v>50</v>
      </c>
      <c r="C4" s="1">
        <v>42977</v>
      </c>
      <c r="D4" s="3">
        <v>4</v>
      </c>
      <c r="E4">
        <v>2</v>
      </c>
      <c r="F4" s="3">
        <v>0</v>
      </c>
      <c r="G4" s="3"/>
      <c r="I4" t="s">
        <v>5</v>
      </c>
      <c r="O4" s="1">
        <v>42979</v>
      </c>
      <c r="AN4">
        <v>1</v>
      </c>
      <c r="AV4" t="s">
        <v>65</v>
      </c>
      <c r="AW4">
        <f t="shared" ref="AW4:AW21" si="0">B4</f>
        <v>50</v>
      </c>
      <c r="AX4" t="s">
        <v>9</v>
      </c>
      <c r="BE4">
        <v>1</v>
      </c>
    </row>
    <row r="5" spans="1:60" x14ac:dyDescent="0.45">
      <c r="A5" s="2" t="s">
        <v>11</v>
      </c>
      <c r="B5">
        <v>50</v>
      </c>
      <c r="C5" s="1">
        <v>42977</v>
      </c>
      <c r="D5" s="3">
        <v>4</v>
      </c>
      <c r="E5">
        <v>2</v>
      </c>
      <c r="F5" s="3">
        <v>0</v>
      </c>
      <c r="G5" s="3"/>
      <c r="I5" t="s">
        <v>5</v>
      </c>
      <c r="O5" s="1">
        <v>42979</v>
      </c>
      <c r="AN5">
        <v>1</v>
      </c>
      <c r="AV5" t="s">
        <v>65</v>
      </c>
      <c r="AW5">
        <f t="shared" si="0"/>
        <v>50</v>
      </c>
      <c r="AX5" t="s">
        <v>9</v>
      </c>
      <c r="BE5">
        <v>1</v>
      </c>
    </row>
    <row r="6" spans="1:60" x14ac:dyDescent="0.45">
      <c r="A6" s="2" t="s">
        <v>12</v>
      </c>
      <c r="B6">
        <v>50</v>
      </c>
      <c r="C6" s="1">
        <v>42977</v>
      </c>
      <c r="D6" s="3">
        <v>4</v>
      </c>
      <c r="E6">
        <v>2</v>
      </c>
      <c r="F6" s="3">
        <v>0</v>
      </c>
      <c r="G6" s="3"/>
      <c r="I6" t="s">
        <v>5</v>
      </c>
      <c r="O6" s="1">
        <v>42979</v>
      </c>
      <c r="AN6">
        <v>1</v>
      </c>
      <c r="AV6" t="s">
        <v>65</v>
      </c>
      <c r="AW6">
        <f t="shared" si="0"/>
        <v>50</v>
      </c>
      <c r="AX6" t="s">
        <v>9</v>
      </c>
      <c r="BE6">
        <v>1</v>
      </c>
    </row>
    <row r="7" spans="1:60" x14ac:dyDescent="0.45">
      <c r="A7" s="2" t="s">
        <v>10</v>
      </c>
      <c r="B7">
        <v>50</v>
      </c>
      <c r="C7" s="1">
        <v>42977</v>
      </c>
      <c r="D7" s="3">
        <v>4</v>
      </c>
      <c r="E7">
        <v>2</v>
      </c>
      <c r="F7" s="3">
        <v>0</v>
      </c>
      <c r="G7" s="3"/>
      <c r="I7" t="s">
        <v>7</v>
      </c>
      <c r="O7" s="1">
        <v>42979</v>
      </c>
      <c r="AN7">
        <v>1</v>
      </c>
      <c r="AV7" t="s">
        <v>65</v>
      </c>
      <c r="AW7">
        <f t="shared" si="0"/>
        <v>50</v>
      </c>
      <c r="AX7" t="s">
        <v>9</v>
      </c>
      <c r="BE7">
        <v>1</v>
      </c>
    </row>
    <row r="8" spans="1:60" x14ac:dyDescent="0.45">
      <c r="A8" s="2" t="s">
        <v>11</v>
      </c>
      <c r="B8">
        <v>50</v>
      </c>
      <c r="C8" s="1">
        <v>42977</v>
      </c>
      <c r="D8" s="3">
        <v>4</v>
      </c>
      <c r="E8">
        <v>2</v>
      </c>
      <c r="F8" s="3">
        <v>0</v>
      </c>
      <c r="G8" s="3"/>
      <c r="I8" t="s">
        <v>7</v>
      </c>
      <c r="O8" s="1">
        <v>42979</v>
      </c>
      <c r="AN8">
        <v>1</v>
      </c>
      <c r="AV8" t="s">
        <v>65</v>
      </c>
      <c r="AW8">
        <f t="shared" si="0"/>
        <v>50</v>
      </c>
      <c r="AX8" t="s">
        <v>9</v>
      </c>
      <c r="BE8">
        <v>1</v>
      </c>
    </row>
    <row r="9" spans="1:60" x14ac:dyDescent="0.45">
      <c r="A9" s="2" t="s">
        <v>12</v>
      </c>
      <c r="B9">
        <v>50</v>
      </c>
      <c r="C9" s="1">
        <v>42977</v>
      </c>
      <c r="D9" s="3">
        <v>4</v>
      </c>
      <c r="E9">
        <v>2</v>
      </c>
      <c r="F9" s="3">
        <v>0</v>
      </c>
      <c r="G9" s="3"/>
      <c r="I9" t="s">
        <v>7</v>
      </c>
      <c r="O9" s="1">
        <v>42979</v>
      </c>
      <c r="AN9">
        <v>1</v>
      </c>
      <c r="AV9" t="s">
        <v>65</v>
      </c>
      <c r="AW9">
        <f t="shared" si="0"/>
        <v>50</v>
      </c>
      <c r="AX9" t="s">
        <v>9</v>
      </c>
      <c r="BE9">
        <v>1</v>
      </c>
    </row>
    <row r="10" spans="1:60" x14ac:dyDescent="0.45">
      <c r="A10" t="s">
        <v>13</v>
      </c>
      <c r="B10">
        <v>150</v>
      </c>
      <c r="C10" s="1">
        <v>43103</v>
      </c>
      <c r="D10" s="3">
        <v>4</v>
      </c>
      <c r="E10" s="3">
        <v>2</v>
      </c>
      <c r="F10" s="3">
        <v>1</v>
      </c>
      <c r="G10" s="3"/>
      <c r="I10"/>
      <c r="L10">
        <v>0</v>
      </c>
      <c r="O10" s="1">
        <v>43103</v>
      </c>
      <c r="R10" t="s">
        <v>64</v>
      </c>
      <c r="U10">
        <v>1</v>
      </c>
      <c r="AV10" t="s">
        <v>65</v>
      </c>
      <c r="AW10">
        <f t="shared" si="0"/>
        <v>150</v>
      </c>
      <c r="AX10" t="s">
        <v>9</v>
      </c>
      <c r="BE10">
        <v>5</v>
      </c>
      <c r="BH10" t="s">
        <v>83</v>
      </c>
    </row>
    <row r="11" spans="1:60" x14ac:dyDescent="0.45">
      <c r="A11" t="s">
        <v>13</v>
      </c>
      <c r="B11">
        <v>200</v>
      </c>
      <c r="C11" s="1">
        <v>43103</v>
      </c>
      <c r="D11" s="3">
        <v>5</v>
      </c>
      <c r="E11" s="3">
        <v>2</v>
      </c>
      <c r="F11" s="3">
        <v>1</v>
      </c>
      <c r="G11" s="3"/>
      <c r="I11"/>
      <c r="L11">
        <v>0</v>
      </c>
      <c r="O11" s="1">
        <v>43109</v>
      </c>
      <c r="U11">
        <v>1</v>
      </c>
      <c r="AV11" t="s">
        <v>65</v>
      </c>
      <c r="AW11">
        <f t="shared" si="0"/>
        <v>200</v>
      </c>
      <c r="AX11">
        <v>54</v>
      </c>
      <c r="BE11">
        <v>5</v>
      </c>
      <c r="BH11" t="s">
        <v>85</v>
      </c>
    </row>
    <row r="12" spans="1:60" x14ac:dyDescent="0.45">
      <c r="A12" t="s">
        <v>13</v>
      </c>
      <c r="B12">
        <v>555</v>
      </c>
      <c r="C12" s="1">
        <v>43104</v>
      </c>
      <c r="D12" s="3">
        <v>4</v>
      </c>
      <c r="E12" s="3">
        <v>2</v>
      </c>
      <c r="F12" s="3">
        <v>1</v>
      </c>
      <c r="G12" s="3"/>
      <c r="I12"/>
      <c r="L12">
        <v>0</v>
      </c>
      <c r="O12" s="1">
        <v>43104</v>
      </c>
      <c r="R12" t="s">
        <v>67</v>
      </c>
      <c r="U12">
        <v>1</v>
      </c>
      <c r="AV12" t="s">
        <v>65</v>
      </c>
      <c r="AW12">
        <f t="shared" si="0"/>
        <v>555</v>
      </c>
      <c r="AX12" t="s">
        <v>9</v>
      </c>
      <c r="BE12">
        <v>5</v>
      </c>
      <c r="BH12" t="s">
        <v>86</v>
      </c>
    </row>
    <row r="13" spans="1:60" x14ac:dyDescent="0.45">
      <c r="A13" t="s">
        <v>13</v>
      </c>
      <c r="B13">
        <v>-55</v>
      </c>
      <c r="C13" s="1">
        <v>43105</v>
      </c>
      <c r="D13" s="3">
        <v>4</v>
      </c>
      <c r="E13" s="3">
        <v>2</v>
      </c>
      <c r="F13" s="3">
        <v>1</v>
      </c>
      <c r="G13" s="3"/>
      <c r="I13"/>
      <c r="J13" t="s">
        <v>68</v>
      </c>
      <c r="L13">
        <v>0</v>
      </c>
      <c r="O13" s="1">
        <v>43105</v>
      </c>
      <c r="R13" t="s">
        <v>69</v>
      </c>
      <c r="U13">
        <v>1</v>
      </c>
      <c r="AV13" t="s">
        <v>65</v>
      </c>
      <c r="AW13">
        <f t="shared" si="0"/>
        <v>-55</v>
      </c>
      <c r="AX13" t="s">
        <v>9</v>
      </c>
      <c r="BE13">
        <v>5</v>
      </c>
      <c r="BH13" t="s">
        <v>87</v>
      </c>
    </row>
    <row r="14" spans="1:60" x14ac:dyDescent="0.45">
      <c r="A14" t="s">
        <v>13</v>
      </c>
      <c r="B14">
        <v>300</v>
      </c>
      <c r="C14" s="1">
        <v>43105</v>
      </c>
      <c r="D14" s="3">
        <v>5</v>
      </c>
      <c r="E14">
        <v>3</v>
      </c>
      <c r="F14">
        <v>0</v>
      </c>
      <c r="G14" s="3"/>
      <c r="H14"/>
      <c r="I14"/>
      <c r="O14" s="1">
        <v>43105</v>
      </c>
      <c r="P14" t="s">
        <v>70</v>
      </c>
      <c r="R14" t="s">
        <v>71</v>
      </c>
      <c r="AE14">
        <v>1</v>
      </c>
      <c r="AG14">
        <v>0.25</v>
      </c>
      <c r="AV14" t="s">
        <v>65</v>
      </c>
      <c r="AW14">
        <f t="shared" si="0"/>
        <v>300</v>
      </c>
      <c r="AX14" t="s">
        <v>9</v>
      </c>
      <c r="BE14">
        <v>5</v>
      </c>
      <c r="BH14" t="s">
        <v>84</v>
      </c>
    </row>
    <row r="15" spans="1:60" x14ac:dyDescent="0.45">
      <c r="A15" t="s">
        <v>13</v>
      </c>
      <c r="B15">
        <v>180</v>
      </c>
      <c r="C15" s="1">
        <v>43105</v>
      </c>
      <c r="D15" s="3">
        <v>5</v>
      </c>
      <c r="E15">
        <v>1</v>
      </c>
      <c r="F15">
        <v>0</v>
      </c>
      <c r="G15" s="3"/>
      <c r="H15"/>
      <c r="I15"/>
      <c r="O15" s="1">
        <v>43105</v>
      </c>
      <c r="R15" t="s">
        <v>71</v>
      </c>
      <c r="AE15">
        <v>1</v>
      </c>
      <c r="AG15">
        <v>0.25</v>
      </c>
      <c r="AV15" t="s">
        <v>65</v>
      </c>
      <c r="AW15">
        <f t="shared" si="0"/>
        <v>180</v>
      </c>
      <c r="AX15" t="s">
        <v>9</v>
      </c>
      <c r="BE15">
        <v>5</v>
      </c>
      <c r="BH15" t="s">
        <v>76</v>
      </c>
    </row>
    <row r="16" spans="1:60" x14ac:dyDescent="0.45">
      <c r="A16" t="s">
        <v>13</v>
      </c>
      <c r="B16">
        <v>42</v>
      </c>
      <c r="C16" s="1">
        <v>43107</v>
      </c>
      <c r="D16" s="3">
        <v>1</v>
      </c>
      <c r="E16">
        <v>2</v>
      </c>
      <c r="F16">
        <v>0</v>
      </c>
      <c r="G16" s="3"/>
      <c r="H16">
        <v>1234</v>
      </c>
      <c r="I16"/>
      <c r="O16" s="1">
        <v>43106</v>
      </c>
      <c r="R16" t="s">
        <v>72</v>
      </c>
      <c r="AE16">
        <v>1</v>
      </c>
      <c r="AF16" t="s">
        <v>74</v>
      </c>
      <c r="AG16">
        <v>0.25</v>
      </c>
      <c r="AV16" t="s">
        <v>65</v>
      </c>
      <c r="AW16">
        <f t="shared" si="0"/>
        <v>42</v>
      </c>
      <c r="AX16" t="s">
        <v>9</v>
      </c>
      <c r="BE16">
        <v>5</v>
      </c>
      <c r="BH16" t="s">
        <v>77</v>
      </c>
    </row>
    <row r="17" spans="1:60" x14ac:dyDescent="0.45">
      <c r="A17" t="s">
        <v>13</v>
      </c>
      <c r="B17">
        <v>43</v>
      </c>
      <c r="C17" s="1">
        <v>43107</v>
      </c>
      <c r="D17" s="3">
        <v>1</v>
      </c>
      <c r="E17">
        <v>2</v>
      </c>
      <c r="F17">
        <v>0</v>
      </c>
      <c r="H17">
        <v>1337</v>
      </c>
      <c r="O17" s="1">
        <v>43106</v>
      </c>
      <c r="AE17">
        <v>1</v>
      </c>
      <c r="AG17">
        <v>0.25</v>
      </c>
      <c r="AV17" t="s">
        <v>65</v>
      </c>
      <c r="AW17">
        <f t="shared" si="0"/>
        <v>43</v>
      </c>
      <c r="AX17" t="s">
        <v>9</v>
      </c>
      <c r="BE17">
        <v>5</v>
      </c>
      <c r="BH17" t="s">
        <v>78</v>
      </c>
    </row>
    <row r="18" spans="1:60" x14ac:dyDescent="0.45">
      <c r="A18" t="s">
        <v>13</v>
      </c>
      <c r="B18">
        <v>44</v>
      </c>
      <c r="C18" s="1">
        <v>43107</v>
      </c>
      <c r="D18" s="3">
        <v>1</v>
      </c>
      <c r="E18">
        <v>2</v>
      </c>
      <c r="F18">
        <v>0</v>
      </c>
      <c r="H18"/>
      <c r="O18" s="1">
        <v>43106</v>
      </c>
      <c r="R18" t="s">
        <v>73</v>
      </c>
      <c r="AE18">
        <v>1</v>
      </c>
      <c r="AF18" t="s">
        <v>74</v>
      </c>
      <c r="AG18">
        <v>0.25</v>
      </c>
      <c r="AV18" t="s">
        <v>65</v>
      </c>
      <c r="AW18">
        <f t="shared" si="0"/>
        <v>44</v>
      </c>
      <c r="AX18" t="s">
        <v>9</v>
      </c>
      <c r="BE18">
        <v>5</v>
      </c>
      <c r="BH18" t="s">
        <v>79</v>
      </c>
    </row>
    <row r="19" spans="1:60" x14ac:dyDescent="0.45">
      <c r="A19" t="s">
        <v>13</v>
      </c>
      <c r="B19">
        <v>45</v>
      </c>
      <c r="C19" s="1">
        <v>43107</v>
      </c>
      <c r="D19" s="3">
        <v>1</v>
      </c>
      <c r="E19">
        <v>2</v>
      </c>
      <c r="F19">
        <v>0</v>
      </c>
      <c r="H19"/>
      <c r="O19" s="1">
        <v>43106</v>
      </c>
      <c r="AE19">
        <v>1</v>
      </c>
      <c r="AV19" t="s">
        <v>65</v>
      </c>
      <c r="AW19">
        <f t="shared" si="0"/>
        <v>45</v>
      </c>
      <c r="AX19" t="s">
        <v>9</v>
      </c>
      <c r="BE19">
        <v>5</v>
      </c>
      <c r="BH19" t="s">
        <v>80</v>
      </c>
    </row>
    <row r="20" spans="1:60" x14ac:dyDescent="0.45">
      <c r="A20" t="s">
        <v>13</v>
      </c>
      <c r="B20">
        <v>72</v>
      </c>
      <c r="C20" s="1">
        <v>43129</v>
      </c>
      <c r="D20" s="3">
        <v>4</v>
      </c>
      <c r="E20">
        <v>4</v>
      </c>
      <c r="F20">
        <v>0</v>
      </c>
      <c r="H20"/>
      <c r="O20" s="1">
        <v>43129</v>
      </c>
      <c r="AE20">
        <v>1</v>
      </c>
      <c r="AV20" t="s">
        <v>65</v>
      </c>
      <c r="AW20">
        <f t="shared" si="0"/>
        <v>72</v>
      </c>
      <c r="AX20" t="s">
        <v>9</v>
      </c>
      <c r="BE20">
        <v>5</v>
      </c>
      <c r="BH20" t="s">
        <v>81</v>
      </c>
    </row>
    <row r="21" spans="1:60" s="2" customFormat="1" x14ac:dyDescent="0.45">
      <c r="A21" t="s">
        <v>88</v>
      </c>
      <c r="B21" s="2">
        <v>100</v>
      </c>
      <c r="C21" s="8">
        <v>43101</v>
      </c>
      <c r="D21" s="7">
        <v>2</v>
      </c>
      <c r="E21" s="7">
        <v>4</v>
      </c>
      <c r="F21" s="7">
        <v>1</v>
      </c>
      <c r="H21" s="7"/>
      <c r="I21" s="7"/>
      <c r="L21" s="2">
        <v>0</v>
      </c>
      <c r="O21" s="8">
        <v>43101</v>
      </c>
      <c r="U21" s="2">
        <v>1</v>
      </c>
      <c r="AW21" s="2">
        <f t="shared" si="0"/>
        <v>100</v>
      </c>
      <c r="AX21" t="s">
        <v>89</v>
      </c>
      <c r="AY21" s="2" t="s">
        <v>90</v>
      </c>
      <c r="BE21" s="2">
        <v>5</v>
      </c>
      <c r="BH21" s="2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SarahHenney</dc:creator>
  <cp:lastModifiedBy>SarahHenney</cp:lastModifiedBy>
  <dcterms:created xsi:type="dcterms:W3CDTF">2018-01-29T19:21:50Z</dcterms:created>
  <dcterms:modified xsi:type="dcterms:W3CDTF">2018-01-29T22:25:07Z</dcterms:modified>
</cp:coreProperties>
</file>